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nie\Smart Markt\app\"/>
    </mc:Choice>
  </mc:AlternateContent>
  <xr:revisionPtr revIDLastSave="0" documentId="13_ncr:1_{C699D4A4-58FF-4265-9A7B-F93102F517D3}" xr6:coauthVersionLast="47" xr6:coauthVersionMax="47" xr10:uidLastSave="{00000000-0000-0000-0000-000000000000}"/>
  <bookViews>
    <workbookView xWindow="-98" yWindow="-98" windowWidth="20715" windowHeight="13155" activeTab="5" xr2:uid="{700177C7-C249-49D4-AB6A-982502D284F8}"/>
  </bookViews>
  <sheets>
    <sheet name="ALDI SÜD" sheetId="1" r:id="rId1"/>
    <sheet name="Penny" sheetId="3" r:id="rId2"/>
    <sheet name="Lidl" sheetId="2" r:id="rId3"/>
    <sheet name="Rewe" sheetId="4" r:id="rId4"/>
    <sheet name="Netto" sheetId="5" r:id="rId5"/>
    <sheet name="Edeka" sheetId="6" r:id="rId6"/>
  </sheets>
  <definedNames>
    <definedName name="_xlnm._FilterDatabase" localSheetId="0" hidden="1">'ALDI SÜD'!$A$1:$Q$1192</definedName>
    <definedName name="_xlnm._FilterDatabase" localSheetId="5" hidden="1">Edeka!$A$1:$R$1215</definedName>
    <definedName name="_xlnm._FilterDatabase" localSheetId="2" hidden="1">Lidl!$A$1:$P$1625</definedName>
    <definedName name="_xlnm._FilterDatabase" localSheetId="4" hidden="1">Netto!$A$1:$P$678</definedName>
    <definedName name="_xlnm._FilterDatabase" localSheetId="1" hidden="1">Penny!$A$1:$P$1310</definedName>
    <definedName name="_xlnm._FilterDatabase" localSheetId="3" hidden="1">Rewe!$A$1:$P$707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5" i="6" l="1"/>
  <c r="I9" i="6"/>
  <c r="I8" i="6"/>
  <c r="F1114" i="3"/>
  <c r="F1110" i="3"/>
  <c r="F1109" i="3"/>
  <c r="F1015" i="3"/>
  <c r="F832" i="3"/>
  <c r="F504" i="3"/>
  <c r="F398" i="3"/>
  <c r="F303" i="3"/>
  <c r="F5" i="3"/>
  <c r="F1211" i="6"/>
  <c r="F714" i="6"/>
  <c r="F713" i="6"/>
  <c r="F486" i="6"/>
  <c r="F485" i="6"/>
  <c r="F448" i="6"/>
  <c r="F447" i="6"/>
  <c r="F14" i="6"/>
  <c r="F150" i="5"/>
  <c r="F290" i="5"/>
  <c r="F429" i="4"/>
  <c r="F653" i="2"/>
  <c r="F1062" i="2"/>
  <c r="F1074" i="2"/>
  <c r="F1219" i="2"/>
  <c r="F1612" i="2"/>
  <c r="F78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tc={3D22A6F1-ED90-4CFA-9EDE-2864A0E88D18}</author>
    <author>tc={78DE24EC-6538-46CA-B30E-4F194A559333}</author>
  </authors>
  <commentList>
    <comment ref="B556" authorId="0" shapeId="0" xr:uid="{3D22A6F1-ED90-4CFA-9EDE-2864A0E88D1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Kokosfett</t>
      </text>
    </comment>
    <comment ref="B557" authorId="1" shapeId="0" xr:uid="{78DE24EC-6538-46CA-B30E-4F194A55933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Kokosfett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tc={6F10873D-0CD3-4931-8949-8D208B24D8F0}</author>
    <author>tc={A6D5F8FC-7461-426F-B73E-9B8E543D6293}</author>
    <author>tc={D2376789-B5C8-4FAA-8F9A-5B2C32AE165B}</author>
    <author>tc={468FCAEE-02DC-42AD-9F81-6223E3E98703}</author>
  </authors>
  <commentList>
    <comment ref="B562" authorId="0" shapeId="0" xr:uid="{6F10873D-0CD3-4931-8949-8D208B24D8F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Kokosfett</t>
      </text>
    </comment>
    <comment ref="B563" authorId="1" shapeId="0" xr:uid="{A6D5F8FC-7461-426F-B73E-9B8E543D629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Kokosfett</t>
      </text>
    </comment>
    <comment ref="B1238" authorId="2" shapeId="0" xr:uid="{D2376789-B5C8-4FAA-8F9A-5B2C32AE165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Like Chicken</t>
      </text>
    </comment>
    <comment ref="B1239" authorId="3" shapeId="0" xr:uid="{468FCAEE-02DC-42AD-9F81-6223E3E9870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Like Chicken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tc={2B08FC2C-F976-433D-A92A-62EEBED23A42}</author>
    <author>tc={775DE553-2C76-4EED-B62A-B79A75C440BF}</author>
    <author>tc={6DF99CFD-2122-47E8-BD80-D6061A2411DF}</author>
    <author>tc={34AD3F32-99D4-4807-AE48-4D8044FA5624}</author>
    <author>tc={2E314B7E-C927-43A2-9AB5-CFB89CC8685A}</author>
    <author>tc={31BE5B8D-159F-4B80-A79F-BE0FB3823DBD}</author>
    <author>tc={A40D6C6D-6A60-43C6-814A-44E6C91D637C}</author>
  </authors>
  <commentList>
    <comment ref="B723" authorId="0" shapeId="0" xr:uid="{2B08FC2C-F976-433D-A92A-62EEBED23A4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Kokosfett</t>
      </text>
    </comment>
    <comment ref="B879" authorId="1" shapeId="0" xr:uid="{775DE553-2C76-4EED-B62A-B79A75C440B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Jakobsmuscheln</t>
      </text>
    </comment>
    <comment ref="B880" authorId="2" shapeId="0" xr:uid="{6DF99CFD-2122-47E8-BD80-D6061A2411D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Jakobsmuscheln</t>
      </text>
    </comment>
    <comment ref="B1386" authorId="3" shapeId="0" xr:uid="{34AD3F32-99D4-4807-AE48-4D8044FA562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Was für Riegel? Einfach Schokoriegel</t>
      </text>
    </comment>
    <comment ref="B1387" authorId="4" shapeId="0" xr:uid="{2E314B7E-C927-43A2-9AB5-CFB89CC8685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Was für Riegel? Einfach Schokoriegel</t>
      </text>
    </comment>
    <comment ref="B1388" authorId="5" shapeId="0" xr:uid="{31BE5B8D-159F-4B80-A79F-BE0FB3823DB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Was für Riegel? Einfach Schokoriegel</t>
      </text>
    </comment>
    <comment ref="B1389" authorId="6" shapeId="0" xr:uid="{A40D6C6D-6A60-43C6-814A-44E6C91D637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Was für Riegel? Einfach Schokoriegel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tc={0315C0FE-8FE6-402A-A7C2-6CC45D2683ED}</author>
    <author>tc={DB0CF47D-F4F5-4BD0-9C85-D5DC35E6D155}</author>
    <author>tc={3E487D6D-402B-412D-9AA6-954DE3360E63}</author>
    <author>tc={1BB474E8-422E-4F94-8ACB-357D39591DC8}</author>
    <author>tc={7B16D07F-863F-4C52-BCD1-CCEF58C8322B}</author>
    <author>tc={EF3680BC-3A4E-490D-BE57-62E8A64C705F}</author>
    <author>tc={94F166E2-A7D3-4750-94EF-545711CDC217}</author>
    <author>tc={428054F3-8FB5-4E3C-ABB0-3A1064A15C2A}</author>
    <author>tc={E6AEEFF5-55E8-421C-BA9C-F9BF31B6C257}</author>
    <author>tc={B6FCB37D-9E44-4990-9AB3-B7D78A822E23}</author>
    <author>tc={B238C8D3-7964-43DC-B2D7-ADBDD1934329}</author>
    <author>tc={DDA53D5E-49E0-4F95-B93B-A4CFC7B6A0E5}</author>
  </authors>
  <commentList>
    <comment ref="B333" authorId="0" shapeId="0" xr:uid="{0315C0FE-8FE6-402A-A7C2-6CC45D2683E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Kokosfett</t>
      </text>
    </comment>
    <comment ref="B401" authorId="1" shapeId="0" xr:uid="{DB0CF47D-F4F5-4BD0-9C85-D5DC35E6D15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Jakobsmuscheln</t>
      </text>
    </comment>
    <comment ref="B402" authorId="2" shapeId="0" xr:uid="{3E487D6D-402B-412D-9AA6-954DE3360E6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Jakobsmuscheln</t>
      </text>
    </comment>
    <comment ref="B563" authorId="3" shapeId="0" xr:uid="{1BB474E8-422E-4F94-8ACB-357D39591DC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Was für Riegel? Einfach Schokoriegel</t>
      </text>
    </comment>
    <comment ref="B564" authorId="4" shapeId="0" xr:uid="{7B16D07F-863F-4C52-BCD1-CCEF58C8322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Was für Riegel? Einfach Schokoriegel</t>
      </text>
    </comment>
    <comment ref="B565" authorId="5" shapeId="0" xr:uid="{EF3680BC-3A4E-490D-BE57-62E8A64C705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Was für Riegel? Einfach Schokoriegel</t>
      </text>
    </comment>
    <comment ref="B566" authorId="6" shapeId="0" xr:uid="{94F166E2-A7D3-4750-94EF-545711CDC21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Was für Riegel? Einfach Schokoriegel</t>
      </text>
    </comment>
    <comment ref="B633" authorId="7" shapeId="0" xr:uid="{428054F3-8FB5-4E3C-ABB0-3A1064A15C2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Like Chicken</t>
      </text>
    </comment>
    <comment ref="B661" authorId="8" shapeId="0" xr:uid="{E6AEEFF5-55E8-421C-BA9C-F9BF31B6C25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Vodka</t>
      </text>
    </comment>
    <comment ref="B662" authorId="9" shapeId="0" xr:uid="{B6FCB37D-9E44-4990-9AB3-B7D78A822E2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Vodka</t>
      </text>
    </comment>
    <comment ref="B663" authorId="10" shapeId="0" xr:uid="{B238C8D3-7964-43DC-B2D7-ADBDD193432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Vodka</t>
      </text>
    </comment>
    <comment ref="B664" authorId="11" shapeId="0" xr:uid="{DDA53D5E-49E0-4F95-B93B-A4CFC7B6A0E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Vodka</t>
      </text>
    </comment>
  </commentList>
</comments>
</file>

<file path=xl/sharedStrings.xml><?xml version="1.0" encoding="utf-8"?>
<sst xmlns="http://schemas.openxmlformats.org/spreadsheetml/2006/main" count="60399" uniqueCount="13276">
  <si>
    <t>Produktname</t>
  </si>
  <si>
    <t>Radermacherkategorie</t>
  </si>
  <si>
    <t>PRICE</t>
  </si>
  <si>
    <t>pro 1 KG</t>
  </si>
  <si>
    <t>Markt</t>
  </si>
  <si>
    <t>Verpackung</t>
  </si>
  <si>
    <t>Menge</t>
  </si>
  <si>
    <t>Einheit</t>
  </si>
  <si>
    <t>Gültigkeit</t>
  </si>
  <si>
    <t xml:space="preserve">regulärer Preis </t>
  </si>
  <si>
    <t>Sale</t>
  </si>
  <si>
    <t>Info</t>
  </si>
  <si>
    <t>Bild link</t>
  </si>
  <si>
    <t>lINKS</t>
  </si>
  <si>
    <t>König Pilsener Alkoholfrei</t>
  </si>
  <si>
    <t>alkoholfreies Bier</t>
  </si>
  <si>
    <t xml:space="preserve">Preis pro 1 Liter </t>
  </si>
  <si>
    <t>EDEKA</t>
  </si>
  <si>
    <t>Flasche Glas)</t>
  </si>
  <si>
    <t>ml</t>
  </si>
  <si>
    <t>Flasche Glas) 330 ML):</t>
  </si>
  <si>
    <t>https://www.supermarktcheck.de/product/53988-koenig-pilsener-alkoholfrei</t>
  </si>
  <si>
    <t>Becks Alkoholfrei Alkoholfrei</t>
  </si>
  <si>
    <t>0.33</t>
  </si>
  <si>
    <t>Liter</t>
  </si>
  <si>
    <t>Flasche Glas) 0.33 L):</t>
  </si>
  <si>
    <t>https://www.supermarktcheck.de/product/53755-becks-alkoholfrei-</t>
  </si>
  <si>
    <t>0.5</t>
  </si>
  <si>
    <t>Flasche Glas) 0.5 L):</t>
  </si>
  <si>
    <t>https://www.supermarktcheck.de/product/53415-franziskaner-hefe-weissbier-alkoholfrei</t>
  </si>
  <si>
    <t>Pack</t>
  </si>
  <si>
    <t>Pack 1.98 L):</t>
  </si>
  <si>
    <t>https://www.supermarktcheck.de/product/37551-krombacher-alkoholfrei</t>
  </si>
  <si>
    <t>Benediktiner Weissbier Alkoholfrei</t>
  </si>
  <si>
    <t>3 l):</t>
  </si>
  <si>
    <t>https://www.supermarktcheck.de/product/221571-benediktiner-weissbier</t>
  </si>
  <si>
    <t>Kasten</t>
  </si>
  <si>
    <t>Kasten 7.92 L):</t>
  </si>
  <si>
    <t>https://www.supermarktcheck.de/product/53984-koenig-pilsener-alkoholfrei</t>
  </si>
  <si>
    <t>Äpfel Braeburn</t>
  </si>
  <si>
    <t>Äpfel</t>
  </si>
  <si>
    <t xml:space="preserve">Preis pro 1 KG </t>
  </si>
  <si>
    <t>Kg</t>
  </si>
  <si>
    <t xml:space="preserve"> 1 KG):</t>
  </si>
  <si>
    <t>https://www.supermarktcheck.de/product/72789-AEpfel-braeburn</t>
  </si>
  <si>
    <t xml:space="preserve">EDEKA Tafeläpfel </t>
  </si>
  <si>
    <t>Preis pro 1 KG</t>
  </si>
  <si>
    <t>Edeka</t>
  </si>
  <si>
    <t>kg</t>
  </si>
  <si>
    <t>Noch 1 Tag gültig</t>
  </si>
  <si>
    <t/>
  </si>
  <si>
    <t>https://img.offers-cdn.net/assets/uploads/offers/de/31691889/edeka-tafelapfel-1kg-normal.jpeg</t>
  </si>
  <si>
    <t xml:space="preserve">EDEKA Tafeläpfel ,,Magic Star" </t>
  </si>
  <si>
    <t>KG</t>
  </si>
  <si>
    <t>Noch nicht gültigGültig in 3 Tagen</t>
  </si>
  <si>
    <t>https://img.offers-cdn.net/assets/uploads/offers/de/31854440/edeka-tafelapfel-magic-star-2-kg-normal.jpeg</t>
  </si>
  <si>
    <t>Gut &amp; Günstig Apfelsaft PET</t>
  </si>
  <si>
    <t>Apfelsaft</t>
  </si>
  <si>
    <t>Pet-Flasche</t>
  </si>
  <si>
    <t>Pet-Flasche 1 L):</t>
  </si>
  <si>
    <t>https://www.supermarktcheck.de/product/77057-gut-guenstig-apfelsaft-pet</t>
  </si>
  <si>
    <t>Gut &amp; Günstig Premium Apfelsaft naturtrüb</t>
  </si>
  <si>
    <t>Getränkekarton</t>
  </si>
  <si>
    <t>Getränkekarton 1 L):</t>
  </si>
  <si>
    <t>https://www.supermarktcheck.de/product/19145-gut-guenstig-premium-apfelsaft</t>
  </si>
  <si>
    <t>Edeka Bio Apfelsaft Direktsaft - Naturtrüb</t>
  </si>
  <si>
    <t>https://www.supermarktcheck.de/product/19157-edeka-bio-apfelsaft</t>
  </si>
  <si>
    <t>Pretzfelder Apfelsaft klar</t>
  </si>
  <si>
    <t>Flasche Glas) 1 L):</t>
  </si>
  <si>
    <t>https://www.supermarktcheck.de/product/392108-pretzfelder-apfelsaft-klar</t>
  </si>
  <si>
    <t>Edeka Granatapfelsaft</t>
  </si>
  <si>
    <t>Flasche Glas) 500 ML):</t>
  </si>
  <si>
    <t>https://www.supermarktcheck.de/product/210889-edeka-granatapfelsaft</t>
  </si>
  <si>
    <t>Jacoby Granatapfelsaft</t>
  </si>
  <si>
    <t>Flasche Glas</t>
  </si>
  <si>
    <t>0.75</t>
  </si>
  <si>
    <t>Flasche Glas 0.75 L):</t>
  </si>
  <si>
    <t>https://www.supermarktcheck.de/product/224141-jacoby-granatapfelsaft</t>
  </si>
  <si>
    <t>Grante Bio Granatapfelsaft</t>
  </si>
  <si>
    <t>Flasche Glas) 0.75 L):</t>
  </si>
  <si>
    <t>https://www.supermarktcheck.de/product/214524-grante-bio-granatapfelsaft</t>
  </si>
  <si>
    <t>Auberginen</t>
  </si>
  <si>
    <t>1 kg):</t>
  </si>
  <si>
    <t>https://www.supermarktcheck.de/product/75038-auberginen</t>
  </si>
  <si>
    <t>Avocado</t>
  </si>
  <si>
    <t>Gramm</t>
  </si>
  <si>
    <t>https://img.offers-cdn.net/assets/uploads/offers/de/31861871/chile-avocado-hass-700-g-netz-normal.jpeg</t>
  </si>
  <si>
    <t xml:space="preserve">Chile Avocado ,,Hass" </t>
  </si>
  <si>
    <t xml:space="preserve">Billie Green Bacon </t>
  </si>
  <si>
    <t>Bacon</t>
  </si>
  <si>
    <t>https://img.offers-cdn.net/assets/uploads/offers/de/31832151/billie-green-bacon-90-g-normal.jpeg</t>
  </si>
  <si>
    <t>EDEKA Bio Bacon</t>
  </si>
  <si>
    <t>Packung</t>
  </si>
  <si>
    <t>Packung 100 Gramm):</t>
  </si>
  <si>
    <t>https://www.supermarktcheck.de/product/206114-edeka-bio-bacon</t>
  </si>
  <si>
    <t>Packung 200 Gramm):</t>
  </si>
  <si>
    <t>https://www.supermarktcheck.de/product/20516-herta-bacon-streifen-</t>
  </si>
  <si>
    <t>EDEKA Steinofenbaguette Gartenkräuter und Knoblauch</t>
  </si>
  <si>
    <t>Baguette</t>
  </si>
  <si>
    <t>Folie</t>
  </si>
  <si>
    <t>Folie 150 Gramm):</t>
  </si>
  <si>
    <t>https://www.supermarktcheck.de/product/84463-edeka-steinofenbaguette</t>
  </si>
  <si>
    <t>250 g):</t>
  </si>
  <si>
    <t>https://www.supermarktcheck.de/product/302505-edeka-steinofenbaguette-klassisch-250-g</t>
  </si>
  <si>
    <t xml:space="preserve">Alberto Baguettes </t>
  </si>
  <si>
    <t>https://img.offers-cdn.net/assets/uploads/offers/de/31691806/alberto-baguettes-250g-packung-normal.jpeg</t>
  </si>
  <si>
    <t>gut &amp; günstig Mini Baguettes</t>
  </si>
  <si>
    <t>750 g):</t>
  </si>
  <si>
    <t>https://www.supermarktcheck.de/product/83507-gut-guenstig-mini-baguettes</t>
  </si>
  <si>
    <t>Meggle Laugen Baguette mit Kräuterbutter</t>
  </si>
  <si>
    <t>160g):</t>
  </si>
  <si>
    <t>https://www.supermarktcheck.de/product/90068-meggle-laugen-baguette-</t>
  </si>
  <si>
    <t>Gut &amp; günstig Knoblauch Baguette Tiefkühl</t>
  </si>
  <si>
    <t>350 g):</t>
  </si>
  <si>
    <t>https://www.supermarktcheck.de/product/218237-gut-guenstig-knoblauch-baguette-tiefkuehl</t>
  </si>
  <si>
    <t>Bananen</t>
  </si>
  <si>
    <t>https://www.supermarktcheck.de/product/29732-bananen</t>
  </si>
  <si>
    <t>Mama Zulas Barbecue-Sauce, Paprika &amp; Sweet Pepper</t>
  </si>
  <si>
    <t>Barbecue-Sauce</t>
  </si>
  <si>
    <t>0.32 l</t>
  </si>
  <si>
    <t>https://www.supermarktcheck.de/product/265196-mama-zulas-barbecue-sauce-paprika-sweet-pepper</t>
  </si>
  <si>
    <t xml:space="preserve">BBQUE Bacon Barbecue Sauce Original Rezeptur </t>
  </si>
  <si>
    <t>400ml):</t>
  </si>
  <si>
    <t>https://www.supermarktcheck.de/product/298336-bbque-bacon-barbecue-sauce-original-rezeptur-400ml</t>
  </si>
  <si>
    <t>BBQUE Barbecue-Sauce, Original</t>
  </si>
  <si>
    <t>0.4</t>
  </si>
  <si>
    <t>0.4 kg</t>
  </si>
  <si>
    <t>https://www.supermarktcheck.de/product/265198-bbque-barbecue-sauce-original</t>
  </si>
  <si>
    <t>EDEKA Pesto alla Genovese</t>
  </si>
  <si>
    <t>Basilikum-Pesto</t>
  </si>
  <si>
    <t>Glas</t>
  </si>
  <si>
    <t>Glas 190 Gramm):</t>
  </si>
  <si>
    <t>https://www.supermarktcheck.de/product/213871-edeka-pesto-alla-genovese</t>
  </si>
  <si>
    <t>Alnatura Pesto Basilico</t>
  </si>
  <si>
    <t>Glas 130 Gramm):</t>
  </si>
  <si>
    <t>https://www.supermarktcheck.de/product/6142-alnatura-pesto-</t>
  </si>
  <si>
    <t>Buitoni Pesto Basilico</t>
  </si>
  <si>
    <t>Glas 150 ML):</t>
  </si>
  <si>
    <t>https://www.supermarktcheck.de/product/45648-buitoni-pesto-</t>
  </si>
  <si>
    <t>Bertolli Pesto Verde</t>
  </si>
  <si>
    <t>Glas 185 Gramm):</t>
  </si>
  <si>
    <t>https://www.supermarktcheck.de/product/9638-bertolli-pesto-</t>
  </si>
  <si>
    <t>Leverno Pesto alla Genovese</t>
  </si>
  <si>
    <t>Glas 135 Gramm):</t>
  </si>
  <si>
    <t>https://www.supermarktcheck.de/product/28345-leverno-pesto</t>
  </si>
  <si>
    <t>PPURA Bio Pesto Genovese mit Pinienkerne</t>
  </si>
  <si>
    <t>Glas 120 Gramm):</t>
  </si>
  <si>
    <t>https://www.supermarktcheck.de/product/285181-ppura-bio-pesto-genovese-mit-pinienkerne</t>
  </si>
  <si>
    <t>Barilla Pesto alla Genovese, Basilico Fresco</t>
  </si>
  <si>
    <t>Glas 190 ML):</t>
  </si>
  <si>
    <t>https://www.supermarktcheck.de/product/24523-barilla-pesto-</t>
  </si>
  <si>
    <t>https://www.supermarktcheck.de/product/9744-barilla-pesto-ricotta-e-noci-alla-siciliana-190g</t>
  </si>
  <si>
    <t>5,0 Original Pils</t>
  </si>
  <si>
    <t>Bier</t>
  </si>
  <si>
    <t>Dose</t>
  </si>
  <si>
    <t>Dose 0.5 L):</t>
  </si>
  <si>
    <t>https://www.supermarktcheck.de/product/58413-50-original-pils-</t>
  </si>
  <si>
    <t>Bitburger Premium Pils</t>
  </si>
  <si>
    <t>https://www.supermarktcheck.de/product/54110-bitburger-premium-pils</t>
  </si>
  <si>
    <t>Krombacher Limobier Zitrone naturtrüb</t>
  </si>
  <si>
    <t>https://www.supermarktcheck.de/product/286017-krombacher-limobier</t>
  </si>
  <si>
    <t>Becks Gold</t>
  </si>
  <si>
    <t>https://www.supermarktcheck.de/product/3949-becks-gold-</t>
  </si>
  <si>
    <t>Becks Green Lemon</t>
  </si>
  <si>
    <t>https://www.supermarktcheck.de/product/53769-becks-green-lemon-</t>
  </si>
  <si>
    <t>Becks Pils</t>
  </si>
  <si>
    <t>https://www.supermarktcheck.de/product/3943-becks-pils</t>
  </si>
  <si>
    <t>Franziskaner Hefe Weissbier 5% Vol.</t>
  </si>
  <si>
    <t>https://www.supermarktcheck.de/product/53392-franziskaner-hefe-weissbier-</t>
  </si>
  <si>
    <t>Franziskaner Hefe Weissbier Dunkel 5% Vol.</t>
  </si>
  <si>
    <t>https://www.supermarktcheck.de/product/53426-franziskaner-hefe-weissbier-dunkel</t>
  </si>
  <si>
    <t>Franziskaner Weissbier Kristallklar 5 % Vol.</t>
  </si>
  <si>
    <t>https://www.supermarktcheck.de/product/53430-franziskaner-weissbier-kristallklar-</t>
  </si>
  <si>
    <t>Licher Pilsner</t>
  </si>
  <si>
    <t>Kasten 10 L, 20 x 0,5l):</t>
  </si>
  <si>
    <t>https://www.supermarktcheck.de/product/54115-licher-pilsner</t>
  </si>
  <si>
    <t>Krombacher Pils</t>
  </si>
  <si>
    <t>Dose 5 L):</t>
  </si>
  <si>
    <t>https://www.supermarktcheck.de/product/323921-krombacher-pils-</t>
  </si>
  <si>
    <t>Radeberger Pilsner</t>
  </si>
  <si>
    <t>https://www.supermarktcheck.de/product/46705-radeberger-pilsner-</t>
  </si>
  <si>
    <t>Franziskaner Hefe Weißbier Naturtrüb</t>
  </si>
  <si>
    <t>Kasten 10 L):</t>
  </si>
  <si>
    <t>https://www.supermarktcheck.de/product/15238-franziskaner-hefe-weissbier-naturtrueb</t>
  </si>
  <si>
    <t>https://www.supermarktcheck.de/product/53431-franziskaner-weissbier-kristallklar</t>
  </si>
  <si>
    <t>Edeka Bio frische Bio Eier</t>
  </si>
  <si>
    <t>Eier</t>
  </si>
  <si>
    <t xml:space="preserve">Preis pro Stück </t>
  </si>
  <si>
    <t>Stück</t>
  </si>
  <si>
    <t>Packung 6 Stück):</t>
  </si>
  <si>
    <t>https://www.supermarktcheck.de/product/75920-edeka-bio-frische-bio-eier</t>
  </si>
  <si>
    <t>Iglo Rahm-Blumenkohl</t>
  </si>
  <si>
    <t>Blumenkohl</t>
  </si>
  <si>
    <t>Packung 480 Gramm):</t>
  </si>
  <si>
    <t>https://www.supermarktcheck.de/product/8019-iglo-rahm-blumenkohl</t>
  </si>
  <si>
    <t>Gut &amp; günstig Rahm Blumenkohl</t>
  </si>
  <si>
    <t>https://www.supermarktcheck.de/product/84561-gut-guenstig-rahm-blumenkohl</t>
  </si>
  <si>
    <t>Blumenkohl 1 Kopf</t>
  </si>
  <si>
    <t xml:space="preserve"> 1 Stück):</t>
  </si>
  <si>
    <t>https://www.supermarktcheck.de/product/52679-blumenkohl</t>
  </si>
  <si>
    <t>Storck Campino Joghurt-Fruchtbonbons 3 Früchte Mix</t>
  </si>
  <si>
    <t>Bonbons</t>
  </si>
  <si>
    <t>Beutel</t>
  </si>
  <si>
    <t>Beutel 140 Gramm):</t>
  </si>
  <si>
    <t>https://www.supermarktcheck.de/product/22627-storck-campino-joghurt-fruchtbonbons-</t>
  </si>
  <si>
    <t>Storck Nimm 2 Fruchtbonbons Orange und Zitrone</t>
  </si>
  <si>
    <t>Beutel 145 Gramm):</t>
  </si>
  <si>
    <t>https://www.supermarktcheck.de/product/23125-storck-nimm-2-fruchtbonbons-</t>
  </si>
  <si>
    <t>Fit for Fun Bonbons Lemon fresh, ohne Zucker</t>
  </si>
  <si>
    <t>Beutel 95 Gramm):</t>
  </si>
  <si>
    <t>https://www.supermarktcheck.de/product/30709-fit-for-fun-bonbons</t>
  </si>
  <si>
    <t>Fit for Fun Bonbons Orange fresh, ohne Zucker</t>
  </si>
  <si>
    <t>https://www.supermarktcheck.de/product/11115-fit-for-fun-bonbons</t>
  </si>
  <si>
    <t xml:space="preserve">Ricola Schweizer Kräuterbonbons </t>
  </si>
  <si>
    <t>https://img.offers-cdn.net/assets/uploads/offers/de/31693499/ricola-schweizer-krauterbonbons-75-g-beutel-normal.jpeg</t>
  </si>
  <si>
    <t>86 g):</t>
  </si>
  <si>
    <t>https://www.supermarktcheck.de/product/275855-milka-bonbons-confetti-86-g</t>
  </si>
  <si>
    <t>Storck Werthers Original Sahnebonbons Classic</t>
  </si>
  <si>
    <t>Beutel 245 Gramm):</t>
  </si>
  <si>
    <t>https://www.supermarktcheck.de/product/22461-storck-werthers-original-sahnebonbons</t>
  </si>
  <si>
    <t>Milka Weihnachts Bonbons</t>
  </si>
  <si>
    <t>Beutel 105 Gramm):</t>
  </si>
  <si>
    <t>https://www.supermarktcheck.de/product/185248-milka-weihnachts-bonbons</t>
  </si>
  <si>
    <t>Dr. Willi Knoll Bratkartoffeln 2 Portionen</t>
  </si>
  <si>
    <t>Bratkartoffeln</t>
  </si>
  <si>
    <t>400 g):</t>
  </si>
  <si>
    <t>https://www.supermarktcheck.de/product/301641-dr-willi-knoll-bratkartoffeln</t>
  </si>
  <si>
    <t>Pfanni Brat Kartoffeln die Klassischen, 2 Portionen</t>
  </si>
  <si>
    <t>Packung 400 Gramm):</t>
  </si>
  <si>
    <t>https://www.supermarktcheck.de/product/17954-pfanni-brat-kartoffeln</t>
  </si>
  <si>
    <t>450 g):</t>
  </si>
  <si>
    <t>https://www.supermarktcheck.de/product/83140-edeka-bratkartoffeln-450g</t>
  </si>
  <si>
    <t>Pfanni Brat Kartoffeln die herzhaften, 2 Portionen</t>
  </si>
  <si>
    <t>https://www.supermarktcheck.de/product/73792-pfanni-brat-kartoffeln</t>
  </si>
  <si>
    <t>Valess Bratwurst 3 Stück</t>
  </si>
  <si>
    <t>Bratwurst</t>
  </si>
  <si>
    <t>Packung 180 Gramm, 2 Stück):</t>
  </si>
  <si>
    <t>https://www.supermarktcheck.de/product/178916-valess-bratwurst</t>
  </si>
  <si>
    <t>Edeka Bio Grobe Bratwurst</t>
  </si>
  <si>
    <t>Dose 200 Gramm):</t>
  </si>
  <si>
    <t>https://www.supermarktcheck.de/product/227505-edeka-bio-grobe-bratwurst</t>
  </si>
  <si>
    <t>Herta Geflügelbratwurst</t>
  </si>
  <si>
    <t>https://www.supermarktcheck.de/product/20333-herta-gefluegelbratwurst</t>
  </si>
  <si>
    <t>Herta Rostbratwurst herzhaft &amp; würzig</t>
  </si>
  <si>
    <t>https://www.supermarktcheck.de/product/20324-herta-rostbratwurst-</t>
  </si>
  <si>
    <t>200 g):</t>
  </si>
  <si>
    <t>https://www.supermarktcheck.de/product/271561-bio-bratwurst-200-g</t>
  </si>
  <si>
    <t>Unsere Heimat Bratwurst</t>
  </si>
  <si>
    <t>Dose 400 Gramm):</t>
  </si>
  <si>
    <t>https://www.supermarktcheck.de/product/31571-unsere-heimat-bratwurst</t>
  </si>
  <si>
    <t>EDEKA Bio Original Thüringer Rostbratwurst gebrüht</t>
  </si>
  <si>
    <t>300g):</t>
  </si>
  <si>
    <t>https://www.supermarktcheck.de/product/222450-edeka-bio-original-thueringer-rostbratwurst</t>
  </si>
  <si>
    <t>Gut &amp; Günstig Bratwurst fein</t>
  </si>
  <si>
    <t>Packung 1000 Gramm):</t>
  </si>
  <si>
    <t>https://www.supermarktcheck.de/product/51720-gut-guenstig-bratwurst-</t>
  </si>
  <si>
    <t>Die Thüringer Rostbratwurst</t>
  </si>
  <si>
    <t>500g):</t>
  </si>
  <si>
    <t>https://www.supermarktcheck.de/product/387294-die-thueringer-rostbratwurst</t>
  </si>
  <si>
    <t>Brokkoli</t>
  </si>
  <si>
    <t>0.5 kg):</t>
  </si>
  <si>
    <t>https://www.supermarktcheck.de/product/72862-brokkoli-foliert-frisch</t>
  </si>
  <si>
    <t>Brokkoli foliert frisch</t>
  </si>
  <si>
    <t>Gut &amp; Günstig Brokkoli Gratin</t>
  </si>
  <si>
    <t>Schale</t>
  </si>
  <si>
    <t>Schale 400 Gramm):</t>
  </si>
  <si>
    <t>https://www.supermarktcheck.de/product/80650-gut-guenstig-brokkoli-gratin</t>
  </si>
  <si>
    <t>Gut &amp; Günstig Gute Laune Bauernbrötchen</t>
  </si>
  <si>
    <t>Brötchen</t>
  </si>
  <si>
    <t>360 g):</t>
  </si>
  <si>
    <t>https://www.supermarktcheck.de/product/218167-gut-guenstig-gute-laune-bauernbroetchen</t>
  </si>
  <si>
    <t>Gut &amp; Günstig Gute Laune Weizenbrötchen</t>
  </si>
  <si>
    <t>Packung 360 Gramm):</t>
  </si>
  <si>
    <t>https://www.supermarktcheck.de/product/181802-gut-guenstig-gute-laune-weizenbroetchen</t>
  </si>
  <si>
    <t xml:space="preserve">EDEKA Dinkelbrötchen </t>
  </si>
  <si>
    <t>https://img.offers-cdn.net/assets/uploads/offers/de/31861339/edeka-dinkelbrotchen-300-g-beutel-normal.jpeg</t>
  </si>
  <si>
    <t xml:space="preserve">EDEKA Roggen oder Weizenbrötchen </t>
  </si>
  <si>
    <t>https://img.offers-cdn.net/assets/uploads/offers/de/31846683/edeka-roggen-oder-weizenbrotchen-480-540-g-normal.jpeg</t>
  </si>
  <si>
    <t>EDEKA Dinkel Brötchen</t>
  </si>
  <si>
    <t>300 g):</t>
  </si>
  <si>
    <t>https://www.supermarktcheck.de/product/284141-edeka-dinkel-broetchen</t>
  </si>
  <si>
    <t>Edeka Bäcker Brötchen Glutenfrei</t>
  </si>
  <si>
    <t>Packung 240 Gramm):</t>
  </si>
  <si>
    <t>https://www.supermarktcheck.de/product/218124-edeka-baecker-broetchen-glutenfrei</t>
  </si>
  <si>
    <t>Gut &amp; Günstig Hamburger Buns</t>
  </si>
  <si>
    <t>Burger-Buns</t>
  </si>
  <si>
    <t>https://www.supermarktcheck.de/product/80636-gut-guenstig-hamburger-buns</t>
  </si>
  <si>
    <t>Gut &amp; Günstig XXL Hamburger Brötchen</t>
  </si>
  <si>
    <t>Folie 300 Gramm):</t>
  </si>
  <si>
    <t>https://www.supermarktcheck.de/product/80666-gut-guenstig-xxl-hamburger-broetchen</t>
  </si>
  <si>
    <t>EDEKA Craft Burger Buns</t>
  </si>
  <si>
    <t>https://www.supermarktcheck.de/product/209356-edeka-craft-burger-buns</t>
  </si>
  <si>
    <t>EDEKA Burger Buns aus Brioche Teig</t>
  </si>
  <si>
    <t>Folie 250 Gramm):</t>
  </si>
  <si>
    <t>https://www.supermarktcheck.de/product/205788-edeka-burger-buns</t>
  </si>
  <si>
    <t>Du darfst leichte Butter 39% Fett</t>
  </si>
  <si>
    <t>Butter</t>
  </si>
  <si>
    <t>Packung 250 Gramm):</t>
  </si>
  <si>
    <t>https://www.supermarktcheck.de/product/16873-du-darfst-leichte-butter-</t>
  </si>
  <si>
    <t xml:space="preserve">Meggle Butter oder Streichzart </t>
  </si>
  <si>
    <t>https://img.offers-cdn.net/assets/uploads/offers/de/31854120/meggle-butter-oder-streichzart-250g-stuck-becher-normal.jpeg</t>
  </si>
  <si>
    <t>https://www.supermarktcheck.de/product/1316-meggle-die-kraeuter-butter-portionen</t>
  </si>
  <si>
    <t>Meggle die Kräuter-Butter Original mit frischen Kräutern</t>
  </si>
  <si>
    <t>Rolle</t>
  </si>
  <si>
    <t>Rolle 125 Gramm):</t>
  </si>
  <si>
    <t>https://www.supermarktcheck.de/product/1321-meggle-die-kraeuter-butter-original-</t>
  </si>
  <si>
    <t>Meggle Kräuterbutter Original</t>
  </si>
  <si>
    <t>0.12 kg):</t>
  </si>
  <si>
    <t>https://www.supermarktcheck.de/product/382032-meggle-kraeuterbutter-original</t>
  </si>
  <si>
    <t>Landliebe Butter 82% Fett</t>
  </si>
  <si>
    <t>https://www.supermarktcheck.de/product/1339-landliebe-butter-</t>
  </si>
  <si>
    <t>Kerrygold Original Irische Butter gesalzen</t>
  </si>
  <si>
    <t>https://www.supermarktcheck.de/product/190623-kerrygold-original-irische-butter</t>
  </si>
  <si>
    <t>Kerrygold Original Irische Butter mildgesäuert</t>
  </si>
  <si>
    <t>https://www.supermarktcheck.de/product/25990-kerrygold-original-irische-butter</t>
  </si>
  <si>
    <t xml:space="preserve">Berchtesgadener Land Butter </t>
  </si>
  <si>
    <t>https://img.offers-cdn.net/assets/uploads/offers/de/31882991/berchtesgadener-land-butter-250-g-packung-thumb.jpeg</t>
  </si>
  <si>
    <t>Müller Reine Buttermilch Pur, 0.9% Fett</t>
  </si>
  <si>
    <t>Buttermilch</t>
  </si>
  <si>
    <t>Becher</t>
  </si>
  <si>
    <t>Becher 500 Gramm):</t>
  </si>
  <si>
    <t>https://www.supermarktcheck.de/product/5995-mueller-reine-buttermilch-</t>
  </si>
  <si>
    <t>Berchtesgadener Land Buttermilch mit Butterflocken 0,8% Fett</t>
  </si>
  <si>
    <t>0.5 l):</t>
  </si>
  <si>
    <t>https://www.supermarktcheck.de/product/27100-berchtesgadener-land-buttermilch-mit-butterflocken-08-fett</t>
  </si>
  <si>
    <t>Weihenstephan Frische Buttermilch</t>
  </si>
  <si>
    <t>https://www.supermarktcheck.de/product/26849-weihenstephan-frische-buttermilch</t>
  </si>
  <si>
    <t>500 g):</t>
  </si>
  <si>
    <t>https://www.supermarktcheck.de/product/83234-edeka-bio-frische-buttermilch-500g</t>
  </si>
  <si>
    <t>Müller Frucht Buttermilch Kirsch-Banane, 0.6% Fett</t>
  </si>
  <si>
    <t>Flasche</t>
  </si>
  <si>
    <t>Flasche 500 Gramm):</t>
  </si>
  <si>
    <t>https://www.supermarktcheck.de/product/21297-mueller-frucht-buttermilch</t>
  </si>
  <si>
    <t xml:space="preserve">Milram Buttermilch </t>
  </si>
  <si>
    <t>Preis preis 1 Liter</t>
  </si>
  <si>
    <t>https://img.offers-cdn.net/assets/uploads/offers/de/31831564/milram-buttermilch-750-ml-normal.jpeg</t>
  </si>
  <si>
    <t>Weihenstephan Frucht Buttermilch Erdbeere, 1% Fett</t>
  </si>
  <si>
    <t>https://www.supermarktcheck.de/product/26859-weihenstephan-frucht-buttermilch-</t>
  </si>
  <si>
    <t>Weihenstephan Frucht Buttermilch Kirsche, 1% Fett</t>
  </si>
  <si>
    <t>https://www.supermarktcheck.de/product/26854-weihenstephan-frucht-buttermilch-</t>
  </si>
  <si>
    <t>Weihenstephan Frucht Buttermilch Orange + Vitamin C, 1% Fett</t>
  </si>
  <si>
    <t>https://www.supermarktcheck.de/product/10786-weihenstephan-frucht-buttermilch</t>
  </si>
  <si>
    <t>Weihenstephan Frucht Buttermilch Waldfrüchte, 1% Fett</t>
  </si>
  <si>
    <t>https://www.supermarktcheck.de/product/26857-weihenstephan-frucht-buttermilch-</t>
  </si>
  <si>
    <t>Weihenstephan Frucht-Buttermilch Zitrone, 1% Fett</t>
  </si>
  <si>
    <t>Becher 500 ML):</t>
  </si>
  <si>
    <t>https://www.supermarktcheck.de/product/16868-weihenstephan-frucht-buttermilch-</t>
  </si>
  <si>
    <t>Milram Buttermilch Drink Erdbeere, 0,4% Fett</t>
  </si>
  <si>
    <t>https://www.supermarktcheck.de/product/67524-milram-buttermilch-drink-</t>
  </si>
  <si>
    <t>Meggle Butterschmalz</t>
  </si>
  <si>
    <t>Butterschmalz</t>
  </si>
  <si>
    <t>Becher 250 Gramm):</t>
  </si>
  <si>
    <t>https://www.supermarktcheck.de/product/214973-meggle-butterschmalz</t>
  </si>
  <si>
    <t>Butaris Feines Butterschmalz Butterfett</t>
  </si>
  <si>
    <t>Becher 250 g):</t>
  </si>
  <si>
    <t>https://www.supermarktcheck.de/product/22523-butaris-feines-butterschmalz</t>
  </si>
  <si>
    <t>Kerrygold Butterschmalz</t>
  </si>
  <si>
    <t>https://www.supermarktcheck.de/product/214172-kerrygold-butterschmalz</t>
  </si>
  <si>
    <t>Weihenstephan Camembert leicht, 13% Fett absolut</t>
  </si>
  <si>
    <t>Camembert</t>
  </si>
  <si>
    <t>Packung 80 Gramm):</t>
  </si>
  <si>
    <t>https://www.supermarktcheck.de/product/26956-weihenstephan-camembert-</t>
  </si>
  <si>
    <t>Cashews</t>
  </si>
  <si>
    <t>Beutel 100 Gramm):</t>
  </si>
  <si>
    <t>https://www.supermarktcheck.de/product/188548-alnatura-cashews</t>
  </si>
  <si>
    <t>Rotkäppchen Camembert Der Rahmige, 8 Ecken, 55% Fett</t>
  </si>
  <si>
    <t>Packung 125 Gramm):</t>
  </si>
  <si>
    <t>https://www.supermarktcheck.de/product/25723-rotkaeppchen-camembert-</t>
  </si>
  <si>
    <t>Alpenhain Back-Camembert Minis Minis</t>
  </si>
  <si>
    <t>https://www.supermarktcheck.de/product/195291-alpenhain-back-camembert-minis</t>
  </si>
  <si>
    <t>Alpenhain Back-Camembert würzig, mit Feigen Balsamico Dip</t>
  </si>
  <si>
    <t>https://www.supermarktcheck.de/product/198560-alpenhain-back-camembert</t>
  </si>
  <si>
    <t>Alpenhain Back-Camembert Classic</t>
  </si>
  <si>
    <t>https://www.supermarktcheck.de/product/16473-alpenhain-back-camembert</t>
  </si>
  <si>
    <t>Le Rustique Camembert 8 Portionen 45% Fett i. Tr.</t>
  </si>
  <si>
    <t>Packung 240 Gramm, 8 Portionen):</t>
  </si>
  <si>
    <t>https://www.supermarktcheck.de/product/195167-le-rustique-camembert-8-portionen</t>
  </si>
  <si>
    <t>President Camembert L’Original L Original, 45% Fett i. Tr.</t>
  </si>
  <si>
    <t>Packung 250 Gramm, 8 Portionen):</t>
  </si>
  <si>
    <t>https://www.supermarktcheck.de/product/275657-president-camembert-laoriginal-</t>
  </si>
  <si>
    <t>Rougette Ofenkäse Camembert</t>
  </si>
  <si>
    <t>Packung 320 Gramm):</t>
  </si>
  <si>
    <t>https://www.supermarktcheck.de/product/1433-rougette-ofenkaese</t>
  </si>
  <si>
    <t>Gut &amp; Günstig Würz Cashews pikant gewürzt</t>
  </si>
  <si>
    <t>Dose 150 Gramm):</t>
  </si>
  <si>
    <t>https://www.supermarktcheck.de/product/217828-gut-guenstig-wuerz-cashews</t>
  </si>
  <si>
    <t>Alnatura Cashews geröstet und gesalzen</t>
  </si>
  <si>
    <t>gut &amp; günstig Chicken Nuggets mit Dip</t>
  </si>
  <si>
    <t>Chicken Nuggets</t>
  </si>
  <si>
    <t>https://www.supermarktcheck.de/product/207488-gut-guenstig-chicken-nuggets</t>
  </si>
  <si>
    <t>Iglo Chicken Nuggets Classic</t>
  </si>
  <si>
    <t>Packung 250 Gramm, 12 Stück):</t>
  </si>
  <si>
    <t>https://www.supermarktcheck.de/product/78343-iglo-chicken-nuggets</t>
  </si>
  <si>
    <t>Packung 500 Gramm):</t>
  </si>
  <si>
    <t>https://www.supermarktcheck.de/product/391115-gutgUEnstig-chicken-nuggets-500-g</t>
  </si>
  <si>
    <t>https://www.supermarktcheck.de/product/301293-edeka-bio-chicken-nuggets-200-g</t>
  </si>
  <si>
    <t>Quisit Chicken Nuggets mindestens 44 Stück</t>
  </si>
  <si>
    <t>https://www.supermarktcheck.de/product/77202-quisit-chicken-nuggets</t>
  </si>
  <si>
    <t>Gut &amp; Günstig Chicken Wings mit Dip Tex Mex</t>
  </si>
  <si>
    <t>Chicken Wings</t>
  </si>
  <si>
    <t>Packung 300 Gramm):</t>
  </si>
  <si>
    <t>https://www.supermarktcheck.de/product/25889-gut-guenstig-chicken-wings</t>
  </si>
  <si>
    <t>EDEKA Chicken Wings Barbecue</t>
  </si>
  <si>
    <t>Beutel 750 Gramm):</t>
  </si>
  <si>
    <t>https://www.supermarktcheck.de/product/185055-edeka-chicken-wings-</t>
  </si>
  <si>
    <t>Gut &amp; Günstig Chicken Wings Barbecue</t>
  </si>
  <si>
    <t>Packung 750 Gramm):</t>
  </si>
  <si>
    <t>https://www.supermarktcheck.de/product/26530-gut-guenstig-chicken-wings</t>
  </si>
  <si>
    <t>Gut &amp; Günstig Chicken Wings Honey &amp; Garlic</t>
  </si>
  <si>
    <t>https://www.supermarktcheck.de/product/212735-gut-guenstig-chicken-wings-</t>
  </si>
  <si>
    <t>Gut &amp; Günstig Chicken Wings Hot &amp; Spicy</t>
  </si>
  <si>
    <t>https://www.supermarktcheck.de/product/178317-gut-guenstig-chicken-wings-</t>
  </si>
  <si>
    <t>Bio Cool Chicken Wings</t>
  </si>
  <si>
    <t>https://www.supermarktcheck.de/product/222989-bio-cool-chicken-wings</t>
  </si>
  <si>
    <t>EDEKA Gitter Chips Grilled Paprika</t>
  </si>
  <si>
    <t>Chips</t>
  </si>
  <si>
    <t>Beutel 125 Gramm):</t>
  </si>
  <si>
    <t>https://www.supermarktcheck.de/product/218320-edeka-gitter-chips</t>
  </si>
  <si>
    <t>Funny Frisch Chipsfrisch Sour Cream &amp; Wild Onion</t>
  </si>
  <si>
    <t>Beutel 175 Gramm):</t>
  </si>
  <si>
    <t>https://www.supermarktcheck.de/product/203633-funny-frisch-chipsfrisch</t>
  </si>
  <si>
    <t>Alnatura Apfel Chips</t>
  </si>
  <si>
    <t>Packung 70 Gramm):</t>
  </si>
  <si>
    <t>https://www.supermarktcheck.de/product/6338-alnatura-apfel-chips</t>
  </si>
  <si>
    <t>Chio Chips Hot Peperoni</t>
  </si>
  <si>
    <t>https://www.supermarktcheck.de/product/23732-chio-chips-</t>
  </si>
  <si>
    <t>https://www.supermarktcheck.de/product/70396-baktat-linsen</t>
  </si>
  <si>
    <t>Chio Chips Red Paprika</t>
  </si>
  <si>
    <t>200 g, 175 g + 25 g):</t>
  </si>
  <si>
    <t>https://www.supermarktcheck.de/product/54202-chio-chips</t>
  </si>
  <si>
    <t>Chio Tortillas Chips Wild Paprika</t>
  </si>
  <si>
    <t>110 g):</t>
  </si>
  <si>
    <t>https://www.supermarktcheck.de/product/186987-chio-tortillas-chips-</t>
  </si>
  <si>
    <t>Funny Frisch Chipsfrisch Oriental</t>
  </si>
  <si>
    <t>150g):</t>
  </si>
  <si>
    <t>https://www.supermarktcheck.de/product/67985-funny-frisch-chipsfrisch-</t>
  </si>
  <si>
    <t>Funny Frisch Chipsfrisch Peperoni</t>
  </si>
  <si>
    <t>0.15</t>
  </si>
  <si>
    <t>0.15 kg):</t>
  </si>
  <si>
    <t>https://www.supermarktcheck.de/product/2525-funny-frisch-chipsfrisch-</t>
  </si>
  <si>
    <t>Amica Eldorada Chips Rosemary</t>
  </si>
  <si>
    <t>Beutel 130 Gramm):</t>
  </si>
  <si>
    <t>https://www.supermarktcheck.de/product/226118-amica-eldorada-chips</t>
  </si>
  <si>
    <t>Gut &amp; Günstig Ciabatta Brot Olive</t>
  </si>
  <si>
    <t>Ciabatta</t>
  </si>
  <si>
    <t>https://www.supermarktcheck.de/product/89920-gut-guenstig-ciabatta-brot</t>
  </si>
  <si>
    <t>Gut &amp; Günstig Ciabatta Brot mit Olivenöl</t>
  </si>
  <si>
    <t>https://www.supermarktcheck.de/product/22541-gut-guenstig-ciabatta-brot</t>
  </si>
  <si>
    <t>EDEKA Ciabatta Tomate</t>
  </si>
  <si>
    <t>https://www.supermarktcheck.de/product/84877-edeka-ciabatta-</t>
  </si>
  <si>
    <t>Gut &amp; Günstig Ciabatta Brötchen</t>
  </si>
  <si>
    <t>Packung 560 Gramm):</t>
  </si>
  <si>
    <t>https://www.supermarktcheck.de/product/22540-gut-guenstig-ciabatta-broetchen</t>
  </si>
  <si>
    <t>Cola</t>
  </si>
  <si>
    <t>1.5 l):</t>
  </si>
  <si>
    <t>https://www.supermarktcheck.de/product/32752-gut-guenstig-cola-mix</t>
  </si>
  <si>
    <t>https://www.supermarktcheck.de/product/23109-sinalco-sugar-free-cola-mix</t>
  </si>
  <si>
    <t>Coca Cola Zero Sugar</t>
  </si>
  <si>
    <t>Dose 330 ML):</t>
  </si>
  <si>
    <t>https://www.supermarktcheck.de/product/26116-coca-cola-zero-sugar</t>
  </si>
  <si>
    <t>Coca Cola Light</t>
  </si>
  <si>
    <t>Flasche 0,33l):</t>
  </si>
  <si>
    <t>https://www.supermarktcheck.de/product/17049-coca-cola-light</t>
  </si>
  <si>
    <t xml:space="preserve">Coca-Cola </t>
  </si>
  <si>
    <t>Preis pro Liter</t>
  </si>
  <si>
    <t>https://img.offers-cdn.net/assets/uploads/offers/de/31861388/coca-cola-2-l-normal.jpeg</t>
  </si>
  <si>
    <t>Coca Cola Vanilla Coke</t>
  </si>
  <si>
    <t>1l zzgl. 0,15€ Pfand):</t>
  </si>
  <si>
    <t>https://www.supermarktcheck.de/product/73799-coca-cola-vanilla-coke-</t>
  </si>
  <si>
    <t>Coca Cola Zero Sugar Cherry</t>
  </si>
  <si>
    <t>1500 ml):</t>
  </si>
  <si>
    <t>https://www.supermarktcheck.de/product/289954-coca-cola-zero-sugar-cherry-</t>
  </si>
  <si>
    <t>Dr. Pepper Cola</t>
  </si>
  <si>
    <t>1 l):</t>
  </si>
  <si>
    <t>https://www.supermarktcheck.de/product/90508-dr-pepper-cola</t>
  </si>
  <si>
    <t>9 l):</t>
  </si>
  <si>
    <t>https://www.supermarktcheck.de/product/62153-gut-guenstig-cola-light</t>
  </si>
  <si>
    <t>Gut &amp; Günstig Cola Zero</t>
  </si>
  <si>
    <t>https://www.supermarktcheck.de/product/83509-gut-guenstig-cola-zero</t>
  </si>
  <si>
    <t>https://www.supermarktcheck.de/product/84816-gut-guenstig-color-activ-</t>
  </si>
  <si>
    <t>Coca Cola Classic</t>
  </si>
  <si>
    <t>12 l):</t>
  </si>
  <si>
    <t>https://www.supermarktcheck.de/product/12394-coca-cola-</t>
  </si>
  <si>
    <t>EDEKA Couscous</t>
  </si>
  <si>
    <t>Couscous</t>
  </si>
  <si>
    <t>https://www.supermarktcheck.de/product/210381-edeka-couscous</t>
  </si>
  <si>
    <t>Alnatura Couscous</t>
  </si>
  <si>
    <t>https://www.supermarktcheck.de/product/8941-alnatura-couscous</t>
  </si>
  <si>
    <t>Appel Thunfisch Salat Couscous</t>
  </si>
  <si>
    <t>Dose 160 Gramm):</t>
  </si>
  <si>
    <t>https://www.supermarktcheck.de/product/216290-appel-thunfisch-salat</t>
  </si>
  <si>
    <t>Edeka Bio Creme fraiche Classic 30 % Fett</t>
  </si>
  <si>
    <t xml:space="preserve">Creme fraiche </t>
  </si>
  <si>
    <t>Becher 150 Gramm):</t>
  </si>
  <si>
    <t>https://www.supermarktcheck.de/product/5951-edeka-bio-creme-fraiche</t>
  </si>
  <si>
    <t>Weight Watchers Kartoffelsalat mit Creme fraiche und Schnittlauch</t>
  </si>
  <si>
    <t>Schale 150 Gramm):</t>
  </si>
  <si>
    <t>https://www.supermarktcheck.de/product/82855-weight-watchers-kartoffelsalat</t>
  </si>
  <si>
    <t>Dr. Oetker Creme fraiche mit frischen Kräutern, 30% Fett</t>
  </si>
  <si>
    <t>Becher 125 Gramm):</t>
  </si>
  <si>
    <t>https://www.supermarktcheck.de/product/20021-dr-oetker-creme-fraiche-</t>
  </si>
  <si>
    <t>President Creme Fraiche 30 % Fett</t>
  </si>
  <si>
    <t>Becher 200 Gramm):</t>
  </si>
  <si>
    <t>https://www.supermarktcheck.de/product/61257-president-creme-fraiche-</t>
  </si>
  <si>
    <t>Dr. Oetker Creme fraiche Classic, 30% Fett</t>
  </si>
  <si>
    <t>https://www.supermarktcheck.de/product/7698-dr-oetker-creme-fraiche-</t>
  </si>
  <si>
    <t>Geramont Frisch Genuss Frischkäsespezialität mit Creme Fraiche</t>
  </si>
  <si>
    <t>Packung 150 Gramm):</t>
  </si>
  <si>
    <t>https://www.supermarktcheck.de/product/81110-geramont-frisch-genuss</t>
  </si>
  <si>
    <t>Frosta Schlemmer-Filet Champignon Creme fraiche</t>
  </si>
  <si>
    <t>https://www.supermarktcheck.de/product/182208-frosta-schlemmer-filet-</t>
  </si>
  <si>
    <t xml:space="preserve">Nuss Nougat Croissant </t>
  </si>
  <si>
    <t>Croissant</t>
  </si>
  <si>
    <t>https://img.offers-cdn.net/assets/uploads/offers/de/31769974/nuss-nougat-croissant-93-g-stuck-normal.jpeg</t>
  </si>
  <si>
    <t>EDEKA Croissants</t>
  </si>
  <si>
    <t>Folie 200 Gramm):</t>
  </si>
  <si>
    <t>https://www.supermarktcheck.de/product/80681-edeka-croissants</t>
  </si>
  <si>
    <t>EDEKA Mini Butter Croissants einzeln verpackt, 10 Stück</t>
  </si>
  <si>
    <t>https://www.supermarktcheck.de/product/84879-edeka-mini-butter-croissants</t>
  </si>
  <si>
    <t>gut &amp; günstig Butter Croissants</t>
  </si>
  <si>
    <t>https://www.supermarktcheck.de/product/208823-gut-guenstig-butter-croissants</t>
  </si>
  <si>
    <t>Knack &amp; Back Croissants</t>
  </si>
  <si>
    <t>Dose 250 Gramm):</t>
  </si>
  <si>
    <t>https://www.supermarktcheck.de/product/74451-knack-back-croissants-</t>
  </si>
  <si>
    <t>Donuts</t>
  </si>
  <si>
    <t>https://www.supermarktcheck.de/product/80622-gut-guenstig-mini-donuts</t>
  </si>
  <si>
    <t>Gut &amp; Günstig Mini Donuts 3 Sorten</t>
  </si>
  <si>
    <t>Packung 160 Gramm):</t>
  </si>
  <si>
    <t>https://www.supermarktcheck.de/product/448548-gutgUEnstig-mini-schoko-donuts-160g</t>
  </si>
  <si>
    <t>Gut &amp; Günstig Frische Eier aus Freilandhaltung</t>
  </si>
  <si>
    <t>12 Stück):</t>
  </si>
  <si>
    <t>https://www.supermarktcheck.de/product/89167-gut-guenstig-frische-eier</t>
  </si>
  <si>
    <t>Gut &amp; Günstig Frische Eier aus Bodenhaltung</t>
  </si>
  <si>
    <t>Erasco 1 Portion Gemüse-Eintopf mit viel frischem Gemüse</t>
  </si>
  <si>
    <t>Eintopf</t>
  </si>
  <si>
    <t>https://www.supermarktcheck.de/product/24067-erasco-1-portion-gemuese-eintopf</t>
  </si>
  <si>
    <t>Erasco Linsen-Eintopf mit Würstchen 1 Portion mit Würstchen</t>
  </si>
  <si>
    <t>https://www.supermarktcheck.de/product/3917-erasco-linsen-eintopf-mit-wuerstchen-400g-1-portion</t>
  </si>
  <si>
    <t>Dovgan Rassolnik Gemüseeintopf</t>
  </si>
  <si>
    <t>Glas 480 Gramm):</t>
  </si>
  <si>
    <t>https://www.supermarktcheck.de/product/224837-dovgan-rassolnik-gemueseeintopf</t>
  </si>
  <si>
    <t>Erasco Grüne Bohnen Eintopf mit Fleisch</t>
  </si>
  <si>
    <t>Dose 800 Gramm):</t>
  </si>
  <si>
    <t>https://www.supermarktcheck.de/product/38689-erasco-gruene-bohnen-eintopf</t>
  </si>
  <si>
    <t>Eiscreme</t>
  </si>
  <si>
    <t>510 ml):</t>
  </si>
  <si>
    <t>https://www.supermarktcheck.de/product/14022-gut-guenstig-spaghetti-eis-3-stueck-510-ml</t>
  </si>
  <si>
    <t>Packung 420 ML):</t>
  </si>
  <si>
    <t>https://www.supermarktcheck.de/product/84478-edeka-zimtsterne-eis</t>
  </si>
  <si>
    <t>gut &amp; günstig Eiscreme Tiramisu Art</t>
  </si>
  <si>
    <t>Becher 900 ML):</t>
  </si>
  <si>
    <t>https://www.supermarktcheck.de/product/212751-gut-guenstig-eiscreme</t>
  </si>
  <si>
    <t>https://www.supermarktcheck.de/product/181973-gut-guenstig-fruchteiscreme-erdbeere-1000-ml</t>
  </si>
  <si>
    <t>Landliebe Eiscreme Bourbon Vanille</t>
  </si>
  <si>
    <t>Becher 750 ML):</t>
  </si>
  <si>
    <t>https://www.supermarktcheck.de/product/14408-landliebe-eiscreme</t>
  </si>
  <si>
    <t>Landliebe Eiscreme Sahne</t>
  </si>
  <si>
    <t>https://www.supermarktcheck.de/product/25359-landliebe-eiscreme</t>
  </si>
  <si>
    <t xml:space="preserve">Bruno Gelato Eiscreme </t>
  </si>
  <si>
    <t>https://img.offers-cdn.net/assets/uploads/offers/de/31846743/bruno-gelato-eiscreme-900-ml-normal.jpeg</t>
  </si>
  <si>
    <t>Nasch Premium Eiscreme Fürst Pückler Art</t>
  </si>
  <si>
    <t>Packung 750 ML):</t>
  </si>
  <si>
    <t>https://www.supermarktcheck.de/product/17361-nasch-premium-eiscreme-</t>
  </si>
  <si>
    <t>Mövenpick Eiscreme Creme Brülee</t>
  </si>
  <si>
    <t>Packung 900 ML):</t>
  </si>
  <si>
    <t>https://www.supermarktcheck.de/product/4151-moevenpick-eiscreme-</t>
  </si>
  <si>
    <t>Mövenpick Eiscreme Marzipan Chocolate</t>
  </si>
  <si>
    <t>https://www.supermarktcheck.de/product/24699-moevenpick-eiscreme-</t>
  </si>
  <si>
    <t>Mövenpick Eiscreme Mirabelle Mascarpone</t>
  </si>
  <si>
    <t>https://www.supermarktcheck.de/product/15957-moevenpick-eiscreme-</t>
  </si>
  <si>
    <t>Cremissimo Eiscreme Tiramisu Tiramisu</t>
  </si>
  <si>
    <t>0.9</t>
  </si>
  <si>
    <t>0.9 l):</t>
  </si>
  <si>
    <t>https://www.supermarktcheck.de/product/4575-cremissimo-eiscreme-tiramisu-900ml</t>
  </si>
  <si>
    <t>Mövenpick Eiscreme Cioccolata Stracciatella</t>
  </si>
  <si>
    <t>https://www.supermarktcheck.de/product/4155-moevenpick-eiscreme-</t>
  </si>
  <si>
    <t>Mövenpick Eiscreme Erdbeer-Sahne</t>
  </si>
  <si>
    <t>https://www.supermarktcheck.de/product/4595-moevenpick-eiscreme-</t>
  </si>
  <si>
    <t>Mövenpick Eiscreme Maple Walnuts</t>
  </si>
  <si>
    <t>https://www.supermarktcheck.de/product/4156-moevenpick-eiscreme-</t>
  </si>
  <si>
    <t>Mövenpick Eiscreme Sorbet Citronen</t>
  </si>
  <si>
    <t>https://www.supermarktcheck.de/product/50288-moevenpick-eiscreme-sorbet</t>
  </si>
  <si>
    <t>Dovgan Junior Eiscreme Plombir Bubble Gum</t>
  </si>
  <si>
    <t>Packung 720 ml, 6 Stück):</t>
  </si>
  <si>
    <t>https://www.supermarktcheck.de/product/223812-dovgan-junior-eiscreme-plombir-bubble-gum</t>
  </si>
  <si>
    <t>Cremissimo Eis Eierlikör</t>
  </si>
  <si>
    <t>900 ml):</t>
  </si>
  <si>
    <t>https://www.supermarktcheck.de/product/4674-cremissimo-eis</t>
  </si>
  <si>
    <t>900ml):</t>
  </si>
  <si>
    <t>https://www.supermarktcheck.de/product/436201-cremissimo-eiscreme-mascarpone-waldfrucht-900ml</t>
  </si>
  <si>
    <t>Mövenpick Eiscreme Bourbon Vanille</t>
  </si>
  <si>
    <t>https://www.supermarktcheck.de/product/50298-moevenpick-eiscreme-</t>
  </si>
  <si>
    <t>Mövenpick Eiscreme Chocolate Chips</t>
  </si>
  <si>
    <t>https://www.supermarktcheck.de/product/4152-moevenpick-eiscreme-</t>
  </si>
  <si>
    <t>Mövenpick Eiscreme Schwarzwälder Kirsch</t>
  </si>
  <si>
    <t>https://www.supermarktcheck.de/product/375729-moevenpick-eiscreme-</t>
  </si>
  <si>
    <t>Mövenpick Eiscreme Wiener Melange</t>
  </si>
  <si>
    <t>https://www.supermarktcheck.de/product/50294-moevenpick-eiscreme-</t>
  </si>
  <si>
    <t>Nasch Eiscreme Vanille Laktosefrei</t>
  </si>
  <si>
    <t>https://www.supermarktcheck.de/product/25387-nasch-eiscreme-</t>
  </si>
  <si>
    <t>Rauch Eistee Zitrone</t>
  </si>
  <si>
    <t>Eistee</t>
  </si>
  <si>
    <t>Dose 0.33 L):</t>
  </si>
  <si>
    <t>https://www.supermarktcheck.de/product/225983-rauch-eistee</t>
  </si>
  <si>
    <t>750 ml):</t>
  </si>
  <si>
    <t>https://www.supermarktcheck.de/product/424556-tea-rich-tea-rich-eistee-wassermelone-075-l</t>
  </si>
  <si>
    <t>https://www.supermarktcheck.de/product/424958-tea-rich-tea-rich-eistee-zitrone-kaktusfrucht-075-l</t>
  </si>
  <si>
    <t>0,50l zzgl. 0,25€ Pfand):</t>
  </si>
  <si>
    <t>https://www.supermarktcheck.de/product/310115-dirtea-by-shirin-david-eistee-candy-shop-05l</t>
  </si>
  <si>
    <t>BraTee Eistee Bali Edition</t>
  </si>
  <si>
    <t>Getränkekarton 750 ML):</t>
  </si>
  <si>
    <t>https://www.supermarktcheck.de/product/221088-bratee-eistee</t>
  </si>
  <si>
    <t>BraTee Eistee Zitrone</t>
  </si>
  <si>
    <t>0,75l):</t>
  </si>
  <si>
    <t>https://www.supermarktcheck.de/product/222525-bratee-eistee</t>
  </si>
  <si>
    <t>Getränkekarton 0.5 L):</t>
  </si>
  <si>
    <t>https://www.supermarktcheck.de/product/448379-bushido-eistee-granatapfel-05l</t>
  </si>
  <si>
    <t>https://www.supermarktcheck.de/product/448381-bushido-eistee-zitrone-05l</t>
  </si>
  <si>
    <t>Gut &amp; Günstig Eistee Pfirsich</t>
  </si>
  <si>
    <t>3 l, 6 x 0,5 l):</t>
  </si>
  <si>
    <t>https://www.supermarktcheck.de/product/19453-gut-guenstig-eistee-</t>
  </si>
  <si>
    <t>Gut &amp; Günstig Eistee Zitrone</t>
  </si>
  <si>
    <t>https://www.supermarktcheck.de/product/19454-gut-guenstig-eistee-</t>
  </si>
  <si>
    <t>Aggenstein Käse Emmentaler gerieben, 45% Fett</t>
  </si>
  <si>
    <t>Emmentaler</t>
  </si>
  <si>
    <t>https://www.supermarktcheck.de/product/49600-aggenstein-kaese-emmentaler-</t>
  </si>
  <si>
    <t>EDEKA Allgäuer Emmentaler gerieben, 45% Fett i. Tr.</t>
  </si>
  <si>
    <t>100 g):</t>
  </si>
  <si>
    <t>https://www.supermarktcheck.de/product/272353-edeka-allgaeuer-emmentaler-</t>
  </si>
  <si>
    <t>Goldsteig Emmentaler hauchdünn 45% Fett i. Tr.</t>
  </si>
  <si>
    <t>https://www.supermarktcheck.de/product/189587-goldsteig-emmentaler-hauchduenn</t>
  </si>
  <si>
    <t>Hochland Sandwich Scheiben Emmentaler</t>
  </si>
  <si>
    <t>https://www.supermarktcheck.de/product/39982-hochland-sandwich-scheiben-</t>
  </si>
  <si>
    <t>https://www.supermarktcheck.de/product/269363-gutgUEnstig-emmentaler-in-scheiben-45-fett-i-tr-250-g</t>
  </si>
  <si>
    <t>Edeka Bio Allgäuer Emmentaler am Stück, 45% Fett</t>
  </si>
  <si>
    <t>https://www.supermarktcheck.de/product/206223-edeka-bio-allgaeuer-emmentaler-</t>
  </si>
  <si>
    <t>Alpenswiss Chäs Töpfli Emmentaler</t>
  </si>
  <si>
    <t>https://www.supermarktcheck.de/product/286340-alpenswiss-chaes-toepfli</t>
  </si>
  <si>
    <t>Gut &amp; Günstig Emmentaler am Stück, 45% Fett</t>
  </si>
  <si>
    <t>https://www.supermarktcheck.de/product/80656-gut-guenstig-emmentaler</t>
  </si>
  <si>
    <t>Aggenstein Käse Emmentaler am Stück, 45 % Fett</t>
  </si>
  <si>
    <t>https://www.supermarktcheck.de/product/1519-aggenstein-kaese-emmentaler</t>
  </si>
  <si>
    <t>Red Bull Energy Drink</t>
  </si>
  <si>
    <t>Energy-Drinks</t>
  </si>
  <si>
    <t>Dose 250 ML):</t>
  </si>
  <si>
    <t>https://www.supermarktcheck.de/product/39463-red-bull-energy-drink-</t>
  </si>
  <si>
    <t>Booster BOOSTER Exotic Energy Drink</t>
  </si>
  <si>
    <t>https://www.supermarktcheck.de/product/183965-booster-booster-exotic-energy-drink</t>
  </si>
  <si>
    <t>Booster BOOSTER Juicy Energy Drink</t>
  </si>
  <si>
    <t>https://www.supermarktcheck.de/product/183963-booster-booster-juicy-energy-drink</t>
  </si>
  <si>
    <t>Red Bull Energy Drink sugarfree</t>
  </si>
  <si>
    <t>https://www.supermarktcheck.de/product/39888-red-bull-energy-drink-</t>
  </si>
  <si>
    <t xml:space="preserve">Red Bull Energy Drink Yellow Edition </t>
  </si>
  <si>
    <t>250 ml):</t>
  </si>
  <si>
    <t>https://www.supermarktcheck.de/product/271057-red-bull-energy-drink-yellow-edition-025-l</t>
  </si>
  <si>
    <t>effect High Quality Energy Drink mit Taurin und Inosit</t>
  </si>
  <si>
    <t>https://www.supermarktcheck.de/product/39324-effect-high-quality-energy-drink</t>
  </si>
  <si>
    <t>effect High Quality Energy Drink Zero Sugarfree</t>
  </si>
  <si>
    <t>https://www.supermarktcheck.de/product/187798-effect-high-quality-energy-drink</t>
  </si>
  <si>
    <t xml:space="preserve">Red Bull Energy-Drink </t>
  </si>
  <si>
    <t>https://img.offers-cdn.net/assets/uploads/offers/de/31854134/red-bull-energy-drink-250-ml-normal.jpeg</t>
  </si>
  <si>
    <t>Monster Energy</t>
  </si>
  <si>
    <t>Dose 500 ML):</t>
  </si>
  <si>
    <t>https://www.supermarktcheck.de/product/80203-monster-energy-</t>
  </si>
  <si>
    <t>Monster Ripper Energy und Saft</t>
  </si>
  <si>
    <t>https://www.supermarktcheck.de/product/80204-monster-ripper</t>
  </si>
  <si>
    <t>Red Bull Energy Drink Zero Calories</t>
  </si>
  <si>
    <t>https://www.supermarktcheck.de/product/183960-red-bull-energy-drink-</t>
  </si>
  <si>
    <t>https://www.supermarktcheck.de/product/275375-red-bull-the-summer-edition-wassermelone-025-l</t>
  </si>
  <si>
    <t>Relentless Energy Drink Berry</t>
  </si>
  <si>
    <t>https://www.supermarktcheck.de/product/79970-relentless-energy-drink-</t>
  </si>
  <si>
    <t>Rockstar Punched Energy + Guava</t>
  </si>
  <si>
    <t>https://www.supermarktcheck.de/product/79968-rockstar-punched-energy-</t>
  </si>
  <si>
    <t>Relentless Energy Drink Origin</t>
  </si>
  <si>
    <t>Dose 0.485 L):</t>
  </si>
  <si>
    <t>https://www.supermarktcheck.de/product/79969-relentless-energy-drink-</t>
  </si>
  <si>
    <t>355ml zzgl. 0,25€ Pfand):</t>
  </si>
  <si>
    <t>https://www.supermarktcheck.de/product/291242-red-bull-energy-drink-zuckerfrei-355ml</t>
  </si>
  <si>
    <t>Rockstar Energy Drink Original</t>
  </si>
  <si>
    <t>0.5 l zzgl. Pfand 0,25 €):</t>
  </si>
  <si>
    <t>https://www.supermarktcheck.de/product/90033-rockstar-energy-drink-original</t>
  </si>
  <si>
    <t>Rockstar Juiced Energy Mango-Orange Passionsfrucht</t>
  </si>
  <si>
    <t>https://www.supermarktcheck.de/product/65731-rockstar-juiced-energy-</t>
  </si>
  <si>
    <t>https://www.supermarktcheck.de/product/3998-veltins-v-energy-</t>
  </si>
  <si>
    <t>Daucy Erbsen, dampfgegart</t>
  </si>
  <si>
    <t>Erbsen</t>
  </si>
  <si>
    <t>0.25</t>
  </si>
  <si>
    <t>0.25 kg):</t>
  </si>
  <si>
    <t>https://www.supermarktcheck.de/product/382774-daucy-erbsen-dampfgegart-</t>
  </si>
  <si>
    <t>Alnatura Erbsen Extra fein</t>
  </si>
  <si>
    <t>Glas 350 Gramm):</t>
  </si>
  <si>
    <t>https://www.supermarktcheck.de/product/9413-alnatura-erbsen-</t>
  </si>
  <si>
    <t>Alnatura Junge Bio Erbsen</t>
  </si>
  <si>
    <t>Packung 450 Gramm):</t>
  </si>
  <si>
    <t>https://www.supermarktcheck.de/product/6521-alnatura-junge-bio-erbsen</t>
  </si>
  <si>
    <t>EDEKA Erdbeeren gezuckert</t>
  </si>
  <si>
    <t>Erdbeeren</t>
  </si>
  <si>
    <t>Glas 720 ML):</t>
  </si>
  <si>
    <t>https://www.supermarktcheck.de/product/181574-edeka-erdbeeren</t>
  </si>
  <si>
    <t xml:space="preserve">Ägypten Erdbeeren </t>
  </si>
  <si>
    <t>https://img.offers-cdn.net/assets/uploads/offers/de/31854122/agypten-erdbeeren-250g-schale-normal.jpeg</t>
  </si>
  <si>
    <t xml:space="preserve">EDEKA Erdbeeren </t>
  </si>
  <si>
    <t>https://img.offers-cdn.net/assets/uploads/offers/de/31855217/edeka-erdbeeren-750-g-beutel-normal.jpeg</t>
  </si>
  <si>
    <t>Erdbeeren frisch</t>
  </si>
  <si>
    <t>Schale 500 Gramm):</t>
  </si>
  <si>
    <t>https://www.supermarktcheck.de/product/78430-erdbeeren-frisch</t>
  </si>
  <si>
    <t>gut &amp; günstig Erdnusscreme Creamy</t>
  </si>
  <si>
    <t>Erdnussbutter</t>
  </si>
  <si>
    <t>https://www.supermarktcheck.de/product/303763-gut-guenstig-erdnusscreme-</t>
  </si>
  <si>
    <t>gut &amp; günstig Erdnusscreme Crunchy</t>
  </si>
  <si>
    <t>https://www.supermarktcheck.de/product/213421-gut-guenstig-erdnusscreme-</t>
  </si>
  <si>
    <t xml:space="preserve">GUT&amp;GÜNSTIG Erdnusscreme </t>
  </si>
  <si>
    <t>https://img.offers-cdn.net/assets/uploads/offers/de/31693130/gut-gunstig-erdnusscreme-350g-glas-normal.jpeg</t>
  </si>
  <si>
    <t>Gut &amp; Günstig Erdnüsse pikant gewürzt</t>
  </si>
  <si>
    <t>Erdnüsse</t>
  </si>
  <si>
    <t>Beutel 150 Gramm):</t>
  </si>
  <si>
    <t>https://www.supermarktcheck.de/product/81687-gut-guenstig-erdnuesse</t>
  </si>
  <si>
    <t>Gut &amp; Günstig Erdnüsse geröstet, gesalzen</t>
  </si>
  <si>
    <t>Dose Weißblech)</t>
  </si>
  <si>
    <t>Dose Weißblech) 200 Gramm):</t>
  </si>
  <si>
    <t>https://www.supermarktcheck.de/product/19448-gut-guenstig-erdnuesse</t>
  </si>
  <si>
    <t>Ültje Erdnüsse geröstet und gesalzen</t>
  </si>
  <si>
    <t>https://www.supermarktcheck.de/product/3171-UEltje-erdnuesse-</t>
  </si>
  <si>
    <t>Ültje Jumbo Erdnüsse geröstet &amp; gesalzen</t>
  </si>
  <si>
    <t>Beutel 200 Gramm):</t>
  </si>
  <si>
    <t>https://www.supermarktcheck.de/product/43472-UEltje-jumbo-erdnuesse-</t>
  </si>
  <si>
    <t>400g):</t>
  </si>
  <si>
    <t>https://www.supermarktcheck.de/product/208459-gut-guenstig-erdnuesse-in-der-schale-400g</t>
  </si>
  <si>
    <t>Ültje Erdnüsse, gesalzen</t>
  </si>
  <si>
    <t>500 g</t>
  </si>
  <si>
    <t>https://www.supermarktcheck.de/product/261084-UEltje-erdnuesse-gesalzen</t>
  </si>
  <si>
    <t xml:space="preserve">EDEKA Bio My Veggie Falafel-Mischung </t>
  </si>
  <si>
    <t>Falafel</t>
  </si>
  <si>
    <t>https://img.offers-cdn.net/assets/uploads/offers/de/31693539/edeka-bio-my-veggie-falafel-mischung-175g-beutel-normal.jpeg</t>
  </si>
  <si>
    <t xml:space="preserve">EDEKA Bio My Veggie Falafel </t>
  </si>
  <si>
    <t>https://img.offers-cdn.net/assets/uploads/offers/de/31693524/edeka-bio-my-veggie-falafel-200-g-packung-normal.jpeg</t>
  </si>
  <si>
    <t xml:space="preserve">Fischstäbchen </t>
  </si>
  <si>
    <t>https://www.supermarktcheck.de/product/422092-vehappy-vegane-fischstaebchen-300-g</t>
  </si>
  <si>
    <t>Gut &amp; Günstig Fischstäbchen</t>
  </si>
  <si>
    <t>https://www.supermarktcheck.de/product/5786-gut-guenstig-fischstaebchen</t>
  </si>
  <si>
    <t>Iglo Backfischstäbchen</t>
  </si>
  <si>
    <t>0.364 kg):</t>
  </si>
  <si>
    <t>https://www.supermarktcheck.de/product/86064-iglo-backfischstaebchen-</t>
  </si>
  <si>
    <t>Iglo Fischstäbchen</t>
  </si>
  <si>
    <t>15er, Packung 450 Gramm):</t>
  </si>
  <si>
    <t>https://www.supermarktcheck.de/product/29996-iglo-fischstaebchen-</t>
  </si>
  <si>
    <t>Followfish Fischstäbchen in Bio Panade</t>
  </si>
  <si>
    <t>https://www.supermarktcheck.de/product/77600-followfish-fischstaebchen-in-bio-panade</t>
  </si>
  <si>
    <t>Frosta 15 Fischstäbchen</t>
  </si>
  <si>
    <t>https://www.supermarktcheck.de/product/200618-frosta-15-fischstaebchen</t>
  </si>
  <si>
    <t>Alnatura Fischstäbchen</t>
  </si>
  <si>
    <t>https://www.supermarktcheck.de/product/216282-alnatura-fischstaebchen</t>
  </si>
  <si>
    <t>Iglo 12 Omega-3 Fischstäbchen 12 Stück</t>
  </si>
  <si>
    <t>Packung 360 Gramm, 12 Stück):</t>
  </si>
  <si>
    <t>https://www.supermarktcheck.de/product/90670-iglo-12-omega-3-fischstaebchen</t>
  </si>
  <si>
    <t>Iglo Vollkorn Fischstäbchen</t>
  </si>
  <si>
    <t>https://www.supermarktcheck.de/product/198558-iglo-vollkorn-fischstaebchen-</t>
  </si>
  <si>
    <t xml:space="preserve">Iglo Backfischstäbchen oder Ofen-Backfisch XXL </t>
  </si>
  <si>
    <t>https://img.offers-cdn.net/assets/uploads/offers/de/31857026/iglo-backfischstabchen-oder-ofen-backfisch-xxl-480-728g-packung-normal.jpeg</t>
  </si>
  <si>
    <t>https://www.supermarktcheck.de/product/218804-iglo-glutenfrei-fischstaebchen-360-g</t>
  </si>
  <si>
    <t>EDEKA Fladenbrot</t>
  </si>
  <si>
    <t>Fladenbrot</t>
  </si>
  <si>
    <t>Beutel 400 Gramm):</t>
  </si>
  <si>
    <t>https://www.supermarktcheck.de/product/87829-edeka-fladenbrot</t>
  </si>
  <si>
    <t>https://www.supermarktcheck.de/product/422406-edeka-fladenbrot-400-g</t>
  </si>
  <si>
    <t>https://www.supermarktcheck.de/product/304057-edeka-mini-fladenbrote-200-g</t>
  </si>
  <si>
    <t>Gut &amp; Günstig Flips for Friends Erdnuss</t>
  </si>
  <si>
    <t>Flips</t>
  </si>
  <si>
    <t>https://www.supermarktcheck.de/product/22629-gut-guenstig-flips-for-friends</t>
  </si>
  <si>
    <t xml:space="preserve">GUT&amp;GÜNSTIG Erdnussflips </t>
  </si>
  <si>
    <t>https://img.offers-cdn.net/assets/uploads/offers/de/31691633/gut-gunstig-erdnussflips-200-g-beutel-normal.jpeg</t>
  </si>
  <si>
    <t>Wurzener Erdnussflips softig &amp; leicht</t>
  </si>
  <si>
    <t>https://www.supermarktcheck.de/product/40666-wurzener-erdnussflips-</t>
  </si>
  <si>
    <t>Krone Forellenfilets ohne Haut</t>
  </si>
  <si>
    <t>Forelle</t>
  </si>
  <si>
    <t>https://www.supermarktcheck.de/product/29531-krone-forellenfilets</t>
  </si>
  <si>
    <t>Gut &amp; Günstig Forellen Filets ohne Haut</t>
  </si>
  <si>
    <t>https://www.supermarktcheck.de/product/76176-gut-guenstig-forellen-filets</t>
  </si>
  <si>
    <t>Friedrichs Forellen-Filets Wacholder geräuchert</t>
  </si>
  <si>
    <t>https://www.supermarktcheck.de/product/10789-friedrichs-forellen-filets</t>
  </si>
  <si>
    <t>La Comtess Forellenfilets in Olivenöl</t>
  </si>
  <si>
    <t>Dose 105 Gramm):</t>
  </si>
  <si>
    <t>https://www.supermarktcheck.de/product/36587-la-comtess-forellenfilets</t>
  </si>
  <si>
    <t>Edeka Regenbogen Forellen in der Grillschale würzig</t>
  </si>
  <si>
    <t>1035 g):</t>
  </si>
  <si>
    <t>https://www.supermarktcheck.de/product/213780-edeka-regenbogen-forellen-in-der-grillschale</t>
  </si>
  <si>
    <t>Rügenwalder Mühle Frikadellen klassisch</t>
  </si>
  <si>
    <t>Frikadellen</t>
  </si>
  <si>
    <t>Becher 165 Gramm):</t>
  </si>
  <si>
    <t>https://www.supermarktcheck.de/product/85469-ruegenwalder-muehle-frikadellen</t>
  </si>
  <si>
    <t>Edeka Bio SoYes vegane Mini Frikadellen</t>
  </si>
  <si>
    <t>Packung 180 Gramm):</t>
  </si>
  <si>
    <t>https://www.supermarktcheck.de/product/85228-edeka-bio-soyes-vegane-mini-frikadellen</t>
  </si>
  <si>
    <t>Avita Gemüse-Frikadellen, tiefgekühlt</t>
  </si>
  <si>
    <t>0.3</t>
  </si>
  <si>
    <t>0.3 kg</t>
  </si>
  <si>
    <t>https://www.supermarktcheck.de/product/259490-avita-gemuese-frikadellen-tiefgekuehlt</t>
  </si>
  <si>
    <t>Gut &amp; Günstig Frikadellen</t>
  </si>
  <si>
    <t>https://www.supermarktcheck.de/product/22661-gut-guenstig-frikadellen</t>
  </si>
  <si>
    <t>Ankerkraut Buletten &amp; Frikadellen</t>
  </si>
  <si>
    <t>Glas 100 Gramm):</t>
  </si>
  <si>
    <t>https://www.supermarktcheck.de/product/208976-ankerkraut-</t>
  </si>
  <si>
    <t>Arla Buko Frischkäse Pfeffer 17% Fett</t>
  </si>
  <si>
    <t>Frischkäse</t>
  </si>
  <si>
    <t>https://www.supermarktcheck.de/product/2122-arla-buko-frischkaese-pfeffer</t>
  </si>
  <si>
    <t>Alnatura Körniger Frischkäse</t>
  </si>
  <si>
    <t>https://www.supermarktcheck.de/product/8169-alnatura-koerniger-frischkaese</t>
  </si>
  <si>
    <t>Almette Alpenfrischkäse Kräuter</t>
  </si>
  <si>
    <t>https://www.supermarktcheck.de/product/2215-almette-alpenfrischkaese-</t>
  </si>
  <si>
    <t>Almette Alpenfrischkäse Kräuter, 7% Fett</t>
  </si>
  <si>
    <t>https://www.supermarktcheck.de/product/2235-almette-alpenfrischkaese-</t>
  </si>
  <si>
    <t>Arla Buko Frischkäse Ananas</t>
  </si>
  <si>
    <t>https://www.supermarktcheck.de/product/2194-arla-buko-frischkaese-ananas</t>
  </si>
  <si>
    <t>Arla Buko Frischkäse Balance 17% Fett</t>
  </si>
  <si>
    <t>https://www.supermarktcheck.de/product/2190-arla-buko-frischkaese-balance-</t>
  </si>
  <si>
    <t>Arla Buko Frischkäse Der Sahnige</t>
  </si>
  <si>
    <t>https://www.supermarktcheck.de/product/2192-arla-buko-frischkaese-der-sahnige</t>
  </si>
  <si>
    <t>Arla Buko Frischkäse Garten Kräuter 18% Fett</t>
  </si>
  <si>
    <t>https://www.supermarktcheck.de/product/2119-arla-buko-frischkaese-garten-kraeuter-</t>
  </si>
  <si>
    <t>Arla Buko Frischkäse mit mildem Ziegenkäse, 17% Fett</t>
  </si>
  <si>
    <t>https://www.supermarktcheck.de/product/72283-arla-buko-frischkaese-</t>
  </si>
  <si>
    <t>Arla Buko Frischkäse Pikante Kräuter 16% Fett</t>
  </si>
  <si>
    <t>https://www.supermarktcheck.de/product/2196-arla-buko-frischkaese-pikante-kraeuter-</t>
  </si>
  <si>
    <t>Arla Buko Frischkäse Toskana 14% Fett</t>
  </si>
  <si>
    <t>https://www.supermarktcheck.de/product/72853-arla-buko-frischkaese-toskana-</t>
  </si>
  <si>
    <t>Arla Tolko Frischkäse Ananas</t>
  </si>
  <si>
    <t>https://www.supermarktcheck.de/product/43881-arla-tolko-frischkaese-</t>
  </si>
  <si>
    <t>EDEKA Bio Fusilli Kichererbsen</t>
  </si>
  <si>
    <t>Fusilli</t>
  </si>
  <si>
    <t>https://www.supermarktcheck.de/product/218383-edeka-bio-fusilli-kichererbsen</t>
  </si>
  <si>
    <t>Bernbacher Bella Pasta Fusilli</t>
  </si>
  <si>
    <t>https://www.supermarktcheck.de/product/39214-bernbacher-bella-pasta</t>
  </si>
  <si>
    <t>Barilla Pasta Fusilli</t>
  </si>
  <si>
    <t>https://www.supermarktcheck.de/product/5004-barilla-pasta-fusilli</t>
  </si>
  <si>
    <t>Barilla Fusilli Integrali Vollkorn</t>
  </si>
  <si>
    <t>https://www.supermarktcheck.de/product/22485-barilla-fusilli-</t>
  </si>
  <si>
    <t>De Cecco Nudeln Fusilli 34</t>
  </si>
  <si>
    <t>https://www.supermarktcheck.de/product/36744-de-cecco-nudeln</t>
  </si>
  <si>
    <t>Rügen Fisch Garnelen in Knoblauchöl mit Krautern</t>
  </si>
  <si>
    <t>Garnelen</t>
  </si>
  <si>
    <t>Dose 100 Gramm):</t>
  </si>
  <si>
    <t>https://www.supermarktcheck.de/product/18275-ruegen-fisch-garnelen-</t>
  </si>
  <si>
    <t>Gut &amp; Günstig Party Garnelen</t>
  </si>
  <si>
    <t>https://www.supermarktcheck.de/product/83637-gut-guenstig-party-garnelen</t>
  </si>
  <si>
    <t>Gut &amp; Günstig Eismeer Garnelen</t>
  </si>
  <si>
    <t>https://www.supermarktcheck.de/product/85329-gut-guenstig-eismeer-garnelen</t>
  </si>
  <si>
    <t>EDEKA Bio Garnelen</t>
  </si>
  <si>
    <t>Packung 90 Gramm):</t>
  </si>
  <si>
    <t>https://www.supermarktcheck.de/product/184046-edeka-bio-garnelen</t>
  </si>
  <si>
    <t>Gut &amp; Günstig Riesen Garnelenschwänze provencale</t>
  </si>
  <si>
    <t>https://www.supermarktcheck.de/product/39694-gut-guenstig-riesen-garnelenschwaenze</t>
  </si>
  <si>
    <t>LaBEYRIE Garnelenkranz Cocktail &amp; Sweet Chili Saucen</t>
  </si>
  <si>
    <t>Packung 130 Gramm):</t>
  </si>
  <si>
    <t>https://www.supermarktcheck.de/product/191754-labeyrie-garnelenkranz</t>
  </si>
  <si>
    <t>Youcook Garnelen Mango Curry</t>
  </si>
  <si>
    <t>420g):</t>
  </si>
  <si>
    <t>https://www.supermarktcheck.de/product/290064-youcook-garnelen-mango-curry</t>
  </si>
  <si>
    <t>Costa Garnelen Pfanne Knoblauch</t>
  </si>
  <si>
    <t>Packung 275 Gramm):</t>
  </si>
  <si>
    <t>https://www.supermarktcheck.de/product/87981-costa-garnelen-pfanne-knoblauch</t>
  </si>
  <si>
    <t>Followfish Bio Garnelen</t>
  </si>
  <si>
    <t>https://www.supermarktcheck.de/product/87068-followfish-bio-garnelen</t>
  </si>
  <si>
    <t>275 Gramm, 220 g):</t>
  </si>
  <si>
    <t>https://www.supermarktcheck.de/product/64515-deutsche-see-riesen-garnelen-220g</t>
  </si>
  <si>
    <t>250g):</t>
  </si>
  <si>
    <t>https://www.supermarktcheck.de/product/437045-iglo-knusper-garnelen-classic-asc-250-g</t>
  </si>
  <si>
    <t>Gut &amp; Günstig Buttergemüse</t>
  </si>
  <si>
    <t>Gemüsemischung</t>
  </si>
  <si>
    <t>https://www.supermarktcheck.de/product/77435-gut-guenstig-buttergemuese</t>
  </si>
  <si>
    <t>Gut &amp; Günstig Pfannengemüse Mexikanische Art</t>
  </si>
  <si>
    <t>https://www.supermarktcheck.de/product/70957-gut-guenstig-pfannengemuese</t>
  </si>
  <si>
    <t>Alnatura Bio Gemüse Pfanne Asia</t>
  </si>
  <si>
    <t>Beutel 450 Gramm):</t>
  </si>
  <si>
    <t>https://www.supermarktcheck.de/product/211452-alnatura-bio-gemuese-pfanne</t>
  </si>
  <si>
    <t xml:space="preserve">EDEKA Mischgemüse </t>
  </si>
  <si>
    <t>https://img.offers-cdn.net/assets/uploads/offers/de/31693283/edeka-mischgemuse-1kg-beutel-normal.jpeg</t>
  </si>
  <si>
    <t>Gut &amp; Günstig Pfannengemüse Asiatische Art</t>
  </si>
  <si>
    <t>https://www.supermarktcheck.de/product/70956-gut-guenstig-pfannengemuese-</t>
  </si>
  <si>
    <t>Gut &amp; Günstig Pfannengemüse Bauern Art</t>
  </si>
  <si>
    <t>https://www.supermarktcheck.de/product/216174-gut-guenstig-pfannengemuese</t>
  </si>
  <si>
    <t>Gut &amp; Günstig Pfannengemüse Französische Art</t>
  </si>
  <si>
    <t>https://www.supermarktcheck.de/product/84196-gut-guenstig-pfannengemuese</t>
  </si>
  <si>
    <t>Gut &amp; Günstig Pfannengemüse Italienische Art</t>
  </si>
  <si>
    <t>https://www.supermarktcheck.de/product/43183-gut-guenstig-pfannengemuese</t>
  </si>
  <si>
    <t>750g):</t>
  </si>
  <si>
    <t>https://www.supermarktcheck.de/product/434737-edeka-chinagemuese-750-g</t>
  </si>
  <si>
    <t>Alnatura Bio Gemüse Pfanne Toskana</t>
  </si>
  <si>
    <t>https://www.supermarktcheck.de/product/216170-alnatura-bio-gemuese-pfanne</t>
  </si>
  <si>
    <t>Weight Watchers Asiatische Gemüsesuppe</t>
  </si>
  <si>
    <t>Gemüsesuppe</t>
  </si>
  <si>
    <t>Dose 400 ML):</t>
  </si>
  <si>
    <t>https://www.supermarktcheck.de/product/48177-weight-watchers-asiatische-gemuesesuppe</t>
  </si>
  <si>
    <t>Gin</t>
  </si>
  <si>
    <t>0.33 l):</t>
  </si>
  <si>
    <t>https://www.supermarktcheck.de/product/281229-henderson-gin-tonic-10-vol-033-l</t>
  </si>
  <si>
    <t xml:space="preserve">Henderson London Dry Gin 40% </t>
  </si>
  <si>
    <t>0.7</t>
  </si>
  <si>
    <t>0.7 l):</t>
  </si>
  <si>
    <t>https://www.supermarktcheck.de/product/283241-henderson-london-dry-gin-40-07l</t>
  </si>
  <si>
    <t>Gordons London Dry Gin 37,5 % Vol.</t>
  </si>
  <si>
    <t>https://www.supermarktcheck.de/product/23625-gordons-london-dry-gin</t>
  </si>
  <si>
    <t>Tanqueray London Dry Gin 47,3 % Vol.</t>
  </si>
  <si>
    <t>https://www.supermarktcheck.de/product/379728-tanqueray-london-dry-gin-</t>
  </si>
  <si>
    <t>Bombay Sapphire London Dry Gin Distilled, 40% Vol.</t>
  </si>
  <si>
    <t>Flasche Glas) 700 ML):</t>
  </si>
  <si>
    <t>https://www.supermarktcheck.de/product/58526-bombay-sapphire-london-dry-gin-</t>
  </si>
  <si>
    <t>EDEKA Italia Gnocchi</t>
  </si>
  <si>
    <t>Gnocchi</t>
  </si>
  <si>
    <t>Beutel 500 Gramm):</t>
  </si>
  <si>
    <t>https://www.supermarktcheck.de/product/84172-edeka-italia-gnocchi</t>
  </si>
  <si>
    <t>Packung 600 Gramm):</t>
  </si>
  <si>
    <t>https://www.supermarktcheck.de/product/50476-gut-guenstig-frische-gnocchi-600g</t>
  </si>
  <si>
    <t>Buitoni Gnocchi</t>
  </si>
  <si>
    <t>https://www.supermarktcheck.de/product/4910-buitoni-gnocchi</t>
  </si>
  <si>
    <t>Bürger Gnocchi mit Spinat und Basilikum</t>
  </si>
  <si>
    <t>https://www.supermarktcheck.de/product/216352-buerger-gnocchi-</t>
  </si>
  <si>
    <t>Rana Gnocchi freschi die patate</t>
  </si>
  <si>
    <t>https://www.supermarktcheck.de/product/215485-rana-gnocchi-</t>
  </si>
  <si>
    <t>Edeka Mibell Gouda gerieben, 45% Fett</t>
  </si>
  <si>
    <t>Gouda</t>
  </si>
  <si>
    <t>https://www.supermarktcheck.de/product/61829-edeka-mibell-gouda-</t>
  </si>
  <si>
    <t>80 g):</t>
  </si>
  <si>
    <t>https://www.supermarktcheck.de/product/278267-alnatura-bio-kaese-gebaeck-gouda-80g</t>
  </si>
  <si>
    <t>De Beukelaer Tourinos mit feinwürzigem Gouda</t>
  </si>
  <si>
    <t>https://www.supermarktcheck.de/product/91446-de-beukelaer-tourinos</t>
  </si>
  <si>
    <t>Frico Original Gouda Jung in Scheiben, 48 % Fett</t>
  </si>
  <si>
    <t>https://www.supermarktcheck.de/product/23678-frico-original-gouda-jung-</t>
  </si>
  <si>
    <t>https://www.supermarktcheck.de/product/211249-landliebe-landkaese-sanft-aromatisch-150g</t>
  </si>
  <si>
    <t>Hochland Sandwich Scheiben Gouda, 48% Fett</t>
  </si>
  <si>
    <t>https://www.supermarktcheck.de/product/16975-hochland-sandwich-scheiben-</t>
  </si>
  <si>
    <t>150 g):</t>
  </si>
  <si>
    <t>https://www.supermarktcheck.de/product/27476-minus-l-gouda-in-scheiben150g</t>
  </si>
  <si>
    <t>Gut &amp; günstig Sandwich Scheiben Gouda 45%</t>
  </si>
  <si>
    <t>https://www.supermarktcheck.de/product/301567-gut-guenstig-sandwich-scheiben</t>
  </si>
  <si>
    <t xml:space="preserve">GUT&amp;GÜNSTIG Gouda jung </t>
  </si>
  <si>
    <t>https://img.offers-cdn.net/assets/uploads/offers/de/31857100/gut-gunstig-gouda-jung-450g-stuck-normal.jpeg</t>
  </si>
  <si>
    <t>Gut &amp; Günstig Gouda Holland mittelalt</t>
  </si>
  <si>
    <t>https://www.supermarktcheck.de/product/208157-gut-guenstig-gouda-holland</t>
  </si>
  <si>
    <t>Gut &amp; Günstig Grüner Tee Zitrone 25 Aufgussbeutel a 1,75 g</t>
  </si>
  <si>
    <t>Grüner Tee</t>
  </si>
  <si>
    <t>43.75</t>
  </si>
  <si>
    <t>Packung 43.75 Gramm):</t>
  </si>
  <si>
    <t>https://www.supermarktcheck.de/product/86288-gut-guenstig-gruener-tee-zitrone</t>
  </si>
  <si>
    <t>Alnatura Grüner Tee Jasmin, 20 Beutel x 1,5 g</t>
  </si>
  <si>
    <t>Packung 30 Gramm):</t>
  </si>
  <si>
    <t>https://www.supermarktcheck.de/product/6734-alnatura-gruener-tee-</t>
  </si>
  <si>
    <t>Meßmer Grüner Tee Zitrone, 25 x 1.75 g</t>
  </si>
  <si>
    <t>Packung 25 Stück):</t>
  </si>
  <si>
    <t>https://www.supermarktcheck.de/product/43849-messmer-gruener-tee</t>
  </si>
  <si>
    <t>Haribo Goldbären</t>
  </si>
  <si>
    <t>Gummibären</t>
  </si>
  <si>
    <t>Beutel 1000 Gramm):</t>
  </si>
  <si>
    <t>https://www.supermarktcheck.de/product/10341-haribo-goldbaeren</t>
  </si>
  <si>
    <t>Haribo Fruchtgummi Phantasia</t>
  </si>
  <si>
    <t>Fan-Box ,Dose</t>
  </si>
  <si>
    <t>Fan-Box ,Dose 1000 Gramm):</t>
  </si>
  <si>
    <t>https://www.supermarktcheck.de/product/37312-haribo-fruchtgummi-phantasia</t>
  </si>
  <si>
    <t>Gut &amp; Günstig Gewürzgurken Auslese</t>
  </si>
  <si>
    <t>Gurken</t>
  </si>
  <si>
    <t>Glas 670 Gramm):</t>
  </si>
  <si>
    <t>https://www.supermarktcheck.de/product/22719-gut-guenstig-gewuerzgurken-</t>
  </si>
  <si>
    <t>Kühne Gurken leicht</t>
  </si>
  <si>
    <t>https://www.supermarktcheck.de/product/18515-kuehne-gurken-</t>
  </si>
  <si>
    <t>Hackfleisch</t>
  </si>
  <si>
    <t>https://www.supermarktcheck.de/product/80456-edeka-kartoffelauflauf-rinderhackfleisch</t>
  </si>
  <si>
    <t xml:space="preserve">Gut &amp; Günstig Rinderhackfleisch fettreduziert </t>
  </si>
  <si>
    <t>https://img.offers-cdn.net/assets/uploads/offers/de/31832174/gut-gunstig-rinderhackfleisch-fettreduziert-400-g-normal.jpeg</t>
  </si>
  <si>
    <t>https://img.offers-cdn.net/assets/uploads/offers/de/31769799/gut-gunstig-rinderhackfleisch-fettreduziert-400-g-normal.jpeg</t>
  </si>
  <si>
    <t>Gut &amp; Günstig gemischtes Hackfleisch zum Braten</t>
  </si>
  <si>
    <t>https://www.supermarktcheck.de/product/20113-gut-guenstig-gemischtes-hackfleisch-</t>
  </si>
  <si>
    <t xml:space="preserve">EDEKA Bio Rinderhackfleisch </t>
  </si>
  <si>
    <t>https://img.offers-cdn.net/assets/uploads/offers/de/31854180/edeka-bio-rinderhackfleisch-400g-packung-normal.jpeg</t>
  </si>
  <si>
    <t>Edeka Bio Haferdrink Schoko</t>
  </si>
  <si>
    <t>Haferdrink</t>
  </si>
  <si>
    <t>Packung 1 L):</t>
  </si>
  <si>
    <t>https://www.supermarktcheck.de/product/216149-edeka-bio-haferdrink</t>
  </si>
  <si>
    <t xml:space="preserve">Alpro Soya, Haferdrink oder This is not Milk </t>
  </si>
  <si>
    <t>https://img.offers-cdn.net/assets/uploads/offers/de/31693367/alpro-soya-haferdrink-oder-this-is-not-milk-1-l-packung-normal.jpeg</t>
  </si>
  <si>
    <t>Bayernglück Haferdrink Der Milde 1 l</t>
  </si>
  <si>
    <t>https://www.supermarktcheck.de/product/304475-bayernglueck-haferdrink-der-milde-1-l</t>
  </si>
  <si>
    <t>Oatly Haferdrink Vanille</t>
  </si>
  <si>
    <t>https://www.supermarktcheck.de/product/213653-oatly-haferdrink</t>
  </si>
  <si>
    <t>Kölln Drink Smelk Haferdrink Vanillegeschmack Vanillegeschmack</t>
  </si>
  <si>
    <t>https://www.supermarktcheck.de/product/82990-koelln-drink-smelk-haferdrink-vanillegeschmack</t>
  </si>
  <si>
    <t>Oatly Haferdrink Kakao</t>
  </si>
  <si>
    <t>https://www.supermarktcheck.de/product/213655-oatly-haferdrink</t>
  </si>
  <si>
    <t>Alpro Barista Haferdrink Original</t>
  </si>
  <si>
    <t>https://www.supermarktcheck.de/product/208358-alpro-barista-haferdrink</t>
  </si>
  <si>
    <t>Holstenmühle Haferflocken kernig</t>
  </si>
  <si>
    <t>Haferflocken</t>
  </si>
  <si>
    <t>https://www.supermarktcheck.de/product/40188-holstenmuehle-haferflocken</t>
  </si>
  <si>
    <t>https://www.supermarktcheck.de/product/90147-gut-guenstig-haferflocken-500g</t>
  </si>
  <si>
    <t>Edeka Bio Haferflocken</t>
  </si>
  <si>
    <t>https://www.supermarktcheck.de/product/204208-edeka-bio-haferflocken</t>
  </si>
  <si>
    <t>Kölln Instant Haferflocken</t>
  </si>
  <si>
    <t>https://www.supermarktcheck.de/product/23131-koelln-instant-haferflocken</t>
  </si>
  <si>
    <t>https://www.supermarktcheck.de/product/284805-bio-zentrale-hofliebe-haferflocken-grossblatt-400-g</t>
  </si>
  <si>
    <t>Alnatura Haferflocken zartschmelzend</t>
  </si>
  <si>
    <t>https://www.supermarktcheck.de/product/9009-alnatura-haferflocken-</t>
  </si>
  <si>
    <t>https://www.supermarktcheck.de/product/288980-biozentrale-bio-hofliebe-haferflocken-kleinblatt-400g</t>
  </si>
  <si>
    <t>Bihophar Lindenhonig cremig</t>
  </si>
  <si>
    <t>Glas 500 Gramm):</t>
  </si>
  <si>
    <t>https://www.supermarktcheck.de/product/9598-bihophar-lindenhonig</t>
  </si>
  <si>
    <t>Gut &amp; Günstig Hähnchen Schenkel mit Rückenstück, tiefgefroren</t>
  </si>
  <si>
    <t xml:space="preserve">Hähnchenkeule </t>
  </si>
  <si>
    <t>https://www.supermarktcheck.de/product/22734-gut-guenstig-haehnchen-schenkel-</t>
  </si>
  <si>
    <t>EDEKA Hähnchen Pfanne</t>
  </si>
  <si>
    <t>Packung 1100 Gramm):</t>
  </si>
  <si>
    <t>https://www.supermarktcheck.de/product/84466-edeka-haehnchen-pfanne</t>
  </si>
  <si>
    <t>Wiesenhof Hähnchen Schenkel ungewürzt</t>
  </si>
  <si>
    <t>1000 g):</t>
  </si>
  <si>
    <t>https://www.supermarktcheck.de/product/26762-wiesenhof-haehnchen-schenkel</t>
  </si>
  <si>
    <t>Frosta Bratkartoffel Hähnchen Pfanne</t>
  </si>
  <si>
    <t>https://www.supermarktcheck.de/product/11876-frosta-bratkartoffel-haehnchen-pfanne</t>
  </si>
  <si>
    <t>EDEKA Waldheidelbeeren</t>
  </si>
  <si>
    <t>Heidelbeeren</t>
  </si>
  <si>
    <t>Glas 340 Gramm):</t>
  </si>
  <si>
    <t>https://www.supermarktcheck.de/product/88522-edeka-waldheidelbeeren</t>
  </si>
  <si>
    <t>EDEKA Heidelbeeren tiefgefroren</t>
  </si>
  <si>
    <t>https://www.supermarktcheck.de/product/84201-edeka-heidelbeeren</t>
  </si>
  <si>
    <t>https://www.supermarktcheck.de/product/268953-edeka-bio-heidelbeeren-300g</t>
  </si>
  <si>
    <t xml:space="preserve">EDEKA Bio Kulturheidelbeeren </t>
  </si>
  <si>
    <t>https://img.offers-cdn.net/assets/uploads/offers/de/31831963/edeka-bio-kulturheidelbeeren-125-g-normal.jpeg</t>
  </si>
  <si>
    <t>https://img.offers-cdn.net/assets/uploads/offers/de/31769694/edeka-bio-kulturheidelbeeren-125-g-normal.jpeg</t>
  </si>
  <si>
    <t>Den Gamle Dänischer Fruchtaufstrich Heidelbeeren</t>
  </si>
  <si>
    <t>Glas 380 Gramm):</t>
  </si>
  <si>
    <t>https://www.supermarktcheck.de/product/81327-den-gamle-daenischer-fruchtaufstrich</t>
  </si>
  <si>
    <t>Heidelbeeren frisch</t>
  </si>
  <si>
    <t>Schale 300 Gramm):</t>
  </si>
  <si>
    <t>https://www.supermarktcheck.de/product/76288-heidelbeeren-frisch</t>
  </si>
  <si>
    <t xml:space="preserve">Kulturheidelbeeren </t>
  </si>
  <si>
    <t>https://img.offers-cdn.net/assets/uploads/offers/de/31766730/kulturheidelbeeren-300-g-normal.jpeg</t>
  </si>
  <si>
    <t>Fitini Waldheidelbeeren</t>
  </si>
  <si>
    <t>Glas 370 ML):</t>
  </si>
  <si>
    <t>https://www.supermarktcheck.de/product/89952-fitini-waldheidelbeeren</t>
  </si>
  <si>
    <t xml:space="preserve">EDEKA Heidelbeeren </t>
  </si>
  <si>
    <t>https://img.offers-cdn.net/assets/uploads/offers/de/31846727/edeka-heidelbeeren-750-g-normal.jpeg</t>
  </si>
  <si>
    <t>https://img.offers-cdn.net/assets/uploads/offers/de/31769906/edeka-heidelbeeren-750-g-normal.jpeg</t>
  </si>
  <si>
    <t>Appel Hering zarte Filets in Dill-Kräuter-Creme</t>
  </si>
  <si>
    <t>Hering</t>
  </si>
  <si>
    <t>https://www.supermarktcheck.de/product/17621-appel-hering-zarte-filets-</t>
  </si>
  <si>
    <t>https://www.supermarktcheck.de/product/17329-homann-hering-in-gelee-200-g</t>
  </si>
  <si>
    <t>Anker Feinkost Hering in Gelee</t>
  </si>
  <si>
    <t>https://www.supermarktcheck.de/product/82890-anker-feinkost-hering-in-gelee</t>
  </si>
  <si>
    <t>Appel Zarte Filets vom Hering Sweet Onion</t>
  </si>
  <si>
    <t>https://www.supermarktcheck.de/product/378365-appel-zarte-filets-vom-hering-sweet-onion</t>
  </si>
  <si>
    <t>Gut &amp; Günstig Bismarck-Hering in würziger Marinade</t>
  </si>
  <si>
    <t>https://www.supermarktcheck.de/product/19103-gut-guenstig-bismarck-hering</t>
  </si>
  <si>
    <t>Hawesta HI Protein Hering Grüne Kräuter</t>
  </si>
  <si>
    <t>https://www.supermarktcheck.de/product/426245-hawesta-hi-protein-hering-gruene-kraeuter</t>
  </si>
  <si>
    <t>Hawesta HI Protein Hering Scharfe Tomate</t>
  </si>
  <si>
    <t>https://www.supermarktcheck.de/product/426247-hawesta-hi-protein-hering-scharfe-tomate</t>
  </si>
  <si>
    <t>Nadler Fischglück Hering &amp; Garnele</t>
  </si>
  <si>
    <t>https://www.supermarktcheck.de/product/222587-nadler-fischglueck</t>
  </si>
  <si>
    <t>Homann Bismarck Hering mit Zwiebeln &amp; Senf</t>
  </si>
  <si>
    <t>https://www.supermarktcheck.de/product/231510-homann-bismarck-hering-</t>
  </si>
  <si>
    <t xml:space="preserve">Driscolls Himbeeren </t>
  </si>
  <si>
    <t>Himbeeren</t>
  </si>
  <si>
    <t>https://img.offers-cdn.net/assets/uploads/offers/de/31831833/driscolls-himbeeren-125-g-normal.jpeg</t>
  </si>
  <si>
    <t>https://img.offers-cdn.net/assets/uploads/offers/de/31766695/driscolls-himbeeren-125-g-normal.jpeg</t>
  </si>
  <si>
    <t>EDEKA Himbeeren gezuckert</t>
  </si>
  <si>
    <t>https://www.supermarktcheck.de/product/90106-edeka-himbeeren</t>
  </si>
  <si>
    <t>EDEKA Himbeeren tiefgefroren</t>
  </si>
  <si>
    <t>https://www.supermarktcheck.de/product/84171-edeka-himbeeren</t>
  </si>
  <si>
    <t>Glück Fruchtaufstrich aus Himbeeren</t>
  </si>
  <si>
    <t>Glas 230 Gramm):</t>
  </si>
  <si>
    <t>https://www.supermarktcheck.de/product/210390-glueck-fruchtaufstrich</t>
  </si>
  <si>
    <t>Natreen Himbeeren Obst im Glas</t>
  </si>
  <si>
    <t>Preis pro KG</t>
  </si>
  <si>
    <t>340 g):</t>
  </si>
  <si>
    <t>https://www.supermarktcheck.de/product/21746-natreen-himbeeren</t>
  </si>
  <si>
    <t>Himbeeren frisch</t>
  </si>
  <si>
    <t>Schale 125 Gramm):</t>
  </si>
  <si>
    <t>https://www.supermarktcheck.de/product/78879-himbeeren-frisch</t>
  </si>
  <si>
    <t>Bacardi Razz Himbeeren Himbeer-Flavoured-Rum</t>
  </si>
  <si>
    <t>https://www.supermarktcheck.de/product/46550-bacardi-razz-himbeeren</t>
  </si>
  <si>
    <t>Edeka Bio Sonnenblumen Honig</t>
  </si>
  <si>
    <t>Honig</t>
  </si>
  <si>
    <t>Glas 375 Gramm):</t>
  </si>
  <si>
    <t>https://www.supermarktcheck.de/product/81194-edeka-bio-sonnenblumen-honig</t>
  </si>
  <si>
    <t xml:space="preserve">Alnatura Bio-Vielblütenhonig </t>
  </si>
  <si>
    <t>https://img.offers-cdn.net/assets/uploads/offers/de/31854266/alnatura-bio-vielblutenhonig-500g-glas-normal.jpeg</t>
  </si>
  <si>
    <t>Alnatura Deutscher Blütenhonig cremig</t>
  </si>
  <si>
    <t>https://www.supermarktcheck.de/product/77542-alnatura-deutscher-bluetenhonig</t>
  </si>
  <si>
    <t>Breitsamer Alpenhonig Blüte cremig</t>
  </si>
  <si>
    <t>https://www.supermarktcheck.de/product/205649-breitsamer-alpenhonig-bluete</t>
  </si>
  <si>
    <t>Breitsamer Akazienblüte Honig mild</t>
  </si>
  <si>
    <t>https://www.supermarktcheck.de/product/25203-breitsamer-akazienbluete-honig</t>
  </si>
  <si>
    <t>Maggi Meisterklasse Hühnersuppe mit Nudeln</t>
  </si>
  <si>
    <t>Hühnersuppe</t>
  </si>
  <si>
    <t>Beutel 44 Gramm):</t>
  </si>
  <si>
    <t>https://www.supermarktcheck.de/product/8595-maggi-meisterklasse-huehnersuppe</t>
  </si>
  <si>
    <t>Maggi Klare Hühnersuppe extra</t>
  </si>
  <si>
    <t>Becher 10 Gramm):</t>
  </si>
  <si>
    <t>https://www.supermarktcheck.de/product/9150-maggi-klare-huehnersuppe-extra</t>
  </si>
  <si>
    <t>Barteroder Hühnersuppe</t>
  </si>
  <si>
    <t>Dose 530 ML):</t>
  </si>
  <si>
    <t>https://www.supermarktcheck.de/product/31659-barteroder-huehnersuppe</t>
  </si>
  <si>
    <t>LeRo Food Suppentopf Hühnersuppe mit Zartem Hühnerfleisch</t>
  </si>
  <si>
    <t>https://www.supermarktcheck.de/product/83557-lero-food-suppentopf-huehnersuppe</t>
  </si>
  <si>
    <t>Geti Wilba Hühnersuppe</t>
  </si>
  <si>
    <t>https://www.supermarktcheck.de/product/40258-geti-wilba-huehnersuppe</t>
  </si>
  <si>
    <t xml:space="preserve">EDEKA Bio Hummus natur </t>
  </si>
  <si>
    <t>Hummus</t>
  </si>
  <si>
    <t>https://img.offers-cdn.net/assets/uploads/offers/de/31861348/edeka-bio-hummus-natur-180g-becher-normal.jpeg</t>
  </si>
  <si>
    <t>180 g):</t>
  </si>
  <si>
    <t>https://www.supermarktcheck.de/product/306997-edeka-bio-hummus-natur-180-g</t>
  </si>
  <si>
    <t>Beutel 85 Gramm):</t>
  </si>
  <si>
    <t>https://www.supermarktcheck.de/product/409526-snatts-hummus-sticks-mit-basilikum-und-petersilie-85g</t>
  </si>
  <si>
    <t>Alnatura Bio Hummus Classic</t>
  </si>
  <si>
    <t>https://www.supermarktcheck.de/product/214583-alnatura-bio-hummus</t>
  </si>
  <si>
    <t>Alnatura Bio Hummus getrocknete Tomate</t>
  </si>
  <si>
    <t>https://www.supermarktcheck.de/product/221949-alnatura-bio-hummus</t>
  </si>
  <si>
    <t>Popp Hummus Natur</t>
  </si>
  <si>
    <t>Becher 175 Gramm):</t>
  </si>
  <si>
    <t>https://www.supermarktcheck.de/product/222356-popp-hummus</t>
  </si>
  <si>
    <t>135 g):</t>
  </si>
  <si>
    <t>https://www.supermarktcheck.de/product/216063-eat-real-hummus-chips-vegan-135g</t>
  </si>
  <si>
    <t>Seeberger Ingwerstücke</t>
  </si>
  <si>
    <t>Ingwer</t>
  </si>
  <si>
    <t>https://www.supermarktcheck.de/product/181705-seeberger-ingwerstuecke-</t>
  </si>
  <si>
    <t xml:space="preserve">Ming Chu Instant-Nudeln </t>
  </si>
  <si>
    <t>Instant Nudeln</t>
  </si>
  <si>
    <t>https://img.offers-cdn.net/assets/uploads/offers/de/31693413/ming-chu-instant-nudeln-60-g-beutel-normal.jpeg</t>
  </si>
  <si>
    <t>60 g):</t>
  </si>
  <si>
    <t>https://www.supermarktcheck.de/product/303169-ming-chu-instant-nudeln-gemuese-60-g</t>
  </si>
  <si>
    <t>Ming Chu Instant Nudeln Shrimps Geschmack</t>
  </si>
  <si>
    <t>Beutel 60 Gramm):</t>
  </si>
  <si>
    <t>https://www.supermarktcheck.de/product/226861-ming-chu-instant-nudeln</t>
  </si>
  <si>
    <t>https://www.supermarktcheck.de/product/308045-ming-chu-instant-nudeln-ente-60-g</t>
  </si>
  <si>
    <t>https://www.supermarktcheck.de/product/305011-ming-chu-instant-nudeln-huhn-60-g</t>
  </si>
  <si>
    <t xml:space="preserve">Yum Yum Instant Nudel Suppe Huhn </t>
  </si>
  <si>
    <t>https://www.supermarktcheck.de/product/59355-yum-yum-instant-nudel-suppe-huhn-60-g</t>
  </si>
  <si>
    <t xml:space="preserve">Naked Instant-Nudeln oder Reis </t>
  </si>
  <si>
    <t>https://img.offers-cdn.net/assets/uploads/offers/de/31856683/naked-instant-nudeln-oder-reis-78-g-becher-normal.jpeg</t>
  </si>
  <si>
    <t xml:space="preserve">Yum Yum Instant Nudeln </t>
  </si>
  <si>
    <t>https://img.offers-cdn.net/assets/uploads/offers/de/31846910/yum-yum-instant-nudeln-10x60-g-normal.jpeg</t>
  </si>
  <si>
    <t>https://img.offers-cdn.net/assets/uploads/offers/de/31769938/yum-yum-instant-nudeln-10x60-g-normal.jpeg</t>
  </si>
  <si>
    <t>https://www.supermarktcheck.de/product/227187-dr-oetker-kuchen-glasur-</t>
  </si>
  <si>
    <t>Jägermeister Kräuterlikör</t>
  </si>
  <si>
    <t>Jägermeister</t>
  </si>
  <si>
    <t>0.18</t>
  </si>
  <si>
    <t>0.18 l):</t>
  </si>
  <si>
    <t>https://www.supermarktcheck.de/product/23697-jaegermeister-kraeuterlikoer</t>
  </si>
  <si>
    <t xml:space="preserve">Bauer Joghurt </t>
  </si>
  <si>
    <t>Joghurt</t>
  </si>
  <si>
    <t>https://img.offers-cdn.net/assets/uploads/offers/de/31861938/bauer-joghurt-225-250g-becher-normal.jpeg</t>
  </si>
  <si>
    <t>Bauer Der Joghurt Drink Diät Ananas, 1,5 % Fett</t>
  </si>
  <si>
    <t>Flasche Kunststoff)</t>
  </si>
  <si>
    <t>Flasche Kunststoff) 250 Gramm):</t>
  </si>
  <si>
    <t>https://www.supermarktcheck.de/product/41260-bauer-der-joghurt-drink-diaet</t>
  </si>
  <si>
    <t>Bauer Der Joghurt Drink Diät Mango Lassi, 1,5 % Fett</t>
  </si>
  <si>
    <t>https://www.supermarktcheck.de/product/41261-bauer-der-joghurt-drink-diaet</t>
  </si>
  <si>
    <t>Danone Family Joghurt Kirsche, 4 x 125 g</t>
  </si>
  <si>
    <t>https://www.supermarktcheck.de/product/42600-danone-family-joghurt-</t>
  </si>
  <si>
    <t>https://www.supermarktcheck.de/product/36431-alete-frucht-joghurt-</t>
  </si>
  <si>
    <t>https://www.supermarktcheck.de/product/36430-alete-frucht-joghurt-</t>
  </si>
  <si>
    <t>Almette Alpenfrischkäse mit Joghurt, 16% Fett</t>
  </si>
  <si>
    <t>https://www.supermarktcheck.de/product/65631-almette-alpenfrischkaese-</t>
  </si>
  <si>
    <t>Dr. Oetker Onken Vollkorn Joghurt Mild Kirsche, 3,7 % Fett</t>
  </si>
  <si>
    <t>https://www.supermarktcheck.de/product/7754-dr-oetker-onken-vollkorn-joghurt-mild-</t>
  </si>
  <si>
    <t xml:space="preserve">Alnatura Bio-Joghurt Natur </t>
  </si>
  <si>
    <t>https://img.offers-cdn.net/assets/uploads/offers/de/31854255/alnatura-bio-joghurt-natur-500g-glas-normal.jpeg</t>
  </si>
  <si>
    <t>Alnatura Joghurt mild 3.8 % Fett</t>
  </si>
  <si>
    <t>https://www.supermarktcheck.de/product/217014-alnatura-joghurt-mild</t>
  </si>
  <si>
    <t>Alpro Soya Bio Joghurt Natur Natur</t>
  </si>
  <si>
    <t>https://www.supermarktcheck.de/product/28774-alpro-soya-bio-joghurt-natur-</t>
  </si>
  <si>
    <t>Landliebe Fruchtjoghurt Heidelbeeren, 3,8 % Fett</t>
  </si>
  <si>
    <t>https://www.supermarktcheck.de/product/10934-landliebe-fruchtjoghurt-</t>
  </si>
  <si>
    <t>Landliebe Joghurt mit erlesenen Himbeeren, 3,8 % Fett</t>
  </si>
  <si>
    <t>https://www.supermarktcheck.de/product/10937-landliebe-joghurt-mit-erlesenen-</t>
  </si>
  <si>
    <t>Landliebe Joghurt mit erlesenen Kirschen, 3,8 % Fett</t>
  </si>
  <si>
    <t>https://www.supermarktcheck.de/product/10936-landliebe-joghurt-mit-erlesenen-</t>
  </si>
  <si>
    <t>Alexios Sahne Joghurt nach Griechischer Art</t>
  </si>
  <si>
    <t>https://www.supermarktcheck.de/product/389084-alexios-sahne-joghurt</t>
  </si>
  <si>
    <t>EDEKA Atlantische Kabeljaufilets</t>
  </si>
  <si>
    <t>Kabeljau</t>
  </si>
  <si>
    <t>https://www.supermarktcheck.de/product/91695-edeka-atlantische-kabeljaufilets</t>
  </si>
  <si>
    <t>Followfish Kabeljau Filets</t>
  </si>
  <si>
    <t>Packung 225 Gramm):</t>
  </si>
  <si>
    <t>https://www.supermarktcheck.de/product/87069-followfish-kabeljau-filets</t>
  </si>
  <si>
    <t>Kaffeebohnen</t>
  </si>
  <si>
    <t>https://img.offers-cdn.net/assets/uploads/offers/de/31847190/jacobs-barista-kaffeebohnen-1-kg-normal.jpeg</t>
  </si>
  <si>
    <t xml:space="preserve">Jacobs Barista Kaffeebohnen </t>
  </si>
  <si>
    <t>https://img.offers-cdn.net/assets/uploads/offers/de/31770008/jacobs-barista-kaffeebohnen-1-kg-normal.jpeg</t>
  </si>
  <si>
    <t>Packung 80 Stück):</t>
  </si>
  <si>
    <t>https://www.supermarktcheck.de/product/180861-edeka-unsere-besten-kaffee-filter-</t>
  </si>
  <si>
    <t xml:space="preserve">Melitta Kaffee </t>
  </si>
  <si>
    <t>Kaffeepulver</t>
  </si>
  <si>
    <t>https://img.offers-cdn.net/assets/uploads/offers/de/31882799/melitta-kaffee-500-g-packung-thumb.jpeg</t>
  </si>
  <si>
    <t xml:space="preserve">Dallmayr Classic mild Filterkaffee gemahlen </t>
  </si>
  <si>
    <t>https://www.supermarktcheck.de/product/281749-dallmayr-classic-mild-filterkaffee-gemahlen-500-g</t>
  </si>
  <si>
    <t>EDEKA Bio Kaffee Auslese</t>
  </si>
  <si>
    <t>https://www.supermarktcheck.de/product/83253-edeka-bio-kaffee-auslese</t>
  </si>
  <si>
    <t>Dallmayr Kaffee kräftig gemahlen Classic</t>
  </si>
  <si>
    <t>https://www.supermarktcheck.de/product/5408-dallmayr-kaffee-kraeftig-gemahlen</t>
  </si>
  <si>
    <t>https://www.supermarktcheck.de/product/379112-eduscho-filterkaffee-klassisch-500g</t>
  </si>
  <si>
    <t>Dallmayr Instant Kaffee Gold aromatisch und fein</t>
  </si>
  <si>
    <t>Glas 200 Gramm):</t>
  </si>
  <si>
    <t>https://www.supermarktcheck.de/product/209337-dallmayr-instant-kaffee-gold-</t>
  </si>
  <si>
    <t>Bensdorp Kakaopulver</t>
  </si>
  <si>
    <t>Kakaopulver</t>
  </si>
  <si>
    <t>125 g):</t>
  </si>
  <si>
    <t>https://www.supermarktcheck.de/product/6558-bensdorp-kakaopulver</t>
  </si>
  <si>
    <t>330g):</t>
  </si>
  <si>
    <t>https://www.supermarktcheck.de/product/386754-starbucks-signature-chocolate-kakaopulver-330g</t>
  </si>
  <si>
    <t>Gut &amp; Günstig Kamillentee 25 Aufgussbeutel a 1,5 g</t>
  </si>
  <si>
    <t>Kamillentee</t>
  </si>
  <si>
    <t>Packung 50 Gramm):</t>
  </si>
  <si>
    <t>https://www.supermarktcheck.de/product/85325-gut-guenstig-kamillentee</t>
  </si>
  <si>
    <t>Teekanne FixMille Natürlicher Kamillentee 20 x 1.5 g</t>
  </si>
  <si>
    <t>https://www.supermarktcheck.de/product/5579-teekanne-fixmille-natuerlicher-kamillentee</t>
  </si>
  <si>
    <t>Teekanne FixMille Natürlicher Kamillentee 50 x 1,5 g</t>
  </si>
  <si>
    <t>Packung 75 Gramm):</t>
  </si>
  <si>
    <t>https://www.supermarktcheck.de/product/5572-teekanne-fixmille-natuerlicher-kamillentee</t>
  </si>
  <si>
    <t>Karotten</t>
  </si>
  <si>
    <t>https://www.supermarktcheck.de/product/36266-alete-bio-frueh-karotten-</t>
  </si>
  <si>
    <t>Edeka Gemüse Küche Pariser Karotten</t>
  </si>
  <si>
    <t>Glas 330 Gramm):</t>
  </si>
  <si>
    <t>https://www.supermarktcheck.de/product/18943-edeka-gemuese-kueche-pariser-karotten</t>
  </si>
  <si>
    <t>EDEKA Speisekartoffeln</t>
  </si>
  <si>
    <t>Kartoffeln</t>
  </si>
  <si>
    <t>Glas 680 Gramm):</t>
  </si>
  <si>
    <t>https://www.supermarktcheck.de/product/181538-edeka-speisekartoffeln</t>
  </si>
  <si>
    <t xml:space="preserve">UNSERE HEIMAT Speisekartoffeln </t>
  </si>
  <si>
    <t>https://img.offers-cdn.net/assets/uploads/offers/de/31769671/unsere-heimat-speisekartoffeln-2-kg-normal.jpeg</t>
  </si>
  <si>
    <t xml:space="preserve">Zypern Speisefrühkartoffeln </t>
  </si>
  <si>
    <t>https://img.offers-cdn.net/assets/uploads/offers/de/31854384/zypern-speisefruhkartoffeln-1kg-normal.jpeg</t>
  </si>
  <si>
    <t>Speisekartoffeln Deutschland vorwiegend festkochend</t>
  </si>
  <si>
    <t>Netz</t>
  </si>
  <si>
    <t>Netz 2,0 kg):</t>
  </si>
  <si>
    <t>https://www.supermarktcheck.de/product/72552-speisekartoffeln-deutschland</t>
  </si>
  <si>
    <t>Gut &amp; günstig Haselnuss Doppelkekse</t>
  </si>
  <si>
    <t>Kekse</t>
  </si>
  <si>
    <t>https://www.supermarktcheck.de/product/208159-gut-guenstig-haselnuss-doppelkekse</t>
  </si>
  <si>
    <t>Leibniz Kakao Kekse, Zoo</t>
  </si>
  <si>
    <t>0.125</t>
  </si>
  <si>
    <t>0.125 kg):</t>
  </si>
  <si>
    <t>https://www.supermarktcheck.de/product/383288-leibniz-kakao-kekse-zoo-</t>
  </si>
  <si>
    <t>Gut &amp; Günstig Butterkekse</t>
  </si>
  <si>
    <t>https://www.supermarktcheck.de/product/32747-gut-guenstig-butterkekse</t>
  </si>
  <si>
    <t>https://www.supermarktcheck.de/product/377657-vehappy-weizenkekse-200g</t>
  </si>
  <si>
    <t>Alnatura Schoko Orangen Kekse</t>
  </si>
  <si>
    <t>https://www.supermarktcheck.de/product/8438-alnatura-schoko-orangen-kekse</t>
  </si>
  <si>
    <t>Ming Chu Glückskekse</t>
  </si>
  <si>
    <t>Packung 60 Gramm):</t>
  </si>
  <si>
    <t>https://www.supermarktcheck.de/product/221931-ming-chu-glueckskekse</t>
  </si>
  <si>
    <t>Minus L Butterkekse mit Schokolade</t>
  </si>
  <si>
    <t>https://www.supermarktcheck.de/product/83147-minus-l-butterkekse</t>
  </si>
  <si>
    <t>Minus L Schoko Doppelkekse</t>
  </si>
  <si>
    <t>https://www.supermarktcheck.de/product/83148-minus-l-schoko-doppelkekse</t>
  </si>
  <si>
    <t xml:space="preserve">Kinder Duo Kekse </t>
  </si>
  <si>
    <t>https://www.supermarktcheck.de/product/443435-kinder-duo-kekse-150g</t>
  </si>
  <si>
    <t>Ketchup</t>
  </si>
  <si>
    <t>Flasche Glas) 450 ML):</t>
  </si>
  <si>
    <t>https://www.supermarktcheck.de/product/17739-knorr-tomaten-ketchup</t>
  </si>
  <si>
    <t>https://www.supermarktcheck.de/product/16914-kraft-tomatenketchup</t>
  </si>
  <si>
    <t>Flasche Kunststoff) 500 ML):</t>
  </si>
  <si>
    <t>https://www.supermarktcheck.de/product/25680-gut-guenstig-tomaten-ketchup</t>
  </si>
  <si>
    <t>300 ml):</t>
  </si>
  <si>
    <t>https://www.supermarktcheck.de/product/270079-edeka-tomatenketchup-300-ml</t>
  </si>
  <si>
    <t>https://www.supermarktcheck.de/product/6432-alnatura-tomaten-ketchup</t>
  </si>
  <si>
    <t>EDEKA Bio Tomaten Ketchup</t>
  </si>
  <si>
    <t>https://www.supermarktcheck.de/product/83244-edeka-bio-tomaten-ketchup</t>
  </si>
  <si>
    <t>https://www.supermarktcheck.de/product/247602-heinz-zero-tomatenketchup-ohne-zusatz-von-zucker-salz</t>
  </si>
  <si>
    <t>Flasche Squeeze)</t>
  </si>
  <si>
    <t>https://www.supermarktcheck.de/product/268774-hellmanns-tomaten-ketchup</t>
  </si>
  <si>
    <t>https://www.supermarktcheck.de/product/285397-thomy-ketchup-aus-1kg-tomaten</t>
  </si>
  <si>
    <t>Werder Tomatenketchup</t>
  </si>
  <si>
    <t>https://www.supermarktcheck.de/product/422420-werder-tomatenketchup</t>
  </si>
  <si>
    <t>435 g):</t>
  </si>
  <si>
    <t>https://www.supermarktcheck.de/product/283839-felix-austria-tomaten-ketchup-ohne-zuckerzusatz-435-g</t>
  </si>
  <si>
    <t>Werder Tomatenketchup Zuckerfrei</t>
  </si>
  <si>
    <t>Flasche Glas) 450 Gramm):</t>
  </si>
  <si>
    <t>https://www.supermarktcheck.de/product/31467-werder-tomatenketchup</t>
  </si>
  <si>
    <t>https://www.supermarktcheck.de/product/202973-siebenstern-tomatenketchup</t>
  </si>
  <si>
    <t>Werder Tomaten Ketchup, Premium</t>
  </si>
  <si>
    <t>https://www.supermarktcheck.de/product/247620-werder-tomaten-ketchup-premium</t>
  </si>
  <si>
    <t>https://www.supermarktcheck.de/product/208843-papa-joes-tomaten-ketchup-500ml</t>
  </si>
  <si>
    <t>https://www.supermarktcheck.de/product/277455-felix-austria-tomaten-ketchup-450-g</t>
  </si>
  <si>
    <t>https://www.supermarktcheck.de/product/22111-heinz-bio-tomatenketchup</t>
  </si>
  <si>
    <t>https://www.supermarktcheck.de/product/63795-byodo-tomaten-ketchup-</t>
  </si>
  <si>
    <t>Baktat Kichererbsen</t>
  </si>
  <si>
    <t>Kichererbsen</t>
  </si>
  <si>
    <t>https://www.supermarktcheck.de/product/70615-baktat-kichererbsen-</t>
  </si>
  <si>
    <t>Alnatura Kichererbsen</t>
  </si>
  <si>
    <t>https://www.supermarktcheck.de/product/9410-alnatura-kichererbsen</t>
  </si>
  <si>
    <t>285 g):</t>
  </si>
  <si>
    <t>https://www.supermarktcheck.de/product/422790-daucy-kichererbsen-dampfgegart-285-g</t>
  </si>
  <si>
    <t>https://www.supermarktcheck.de/product/422534-edeka-bio-kichererbsen-naturell-400-g</t>
  </si>
  <si>
    <t>enerBiO Kichererbsen</t>
  </si>
  <si>
    <t>Dose 240 Gramm):</t>
  </si>
  <si>
    <t>https://www.supermarktcheck.de/product/377071-enerbio-kichererbsen</t>
  </si>
  <si>
    <t>330 g):</t>
  </si>
  <si>
    <t>https://www.supermarktcheck.de/product/223851-hengstenberg-bio-kichererbsen-330-g</t>
  </si>
  <si>
    <t xml:space="preserve">Gut &amp; Günstig Sauerkirschen </t>
  </si>
  <si>
    <t>Kirschen</t>
  </si>
  <si>
    <t>https://img.offers-cdn.net/assets/uploads/offers/de/31846957/gut-gunstig-sauerkirschen-680-g-glas-normal.jpeg</t>
  </si>
  <si>
    <t>https://img.offers-cdn.net/assets/uploads/offers/de/31769943/gut-gunstig-sauerkirschen-680-g-glas-normal.jpeg</t>
  </si>
  <si>
    <t>gut &amp; günstig Sauerkirschen entsteint</t>
  </si>
  <si>
    <t>https://www.supermarktcheck.de/product/87597-gut-guenstig-sauerkirschen</t>
  </si>
  <si>
    <t>EDEKA Sauerkirschen</t>
  </si>
  <si>
    <t>https://www.supermarktcheck.de/product/83823-edeka-sauerkirschen</t>
  </si>
  <si>
    <t>Glas 360 Gramm):</t>
  </si>
  <si>
    <t>https://www.supermarktcheck.de/product/226801-edeka-bio-sauerkirschen-195g</t>
  </si>
  <si>
    <t xml:space="preserve">GUT&amp;GÜNSTIG Sauerkirschen </t>
  </si>
  <si>
    <t>https://img.offers-cdn.net/assets/uploads/offers/de/31699429/gut-gunstig-sauerkirschen-680-g-glas-normal.jpeg</t>
  </si>
  <si>
    <t>https://www.supermarktcheck.de/product/75626-gut-guenstig-beerenmischung-mit-sauerkirschen-750-g</t>
  </si>
  <si>
    <t xml:space="preserve"> 0.5 L):</t>
  </si>
  <si>
    <t>https://www.supermarktcheck.de/product/448198-allstedter-schlossberg-kirschen-liqueur-20-vol-05-l</t>
  </si>
  <si>
    <t>Lammfilet</t>
  </si>
  <si>
    <t>https://www.supermarktcheck.de/product/28064-aldi-sued-filetierte-lammruecken</t>
  </si>
  <si>
    <t>https://www.supermarktcheck.de/product/28068-aldi-sued-lamm-steaks</t>
  </si>
  <si>
    <t>Wasa Knäckebrot Sesam</t>
  </si>
  <si>
    <t>Knäckebrot</t>
  </si>
  <si>
    <t>https://www.supermarktcheck.de/product/17340-wasa-knaeckebrot</t>
  </si>
  <si>
    <t>EDEKA Bio Knäckebrot Roggen Vollkorn mit Sesam, ohne Hefe</t>
  </si>
  <si>
    <t>https://www.supermarktcheck.de/product/82821-edeka-bio-knaeckebrot</t>
  </si>
  <si>
    <t>Wasa Knäckebrot Runde Kernig-kräftig</t>
  </si>
  <si>
    <t>https://www.supermarktcheck.de/product/24970-wasa-knaeckebrot-runde</t>
  </si>
  <si>
    <t>Alnatura Knäckebrot Sesam &amp; Leinsamen</t>
  </si>
  <si>
    <t>https://www.supermarktcheck.de/product/9818-alnatura-knaeckebrot-</t>
  </si>
  <si>
    <t>bio Zentrale Knäckebrot Vollkorn Roggen Hefefrei</t>
  </si>
  <si>
    <t>https://www.supermarktcheck.de/product/191723-bio-zentrale-knaeckebrot-vollkorn-roggen</t>
  </si>
  <si>
    <t>Wasa Knäckebrot Rustikal</t>
  </si>
  <si>
    <t>https://www.supermarktcheck.de/product/87827-wasa-knaeckebrot-</t>
  </si>
  <si>
    <t>Wasa Knäckebrot Vollkorn</t>
  </si>
  <si>
    <t>Packung 260 Gramm):</t>
  </si>
  <si>
    <t>https://www.supermarktcheck.de/product/24961-wasa-knaeckebrot-</t>
  </si>
  <si>
    <t>200 g</t>
  </si>
  <si>
    <t>https://www.supermarktcheck.de/product/232414-wasa-knaeckebrot-crisp-original-200g</t>
  </si>
  <si>
    <t>Dr. Karg Bio Feinschmecker Knäckebrot Bio Dinkel Käse</t>
  </si>
  <si>
    <t>https://www.supermarktcheck.de/product/74791-dr-karg-bio-feinschmecker-knaeckebrot</t>
  </si>
  <si>
    <t>Glutano Knäckebrot</t>
  </si>
  <si>
    <t>https://www.supermarktcheck.de/product/182633-glutano-knaeckebrot</t>
  </si>
  <si>
    <t>Knoblauch</t>
  </si>
  <si>
    <t>Zopf</t>
  </si>
  <si>
    <t>Zopf 1 KG):</t>
  </si>
  <si>
    <t>https://www.supermarktcheck.de/product/72795-knoblauch</t>
  </si>
  <si>
    <t xml:space="preserve">EDEKA BIO Natives Kokosöl </t>
  </si>
  <si>
    <t>Kokosöl</t>
  </si>
  <si>
    <t>https://img.offers-cdn.net/assets/uploads/offers/de/31854205/edeka-bio-natives-kokosol-220ml-glas-normal.jpeg</t>
  </si>
  <si>
    <t>EDEKA Bio Natives Kokosöl kaltgepresst</t>
  </si>
  <si>
    <t>Glas 220 ML):</t>
  </si>
  <si>
    <t>https://www.supermarktcheck.de/product/212727-edeka-bio-natives-kokosoel-kaltgepresst</t>
  </si>
  <si>
    <t>bio Zentrale Kokosöl</t>
  </si>
  <si>
    <t>200 ml):</t>
  </si>
  <si>
    <t>https://www.supermarktcheck.de/product/215001-bio-zentrale-kokosoel</t>
  </si>
  <si>
    <t>Alnatura Bio Kokosöl nativ</t>
  </si>
  <si>
    <t>Glas 0.4 L):</t>
  </si>
  <si>
    <t>https://www.supermarktcheck.de/product/217018-alnatura-bio-kokosoel-nativ</t>
  </si>
  <si>
    <t>Lien Ying Bio Kokosöl</t>
  </si>
  <si>
    <t>Glas 130 ML):</t>
  </si>
  <si>
    <t>https://www.supermarktcheck.de/product/82998-lien-ying-bio-kokosoel-</t>
  </si>
  <si>
    <t>EDEKA Nordsee Krabben fangfrisch gekocht</t>
  </si>
  <si>
    <t>Krabben</t>
  </si>
  <si>
    <t>https://www.supermarktcheck.de/product/82677-edeka-nordsee-krabben</t>
  </si>
  <si>
    <t xml:space="preserve">Gut &amp; günstig Nordsee Krabben </t>
  </si>
  <si>
    <t>https://www.supermarktcheck.de/product/205075-gut-guenstig-nordsee-krabben-100g</t>
  </si>
  <si>
    <t>Suempol Gravad Lachs</t>
  </si>
  <si>
    <t>Lachs</t>
  </si>
  <si>
    <t>https://www.supermarktcheck.de/product/187397-suempol-gravad-lachs</t>
  </si>
  <si>
    <t>Edeka Feinschmecker Wildlachs</t>
  </si>
  <si>
    <t>Packung 350 Gramm):</t>
  </si>
  <si>
    <t>https://www.supermarktcheck.de/product/194327-edeka-feinschmecker-wildlachs</t>
  </si>
  <si>
    <t>Räucherlachs</t>
  </si>
  <si>
    <t>https://www.supermarktcheck.de/product/186340-raeucherlachs</t>
  </si>
  <si>
    <t>gut &amp; günstig Graved Lachs</t>
  </si>
  <si>
    <t>https://www.supermarktcheck.de/product/213404-gut-guenstig-graved-lachs</t>
  </si>
  <si>
    <t>https://www.supermarktcheck.de/product/218274-gut-guenstig-raeucherlachs-200g</t>
  </si>
  <si>
    <t>EDEKA Genussmomente Festtagslachs</t>
  </si>
  <si>
    <t>https://www.supermarktcheck.de/product/227358-edeka-genussmomente-festtagslachs</t>
  </si>
  <si>
    <t>380 g):</t>
  </si>
  <si>
    <t>https://www.supermarktcheck.de/product/178303-edeka-lachs-lasagne-mit-blattspinat-380-g</t>
  </si>
  <si>
    <t>EDEKA Genussmomente Lachsrückenfilet</t>
  </si>
  <si>
    <t>https://www.supermarktcheck.de/product/227372-edeka-genussmomente-lachsrueckenfilet</t>
  </si>
  <si>
    <t>Costa Lachsfilets Dill-Zitrone</t>
  </si>
  <si>
    <t>https://www.supermarktcheck.de/product/24662-costa-lachsfilets-</t>
  </si>
  <si>
    <t>Costa Lachsfilets Provence</t>
  </si>
  <si>
    <t>https://www.supermarktcheck.de/product/24663-costa-lachsfilets-</t>
  </si>
  <si>
    <t>Costa Lachsforellen Filets 2 Stück mit Haut</t>
  </si>
  <si>
    <t>https://www.supermarktcheck.de/product/78761-costa-lachsforellen-filets-2-stueck</t>
  </si>
  <si>
    <t>Costa Lachsfilet Salmo Salar, 2 Stück</t>
  </si>
  <si>
    <t>https://www.supermarktcheck.de/product/24643-costa-lachsfilet-</t>
  </si>
  <si>
    <t>Costa Lachsfilets im Frischepack, tiefgekühlt</t>
  </si>
  <si>
    <t>0.45</t>
  </si>
  <si>
    <t>0.45 kg</t>
  </si>
  <si>
    <t>https://www.supermarktcheck.de/product/255636-costa-lachsfilets-im-frischepack-tiefgekuehlt</t>
  </si>
  <si>
    <t>Aldi Lammsteaks tiefgefroren</t>
  </si>
  <si>
    <t>Aldi Süd</t>
  </si>
  <si>
    <t>https://www.supermarktcheck.de/product/36306-alete-karotten-mit-kartoffeln-und-zartem-bio-lamm</t>
  </si>
  <si>
    <t>Alnatura Lasagne No 76</t>
  </si>
  <si>
    <t>Lasagne</t>
  </si>
  <si>
    <t>https://www.supermarktcheck.de/product/195678-alnatura-lasagne</t>
  </si>
  <si>
    <t>Gut &amp; Günstig Lasagne Bolognese Schweinefleisch</t>
  </si>
  <si>
    <t>https://www.supermarktcheck.de/product/25886-gut-guenstig-lasagne-bolognese</t>
  </si>
  <si>
    <t xml:space="preserve">Edeka Lasagne mit Linsen </t>
  </si>
  <si>
    <t>https://img.offers-cdn.net/assets/uploads/offers/de/31846421/edeka-lasagne-mit-linsen-400-g-normal.jpeg</t>
  </si>
  <si>
    <t>https://www.supermarktcheck.de/product/25960-alberto-vegetale-lasagne-400-g</t>
  </si>
  <si>
    <t>Gut &amp; Günstig Lasagne Bolognese Rindfleisch</t>
  </si>
  <si>
    <t>https://www.supermarktcheck.de/product/206732-gut-guenstig-lasagne-bolognese</t>
  </si>
  <si>
    <t>Alberto Lasagne Bolognese</t>
  </si>
  <si>
    <t>Kunststoffschale</t>
  </si>
  <si>
    <t>Kunststoffschale 400 Gramm):</t>
  </si>
  <si>
    <t>https://www.supermarktcheck.de/product/8356-alberto-lasagne-bolognese</t>
  </si>
  <si>
    <t>Schär Lasagne</t>
  </si>
  <si>
    <t>https://www.supermarktcheck.de/product/234778-schaer-lasagne</t>
  </si>
  <si>
    <t>https://www.supermarktcheck.de/product/16504-ww-lasagne-bolognese-mit-tomaten-hackfleisch-sauce-350-g</t>
  </si>
  <si>
    <t>Frosta Lasagne Bolognese</t>
  </si>
  <si>
    <t>Packung 375 Gramm):</t>
  </si>
  <si>
    <t>https://www.supermarktcheck.de/product/32832-frosta-lasagne-bolognese-</t>
  </si>
  <si>
    <t>SortimentKategorie</t>
  </si>
  <si>
    <t>Karlskrone Alkoholfreies Pils 6 x 0,5 L</t>
  </si>
  <si>
    <t>Packung 3 L):</t>
  </si>
  <si>
    <t>https://www.supermarktcheck.de/product/179208-karlskrone-alkoholfreies-pils</t>
  </si>
  <si>
    <t xml:space="preserve">Karlskrone Radler Alkoholfrei Bier-Limonaden-Mix, 6 </t>
  </si>
  <si>
    <t>Flasche 0,5l):</t>
  </si>
  <si>
    <t>https://www.supermarktcheck.de/product/179188-karlskrone-radler-alkoholfrei</t>
  </si>
  <si>
    <t xml:space="preserve">Karlskrone Weißbier Alkoholfrei Naturtrüb, 6 </t>
  </si>
  <si>
    <t>https://www.supermarktcheck.de/product/82461-karlskrone-weissbier-alkoholfrei</t>
  </si>
  <si>
    <t>Äpfel frisch</t>
  </si>
  <si>
    <t>https://www.supermarktcheck.de/product/76842-AEpfel-frisch</t>
  </si>
  <si>
    <t>Äpfel Pink Lady</t>
  </si>
  <si>
    <t>Schale 1 KG):</t>
  </si>
  <si>
    <t>https://www.supermarktcheck.de/product/72339-AEpfel-pink-lady</t>
  </si>
  <si>
    <t>Aldi Süd bio Apfelsaft Direktsaft, naturtrüb</t>
  </si>
  <si>
    <t>https://www.supermarktcheck.de/product/7569-aldi-sued-bio-apfelsaft</t>
  </si>
  <si>
    <t>Non-Alkoholische Getränke</t>
  </si>
  <si>
    <t>Gut Bio Bio-Apfelsaft naturtrüb Direktsaft</t>
  </si>
  <si>
    <t>Flasche Glas) 0,75 L):</t>
  </si>
  <si>
    <t>https://www.supermarktcheck.de/product/433642-gut-bio-bio-apfelsaft-naturtrueb-075l</t>
  </si>
  <si>
    <t>bio Avocado</t>
  </si>
  <si>
    <t>https://www.supermarktcheck.de/product/72803-avocado</t>
  </si>
  <si>
    <t>rio d oro Apfelsaft klar</t>
  </si>
  <si>
    <t>https://www.supermarktcheck.de/product/299325-rio-d-oro-apfelsaft</t>
  </si>
  <si>
    <t>rio d oro Granatapfelsaft Direktsaft</t>
  </si>
  <si>
    <t>Flasche Kunststoff) 0,5 L):</t>
  </si>
  <si>
    <t>https://www.supermarktcheck.de/product/205435-rio-d-oro-granatapfelsaft-direktsaft</t>
  </si>
  <si>
    <t>Avocado Hass</t>
  </si>
  <si>
    <t>Netz 500 Gramm):</t>
  </si>
  <si>
    <t>https://www.supermarktcheck.de/product/189512-avocado-hass</t>
  </si>
  <si>
    <t>frische Auberginen</t>
  </si>
  <si>
    <t>bio Auberginen</t>
  </si>
  <si>
    <t>Bacon englische Art</t>
  </si>
  <si>
    <t>https://www.supermarktcheck.de/product/196703-bacon-englische-art</t>
  </si>
  <si>
    <t>bio Bacon</t>
  </si>
  <si>
    <t>https://www.supermarktcheck.de/product/210667-bio-bacon</t>
  </si>
  <si>
    <t>Gut Bio Bacon Frühstücksspeck</t>
  </si>
  <si>
    <t>https://www.supermarktcheck.de/product/229004-gut-bio-bacon-fruehstuecksspeck</t>
  </si>
  <si>
    <t xml:space="preserve">Gut Bio Bacon Käsekrakauer </t>
  </si>
  <si>
    <t>https://www.supermarktcheck.de/product/448736-gut-bio-bacon-kaesekrakauer-260g</t>
  </si>
  <si>
    <t>Gut Bio Bacon Würfel</t>
  </si>
  <si>
    <t>https://www.supermarktcheck.de/product/268162-gut-bio-bacon-wuerfel</t>
  </si>
  <si>
    <t>Aldi Süd Baguette Brötchen 4 Stück - zum Fertigbacken</t>
  </si>
  <si>
    <t>https://www.supermarktcheck.de/product/34678-aldi-sued-baguette-broetchen-</t>
  </si>
  <si>
    <t>Fleisch</t>
  </si>
  <si>
    <t>Landvogt Baguette mit Knoblauchbutter</t>
  </si>
  <si>
    <t>Packung 175 Gramm):</t>
  </si>
  <si>
    <t>https://www.supermarktcheck.de/product/9385-landvogt-baguette</t>
  </si>
  <si>
    <t>Landvogt Baguette mit Kräuterbutter</t>
  </si>
  <si>
    <t>https://www.supermarktcheck.de/product/9384-landvogt-baguette</t>
  </si>
  <si>
    <t>Mühlengold Frühstück Baguettebrötchen 6 Weizenbrötchen zum Fertigbacken</t>
  </si>
  <si>
    <t>https://www.supermarktcheck.de/product/81764-muehlengold-fruehstueck-baguettebroetchen</t>
  </si>
  <si>
    <t>Mühlengold Frühstücks Baguettebrötchen 4 Weizenbrötchen zum Fertigbacken</t>
  </si>
  <si>
    <t>https://www.supermarktcheck.de/product/81765-muehlengold-fruehstuecks-baguettebroetchen</t>
  </si>
  <si>
    <t>Sinnack 6 Baguette-Brötchen zum Fertigbacken</t>
  </si>
  <si>
    <t>Beutel 300 Gramm):</t>
  </si>
  <si>
    <t>https://www.supermarktcheck.de/product/10130-sinnack-6-baguette-broetchen</t>
  </si>
  <si>
    <t>Wonnemeyer Baguette gefüllt mit Knoblauchbutter</t>
  </si>
  <si>
    <t>https://www.supermarktcheck.de/product/81347-wonnemeyer-baguette-</t>
  </si>
  <si>
    <t>Wonnemeyer Feinkost Baguette mit Kräuterbutter</t>
  </si>
  <si>
    <t>https://www.supermarktcheck.de/product/15255-wonnemeyer-feinkost-baguette-</t>
  </si>
  <si>
    <t>Wonnemeyer Laugen Baguette Kräuterbutter</t>
  </si>
  <si>
    <t>https://www.supermarktcheck.de/product/196705-wonnemeyer-laugen-baguette-</t>
  </si>
  <si>
    <t>Bananen ca. 6 Stück</t>
  </si>
  <si>
    <t xml:space="preserve">Bananen </t>
  </si>
  <si>
    <t>Bio Bananen</t>
  </si>
  <si>
    <t>Folie 1 KG):</t>
  </si>
  <si>
    <t>https://www.supermarktcheck.de/product/32602-bio-bananen</t>
  </si>
  <si>
    <t>One World Bio Bananen</t>
  </si>
  <si>
    <t>Lose</t>
  </si>
  <si>
    <t>Lose 1 KG):</t>
  </si>
  <si>
    <t>https://www.supermarktcheck.de/product/192175-one-world-bio-bananen</t>
  </si>
  <si>
    <t>Allfein Hähnchen Chicken &amp; Dip Honey Barbecue Sauce</t>
  </si>
  <si>
    <t>Packung 530 Gramm):</t>
  </si>
  <si>
    <t>https://www.supermarktcheck.de/product/81768-allfein-haehnchen-chicken-dip</t>
  </si>
  <si>
    <t>Kim Barbecue Sauce Grill Sauce</t>
  </si>
  <si>
    <t>Flasche Glas) 300 ML):</t>
  </si>
  <si>
    <t>https://www.supermarktcheck.de/product/9377-kim-barbecue-sauce</t>
  </si>
  <si>
    <t>Cucina Pesto alla Genovese</t>
  </si>
  <si>
    <t>https://www.supermarktcheck.de/product/69924-cucina-pesto-</t>
  </si>
  <si>
    <t>Corona Extra Bier</t>
  </si>
  <si>
    <t>1,98l, 6 x 0,33l Pack Dosen):</t>
  </si>
  <si>
    <t>https://www.supermarktcheck.de/product/254188-corona-extra-bier-</t>
  </si>
  <si>
    <t>Diebels Premium Altbier</t>
  </si>
  <si>
    <t>Dose 0,5 L):</t>
  </si>
  <si>
    <t>https://www.supermarktcheck.de/product/53647-diebels-premium-altbier</t>
  </si>
  <si>
    <t>Franziskaner Hefe Weissbier Naturtrüb 5,0% Vol.</t>
  </si>
  <si>
    <t>https://www.supermarktcheck.de/product/53409-franziskaner-hefe-weissbier-naturtrueb</t>
  </si>
  <si>
    <t xml:space="preserve">Karlskrone Radler Bier-Limonaden-Mix, </t>
  </si>
  <si>
    <t xml:space="preserve"> 3 L):</t>
  </si>
  <si>
    <t>https://www.supermarktcheck.de/product/27307-karlskrone-radler</t>
  </si>
  <si>
    <t>Bio Birnen frisch</t>
  </si>
  <si>
    <t xml:space="preserve">Birnen </t>
  </si>
  <si>
    <t>Schale 550 Gramm):</t>
  </si>
  <si>
    <t>https://www.supermarktcheck.de/product/78431-bio-birnen-frisch</t>
  </si>
  <si>
    <t>Birnen frisch</t>
  </si>
  <si>
    <t>https://www.supermarktcheck.de/product/75098-birnen-frisch</t>
  </si>
  <si>
    <t>Sweet Valley Wilde Blaubeeren</t>
  </si>
  <si>
    <t xml:space="preserve">Blaubeeren </t>
  </si>
  <si>
    <t>https://www.supermarktcheck.de/product/207455-sweet-valley-wilde-blaubeeren</t>
  </si>
  <si>
    <t>Aldi Süd bio Gemüse Tiefkühl Blumenkohl</t>
  </si>
  <si>
    <t>https://www.supermarktcheck.de/product/28502-aldi-sued-bio-gemuese-tiefkuehl</t>
  </si>
  <si>
    <t>All Seasons Blumenkohlröschen</t>
  </si>
  <si>
    <t>https://www.supermarktcheck.de/product/38622-all-seasons-blumenkohlroeschen</t>
  </si>
  <si>
    <t>Gut Bio Blumenkohl</t>
  </si>
  <si>
    <t>https://www.supermarktcheck.de/product/326575-gut-bio-blumenkohl</t>
  </si>
  <si>
    <t>Buschbohnen frisch</t>
  </si>
  <si>
    <t>Bohnen</t>
  </si>
  <si>
    <t>https://www.supermarktcheck.de/product/72860-buschbohnen-frisch</t>
  </si>
  <si>
    <t>Gut Bio Weiße Bohnen</t>
  </si>
  <si>
    <t>https://www.supermarktcheck.de/product/449031-gut-bio-weisse-bohnen</t>
  </si>
  <si>
    <t>Kings Crown Brechbohnen</t>
  </si>
  <si>
    <t>Glas 720ml):</t>
  </si>
  <si>
    <t>https://www.supermarktcheck.de/product/267718-kings-crown-brechbohnen</t>
  </si>
  <si>
    <t>Kings Crown Grüne Bohnen extra fein</t>
  </si>
  <si>
    <t>Glas 345 Gramm):</t>
  </si>
  <si>
    <t>https://www.supermarktcheck.de/product/421056-kings-crown-gruene-bohnen-extra-fein</t>
  </si>
  <si>
    <t xml:space="preserve">Be Light Bonbons 2-er Euka Menthol, </t>
  </si>
  <si>
    <t>Packung 88 Gramm):</t>
  </si>
  <si>
    <t>https://www.supermarktcheck.de/product/87789-be-light-bonbons-2-er</t>
  </si>
  <si>
    <t xml:space="preserve">Be Light Bonbons 2-er Extra Stark, </t>
  </si>
  <si>
    <t>https://www.supermarktcheck.de/product/87790-be-light-bonbons-2-er</t>
  </si>
  <si>
    <t xml:space="preserve">Be Light Bonbons 2-er Joghurt und Frucht, </t>
  </si>
  <si>
    <t>https://www.supermarktcheck.de/product/57621-be-light-bonbons-2-er</t>
  </si>
  <si>
    <t xml:space="preserve">Be Light Bonbons 2-er Milde Minze, </t>
  </si>
  <si>
    <t>https://www.supermarktcheck.de/product/57620-be-light-bonbons-2-er</t>
  </si>
  <si>
    <t xml:space="preserve">Be Light Bonbons 2-er Multi Vitamin, </t>
  </si>
  <si>
    <t>https://www.supermarktcheck.de/product/57622-be-light-bonbons-2-er</t>
  </si>
  <si>
    <t>Sweet Land Bonbons Früchte Mix</t>
  </si>
  <si>
    <t>https://www.supermarktcheck.de/product/68104-sweet-land-bonbons-</t>
  </si>
  <si>
    <t>Sweet Land Bonbons Waldfrüchte</t>
  </si>
  <si>
    <t>https://www.supermarktcheck.de/product/68105-sweet-land-bonbons-</t>
  </si>
  <si>
    <t>Sweet Land Cola Bonbons</t>
  </si>
  <si>
    <t>https://www.supermarktcheck.de/product/68106-sweet-land-cola-bonbons-</t>
  </si>
  <si>
    <t>Sweet Land Eis Bonbons</t>
  </si>
  <si>
    <t>https://www.supermarktcheck.de/product/68107-sweet-land-eis-bonbons-</t>
  </si>
  <si>
    <t>V3 Halsbonbons Pfefferminz-Menthol</t>
  </si>
  <si>
    <t>https://www.supermarktcheck.de/product/11171-v3-halsbonbons</t>
  </si>
  <si>
    <t>V3 Halsbonbons Sauerkirsch</t>
  </si>
  <si>
    <t>https://www.supermarktcheck.de/product/11169-v3-halsbonbons</t>
  </si>
  <si>
    <t>V3 Halsbonbons Zitrone</t>
  </si>
  <si>
    <t>https://www.supermarktcheck.de/product/11167-v3-halsbonbons</t>
  </si>
  <si>
    <t>Aldi Süd Bratkartoffeln mit Speck und Zwiebeln - für 2-3 Portionen</t>
  </si>
  <si>
    <t xml:space="preserve">Bratkartoffeln </t>
  </si>
  <si>
    <t>https://www.supermarktcheck.de/product/34513-aldi-sued-bratkartoffeln</t>
  </si>
  <si>
    <t>Landfreude Bratkartoffeln mit Speck und Zwiebeln</t>
  </si>
  <si>
    <t>https://www.supermarktcheck.de/product/211235-landfreude-bratkartoffeln</t>
  </si>
  <si>
    <t>Adler Schwarzwald Kalbsbratwurst</t>
  </si>
  <si>
    <t>https://www.supermarktcheck.de/product/447969-adler-schwarzwald-kalbsbratwurst</t>
  </si>
  <si>
    <t>Aldi Süd BIO Rostbratwurst grob gebrüht, 4 Stück</t>
  </si>
  <si>
    <t>https://www.supermarktcheck.de/product/62307-aldi-sued-bio-rostbratwurst</t>
  </si>
  <si>
    <t>Aldi Süd Bratwurst grob</t>
  </si>
  <si>
    <t>https://www.supermarktcheck.de/product/9360-aldi-sued-bratwurst</t>
  </si>
  <si>
    <t>Aldi Süd Bratwurst grob, küchenfertig zubereitet</t>
  </si>
  <si>
    <t>https://www.supermarktcheck.de/product/38862-aldi-sued-bratwurst-</t>
  </si>
  <si>
    <t>Aldi Süd Rostbratwurst Original Thüringer, 5 Stück</t>
  </si>
  <si>
    <t>https://www.supermarktcheck.de/product/28048-aldi-sued-rostbratwurst</t>
  </si>
  <si>
    <t xml:space="preserve">Balcerzak Schlesische Grill Bratwurst </t>
  </si>
  <si>
    <t>https://www.supermarktcheck.de/product/428150-balcerzak-schlesische-grill-bratwurst-450g</t>
  </si>
  <si>
    <t>BBQ Zeit zum Grillen Hähnchen Bratwurst gewürzt</t>
  </si>
  <si>
    <t>https://www.supermarktcheck.de/product/211673-bbq-zeit-zum-grillen-haehnchen-bratwurst</t>
  </si>
  <si>
    <t>Be Light Nürnberger Rostbratwurst vorgebrüht, 12 Stück</t>
  </si>
  <si>
    <t>https://www.supermarktcheck.de/product/13270-be-light-nuernberger-rostbratwurst</t>
  </si>
  <si>
    <t>Eidmann Wildbratwurst gebrüht</t>
  </si>
  <si>
    <t>https://www.supermarktcheck.de/product/227087-eidmann-wildbratwurst</t>
  </si>
  <si>
    <t>Gut Bio Grobe Bio-Bratwurst</t>
  </si>
  <si>
    <t>https://www.supermarktcheck.de/product/375959-gut-bio-grobe-bio-bratwurst</t>
  </si>
  <si>
    <t>Gut Bio Hähnchen Bratwurst</t>
  </si>
  <si>
    <t>https://www.supermarktcheck.de/product/213935-gut-bio-haehnchen-bratwurst</t>
  </si>
  <si>
    <t>Gut Bio Schweinebratwurst</t>
  </si>
  <si>
    <t>https://www.supermarktcheck.de/product/212337-gut-bio-schweinebratwurst</t>
  </si>
  <si>
    <t>Gut Drei Eichen Bratwurst</t>
  </si>
  <si>
    <t>Folie 1000 Gramm):</t>
  </si>
  <si>
    <t>https://www.supermarktcheck.de/product/212250-gut-drei-eichen-bratwurst</t>
  </si>
  <si>
    <t>Gut Drei Eichen Rostbratwurst</t>
  </si>
  <si>
    <t>Packung 540 Gramm):</t>
  </si>
  <si>
    <t>https://www.supermarktcheck.de/product/268147-gut-drei-eichen-rostbratwurst</t>
  </si>
  <si>
    <t>Gut Drei Eichen Thüringer Rostbratwurst</t>
  </si>
  <si>
    <t>https://www.supermarktcheck.de/product/212252-gut-drei-eichen-thueringer-rostbratwurst</t>
  </si>
  <si>
    <t>Ilmenauer / Aldi Süd Rostbratwurst Original Thüringer, 5 Stk</t>
  </si>
  <si>
    <t>https://www.supermarktcheck.de/product/34049-ilmenauer-aldi-sued-rostbratwurst</t>
  </si>
  <si>
    <t>Kupfer Aldi Süd Fränkische Rostbratwurst grob, 5 Stk</t>
  </si>
  <si>
    <t>https://www.supermarktcheck.de/product/13263-kupfer-aldi-sued-fraenkische-rostbratwurst</t>
  </si>
  <si>
    <t>Meine Metzgerei Grobe Bratwurst</t>
  </si>
  <si>
    <t>https://www.supermarktcheck.de/product/209013-meine-metzgerei-grobe-bratwurst-</t>
  </si>
  <si>
    <t xml:space="preserve">MEINE METZGEREI Grobe Bratwurst </t>
  </si>
  <si>
    <t>https://img.offers-cdn.net/assets/uploads/offers/de/31666658/meine-metzgerei-grobe-bratwurst-400-g-packung-normal.jpeg</t>
  </si>
  <si>
    <t xml:space="preserve">NUR NUR NATUR Bio-Bratwurst </t>
  </si>
  <si>
    <t>Noch 19 Tage gültig</t>
  </si>
  <si>
    <t>https://img.offers-cdn.net/assets/uploads/offers/de/31589242/nur-nur-natur-bio-bratwurst-220-260-g-packung-normal.jpeg</t>
  </si>
  <si>
    <t>Sauels Thüringer Rostbratwurst 5 Stk</t>
  </si>
  <si>
    <t>https://www.supermarktcheck.de/product/75842-sauels-thueringer-rostbratwurst</t>
  </si>
  <si>
    <t>Schlütters Echte! Nürnberger Rostbratwurst vorgebrüht, 14 Stück</t>
  </si>
  <si>
    <t>https://www.supermarktcheck.de/product/9354-schluetters-echte-nuernberger-rostbratwurst</t>
  </si>
  <si>
    <t>Schlütters Echte! Original Nürnberger Rostbratwurst</t>
  </si>
  <si>
    <t>Packung 300 Gramm, 14 Stück):</t>
  </si>
  <si>
    <t>https://www.supermarktcheck.de/product/78338-schluetters-echte-original-nuernberger-rostbratwurst</t>
  </si>
  <si>
    <t>Unser Bayern Original Fränkische Rostbratwurst</t>
  </si>
  <si>
    <t>https://www.supermarktcheck.de/product/437334-unser-bayern-original-fraenkische-rostbratwurst</t>
  </si>
  <si>
    <t xml:space="preserve">Unser Franken Bauernbratwurst Klassik </t>
  </si>
  <si>
    <t>https://www.supermarktcheck.de/product/425481-unser-franken-bauernbratwurst-klassik-240g</t>
  </si>
  <si>
    <t xml:space="preserve">Unser Franken Bauernbratwurst Mini </t>
  </si>
  <si>
    <t>https://www.supermarktcheck.de/product/433771-unser-franken-bauernbratwurst-mini-160g</t>
  </si>
  <si>
    <t>Aldi Süd bio Gemüse Tiefkühl Broccoli</t>
  </si>
  <si>
    <t>https://www.supermarktcheck.de/product/7971-aldi-sued-bio-gemuese-tiefkuehl</t>
  </si>
  <si>
    <t>Fertig-&amp;Tiefkühlprodukte</t>
  </si>
  <si>
    <t>400 Gramm):</t>
  </si>
  <si>
    <t>Gut Bio Landbrötchen Weizen</t>
  </si>
  <si>
    <t>https://www.supermarktcheck.de/product/449906-gut-bio-landbroetchen-weizen</t>
  </si>
  <si>
    <t>Mühlengold Land Brötchen Roggen</t>
  </si>
  <si>
    <t>https://www.supermarktcheck.de/product/211561-muehlengold-land-broetchen</t>
  </si>
  <si>
    <t>American Hamburger Brötchen 4 Stück, mit Sesam</t>
  </si>
  <si>
    <t>https://www.supermarktcheck.de/product/67526-american-hamburger-broetchen</t>
  </si>
  <si>
    <t>Mühlengold Hamburger Brötchen</t>
  </si>
  <si>
    <t>https://www.supermarktcheck.de/product/205525-muehlengold-hamburger-broetchen</t>
  </si>
  <si>
    <t>Aldi Süd bio Butter</t>
  </si>
  <si>
    <t>https://www.supermarktcheck.de/product/61544-aldi-sued-bio-butter</t>
  </si>
  <si>
    <t>Milchprodukte</t>
  </si>
  <si>
    <t>Aldi Süd Irische Butter</t>
  </si>
  <si>
    <t>https://www.supermarktcheck.de/product/10404-aldi-sued-irische-butter-</t>
  </si>
  <si>
    <t xml:space="preserve">Aldi Süd Kräuterbutter </t>
  </si>
  <si>
    <t>Packung 120 Gramm):</t>
  </si>
  <si>
    <t>https://www.supermarktcheck.de/product/9386-aldi-sued-kraeuterbutter</t>
  </si>
  <si>
    <t>Kerrygold Extra gesalzen</t>
  </si>
  <si>
    <t>https://www.supermarktcheck.de/product/85963-kerrygold-extra</t>
  </si>
  <si>
    <t>Kerrygold Extra ungesalzen</t>
  </si>
  <si>
    <t>https://www.supermarktcheck.de/product/82860-kerrygold-extra</t>
  </si>
  <si>
    <t>Meggle Streichzart gesalzen</t>
  </si>
  <si>
    <t>https://www.supermarktcheck.de/product/205830-meggle-streichzart</t>
  </si>
  <si>
    <t>Milfina streichfein gesalzen Butter mit Rapsöl</t>
  </si>
  <si>
    <t>https://www.supermarktcheck.de/product/80580-milfina-streichfein-gesalzen</t>
  </si>
  <si>
    <t>Milfina streichfein ungesalzen Butter mit Rapsöl</t>
  </si>
  <si>
    <t>https://www.supermarktcheck.de/product/80581-milfina-streichfein-ungesalzen</t>
  </si>
  <si>
    <t>Milsani Frucht Buttermilch Dessert Erdbeer-Vanille</t>
  </si>
  <si>
    <t>https://www.supermarktcheck.de/product/376425-milsani-frucht-buttermilch-dessert</t>
  </si>
  <si>
    <t>Milsani Frucht Buttermilch Dessert Himbeer-Vanille</t>
  </si>
  <si>
    <t>https://www.supermarktcheck.de/product/376427-milsani-frucht-buttermilch-dessert</t>
  </si>
  <si>
    <t>Milsani Reine Buttermilch</t>
  </si>
  <si>
    <t>https://www.supermarktcheck.de/product/38340-milsani-reine-buttermilch</t>
  </si>
  <si>
    <t>Milfina Butterschmalz</t>
  </si>
  <si>
    <t>https://www.supermarktcheck.de/product/192454-milfina-butterschmalz</t>
  </si>
  <si>
    <t>Milsani Butterschmalz</t>
  </si>
  <si>
    <t>https://www.supermarktcheck.de/product/217305-milsani-butterschmalz</t>
  </si>
  <si>
    <t>Alpenhain Camembert Creme Schwarzer Trüffel</t>
  </si>
  <si>
    <t>https://www.supermarktcheck.de/product/450309-alpenhain-camembert-creme-</t>
  </si>
  <si>
    <t>Alpenhain Camembert Creme Steinpilz</t>
  </si>
  <si>
    <t>https://www.supermarktcheck.de/product/450307-alpenhain-camembert-creme-</t>
  </si>
  <si>
    <t>Alpenmark Back Camembert</t>
  </si>
  <si>
    <t>https://www.supermarktcheck.de/product/76046-alpenmark-back-camembert-</t>
  </si>
  <si>
    <t>Alpenmark Deutscher Camembert 45% Fett i. Tr.</t>
  </si>
  <si>
    <t>Folie 125 Gramm):</t>
  </si>
  <si>
    <t>https://www.supermarktcheck.de/product/81339-alpenmark-deutscher-camembert</t>
  </si>
  <si>
    <t>Hofburger Camembert 45 % Fett</t>
  </si>
  <si>
    <t>https://www.supermarktcheck.de/product/427973-hofburger-camembert</t>
  </si>
  <si>
    <t xml:space="preserve">HOFBURGER Deutscher Camembert </t>
  </si>
  <si>
    <t>https://img.offers-cdn.net/assets/uploads/offers/de/31666587/hofburger-deutscher-camembert-125-g-packung-normal.jpeg</t>
  </si>
  <si>
    <t>Roi de Trefle Französischer Camembert Der Würzige</t>
  </si>
  <si>
    <t>https://www.supermarktcheck.de/product/375699-roi-de-trefle-franzoesischer-camembert</t>
  </si>
  <si>
    <t>Roi de Trefle Französischer Camembert Portionen</t>
  </si>
  <si>
    <t>Folie 240 Gramm):</t>
  </si>
  <si>
    <t>https://www.supermarktcheck.de/product/375695-roi-de-trefle-franzoesischer-camembert</t>
  </si>
  <si>
    <t>Speisezeit Back Camembert</t>
  </si>
  <si>
    <t>https://www.supermarktcheck.de/product/425429-speisezeit-back-camembert</t>
  </si>
  <si>
    <t>Aldi Süd Farmer Cashews geröstet und gesalzen</t>
  </si>
  <si>
    <t>Dose Weißblech) 150 Gramm):</t>
  </si>
  <si>
    <t>https://www.supermarktcheck.de/product/7668-aldi-sued-farmer-cashews</t>
  </si>
  <si>
    <t>Aldi Süd Farmer Cashews pikant gewürzt</t>
  </si>
  <si>
    <t>https://www.supermarktcheck.de/product/80513-aldi-sued-farmer-cashews</t>
  </si>
  <si>
    <t>Aldi Süd Chicken Nuggets</t>
  </si>
  <si>
    <t>https://www.supermarktcheck.de/product/57674-aldi-sued-chicken-nuggets</t>
  </si>
  <si>
    <t>Allfein 12 Chicken Nuggets mit Curry Dip</t>
  </si>
  <si>
    <t>https://www.supermarktcheck.de/product/212122-allfein-12-chicken-nuggets</t>
  </si>
  <si>
    <t>Allfein 12 Chicken Nuggets mit Süß Sauer Dip</t>
  </si>
  <si>
    <t>https://www.supermarktcheck.de/product/212120-allfein-12-chicken-nuggets</t>
  </si>
  <si>
    <t>Allfein Chicken Nuggets</t>
  </si>
  <si>
    <t>https://www.supermarktcheck.de/product/200966-allfein-chicken-nuggets</t>
  </si>
  <si>
    <t>Geka Chicken Nuggets Cornflakes Sweet Chili</t>
  </si>
  <si>
    <t>https://www.supermarktcheck.de/product/206874-geka-chicken-nuggets</t>
  </si>
  <si>
    <t>Jacks Farm Chicken Nuggets mit Dip Süß Sauer Dip</t>
  </si>
  <si>
    <t>https://www.supermarktcheck.de/product/428199-jacks-farm-chicken-nuggets-mit-dip</t>
  </si>
  <si>
    <t>Jacks Farm Crispy Chicken Nuggets</t>
  </si>
  <si>
    <t>https://www.supermarktcheck.de/product/375804-jacks-farm-crispy-chicken-nuggets</t>
  </si>
  <si>
    <t>Aldi Süd Chicken Wings Hot</t>
  </si>
  <si>
    <t>https://www.supermarktcheck.de/product/57676-aldi-sued-chicken-wings</t>
  </si>
  <si>
    <t>Aldi Süd Chicken Wings mild</t>
  </si>
  <si>
    <t>https://www.supermarktcheck.de/product/57675-aldi-sued-chicken-wings</t>
  </si>
  <si>
    <t>American Aldi Süd Chicken Wings Crispy</t>
  </si>
  <si>
    <t>https://www.supermarktcheck.de/product/179210-american-aldi-sued-chicken-wings</t>
  </si>
  <si>
    <t>American Aldi Süd Chicken Wings Honey &amp; Garlic</t>
  </si>
  <si>
    <t>https://www.supermarktcheck.de/product/179212-american-aldi-sued-chicken-wings</t>
  </si>
  <si>
    <t>Jacks Farm Hähnchen Chicken Wings Barbecue</t>
  </si>
  <si>
    <t>https://www.supermarktcheck.de/product/192181-jacks-farm-haehnchen-chicken-wings</t>
  </si>
  <si>
    <t>Jacks Farm Hähnchen Chicken Wings Hot</t>
  </si>
  <si>
    <t>https://www.supermarktcheck.de/product/375798-jacks-farm-haehnchen-chicken-wings</t>
  </si>
  <si>
    <t>Jacks Farm Hähnchen Chicken Wings mild</t>
  </si>
  <si>
    <t>https://www.supermarktcheck.de/product/448732-jacks-farm-haehnchen-chicken-wings</t>
  </si>
  <si>
    <t>Asia Krabbenchips</t>
  </si>
  <si>
    <t>https://www.supermarktcheck.de/product/66801-asia-krabbenchips</t>
  </si>
  <si>
    <t>Be Light Chips Cracker Soucream &amp; Onion</t>
  </si>
  <si>
    <t>https://www.supermarktcheck.de/product/53689-be-light-chips-cracker</t>
  </si>
  <si>
    <t>Be Light Kartoffel Chips crossig &amp; würzig</t>
  </si>
  <si>
    <t>https://www.supermarktcheck.de/product/60679-be-light-kartoffel-chips</t>
  </si>
  <si>
    <t>Be Light Kartoffel Chips Paprika Würzung crossig &amp; pikant</t>
  </si>
  <si>
    <t>https://www.supermarktcheck.de/product/53690-be-light-kartoffel-chips</t>
  </si>
  <si>
    <t>Be Light Stapel Chips Paprika Würzung</t>
  </si>
  <si>
    <t>https://www.supermarktcheck.de/product/87792-be-light-stapel-chips-</t>
  </si>
  <si>
    <t>Be Light Stapel Chips Pfeffer &amp; Salz</t>
  </si>
  <si>
    <t>https://www.supermarktcheck.de/product/60680-be-light-stapel-chips-</t>
  </si>
  <si>
    <t>Be Light Stapel Chips Sour Cream &amp; Onion Geschmack</t>
  </si>
  <si>
    <t>https://www.supermarktcheck.de/product/87791-be-light-stapel-chips-</t>
  </si>
  <si>
    <t>0,15 kg):</t>
  </si>
  <si>
    <t>Funny Frisch Chipsfrisch Ungarisch</t>
  </si>
  <si>
    <t>https://www.supermarktcheck.de/product/2527-funny-frisch-chipsfrisch-</t>
  </si>
  <si>
    <t>Gourmet Chips Meersalz &amp; Pfeffer</t>
  </si>
  <si>
    <t>https://www.supermarktcheck.de/product/65342-gourmet-chips-</t>
  </si>
  <si>
    <t>Lorenz Crunchips Paprika</t>
  </si>
  <si>
    <t>https://www.supermarktcheck.de/product/435077-lorenz-crunchips-</t>
  </si>
  <si>
    <t>Sun Snacks Chips Paprika</t>
  </si>
  <si>
    <t>https://www.supermarktcheck.de/product/11403-sun-snacks-chips</t>
  </si>
  <si>
    <t>Sun Snacks gebackene Chips Paprika</t>
  </si>
  <si>
    <t>https://www.supermarktcheck.de/product/200924-sun-snacks-gebackene-chips</t>
  </si>
  <si>
    <t>Sun Snacks Gitter Chips Paprika Geschmack</t>
  </si>
  <si>
    <t>https://www.supermarktcheck.de/product/205394-sun-snacks-gitter-chips</t>
  </si>
  <si>
    <t>Sun Snacks Vollkorn Chips Cracker Tomate Pikant</t>
  </si>
  <si>
    <t>https://www.supermarktcheck.de/product/79898-sun-snacks-vollkorn-chips-cracker-</t>
  </si>
  <si>
    <t xml:space="preserve">Aldi Süd Ciabatta Brötchen Classica - zum fertigbacken, </t>
  </si>
  <si>
    <t>https://www.supermarktcheck.de/product/19012-aldi-sued-ciabatta-broetchen-</t>
  </si>
  <si>
    <t>Aldi Süd Ciabatta Kräutern - zum fertigbacken</t>
  </si>
  <si>
    <t>https://www.supermarktcheck.de/product/50441-aldi-sued-ciabatta-</t>
  </si>
  <si>
    <t>Cucina Ciabatta Mediterran</t>
  </si>
  <si>
    <t>https://www.supermarktcheck.de/product/59176-cucina-ciabatta</t>
  </si>
  <si>
    <t>Cucina Ciabatta Olive</t>
  </si>
  <si>
    <t>https://www.supermarktcheck.de/product/59175-cucina-ciabatta</t>
  </si>
  <si>
    <t>Mühlengold Aldi Süd Backmischung Ciabatta</t>
  </si>
  <si>
    <t>Packung 1 KG):</t>
  </si>
  <si>
    <t>https://www.supermarktcheck.de/product/74192-muehlengold-aldi-sued-backmischung</t>
  </si>
  <si>
    <t>Pet-Flasche 1,25 L):</t>
  </si>
  <si>
    <t>River Cola</t>
  </si>
  <si>
    <t>Flasche Kunststoff) 1500 ML):</t>
  </si>
  <si>
    <t>https://www.supermarktcheck.de/product/191826-river-cola</t>
  </si>
  <si>
    <t>River Cola / Aldi Classic</t>
  </si>
  <si>
    <t>Pet-Flasche 1,5 L):</t>
  </si>
  <si>
    <t>https://www.supermarktcheck.de/product/32266-river-cola-aldi-</t>
  </si>
  <si>
    <t>River Cola 0 % Zucker Coffeinhaltig</t>
  </si>
  <si>
    <t>https://www.supermarktcheck.de/product/32262-river-cola-0-zucker</t>
  </si>
  <si>
    <t>River Cola Light Light</t>
  </si>
  <si>
    <t>https://www.supermarktcheck.de/product/299246-river-cola-light</t>
  </si>
  <si>
    <t>TOPSTAR Cola</t>
  </si>
  <si>
    <t>Flasche Kunststoff) 1,5 L):</t>
  </si>
  <si>
    <t>https://www.supermarktcheck.de/product/206952-topstar-cola-</t>
  </si>
  <si>
    <t>https://www.supermarktcheck.de/product/215368-schneekoppe-couscous</t>
  </si>
  <si>
    <t>Schneekoppe Couscous</t>
  </si>
  <si>
    <t>Milfina Creme fraiche 30% Fett</t>
  </si>
  <si>
    <t>https://www.supermarktcheck.de/product/45153-milfina-creme-fraiche</t>
  </si>
  <si>
    <t>Milsani Creme fraiche 30%</t>
  </si>
  <si>
    <t>https://www.supermarktcheck.de/product/287744-milsani-creme-fraiche</t>
  </si>
  <si>
    <t>Milsani Creme fraiche classic</t>
  </si>
  <si>
    <t>https://www.supermarktcheck.de/product/38341-milsani-creme-fraiche</t>
  </si>
  <si>
    <t>bio Aldi Süd Croissants Mehrkorn, 4 Stück</t>
  </si>
  <si>
    <t>Folie 160 Gramm):</t>
  </si>
  <si>
    <t>https://www.supermarktcheck.de/product/65164-bio-aldi-sued-croissants</t>
  </si>
  <si>
    <t>Goldähren Croissants Aprikosenfüllung</t>
  </si>
  <si>
    <t>Beutel 810 Gramm):</t>
  </si>
  <si>
    <t>https://www.supermarktcheck.de/product/449823-goldaehren-croissants-</t>
  </si>
  <si>
    <t>Landvogt 6 Croissants Frisch Teig zum selber backen</t>
  </si>
  <si>
    <t>Dose 330 Gramm):</t>
  </si>
  <si>
    <t>https://www.supermarktcheck.de/product/28133-landvogt-6-croissants</t>
  </si>
  <si>
    <t>meine Kuchenwelt Premium Butter Croissants</t>
  </si>
  <si>
    <t>https://www.supermarktcheck.de/product/210543-meine-kuchenwelt-premium-butter-croissants</t>
  </si>
  <si>
    <t>Monarc Fertigback Croissants</t>
  </si>
  <si>
    <t>https://www.supermarktcheck.de/product/203910-monarc-fertigback-croissants</t>
  </si>
  <si>
    <t xml:space="preserve">Alpenhain Back-Camembert Donuts </t>
  </si>
  <si>
    <t>https://www.supermarktcheck.de/product/447791-alpenhain-back-camembert-donuts-200g</t>
  </si>
  <si>
    <t>Meine Kuchenwelt Mini Donuts Pinky</t>
  </si>
  <si>
    <t>Palette</t>
  </si>
  <si>
    <t>Palette 162 Gramm):</t>
  </si>
  <si>
    <t>https://www.supermarktcheck.de/product/426551-meine-kuchenwelt-mini-donuts</t>
  </si>
  <si>
    <t>Meine Kuchenwelt Mini Donuts Schoko</t>
  </si>
  <si>
    <t>https://www.supermarktcheck.de/product/426549-meine-kuchenwelt-mini-donuts</t>
  </si>
  <si>
    <t>Trosdorfer / Aldi Süd Donuts mit dunkelbrauner Glasur - 4 Stück</t>
  </si>
  <si>
    <t>Packung 220 Gramm):</t>
  </si>
  <si>
    <t>https://www.supermarktcheck.de/product/32672-trosdorfer-aldi-sued-donuts</t>
  </si>
  <si>
    <t>Trosdorfer / Aldi Süd Donuts mit hellbrauner Glasur - 4 Stück</t>
  </si>
  <si>
    <t>https://www.supermarktcheck.de/product/32670-trosdorfer-aldi-sued-donuts</t>
  </si>
  <si>
    <t>Aldi Süd bio Eier M / L</t>
  </si>
  <si>
    <t>Packung 10 Stück):</t>
  </si>
  <si>
    <t>https://www.supermarktcheck.de/product/7944-aldi-sued-bio-eier</t>
  </si>
  <si>
    <t>Süßwaren</t>
  </si>
  <si>
    <t xml:space="preserve">GUT BIO Bio-Eier </t>
  </si>
  <si>
    <t>https://img.offers-cdn.net/assets/uploads/offers/de/31714351/gut-bio-bio-eier-10er-packung-normal.jpeg</t>
  </si>
  <si>
    <t>Gut Bio Frische Bio-Eier</t>
  </si>
  <si>
    <t>https://www.supermarktcheck.de/product/63862-gut-bio-frische-bio-eier</t>
  </si>
  <si>
    <t>Landfreude Eier aus Bodenhaltung</t>
  </si>
  <si>
    <t>Packung 18 Stück):</t>
  </si>
  <si>
    <t>https://www.supermarktcheck.de/product/299145-landfreude-eier-aus-bodenhaltung</t>
  </si>
  <si>
    <t>Landfreude Eier aus Freilandhaltung</t>
  </si>
  <si>
    <t>https://www.supermarktcheck.de/product/309059-landfreude-eier-aus-freilandhaltung-</t>
  </si>
  <si>
    <t>Landvogt Aldi Süd Eier aus Bodenhaltung Güteklasse A</t>
  </si>
  <si>
    <t>https://www.supermarktcheck.de/product/59241-landvogt-aldi-sued-eier-aus-bodenhaltung</t>
  </si>
  <si>
    <t>Landvogt Aldi Süd Eier aus Freilandhaltung Güteklasse A</t>
  </si>
  <si>
    <t>https://www.supermarktcheck.de/product/81342-landvogt-aldi-sued-eier-aus-freilandhaltung</t>
  </si>
  <si>
    <t>bio Linsen Eintopf</t>
  </si>
  <si>
    <t>https://www.supermarktcheck.de/product/82267-bio-linsen-eintopf</t>
  </si>
  <si>
    <t>Primana Eintöpfe Kartoffel Topf mit Würstchen und Rauchspeck</t>
  </si>
  <si>
    <t>https://www.supermarktcheck.de/product/11381-primana-eintoepfe-kartoffel-topf</t>
  </si>
  <si>
    <t>Primana Linsen Eintopf mit magerem Schweinefleisch</t>
  </si>
  <si>
    <t>https://www.supermarktcheck.de/product/10883-primana-linsen-eintopf</t>
  </si>
  <si>
    <t>Wonnemayer Feinkost Eintöpfe in der Rolle Linsen Eintopf</t>
  </si>
  <si>
    <t>Folie 900 Gramm):</t>
  </si>
  <si>
    <t>https://www.supermarktcheck.de/product/59187-wonnemayer-feinkost-eintoepfe-in-der-rolle</t>
  </si>
  <si>
    <t>Wonnemayer Feinkost Eintöpfe in der Rolle Möhren Eintopf</t>
  </si>
  <si>
    <t>https://www.supermarktcheck.de/product/59188-wonnemayer-feinkost-eintoepfe-in-der-rolle</t>
  </si>
  <si>
    <t>Grandessa Spaghettieis</t>
  </si>
  <si>
    <t>Packung 510 ML):</t>
  </si>
  <si>
    <t>https://www.supermarktcheck.de/product/201558-grandessa-spaghettieis</t>
  </si>
  <si>
    <t>Mucci Less &amp; Tasty Eiscreme Vanille Ahornsirup</t>
  </si>
  <si>
    <t>Becher 285 Gramm):</t>
  </si>
  <si>
    <t>https://www.supermarktcheck.de/product/212317-mucci-less-tasty-eiscreme</t>
  </si>
  <si>
    <t>Mucci Selection Bourbon Vanille Eiscreme</t>
  </si>
  <si>
    <t>Dose 2500 ML):</t>
  </si>
  <si>
    <t>https://www.supermarktcheck.de/product/77382-mucci-selection-bourbon-vanille-eiscreme</t>
  </si>
  <si>
    <t>TeeQuelle Eistee Premium Erdbeer Kiwi</t>
  </si>
  <si>
    <t>Flasche Kunststoff) 1000 ML):</t>
  </si>
  <si>
    <t>https://www.supermarktcheck.de/product/211267-teequelle-eistee-premium</t>
  </si>
  <si>
    <t>TeeQuelle Eistee Premium Mango Maracuja</t>
  </si>
  <si>
    <t>https://www.supermarktcheck.de/product/211269-teequelle-eistee-premium</t>
  </si>
  <si>
    <t>TeeQuelle Eistee Premium Wildkirsche</t>
  </si>
  <si>
    <t>https://www.supermarktcheck.de/product/211271-teequelle-eistee-premium</t>
  </si>
  <si>
    <t>Westcliff Eistee Pfirsich</t>
  </si>
  <si>
    <t>https://www.supermarktcheck.de/product/16952-westcliff-eistee</t>
  </si>
  <si>
    <t>Westcliff Eistee Premium Erdbeer Kiwi</t>
  </si>
  <si>
    <t>https://www.supermarktcheck.de/product/202162-westcliff-eistee-premium</t>
  </si>
  <si>
    <t>Westcliff Eistee Zitrone</t>
  </si>
  <si>
    <t>https://www.supermarktcheck.de/product/19238-westcliff-eistee</t>
  </si>
  <si>
    <t>Westminster / Aldi Eistee Pfirsich</t>
  </si>
  <si>
    <t>https://www.supermarktcheck.de/product/299169-westminster-aldi-eistee</t>
  </si>
  <si>
    <t>Westminster / Aldi Eistee Pfirsich light</t>
  </si>
  <si>
    <t>https://www.supermarktcheck.de/product/299171-westminster-aldi-eistee</t>
  </si>
  <si>
    <t>Westminster / Aldi Eistee Zitrone</t>
  </si>
  <si>
    <t>Pet Flasche</t>
  </si>
  <si>
    <t>Pet Flasche 1,5l):</t>
  </si>
  <si>
    <t>https://www.supermarktcheck.de/product/220449-westminster-aldi-eistee</t>
  </si>
  <si>
    <t>Westminster / Aldi Premium Eistee Erdbeer Kiwi</t>
  </si>
  <si>
    <t>Flasche Kunststoff) 1 L):</t>
  </si>
  <si>
    <t>https://www.supermarktcheck.de/product/212218-westminster-aldi-premium-eistee</t>
  </si>
  <si>
    <t>Westminster / Aldi Premium Eistee Mango Maracuja</t>
  </si>
  <si>
    <t>https://www.supermarktcheck.de/product/212222-westminster-aldi-premium-eistee</t>
  </si>
  <si>
    <t>Westminster / Aldi Premium Eistee Wildkirsche</t>
  </si>
  <si>
    <t>https://www.supermarktcheck.de/product/212220-westminster-aldi-premium-eistee</t>
  </si>
  <si>
    <t>Aldi Süd Emmentaler am Stück</t>
  </si>
  <si>
    <t>https://www.supermarktcheck.de/product/49214-aldi-sued-emmentaler</t>
  </si>
  <si>
    <t>Aldi Süd Schweizer Emmentaler in Scheiben</t>
  </si>
  <si>
    <t>https://www.supermarktcheck.de/product/190099-aldi-sued-schweizer-emmentaler</t>
  </si>
  <si>
    <t>Allgäuland Aldi Süd Emmentaler gerieben</t>
  </si>
  <si>
    <t>https://www.supermarktcheck.de/product/17990-allgaeuland-aldi-sued-emmentaler-</t>
  </si>
  <si>
    <t xml:space="preserve">Alpenmark Brat und Grill Käsetaler mit herzhaftem Emmentaler, </t>
  </si>
  <si>
    <t>Packung 280 Gramm):</t>
  </si>
  <si>
    <t>https://www.supermarktcheck.de/product/78469-alpenmark-brat-und-grill-kaesetaler</t>
  </si>
  <si>
    <t xml:space="preserve">Alpenmark Brat- und Grilltaler mit herzhaftem Emmentaler, </t>
  </si>
  <si>
    <t>https://www.supermarktcheck.de/product/79783-alpenmark-brat-und-grilltaler-</t>
  </si>
  <si>
    <t>Alpenmark Emmentaler am Stück</t>
  </si>
  <si>
    <t>https://www.supermarktcheck.de/product/72351-alpenmark-emmentaler-</t>
  </si>
  <si>
    <t>Alpenmark Emmentaler gerieben</t>
  </si>
  <si>
    <t>https://www.supermarktcheck.de/product/57660-alpenmark-emmentaler</t>
  </si>
  <si>
    <t>Alpenmark Emmentaler in Scheiben 45% Fett i. Tr.</t>
  </si>
  <si>
    <t>https://www.supermarktcheck.de/product/81343-alpenmark-emmentaler-</t>
  </si>
  <si>
    <t>Babybel Mini Emmentaler Art, 45% Fett</t>
  </si>
  <si>
    <t>Netz 140 Gramm):</t>
  </si>
  <si>
    <t>https://www.supermarktcheck.de/product/57656-babybel-mini-</t>
  </si>
  <si>
    <t>bio Aldi Süd Reibekäse Emmentaler</t>
  </si>
  <si>
    <t>https://www.supermarktcheck.de/product/208131-bio-aldi-sued-reibekaese</t>
  </si>
  <si>
    <t>bio-Aldi Süd Hartkäse Emmentaler am Stück</t>
  </si>
  <si>
    <t>https://www.supermarktcheck.de/product/65158-bio-aldi-sued-hartkaese-emmentaler-</t>
  </si>
  <si>
    <t>Gut Bio Bio-Käsestück Emmentaler</t>
  </si>
  <si>
    <t>https://www.supermarktcheck.de/product/375667-gut-bio-bio-kaesestueck</t>
  </si>
  <si>
    <t xml:space="preserve">Gut Bio Emmentaler gerieben </t>
  </si>
  <si>
    <t>https://www.supermarktcheck.de/product/437203-gut-bio-emmentaler-gerieben-150g</t>
  </si>
  <si>
    <t>Hofburger Emmentaler in Scheiben</t>
  </si>
  <si>
    <t>https://www.supermarktcheck.de/product/326433-hofburger-emmentaler-in-scheiben</t>
  </si>
  <si>
    <t>Hofburger Emmentaler Stück</t>
  </si>
  <si>
    <t>https://www.supermarktcheck.de/product/196208-hofburger-emmentaler-stueck</t>
  </si>
  <si>
    <t>Hofburger Sandwich Scheiben mit Emmentaler</t>
  </si>
  <si>
    <t>https://www.supermarktcheck.de/product/212413-hofburger-sandwich-scheiben-</t>
  </si>
  <si>
    <t>Milkana Schmelzkäse Emmentaler Emmentaler</t>
  </si>
  <si>
    <t>https://www.supermarktcheck.de/product/183071-milkana-schmelzkaese-emmentaler</t>
  </si>
  <si>
    <t>Dose 0,33 L):</t>
  </si>
  <si>
    <t>Flying Power Energy Drink</t>
  </si>
  <si>
    <t>Packung 1,98l):</t>
  </si>
  <si>
    <t>https://www.supermarktcheck.de/product/90418-flying-power-energy-drink</t>
  </si>
  <si>
    <t>Flying Power Energy Drink Regular</t>
  </si>
  <si>
    <t>https://www.supermarktcheck.de/product/448164-flying-power-energy-drink-regular</t>
  </si>
  <si>
    <t>Flying Power Energy Drink Sugarfree</t>
  </si>
  <si>
    <t>Packung 1,98 L):</t>
  </si>
  <si>
    <t>https://www.supermarktcheck.de/product/211681-flying-power-energy-drink-sugarfree</t>
  </si>
  <si>
    <t>Flying Power Energy Drink X-Treme</t>
  </si>
  <si>
    <t>https://www.supermarktcheck.de/product/448162-flying-power-energy-drink-x-treme</t>
  </si>
  <si>
    <t>Flying Power Energy Drink Zero</t>
  </si>
  <si>
    <t>https://www.supermarktcheck.de/product/448166-flying-power-energy-drink-zero</t>
  </si>
  <si>
    <t>Monster Energy Drink, Juiced Mango Loco</t>
  </si>
  <si>
    <t>0,5 l</t>
  </si>
  <si>
    <t>https://www.supermarktcheck.de/product/261224-monster-energy-drink-juiced-mango-loco</t>
  </si>
  <si>
    <t xml:space="preserve">Red Bull Energy Drink zuckerfrei </t>
  </si>
  <si>
    <t>250ml Dose):</t>
  </si>
  <si>
    <t>Topstar Flying Power Energy Drink Juicy</t>
  </si>
  <si>
    <t>Pack 1,98 L, 6 x 0,33 L):</t>
  </si>
  <si>
    <t>https://www.supermarktcheck.de/product/79890-topstar-flying-power-energy-drink</t>
  </si>
  <si>
    <t>Topstar Flying Power Energy Drink Sugarfree</t>
  </si>
  <si>
    <t>Pack 1,98 L):</t>
  </si>
  <si>
    <t>https://www.supermarktcheck.de/product/187648-topstar-flying-power-energy-drink</t>
  </si>
  <si>
    <t>Topstar Natural Energy Drink 6stk</t>
  </si>
  <si>
    <t>Pack 3 L):</t>
  </si>
  <si>
    <t>https://www.supermarktcheck.de/product/68129-topstar-natural-energy-drink</t>
  </si>
  <si>
    <t>All Seasons Junge Erbsen</t>
  </si>
  <si>
    <t>https://www.supermarktcheck.de/product/193057-all-seasons-junge-erbsen</t>
  </si>
  <si>
    <t xml:space="preserve">BIO Erdbeeren </t>
  </si>
  <si>
    <t>https://www.supermarktcheck.de/product/428142-all-seasons-erdbeeren-ungezuckert-750g</t>
  </si>
  <si>
    <t>Gut Bio Junge Erbsen erntefrisch tiefgefroren</t>
  </si>
  <si>
    <t>https://www.supermarktcheck.de/product/63893-gut-bio-junge-erbsen</t>
  </si>
  <si>
    <t>Le Gusto grüne Erbsen</t>
  </si>
  <si>
    <t>Folie 500 Gramm):</t>
  </si>
  <si>
    <t>https://www.supermarktcheck.de/product/81371-le-gusto-gruene-erbsen</t>
  </si>
  <si>
    <t xml:space="preserve">All Seasons Erdbeeren ungezuckert </t>
  </si>
  <si>
    <t>American Erdnusscreme Creamy</t>
  </si>
  <si>
    <t>https://www.supermarktcheck.de/product/67578-american-erdnusscreme-creamy</t>
  </si>
  <si>
    <t>American Erdnusscreme Crunchy mit Erdnuss-Stückchen</t>
  </si>
  <si>
    <t>https://www.supermarktcheck.de/product/67579-american-erdnusscreme-crunchy</t>
  </si>
  <si>
    <t>Farmer naturals Erdnüsse in der Schale geröstet</t>
  </si>
  <si>
    <t>https://www.supermarktcheck.de/product/421084-farmer-naturals-erdnuesse-in-der-schale-400g</t>
  </si>
  <si>
    <t>Naturlieblinge Jumbo Erdnüsse</t>
  </si>
  <si>
    <t>https://www.supermarktcheck.de/product/211273-naturlieblinge-jumbo-erdnuesse</t>
  </si>
  <si>
    <t>Sweet Valley Jumbo Erdnüsse</t>
  </si>
  <si>
    <t>https://www.supermarktcheck.de/product/74201-sweet-valley-jumbo-erdnuesse</t>
  </si>
  <si>
    <t>Mein Veggie Tag Vegane Falafel</t>
  </si>
  <si>
    <t>https://www.supermarktcheck.de/product/221769-mein-veggie-tag-vegane-falafel</t>
  </si>
  <si>
    <t xml:space="preserve">MYVAY Vegane Falafel oder Gemüsebällchen </t>
  </si>
  <si>
    <t>https://img.offers-cdn.net/assets/uploads/offers/de/31589300/myvay-vegane-falafel-oder-gemuseballchen-200-g-packung-normal.jpeg</t>
  </si>
  <si>
    <t>Fanta Orange</t>
  </si>
  <si>
    <t>Fanta</t>
  </si>
  <si>
    <t>https://www.supermarktcheck.de/product/12475-fanta-orange-</t>
  </si>
  <si>
    <t>Almare Backfischstäbchen</t>
  </si>
  <si>
    <t>Packung 415 Gramm):</t>
  </si>
  <si>
    <t>https://www.supermarktcheck.de/product/208573-almare-backfischstaebchen</t>
  </si>
  <si>
    <t>Almare Fischstäbchen</t>
  </si>
  <si>
    <t>https://www.supermarktcheck.de/product/73606-almare-fischstaebchen</t>
  </si>
  <si>
    <t>Golden Seafood Fischstäbchen</t>
  </si>
  <si>
    <t>https://www.supermarktcheck.de/product/220533-golden-seafood-fischstaebchen</t>
  </si>
  <si>
    <t xml:space="preserve">GOLDEN SEAFOOD Fischstäbchen </t>
  </si>
  <si>
    <t>Noch nicht gültigGültig in 9 Tagen</t>
  </si>
  <si>
    <t>https://img.offers-cdn.net/assets/uploads/offers/de/31789341/golden-seafood-fischstabchen-900-g-packung-normal.jpeg</t>
  </si>
  <si>
    <t>0,364 kg):</t>
  </si>
  <si>
    <t>Mein Veggie Tag Veggie Fischstäbchen</t>
  </si>
  <si>
    <t>Packung 190 Gramm):</t>
  </si>
  <si>
    <t>https://www.supermarktcheck.de/product/208119-mein-veggie-tag-veggie-fischstaebchen</t>
  </si>
  <si>
    <t>Vegetarisch Lecker Veggie Fischstäbchen</t>
  </si>
  <si>
    <t>https://www.supermarktcheck.de/product/208432-vegetarisch-lecker-veggie-fischstaebchen</t>
  </si>
  <si>
    <t>Goldähren Fladenbrot</t>
  </si>
  <si>
    <t>https://www.supermarktcheck.de/product/179872-goldaehren-fladenbrot</t>
  </si>
  <si>
    <t>Güven Brot Fladenbrot</t>
  </si>
  <si>
    <t>https://www.supermarktcheck.de/product/211693-gueven-brot-fladenbrot</t>
  </si>
  <si>
    <t>Be Light Erdnuss Flips</t>
  </si>
  <si>
    <t>https://www.supermarktcheck.de/product/60668-be-light-erdnuss-flips</t>
  </si>
  <si>
    <t>Sun Snacks Erdnuss Flips Classic</t>
  </si>
  <si>
    <t>https://www.supermarktcheck.de/product/77395-sun-snacks-erdnuss-flips</t>
  </si>
  <si>
    <t xml:space="preserve">Aldi Süd Aqua Regenbogen-Forellen </t>
  </si>
  <si>
    <t>https://www.supermarktcheck.de/product/9366-aldi-sued-aqua-regenbogen-forellen</t>
  </si>
  <si>
    <t>Almare Forellen ganz</t>
  </si>
  <si>
    <t>https://www.supermarktcheck.de/product/206891-almare-forellen-ganz</t>
  </si>
  <si>
    <t>Almare Lachsforelle geräuchert in Scheiben</t>
  </si>
  <si>
    <t>https://www.supermarktcheck.de/product/183767-almare-lachsforelle</t>
  </si>
  <si>
    <t>Almare Regenbogen Forellenfilets Natur</t>
  </si>
  <si>
    <t>https://www.supermarktcheck.de/product/27851-almare-regenbogen-forellenfilets</t>
  </si>
  <si>
    <t>Almare Regenbogen Forellenfilets Pfeffer</t>
  </si>
  <si>
    <t>https://www.supermarktcheck.de/product/267888-almare-regenbogen-forellenfilets</t>
  </si>
  <si>
    <t>Almare Regenbogen-Forelle</t>
  </si>
  <si>
    <t>https://www.supermarktcheck.de/product/62600-almare-regenbogen-forelle</t>
  </si>
  <si>
    <t>Aqua Regenbogenforellen  Forellen in Aluschale</t>
  </si>
  <si>
    <t>https://www.supermarktcheck.de/product/28058-aqua-regenbogenforellen</t>
  </si>
  <si>
    <t>Golden Seafood Forelle ganz</t>
  </si>
  <si>
    <t>https://www.supermarktcheck.de/product/421209-golden-seafood-forelle-ganz</t>
  </si>
  <si>
    <t>Gubafish Forelle ganz</t>
  </si>
  <si>
    <t>https://www.supermarktcheck.de/product/190112-gubafish-forelle-ganz</t>
  </si>
  <si>
    <t>Abbelen / Aldi Frikadellen Klassik</t>
  </si>
  <si>
    <t>https://www.supermarktcheck.de/product/212246-abbelen-aldi-frikadellen</t>
  </si>
  <si>
    <t>Abbelen / Aldi Mini Frikadellen Bällchen</t>
  </si>
  <si>
    <t>https://www.supermarktcheck.de/product/212248-abbelen-aldi-mini-frikadellen-baellchen</t>
  </si>
  <si>
    <t>Be light Mini Frikadellen</t>
  </si>
  <si>
    <t>https://www.supermarktcheck.de/product/87788-be-light-mini-frikadellen</t>
  </si>
  <si>
    <t>Güldenhof Mini Geflügel Frikadellen Paprika</t>
  </si>
  <si>
    <t>https://www.supermarktcheck.de/product/378233-gueldenhof-mini-gefluegel-frikadellen</t>
  </si>
  <si>
    <t>Gut Drei Eichen Frikadellen Klassik</t>
  </si>
  <si>
    <t>https://www.supermarktcheck.de/product/267987-gut-drei-eichen-frikadellen</t>
  </si>
  <si>
    <t>Gut Drei Eichen Mini Frikadellen fettreduziert</t>
  </si>
  <si>
    <t>https://www.supermarktcheck.de/product/267989-gut-drei-eichen-mini-frikadellen</t>
  </si>
  <si>
    <t>Gut Drei Eichen Mini Frikadellen-Bällchen</t>
  </si>
  <si>
    <t>https://www.supermarktcheck.de/product/375939-gut-drei-eichen-mini-frikadellen-baellchen-</t>
  </si>
  <si>
    <t>Hartmann Frikadellen Classic</t>
  </si>
  <si>
    <t>https://www.supermarktcheck.de/product/39223-hartmann-frikadellen</t>
  </si>
  <si>
    <t>Alpenmark 12 Frischkäse Sticks</t>
  </si>
  <si>
    <t>https://www.supermarktcheck.de/product/76045-alpenmark-12-frischkaese-sticks</t>
  </si>
  <si>
    <t>Alpenmark Back Frischkäse Sticks</t>
  </si>
  <si>
    <t>https://www.supermarktcheck.de/product/204281-alpenmark-back-frischkaese-sticks</t>
  </si>
  <si>
    <t>Alpenmark Cremia Frischkäse Kräuter</t>
  </si>
  <si>
    <t>https://www.supermarktcheck.de/product/200970-alpenmark-cremia-frischkaese</t>
  </si>
  <si>
    <t>Alpenmark Cremia Frischkäse Natur</t>
  </si>
  <si>
    <t>https://www.supermarktcheck.de/product/200968-alpenmark-cremia-frischkaese</t>
  </si>
  <si>
    <t>Alpenmark Cremia Frischkäse Schoko</t>
  </si>
  <si>
    <t>https://www.supermarktcheck.de/product/200974-alpenmark-cremia-frischkaese</t>
  </si>
  <si>
    <t>Alpenmark Cremia Frischkäse Toskana</t>
  </si>
  <si>
    <t>https://www.supermarktcheck.de/product/200972-alpenmark-cremia-frischkaese</t>
  </si>
  <si>
    <t>Alpenmark Cremige Frischkäse 7 % Fett absolut</t>
  </si>
  <si>
    <t>https://www.supermarktcheck.de/product/74185-alpenmark-cremige-frischkaese</t>
  </si>
  <si>
    <t>Alpenmark Cremige Frischkäse Knoblauch</t>
  </si>
  <si>
    <t>https://www.supermarktcheck.de/product/73500-alpenmark-cremige-frischkaese</t>
  </si>
  <si>
    <t>Alpenmark Cremige Frischkäse Kräuter</t>
  </si>
  <si>
    <t>https://www.supermarktcheck.de/product/73501-alpenmark-cremige-frischkaese-</t>
  </si>
  <si>
    <t>Alpenmark Cremige Frischkäse Meerrettich</t>
  </si>
  <si>
    <t>https://www.supermarktcheck.de/product/73504-alpenmark-cremige-frischkaese-</t>
  </si>
  <si>
    <t>Alpenmark Cremige Frischkäse Paprika</t>
  </si>
  <si>
    <t>https://www.supermarktcheck.de/product/73505-alpenmark-cremige-frischkaese-</t>
  </si>
  <si>
    <t>Alpenmark Cremige Frischkäsezubereitung Meersalz</t>
  </si>
  <si>
    <t>https://www.supermarktcheck.de/product/201696-alpenmark-cremige-frischkaesezubereitung-</t>
  </si>
  <si>
    <t>Alpenmark Cremige Frischkäsezubereitung Olive</t>
  </si>
  <si>
    <t>https://www.supermarktcheck.de/product/80419-alpenmark-cremige-frischkaesezubereitung-</t>
  </si>
  <si>
    <t>Alpenmark Cremige Frischkäsezubereitung Pfeffer</t>
  </si>
  <si>
    <t>https://www.supermarktcheck.de/product/81373-alpenmark-cremige-frischkaesezubereitung-</t>
  </si>
  <si>
    <t>Alpenmark Frischkäse cremig sahnig</t>
  </si>
  <si>
    <t>https://www.supermarktcheck.de/product/196272-alpenmark-frischkaese</t>
  </si>
  <si>
    <t>Alpenmark Frischkäse Fass cremig sahnig</t>
  </si>
  <si>
    <t>https://www.supermarktcheck.de/product/79173-alpenmark-frischkaese-fass-</t>
  </si>
  <si>
    <t>Alpenmark Frischkäse Fass Kräuter</t>
  </si>
  <si>
    <t>https://www.supermarktcheck.de/product/85439-alpenmark-frischkaese-fass-</t>
  </si>
  <si>
    <t>Alpenmark Frischkäse Fass zur Saison Meerettich Apfel</t>
  </si>
  <si>
    <t>https://www.supermarktcheck.de/product/79174-alpenmark-frischkaese-fass-zur-saison</t>
  </si>
  <si>
    <t>Alpenmark Frischkäse Kräuter</t>
  </si>
  <si>
    <t>https://www.supermarktcheck.de/product/196274-alpenmark-frischkaese-kraeuter</t>
  </si>
  <si>
    <t>Alpenmark Körniger Frischkäse Halbfettstufe, 20% Fett</t>
  </si>
  <si>
    <t>https://www.supermarktcheck.de/product/59201-alpenmark-koerniger-frischkaese</t>
  </si>
  <si>
    <t>Alpenmark Milchcreme 4-er Pack Frischkäse verfeinert mit Landmilch, 4 x 60 g</t>
  </si>
  <si>
    <t>https://www.supermarktcheck.de/product/80555-alpenmark-milchcreme-4-er-pack</t>
  </si>
  <si>
    <t>Arla Buko Frischkäse Typ India</t>
  </si>
  <si>
    <t>https://www.supermarktcheck.de/product/24479-arla-buko-frischkaese-typ-india-</t>
  </si>
  <si>
    <t>Be Light Aldi Süd Körniger Frischkäse Magerstufe, 0,4 % Fett</t>
  </si>
  <si>
    <t>https://www.supermarktcheck.de/product/34455-be-light-aldi-sued-koerniger-frischkaese-</t>
  </si>
  <si>
    <t>Be Light Frischkäse 4% Fett</t>
  </si>
  <si>
    <t>https://www.supermarktcheck.de/product/39096-be-light-frischkaese</t>
  </si>
  <si>
    <t>Be Light Frischkäse Fass mit feinem Bärlauch</t>
  </si>
  <si>
    <t>https://www.supermarktcheck.de/product/91523-be-light-frischkaese-fass-</t>
  </si>
  <si>
    <t>Be light Frischkäse Fass mit milden Joghurt</t>
  </si>
  <si>
    <t>https://www.supermarktcheck.de/product/79175-be-light-frischkaese-fass</t>
  </si>
  <si>
    <t>Be Light Körniger Frischkäse</t>
  </si>
  <si>
    <t>https://www.supermarktcheck.de/product/59202-be-light-koerniger-frischkaese</t>
  </si>
  <si>
    <t>Beneval Aldi Süd Körniger Frischkäse Halbfettstufe, 20 % Fett</t>
  </si>
  <si>
    <t>https://www.supermarktcheck.de/product/10419-beneval-aldi-sued-koerniger-frischkaese</t>
  </si>
  <si>
    <t>Beneval Frischkäse Kräuter-frisch</t>
  </si>
  <si>
    <t>https://www.supermarktcheck.de/product/12051-beneval-frischkaese</t>
  </si>
  <si>
    <t>Beneval Frischkäse Ring Knoblauch Ring</t>
  </si>
  <si>
    <t>https://www.supermarktcheck.de/product/27585-beneval-frischkaese-ring</t>
  </si>
  <si>
    <t>Beneval Frischkäse Ring Paprika</t>
  </si>
  <si>
    <t>https://www.supermarktcheck.de/product/27575-beneval-frischkaese-ring</t>
  </si>
  <si>
    <t>Beneval Frischkäse Ring Pfeffer Ring</t>
  </si>
  <si>
    <t>https://www.supermarktcheck.de/product/27584-beneval-frischkaese-ring</t>
  </si>
  <si>
    <t>Beneval Frischkäse Ring Rum Nuss Ring</t>
  </si>
  <si>
    <t>https://www.supermarktcheck.de/product/27583-beneval-frischkaese-ring</t>
  </si>
  <si>
    <t>Beneval Frischkäse-Fass mit Kräutern</t>
  </si>
  <si>
    <t>https://www.supermarktcheck.de/product/24895-beneval-frischkaese-fass</t>
  </si>
  <si>
    <t>Beneval Frischkäse-Fass Natur - Cremiger</t>
  </si>
  <si>
    <t>https://www.supermarktcheck.de/product/24896-beneval-frischkaese-fass</t>
  </si>
  <si>
    <t>Beneval Frischkäse-Fass Saisonvariante Bärlauch</t>
  </si>
  <si>
    <t>https://www.supermarktcheck.de/product/13299-beneval-frischkaese-fass</t>
  </si>
  <si>
    <t>Bresso Frischkäse Grüner Pfeffer</t>
  </si>
  <si>
    <t>https://www.supermarktcheck.de/product/25302-bresso-frischkaese</t>
  </si>
  <si>
    <t xml:space="preserve">Desira Frucht Juniors Frischkäse Dessert, </t>
  </si>
  <si>
    <t>https://www.supermarktcheck.de/product/61606-desira-frucht-juniors</t>
  </si>
  <si>
    <t>Wonnemeyer Feinkost Mediterrane Antipasti Frischkäse Creme - Feta mit Chili - scharf</t>
  </si>
  <si>
    <t>https://www.supermarktcheck.de/product/41531-wonnemeyer-feinkost-mediterrane-antipasti</t>
  </si>
  <si>
    <t>Wonnemeyer Feinkost Mediterrane Frischkäse Creme mit Bärlauch</t>
  </si>
  <si>
    <t>https://www.supermarktcheck.de/product/41532-wonnemeyer-feinkost-mediterrane-frischkaese-creme</t>
  </si>
  <si>
    <t>Wonnemeyer Feinkost Mediterrane Frischkäse Creme mit Tomaten</t>
  </si>
  <si>
    <t>https://www.supermarktcheck.de/product/46605-wonnemeyer-feinkost-mediterrane-frischkaese-creme</t>
  </si>
  <si>
    <t>Aldi Süd bio Fusilli Nudeln</t>
  </si>
  <si>
    <t>https://www.supermarktcheck.de/product/7627-aldi-sued-bio-fusilli-nudeln</t>
  </si>
  <si>
    <t>Alino Fusilli Nudeln</t>
  </si>
  <si>
    <t>https://www.supermarktcheck.de/product/7596-alino-fusilli-nudeln</t>
  </si>
  <si>
    <t>Cucina Fusilli</t>
  </si>
  <si>
    <t>https://www.supermarktcheck.de/product/24464-cucina-fusilli</t>
  </si>
  <si>
    <t>Cucina Fusilli Lunghi</t>
  </si>
  <si>
    <t>https://www.supermarktcheck.de/product/69933-cucina-fusilli-lunghi</t>
  </si>
  <si>
    <t>Cucina Nobile Fusilli</t>
  </si>
  <si>
    <t>https://www.supermarktcheck.de/product/427086-cucina-nobile-fusilli</t>
  </si>
  <si>
    <t>Gut Bio Kichererbsen Fusilli</t>
  </si>
  <si>
    <t>https://www.supermarktcheck.de/product/220432-gut-bio-kichererbsen-fusilli</t>
  </si>
  <si>
    <t>Aldi Süd bio Garnelen</t>
  </si>
  <si>
    <t>https://www.supermarktcheck.de/product/16345-aldi-sued-bio-garnelen</t>
  </si>
  <si>
    <t>Almare Eismeer Garnelen Natur - gekocht, geschält</t>
  </si>
  <si>
    <t>https://www.supermarktcheck.de/product/31008-almare-eismeer-garnelen</t>
  </si>
  <si>
    <t>Almare Garnelen gekocht, geschält</t>
  </si>
  <si>
    <t>https://www.supermarktcheck.de/product/27847-almare-garnelen</t>
  </si>
  <si>
    <t>Almare Gourmet Garnelen in Aoli mit Kräutern</t>
  </si>
  <si>
    <t>https://www.supermarktcheck.de/product/41552-almare-gourmet-garnelen</t>
  </si>
  <si>
    <t>Almare Gourmet Garnelen in Chiliöl</t>
  </si>
  <si>
    <t>https://www.supermarktcheck.de/product/41551-almare-gourmet-garnelen</t>
  </si>
  <si>
    <t>Almare Gourmet Garnelen in Honig Senf Sauce</t>
  </si>
  <si>
    <t>https://www.supermarktcheck.de/product/41550-almare-gourmet-garnelen</t>
  </si>
  <si>
    <t>Gelima Riesengarnelenschwänze Natur</t>
  </si>
  <si>
    <t>Beutel 225 Gramm):</t>
  </si>
  <si>
    <t>https://www.supermarktcheck.de/product/212191-gelima-riesengarnelenschwaenze</t>
  </si>
  <si>
    <t>Golden Seafood White Tiger Garnelen Natur</t>
  </si>
  <si>
    <t>https://www.supermarktcheck.de/product/228952-golden-seafood-white-tiger-garnelen</t>
  </si>
  <si>
    <t>Gourmet Black Tiger Riesengarnelen mit Schale, roh mariniert</t>
  </si>
  <si>
    <t>https://www.supermarktcheck.de/product/76635-gourmet-black-tiger-riesengarnelen</t>
  </si>
  <si>
    <t>Gourmet Riesengarnelen mit Schale, roh mariniert</t>
  </si>
  <si>
    <t>https://www.supermarktcheck.de/product/81060-gourmet-riesengarnelen</t>
  </si>
  <si>
    <t>Gut Bio Black Tiger Garnelen aufgeschnittene Schale</t>
  </si>
  <si>
    <t>https://www.supermarktcheck.de/product/217203-gut-bio-black-tiger-garnelen</t>
  </si>
  <si>
    <t>Gut Bio Black Tiger Garnelen geschält</t>
  </si>
  <si>
    <t>https://www.supermarktcheck.de/product/217205-gut-bio-black-tiger-garnelen</t>
  </si>
  <si>
    <t>Gut Bio Garnelen roh geschält</t>
  </si>
  <si>
    <t>https://www.supermarktcheck.de/product/447801-gut-bio-garnelen-225g</t>
  </si>
  <si>
    <t>Primana Spaghetti Nester mit Garnelen in Zitronen Pfeffersauce</t>
  </si>
  <si>
    <t>https://www.supermarktcheck.de/product/83521-primana-spaghetti-nester-mit-garnelen</t>
  </si>
  <si>
    <t>All Seasons Buttergemüse mit feiner Kräutersoße</t>
  </si>
  <si>
    <t xml:space="preserve">Gemüsemischung </t>
  </si>
  <si>
    <t>https://www.supermarktcheck.de/product/89996-all-seasons-buttergemuese</t>
  </si>
  <si>
    <t>All Seasons Festtagsgemüse</t>
  </si>
  <si>
    <t>https://www.supermarktcheck.de/product/450315-all-seasons-festtagsgemuese</t>
  </si>
  <si>
    <t xml:space="preserve">ALL SEASONS Pfannengemüse </t>
  </si>
  <si>
    <t>https://img.offers-cdn.net/assets/uploads/offers/de/31667290/all-seasons-pfannengemuse-750-g-packung-normal.jpeg</t>
  </si>
  <si>
    <t>All Seasons Pfannengemüse Asiatische Art</t>
  </si>
  <si>
    <t>https://www.supermarktcheck.de/product/326557-all-seasons-pfannengemuese</t>
  </si>
  <si>
    <t>All Seasons Pfannengemüse Rustikale Art</t>
  </si>
  <si>
    <t>https://www.supermarktcheck.de/product/326559-all-seasons-pfannengemuese</t>
  </si>
  <si>
    <t xml:space="preserve">ALPENSCHMAUS Traditioneller Gemüse-Mix </t>
  </si>
  <si>
    <t>https://img.offers-cdn.net/assets/uploads/offers/de/31704639/alpenschmaus-traditioneller-gemuse-mix-320-330-g-glas-normal.jpeg</t>
  </si>
  <si>
    <t>Asia Chicken Sweet &amp; Sour mit Gemüsemix</t>
  </si>
  <si>
    <t>https://www.supermarktcheck.de/product/66701-asia-chicken-sweet-sour</t>
  </si>
  <si>
    <t>Asia Pilz-Gemüsemischung getrocknet</t>
  </si>
  <si>
    <t>Glas 50 Gramm):</t>
  </si>
  <si>
    <t>https://www.supermarktcheck.de/product/66755-asia-pilz-gemuesemischung</t>
  </si>
  <si>
    <t>Gartenkrone / Aldi Süd Asiatisches Pfannengemüse</t>
  </si>
  <si>
    <t>https://www.supermarktcheck.de/product/201694-gartenkrone-aldi-sued-asiatisches-pfannengemuese-</t>
  </si>
  <si>
    <t>Gartenkrone / Aldi Süd Italienisches Pfannengemüse</t>
  </si>
  <si>
    <t>https://www.supermarktcheck.de/product/35760-gartenkrone-aldi-sued-italienisches-pfannengemuese</t>
  </si>
  <si>
    <t>Gartenkrone Buttergemüse</t>
  </si>
  <si>
    <t>https://www.supermarktcheck.de/product/77251-gartenkrone-buttergemuese</t>
  </si>
  <si>
    <t xml:space="preserve">GUT BIO Bio-Gemüse </t>
  </si>
  <si>
    <t>https://img.offers-cdn.net/assets/uploads/offers/de/31789824/gut-bio-bio-gemuse-750-g-packung-normal.jpeg</t>
  </si>
  <si>
    <t>Gut Bio Buttergemüse</t>
  </si>
  <si>
    <t>https://www.supermarktcheck.de/product/267871-gut-bio-buttergemuese</t>
  </si>
  <si>
    <t>Gut Bio Gemüsepfanne Chinesische Art</t>
  </si>
  <si>
    <t>Beutel 600 Gramm):</t>
  </si>
  <si>
    <t>https://www.supermarktcheck.de/product/207638-gut-bio-gemuesepfanne</t>
  </si>
  <si>
    <t>Gut Bio Gemüsepfanne Französiche Art</t>
  </si>
  <si>
    <t>https://www.supermarktcheck.de/product/207636-gut-bio-gemuesepfanne</t>
  </si>
  <si>
    <t>Gut Bio Gemüsepfanne Mediterrane Art</t>
  </si>
  <si>
    <t>https://www.supermarktcheck.de/product/207640-gut-bio-gemuesepfanne</t>
  </si>
  <si>
    <t>Gut Bio Gemüsepfanne Sommergenuss</t>
  </si>
  <si>
    <t>https://www.supermarktcheck.de/product/326563-gut-bio-gemuesepfanne</t>
  </si>
  <si>
    <t>Gut bio Vegane Gemüsesuppe</t>
  </si>
  <si>
    <t>https://www.supermarktcheck.de/product/428072-gut-bio-vegane-gemuesesuppe</t>
  </si>
  <si>
    <t>Gin Johnsen London Dry Gin</t>
  </si>
  <si>
    <t>Flasche Glas) 0,7 L):</t>
  </si>
  <si>
    <t>https://www.supermarktcheck.de/product/210400-gin-johnsen-london-dry-gin</t>
  </si>
  <si>
    <t>Mandaley Blue London Dry Gin 40% Vol</t>
  </si>
  <si>
    <t>https://www.supermarktcheck.de/product/220565-mandaley-blue-london-dry-gin</t>
  </si>
  <si>
    <t>Wellinghouse Premium London Dry Gin 40% Vol</t>
  </si>
  <si>
    <t>https://www.supermarktcheck.de/product/204449-wellinghouse-premium-london-dry-gin</t>
  </si>
  <si>
    <t>Cucina Gnocchi Gnocchi</t>
  </si>
  <si>
    <t>https://www.supermarktcheck.de/product/310275-cucina-gnocchi-</t>
  </si>
  <si>
    <t>Cucina Gnocchi Pomodoro</t>
  </si>
  <si>
    <t>https://www.supermarktcheck.de/product/39240-cucina-gnocchi-</t>
  </si>
  <si>
    <t>Gourmet Finest Cuicine Bio Gnocchi Gorgonzola Feige</t>
  </si>
  <si>
    <t>Beutel 250 Gramm):</t>
  </si>
  <si>
    <t>https://www.supermarktcheck.de/product/450523-gourmet-finest-cuicine-bio-gnocchi</t>
  </si>
  <si>
    <t>Aldi Süd bio Gouda</t>
  </si>
  <si>
    <t>https://www.supermarktcheck.de/product/205381-aldi-sued-bio-gouda</t>
  </si>
  <si>
    <t>Aldi Süd Gouda jung</t>
  </si>
  <si>
    <t>https://www.supermarktcheck.de/product/196759-aldi-sued-gouda-jung</t>
  </si>
  <si>
    <t xml:space="preserve">Alpenmark Brat und Grill Käsetaler mit mildem Gouda, </t>
  </si>
  <si>
    <t>https://www.supermarktcheck.de/product/78468-alpenmark-brat-und-grill-kaesetaler</t>
  </si>
  <si>
    <t>Alpenmark Brat- und Grilltaler mit mildem Gouda Gouda 4 x 70g</t>
  </si>
  <si>
    <t>https://www.supermarktcheck.de/product/79784-alpenmark-brat-und-grilltaler-mit-mildem-gouda</t>
  </si>
  <si>
    <t>Alpenmark Genießer Scheiben mit Gouda</t>
  </si>
  <si>
    <t>https://www.supermarktcheck.de/product/80147-alpenmark-geniesser-scheiben-</t>
  </si>
  <si>
    <t>Gut Bio Gouda Käsescheiben</t>
  </si>
  <si>
    <t>https://www.supermarktcheck.de/product/267875-gut-bio-gouda-kaesescheiben</t>
  </si>
  <si>
    <t>Hofburger Gouda Käsescheiben</t>
  </si>
  <si>
    <t>https://www.supermarktcheck.de/product/196254-hofburger-gouda-kaesescheiben</t>
  </si>
  <si>
    <t>Hofburger Junger Gouda am Stück</t>
  </si>
  <si>
    <t>https://www.supermarktcheck.de/product/196987-hofburger-junger-gouda</t>
  </si>
  <si>
    <t>Hofburger Sandwich Scheiben mit Gouda</t>
  </si>
  <si>
    <t>https://www.supermarktcheck.de/product/212415-hofburger-sandwich-scheiben-</t>
  </si>
  <si>
    <t>Meine Käsetheke Gouda alt in Scheiben</t>
  </si>
  <si>
    <t>https://www.supermarktcheck.de/product/448634-meine-kaesetheke-gouda-alt-200g</t>
  </si>
  <si>
    <t>Sonnenhof Gouda in Scheiben, 48 % Fett</t>
  </si>
  <si>
    <t>https://www.supermarktcheck.de/product/13286-sonnenhof-gouda</t>
  </si>
  <si>
    <t xml:space="preserve">Gut Bio Grüner Tee im Aufgussbeutel, </t>
  </si>
  <si>
    <t>https://www.supermarktcheck.de/product/229000-gut-bio-gruener-tee</t>
  </si>
  <si>
    <t xml:space="preserve">Westcliff Grüner Tee Zitrone, </t>
  </si>
  <si>
    <t>https://www.supermarktcheck.de/product/10362-westcliff-gruener-tee-</t>
  </si>
  <si>
    <t>Gut Bio Gummibären</t>
  </si>
  <si>
    <t>https://www.supermarktcheck.de/product/449060-gut-bio-gummibaeren-</t>
  </si>
  <si>
    <t>Maxipack</t>
  </si>
  <si>
    <t>Maxipack 360 Gramm):</t>
  </si>
  <si>
    <t>American Sandwich-Gurken</t>
  </si>
  <si>
    <t>https://www.supermarktcheck.de/product/67527-american-sandwich-gurken</t>
  </si>
  <si>
    <t>Bio Salatgurken frisch</t>
  </si>
  <si>
    <t>https://www.supermarktcheck.de/product/80002-bio-salatgurken-frisch</t>
  </si>
  <si>
    <t>Gartenkrone Feinwürzige Gurken Feurig pikant</t>
  </si>
  <si>
    <t>Glas 530 Gramm):</t>
  </si>
  <si>
    <t>https://www.supermarktcheck.de/product/10866-gartenkrone-feinwuerzige-gurken</t>
  </si>
  <si>
    <t>Gartenkrone Feinwürzige Gurken süß sauer</t>
  </si>
  <si>
    <t>https://www.supermarktcheck.de/product/51756-gartenkrone-feinwuerzige-gurken</t>
  </si>
  <si>
    <t>Kings Crown Feinwürzige Gurken feurig pikant</t>
  </si>
  <si>
    <t>Glas 530 ML):</t>
  </si>
  <si>
    <t>https://www.supermarktcheck.de/product/378292-kings-crown-feinwuerzige-gurken</t>
  </si>
  <si>
    <t>Kings Crown Feinwürzige Gurken süß sauer</t>
  </si>
  <si>
    <t>https://www.supermarktcheck.de/product/378290-kings-crown-feinwuerzige-gurken</t>
  </si>
  <si>
    <t xml:space="preserve">NUR NUR NATUR Bio-Gewürzgurken </t>
  </si>
  <si>
    <t>https://img.offers-cdn.net/assets/uploads/offers/de/31668059/nur-nur-natur-bio-gewurzgurken-670-g-glas-normal.jpeg</t>
  </si>
  <si>
    <t>Salatgurken frisch</t>
  </si>
  <si>
    <t>https://www.supermarktcheck.de/product/29725-salatgurken-frisch</t>
  </si>
  <si>
    <t>Kunststoffschale 500 Gramm):</t>
  </si>
  <si>
    <t>Bio Aldi Süd Bio Hackfleisch gemischt</t>
  </si>
  <si>
    <t>https://www.supermarktcheck.de/product/39760-bio-aldi-sued-bio-hackfleisch</t>
  </si>
  <si>
    <t>Bio Aldi Süd Bio Rinder Hackfleisch</t>
  </si>
  <si>
    <t>https://www.supermarktcheck.de/product/205415-bio-aldi-sued-bio-rinder-hackfleisch</t>
  </si>
  <si>
    <t>Fair &amp; Gut Hackfleisch gemischt</t>
  </si>
  <si>
    <t>https://www.supermarktcheck.de/product/421190-fair-gut-hackfleisch-gemischt</t>
  </si>
  <si>
    <t>Fair &amp; Gut Hackfleisch vom Rind</t>
  </si>
  <si>
    <t>Packung 800 Gramm):</t>
  </si>
  <si>
    <t>https://www.supermarktcheck.de/product/421188-fair-gut-hackfleisch-vom-rind</t>
  </si>
  <si>
    <t>Fair &amp; Gut Hackfleisch vom Schwein</t>
  </si>
  <si>
    <t>https://www.supermarktcheck.de/product/212130-fair-gut-hackfleisch-vom-schwein</t>
  </si>
  <si>
    <t>Gut Bio Hackfleisch gemischt Schwein/ Rind</t>
  </si>
  <si>
    <t>https://www.supermarktcheck.de/product/90393-gut-bio-hackfleisch-gemischt</t>
  </si>
  <si>
    <t>Gut Bio Rinder Hackfleisch</t>
  </si>
  <si>
    <t>https://www.supermarktcheck.de/product/207778-gut-bio-rinder-hackfleisch</t>
  </si>
  <si>
    <t>Meine Metzgerei Fettreduziertes Rinderhackfleisch</t>
  </si>
  <si>
    <t>https://www.supermarktcheck.de/product/208100-meine-metzgerei-fettreduziertes-rinderhackfleisch</t>
  </si>
  <si>
    <t>Meine Metzgerei Frisches Hackfleisch gemischt</t>
  </si>
  <si>
    <t>https://www.supermarktcheck.de/product/200926-meine-metzgerei-frisches-hackfleisch-gemischt-</t>
  </si>
  <si>
    <t>Meine Metzgerei Hähnchen Hackfleisch</t>
  </si>
  <si>
    <t>https://www.supermarktcheck.de/product/421202-meine-metzgerei-haehnchen-hackfleisch</t>
  </si>
  <si>
    <t>Tillmanns bio Hackfleisch gemischt</t>
  </si>
  <si>
    <t>https://www.supermarktcheck.de/product/200930-tillmanns-bio-hackfleisch-</t>
  </si>
  <si>
    <t>Unser Bayern Hackfleisch gemischt</t>
  </si>
  <si>
    <t>https://www.supermarktcheck.de/product/425531-unser-bayern-hackfleisch-gemischt</t>
  </si>
  <si>
    <t>Gut Bio Aldi Haferdrink Natur</t>
  </si>
  <si>
    <t>https://www.supermarktcheck.de/product/220445-gut-bio-aldi-haferdrink</t>
  </si>
  <si>
    <t>bio Aldi Süd Bio Haferflocken Zarte</t>
  </si>
  <si>
    <t>https://www.supermarktcheck.de/product/206964-bio-aldi-sued-bio-haferflocken</t>
  </si>
  <si>
    <t>Biscotto Haferflocken Gebäck Schwedengebäck</t>
  </si>
  <si>
    <t>Packung 630 Gramm):</t>
  </si>
  <si>
    <t>https://www.supermarktcheck.de/product/189029-biscotto-haferflocken-gebaeck-schwedengebaeck</t>
  </si>
  <si>
    <t>Gut Bio Vollkorn Haferflocken zart</t>
  </si>
  <si>
    <t>https://www.supermarktcheck.de/product/229002-gut-bio-vollkorn-haferflocken-</t>
  </si>
  <si>
    <t xml:space="preserve">Gut Bio-Vollkorn Haferflocken, zart </t>
  </si>
  <si>
    <t>https://img.offers-cdn.net/assets/uploads/offers/de/31589167/gut-bio-vollkorn-haferflocken-zart-500-g-packung-normal.jpeg</t>
  </si>
  <si>
    <t>Knusperone Haferflocken Kernig</t>
  </si>
  <si>
    <t>https://www.supermarktcheck.de/product/77256-knusperone-haferflocken</t>
  </si>
  <si>
    <t>Knusperone Haferflocken Zarte</t>
  </si>
  <si>
    <t>https://www.supermarktcheck.de/product/9138-knusperone-haferflocken</t>
  </si>
  <si>
    <t>Aldi Süd Hähnchenbrust Filetstücke Mexico, pikant gewürzt</t>
  </si>
  <si>
    <t>Hähnchenbrust</t>
  </si>
  <si>
    <t>https://www.supermarktcheck.de/product/188127-aldi-sued-haehnchenbrust-filetstuecke</t>
  </si>
  <si>
    <t>Aldi Süd Hähnchenbrust Filetstücke Toskana mit Kräutern</t>
  </si>
  <si>
    <t>https://www.supermarktcheck.de/product/188125-aldi-sued-haehnchenbrust-filetstuecke</t>
  </si>
  <si>
    <t>Aldi Süd Hähnchenbrustfilets frisch Handelsklasse A</t>
  </si>
  <si>
    <t>Kunststoffschale 550 Gramm):</t>
  </si>
  <si>
    <t>https://www.supermarktcheck.de/product/57666-aldi-sued-haehnchenbrustfilets-frisch</t>
  </si>
  <si>
    <t>Aldi Süd Hähnchenbrustfilets vorgebraten, tiefgekühlt</t>
  </si>
  <si>
    <t>https://www.supermarktcheck.de/product/57672-aldi-sued-haehnchenbrustfilets</t>
  </si>
  <si>
    <t>Asia Curry Hähnchenbrustfilet</t>
  </si>
  <si>
    <t>https://www.supermarktcheck.de/product/66706-asia-curry-haehnchenbrustfilet</t>
  </si>
  <si>
    <t>Asia Kräuter Hähnchenbrustfilet</t>
  </si>
  <si>
    <t>https://www.supermarktcheck.de/product/66704-asia-kraeuter-haehnchenbrustfilet</t>
  </si>
  <si>
    <t>Fair &amp; Gut Hähnchenbrustfilet Teilstück</t>
  </si>
  <si>
    <t>https://www.supermarktcheck.de/product/378838-fair-gut-haehnchenbrustfilet-teilstueck</t>
  </si>
  <si>
    <t>Geka Hähnchenbrust Filetstücke Curry</t>
  </si>
  <si>
    <t>https://www.supermarktcheck.de/product/206872-geka-haehnchenbrust-filetstuecke</t>
  </si>
  <si>
    <t>Geka Hähnchenbrust Filetstücke Klassik</t>
  </si>
  <si>
    <t>https://www.supermarktcheck.de/product/188129-geka-haehnchenbrust-filetstuecke</t>
  </si>
  <si>
    <t>Geka Hähnchenbrust Filetstücke Paprika</t>
  </si>
  <si>
    <t>https://www.supermarktcheck.de/product/206870-geka-haehnchenbrust-filetstuecke</t>
  </si>
  <si>
    <t>Güldenhof Hähnchenbrust Filetstücke Klassik</t>
  </si>
  <si>
    <t>https://www.supermarktcheck.de/product/193972-gueldenhof-haehnchenbrust-filetstuecke</t>
  </si>
  <si>
    <t>Güldenhof Hähnchenbrust Filetstücke Toskana</t>
  </si>
  <si>
    <t>https://www.supermarktcheck.de/product/193976-gueldenhof-haehnchenbrust-filetstuecke</t>
  </si>
  <si>
    <t>Güldenhof Hähnchenbrust Innenfilet in eigenem Saft</t>
  </si>
  <si>
    <t>https://www.supermarktcheck.de/product/378188-gueldenhof-haehnchenbrust-innenfilet-</t>
  </si>
  <si>
    <t>Güldenhof Hähnchenbrustfilet Curry</t>
  </si>
  <si>
    <t>https://www.supermarktcheck.de/product/375818-gueldenhof-haehnchenbrustfilet-</t>
  </si>
  <si>
    <t>Güldenhof Hähnchenbrustfilet Klassik</t>
  </si>
  <si>
    <t>https://www.supermarktcheck.de/product/375816-gueldenhof-haehnchenbrustfilet-</t>
  </si>
  <si>
    <t>Güldenhof Hähnchenbrustfilet Paprika</t>
  </si>
  <si>
    <t>https://www.supermarktcheck.de/product/375820-gueldenhof-haehnchenbrustfilet-</t>
  </si>
  <si>
    <t>Kemper Hähnchenbrustfilet gebraten Classic</t>
  </si>
  <si>
    <t>https://www.supermarktcheck.de/product/24877-kemper-haehnchenbrustfilet-gebraten</t>
  </si>
  <si>
    <t>Kemper Hähnchenbrustfilet gebraten Kräuter der Provence</t>
  </si>
  <si>
    <t>https://www.supermarktcheck.de/product/24875-kemper-haehnchenbrustfilet-gebraten</t>
  </si>
  <si>
    <t>Kemper Hähnchenbrustfilet gebraten Paprika</t>
  </si>
  <si>
    <t>https://www.supermarktcheck.de/product/24800-kemper-haehnchenbrustfilet-gebraten</t>
  </si>
  <si>
    <t>Meine Metzgerei Hähnchenbrustfilet Teilstück</t>
  </si>
  <si>
    <t>https://www.supermarktcheck.de/product/210440-meine-metzgerei-haehnchenbrustfilet-teilstueck</t>
  </si>
  <si>
    <t>Fair &amp; Gut Hähnchen Oberkeulen</t>
  </si>
  <si>
    <t>Hähnchenkeule</t>
  </si>
  <si>
    <t>https://www.supermarktcheck.de/product/425489-fair-gut-haehnchen-oberkeulen</t>
  </si>
  <si>
    <t>Fair &amp; Gut Hähnchen Unterschenkel frisch</t>
  </si>
  <si>
    <t>https://www.supermarktcheck.de/product/425491-fair-gut-haehnchen-unterschenkel-frisch</t>
  </si>
  <si>
    <t>Geka Hähnchenschenkel Paprika frisch, gewürzt</t>
  </si>
  <si>
    <t>Packung 700 Gramm):</t>
  </si>
  <si>
    <t>https://www.supermarktcheck.de/product/81486-geka-haehnchenschenkel-paprika</t>
  </si>
  <si>
    <t>Meine Metzgerei Frische Hähnchenschenkel mit Rückenstück</t>
  </si>
  <si>
    <t>https://www.supermarktcheck.de/product/208444-meine-metzgerei-frische-haehnchenschenkel</t>
  </si>
  <si>
    <t>Meine Metzgerei Hähnchen Unterkeulen frisch natur</t>
  </si>
  <si>
    <t>https://www.supermarktcheck.de/product/267927-meine-metzgerei-haehnchen-unterkeulen-frisch</t>
  </si>
  <si>
    <t>All Seasons Kulturheidelbeeren ungezuckert</t>
  </si>
  <si>
    <t>https://www.supermarktcheck.de/product/428138-all-seasons-kulturheidelbeeren-500g</t>
  </si>
  <si>
    <t>bio Aldi Süd bio Heidelbeeren</t>
  </si>
  <si>
    <t>https://www.supermarktcheck.de/product/206932-bio-aldi-sued-bio-heidelbeeren</t>
  </si>
  <si>
    <t>Bio Heidelbeeren frisch</t>
  </si>
  <si>
    <t>https://www.supermarktcheck.de/product/211663-bio-heidelbeeren-frisch</t>
  </si>
  <si>
    <t>Gut Bio Heidelbeeren TK</t>
  </si>
  <si>
    <t>https://www.supermarktcheck.de/product/268133-gut-bio-heidelbeeren-tk</t>
  </si>
  <si>
    <t>Almare Bismarckhering</t>
  </si>
  <si>
    <t>https://www.supermarktcheck.de/product/34587-almare-bismarckhering</t>
  </si>
  <si>
    <t>Almare Heringsfilets in Joghurtsauce mit Kräutern</t>
  </si>
  <si>
    <t>https://www.supermarktcheck.de/product/299199-almare-heringsfilets-in-joghurtsauce</t>
  </si>
  <si>
    <t>Almare Heringsfilets in Sahnesauce mit Gurken, Äpfeln und Dill</t>
  </si>
  <si>
    <t>Becher 400 Gramm):</t>
  </si>
  <si>
    <t>https://www.supermarktcheck.de/product/375526-almare-heringsfilets-in-sahnesauce</t>
  </si>
  <si>
    <t>Almare Seafood Heringsfilets in Paprika-Creme</t>
  </si>
  <si>
    <t>https://www.supermarktcheck.de/product/428121-almare-seafood-heringsfilets</t>
  </si>
  <si>
    <t>Almare Seafood Heringsfilets in Tomaten-Creme</t>
  </si>
  <si>
    <t>https://www.supermarktcheck.de/product/321069-almare-seafood-heringsfilets</t>
  </si>
  <si>
    <t>Almare Seafood Heringsfilets mariniert Classic</t>
  </si>
  <si>
    <t>https://www.supermarktcheck.de/product/211229-almare-seafood-heringsfilets-mariniert</t>
  </si>
  <si>
    <t>Almare Seafood Heringsfilets Pfeffer-Creme</t>
  </si>
  <si>
    <t>https://www.supermarktcheck.de/product/321071-almare-seafood-heringsfilets</t>
  </si>
  <si>
    <t>Almare Seafood Heringsfilets Senf-Dijon-Creme</t>
  </si>
  <si>
    <t>https://www.supermarktcheck.de/product/321073-almare-seafood-heringsfilets</t>
  </si>
  <si>
    <t>Almare Seafood Heringsfilets Tomaten-Mozzarella</t>
  </si>
  <si>
    <t>https://www.supermarktcheck.de/product/321079-almare-seafood-heringsfilets</t>
  </si>
  <si>
    <t>Armada Heringsfilets Senf-Dijon-Sauce</t>
  </si>
  <si>
    <t>https://www.supermarktcheck.de/product/10081-armada-heringsfilets</t>
  </si>
  <si>
    <t>Wonnemeyer Feinkost Dill Herings Happen</t>
  </si>
  <si>
    <t>https://www.supermarktcheck.de/product/34521-wonnemeyer-feinkost-dill-herings-happen</t>
  </si>
  <si>
    <t>All Seasons Himbeeren ungezuckert</t>
  </si>
  <si>
    <t>https://www.supermarktcheck.de/product/214009-all-seasons-himbeeren</t>
  </si>
  <si>
    <t>bio Aldi Süd bio Himbeeren</t>
  </si>
  <si>
    <t>https://www.supermarktcheck.de/product/206930-bio-aldi-sued-bio-himbeeren</t>
  </si>
  <si>
    <t>Frosta Himbeeren</t>
  </si>
  <si>
    <t>https://www.supermarktcheck.de/product/89212-frosta-himbeeren-</t>
  </si>
  <si>
    <t>Gartenkrone / Aldi Süd Himbeeren gesüßt</t>
  </si>
  <si>
    <t>https://www.supermarktcheck.de/product/75220-gartenkrone-aldi-sued-himbeeren</t>
  </si>
  <si>
    <t>Gut Bio Himbeeren tiefgefroren</t>
  </si>
  <si>
    <t>https://www.supermarktcheck.de/product/268131-gut-bio-himbeeren</t>
  </si>
  <si>
    <t>Aldi Süd bio Honig flüssig</t>
  </si>
  <si>
    <t>Dosierspender</t>
  </si>
  <si>
    <t>Dosierspender 340 Gramm):</t>
  </si>
  <si>
    <t>https://www.supermarktcheck.de/product/7942-aldi-sued-bio-honig</t>
  </si>
  <si>
    <t>bio Imker Honig flüssig</t>
  </si>
  <si>
    <t>https://www.supermarktcheck.de/product/34537-bio-imker-honig-</t>
  </si>
  <si>
    <t>Goldland Bienen Honig flüssig</t>
  </si>
  <si>
    <t>https://www.supermarktcheck.de/product/27342-goldland-bienen-honig</t>
  </si>
  <si>
    <t>Goldland Bienenhonig flüssig</t>
  </si>
  <si>
    <t>https://www.supermarktcheck.de/product/209261-goldland-bienenhonig</t>
  </si>
  <si>
    <t>Goldland Blüten Honig</t>
  </si>
  <si>
    <t>Spenderflasche</t>
  </si>
  <si>
    <t>Spenderflasche 500 Gramm):</t>
  </si>
  <si>
    <t>https://www.supermarktcheck.de/product/287859-goldland-blueten-honig</t>
  </si>
  <si>
    <t>Goldland Blüten Honig cremig und streichfest</t>
  </si>
  <si>
    <t>https://www.supermarktcheck.de/product/27340-goldland-blueten-honig</t>
  </si>
  <si>
    <t>Goldland Blütenhonig Cremig</t>
  </si>
  <si>
    <t>https://www.supermarktcheck.de/product/209263-goldland-bluetenhonig</t>
  </si>
  <si>
    <t>Goldland Blütenhonig cremig</t>
  </si>
  <si>
    <t>https://www.supermarktcheck.de/product/268195-goldland-bluetenhonig-cremig-500g</t>
  </si>
  <si>
    <t>Goldland Sommerblüten Honig</t>
  </si>
  <si>
    <t>https://www.supermarktcheck.de/product/33479-goldland-sommerblueten-honig</t>
  </si>
  <si>
    <t>Goldland Sommerblüten Honig mit Wildblüte</t>
  </si>
  <si>
    <t>https://www.supermarktcheck.de/product/32506-goldland-sommerblueten-honig</t>
  </si>
  <si>
    <t>Goldland Wald Honig</t>
  </si>
  <si>
    <t>https://www.supermarktcheck.de/product/32508-goldland-wald-honig</t>
  </si>
  <si>
    <t>Goldland Waldhonig</t>
  </si>
  <si>
    <t>https://www.supermarktcheck.de/product/11126-goldland-waldhonig</t>
  </si>
  <si>
    <t>Gourmet Akazienhonig mit Blütenhonig und Wabenstück flüssig</t>
  </si>
  <si>
    <t>https://www.supermarktcheck.de/product/215346-gourmet-akazienhonig-mit-bluetenhonig-und-wabenstueck</t>
  </si>
  <si>
    <t>Gut Bio Honig cremig</t>
  </si>
  <si>
    <t>https://www.supermarktcheck.de/product/63885-gut-bio-honig</t>
  </si>
  <si>
    <t xml:space="preserve">Gut Bio-Honig </t>
  </si>
  <si>
    <t>https://img.offers-cdn.net/assets/uploads/offers/de/31589171/gut-bio-honig-340-g-normal.jpeg</t>
  </si>
  <si>
    <t>Lindtmanns Hühnersuppe</t>
  </si>
  <si>
    <t>https://www.supermarktcheck.de/product/212124-lindtmanns-huehnersuppe</t>
  </si>
  <si>
    <t>Wonnemeyer Frische Suppen Helle Hühnersuppe</t>
  </si>
  <si>
    <t>Becher 425 ML):</t>
  </si>
  <si>
    <t>https://www.supermarktcheck.de/product/81679-wonnemeyer-frische-suppen</t>
  </si>
  <si>
    <t>Gut bio Hummus Klassisch</t>
  </si>
  <si>
    <t>https://www.supermarktcheck.de/product/212256-gut-bio-hummus</t>
  </si>
  <si>
    <t>Gut bio Hummus Pikant</t>
  </si>
  <si>
    <t>https://www.supermarktcheck.de/product/212254-gut-bio-hummus</t>
  </si>
  <si>
    <t>Wonnemeyer Hummus Natur</t>
  </si>
  <si>
    <t>https://www.supermarktcheck.de/product/220427-wonnemeyer-hummus</t>
  </si>
  <si>
    <t>Aldi Süd BIO Drink 6-er Orange Ingwer,</t>
  </si>
  <si>
    <t>https://www.supermarktcheck.de/product/8514-aldi-sued-bio-drink-6-er</t>
  </si>
  <si>
    <t>Asia Ingwer</t>
  </si>
  <si>
    <t>Glas 16 Gramm):</t>
  </si>
  <si>
    <t>https://www.supermarktcheck.de/product/66759-asia-ingwer</t>
  </si>
  <si>
    <t>Asia Green Garden Instant Nudeln mit Gemüsegeschmack</t>
  </si>
  <si>
    <t>Packung 340 Gramm):</t>
  </si>
  <si>
    <t>https://www.supermarktcheck.de/product/211150-asia-green-garden-instant-nudeln</t>
  </si>
  <si>
    <t xml:space="preserve">Asia Instant Nudeln Garnelen Geschmack, </t>
  </si>
  <si>
    <t>https://www.supermarktcheck.de/product/66735-asia-instant-nudeln-</t>
  </si>
  <si>
    <t>Asia Instant Nudeln Hühnerfleisch Geschmack,</t>
  </si>
  <si>
    <t>https://www.supermarktcheck.de/product/66738-asia-instant-nudeln-</t>
  </si>
  <si>
    <t>Asia Instant Nudeln Schweinefleisch Geschmack,</t>
  </si>
  <si>
    <t>https://www.supermarktcheck.de/product/66740-asia-instant-nudeln-</t>
  </si>
  <si>
    <t>Asia Instant Nudeln Vegetarisch,</t>
  </si>
  <si>
    <t>https://www.supermarktcheck.de/product/66737-asia-instant-nudeln-</t>
  </si>
  <si>
    <t>Flasche Glas) 0,5 L, Sondergröße):</t>
  </si>
  <si>
    <t>Aldi Süd bio BananenJoghurt &amp; SchokoKnuspermüsli</t>
  </si>
  <si>
    <t>https://www.supermarktcheck.de/product/87303-aldi-sued-bio-bananenjoghurt-schokoknuspermuesli</t>
  </si>
  <si>
    <t>Snacks</t>
  </si>
  <si>
    <t>Aldi Süd bio ErdbeerJoghurt &amp; Knuspermüsli mit roten Früchten</t>
  </si>
  <si>
    <t>https://www.supermarktcheck.de/product/87304-aldi-sued-bio-erdbeerjoghurt-knuspermuesli</t>
  </si>
  <si>
    <t>Aldi Süd bio Frucht Joghurt Banane, 3,5 % Fett</t>
  </si>
  <si>
    <t>https://www.supermarktcheck.de/product/82946-aldi-sued-bio-frucht-joghurt-</t>
  </si>
  <si>
    <t>Aldi Süd bio Frucht Joghurt Birne, 3,5 % Fett</t>
  </si>
  <si>
    <t>https://www.supermarktcheck.de/product/82945-aldi-sued-bio-frucht-joghurt-</t>
  </si>
  <si>
    <t>Aldi Süd bio Frucht Joghurt Erdbeer, 3,5 % Fett</t>
  </si>
  <si>
    <t>https://www.supermarktcheck.de/product/7950-aldi-sued-bio-frucht-joghurt-</t>
  </si>
  <si>
    <t>Aldi Süd bio Frucht Joghurt Kirsch, 3,5 % Fett</t>
  </si>
  <si>
    <t>https://www.supermarktcheck.de/product/7953-aldi-sued-bio-frucht-joghurt-</t>
  </si>
  <si>
    <t>Aldi Süd bio Frucht Joghurt Pfirsich, 3,5 % Fett</t>
  </si>
  <si>
    <t>https://www.supermarktcheck.de/product/7952-aldi-sued-bio-frucht-joghurt-</t>
  </si>
  <si>
    <t>Aldi Süd bio Frucht Joghurt Vanille, 3,5 % Fett</t>
  </si>
  <si>
    <t>https://www.supermarktcheck.de/product/7951-aldi-sued-bio-frucht-joghurt-</t>
  </si>
  <si>
    <t>Aldi Süd bio Joghurt &amp; Knuspermüsli mit Apfel und Himbeere</t>
  </si>
  <si>
    <t>https://www.supermarktcheck.de/product/87302-aldi-sued-bio-joghurt-knuspermuesli</t>
  </si>
  <si>
    <t>Aldi Süd bio Joghurt mild Vanille</t>
  </si>
  <si>
    <t>https://www.supermarktcheck.de/product/208968-aldi-sued-bio-joghurt-mild</t>
  </si>
  <si>
    <t>Aldi Süd bio Joghurt Pur 3,5% Fett</t>
  </si>
  <si>
    <t>https://www.supermarktcheck.de/product/7954-aldi-sued-bio-joghurt-pur-</t>
  </si>
  <si>
    <t>Aldi Süd bio VanilleJoghurt &amp; SchokoKnuspermüsli</t>
  </si>
  <si>
    <t>https://www.supermarktcheck.de/product/87305-aldi-sued-bio-vanillejoghurt-schokoknuspermuesli</t>
  </si>
  <si>
    <t>Alpenmark Frischkäse Fass mit Joghurt</t>
  </si>
  <si>
    <t>https://www.supermarktcheck.de/product/202146-alpenmark-frischkaese-fass</t>
  </si>
  <si>
    <t>Alpenmark Frischkäse Fass zur Saison Schnittlauch Zwiebel</t>
  </si>
  <si>
    <t>https://www.supermarktcheck.de/product/199395-alpenmark-frischkaese-fass-zur-saison</t>
  </si>
  <si>
    <t>Balisto Joghurt-Beeren-Mix</t>
  </si>
  <si>
    <t>Packung 185 Gramm, 9 + 1 Riegel):</t>
  </si>
  <si>
    <t>https://www.supermarktcheck.de/product/18875-balisto-joghurt-beeren-mix</t>
  </si>
  <si>
    <t>Almare Kabeljau Filets</t>
  </si>
  <si>
    <t>https://www.supermarktcheck.de/product/80831-almare-kabeljau-filets</t>
  </si>
  <si>
    <t>Golden Seafood Kabeljaurückenfilet</t>
  </si>
  <si>
    <t>https://www.supermarktcheck.de/product/198532-golden-seafood-kabeljaurueckenfilet</t>
  </si>
  <si>
    <t xml:space="preserve">GOLDEN SEAFOOD Kabeljau-Rückenfilet </t>
  </si>
  <si>
    <t>https://img.offers-cdn.net/assets/uploads/offers/de/31358419/golden-seafood-kabeljau-ruckenfilet-500-g-packung-normal.jpeg</t>
  </si>
  <si>
    <t>Gubafish Kabeljaufilet</t>
  </si>
  <si>
    <t>https://www.supermarktcheck.de/product/190110-gubafish-kabeljaufilet</t>
  </si>
  <si>
    <t>Aldi Süd Amaroy Kaffee Brasilia, ganze Bohne</t>
  </si>
  <si>
    <t>https://www.supermarktcheck.de/product/32674-aldi-sued-amaroy-kaffee</t>
  </si>
  <si>
    <t>Getreideprodukte</t>
  </si>
  <si>
    <t xml:space="preserve">Aldi Süd Kafeebohnen </t>
  </si>
  <si>
    <t>Packung 100 Stück):</t>
  </si>
  <si>
    <t>https://www.supermarktcheck.de/product/5626-aldi-sued-100-kaffeefilter-</t>
  </si>
  <si>
    <t>Haushaltsprodukte</t>
  </si>
  <si>
    <t>Aldi Süd Amaroy Bio Premium Röstkaffee</t>
  </si>
  <si>
    <t>https://www.supermarktcheck.de/product/79681-aldi-sued-amaroy-bio-premium-roestkaffee</t>
  </si>
  <si>
    <t>Aldi Süd Amaroy Fairer Bio Kaffee</t>
  </si>
  <si>
    <t>https://www.supermarktcheck.de/product/207484-aldi-sued-amaroy-fairer-bio-kaffee</t>
  </si>
  <si>
    <t>Aldi Süd Amaroy Kaffee entkoffeiniert</t>
  </si>
  <si>
    <t>https://www.supermarktcheck.de/product/7829-aldi-sued-amaroy-kaffee-</t>
  </si>
  <si>
    <t>Aldi Süd Amaroy Kaffee Spezial mild</t>
  </si>
  <si>
    <t>https://www.supermarktcheck.de/product/7828-aldi-sued-amaroy-kaffee</t>
  </si>
  <si>
    <t xml:space="preserve">AMAROY Express Kaffee Classic volles Aroma </t>
  </si>
  <si>
    <t>https://www.supermarktcheck.de/product/426174-amaroy-express-kaffee-classic-volles-aroma-200-g-</t>
  </si>
  <si>
    <t>Back Family Kakao</t>
  </si>
  <si>
    <t>https://www.supermarktcheck.de/product/202561-back-family-kakao</t>
  </si>
  <si>
    <t>Back Family Kakao Pulver</t>
  </si>
  <si>
    <t>https://www.supermarktcheck.de/product/75035-back-family-kakao-pulver</t>
  </si>
  <si>
    <t>Westcliff Kamillentee 25 Beutel</t>
  </si>
  <si>
    <t>Packung 37,5 Gramm):</t>
  </si>
  <si>
    <t>https://www.supermarktcheck.de/product/78197-westcliff-kamillentee</t>
  </si>
  <si>
    <t>Aldi Süd bio Gemüse Tiefkühl Karotten</t>
  </si>
  <si>
    <t>https://www.supermarktcheck.de/product/28503-aldi-sued-bio-gemuese-tiefkuehl</t>
  </si>
  <si>
    <t>Bio Karotten</t>
  </si>
  <si>
    <t>https://www.supermarktcheck.de/product/79985-bio-karotten</t>
  </si>
  <si>
    <t>Gut Bio Bio-Gemüse Karottenmix</t>
  </si>
  <si>
    <t>https://www.supermarktcheck.de/product/326571-gut-bio-bio-gemuese-</t>
  </si>
  <si>
    <t>Gut Bio Karotten</t>
  </si>
  <si>
    <t>Beutel 1kg):</t>
  </si>
  <si>
    <t>https://www.supermarktcheck.de/product/207774-gut-bio-karotten</t>
  </si>
  <si>
    <t>Beutel 2 KG):</t>
  </si>
  <si>
    <t>https://www.supermarktcheck.de/product/49575-karotten</t>
  </si>
  <si>
    <t>Aldi Süd Speisekartoffeln</t>
  </si>
  <si>
    <t xml:space="preserve">Kartoffeln </t>
  </si>
  <si>
    <t>Netz 1,5 Gramm):</t>
  </si>
  <si>
    <t>https://www.supermarktcheck.de/product/75058-aldi-sued-speisekartoffeln</t>
  </si>
  <si>
    <t>Aldi Süd Speisekartoffeln festkochend</t>
  </si>
  <si>
    <t>Netz 2 KG):</t>
  </si>
  <si>
    <t>https://www.supermarktcheck.de/product/70900-aldi-sued-speisekartoffeln</t>
  </si>
  <si>
    <t>Aldi Süd Speisekartoffeln vorwiegend festkochend Kl. 1</t>
  </si>
  <si>
    <t xml:space="preserve"> 2,5 KG):</t>
  </si>
  <si>
    <t>https://www.supermarktcheck.de/product/72806-aldi-sued-speisekartoffeln</t>
  </si>
  <si>
    <t>Deutsche Speisekartoffeln festkochend Kl. I</t>
  </si>
  <si>
    <t>Beutel 2,5 KG):</t>
  </si>
  <si>
    <t>https://www.supermarktcheck.de/product/78462-deutsche-speisekartoffeln</t>
  </si>
  <si>
    <t>Aldi Süd Glückskekse</t>
  </si>
  <si>
    <t>Packung 72 Gramm):</t>
  </si>
  <si>
    <t>https://www.supermarktcheck.de/product/208533-aldi-sued-glueckskekse</t>
  </si>
  <si>
    <t>Choco Bistro Doppelino Haselnusskekse mit Cremefüllung</t>
  </si>
  <si>
    <t>https://www.supermarktcheck.de/product/187662-choco-bistro-doppelino</t>
  </si>
  <si>
    <t xml:space="preserve">Choco Bistro Doppelkekse Mini, </t>
  </si>
  <si>
    <t>https://www.supermarktcheck.de/product/28114-choco-bistro-doppelkekse-</t>
  </si>
  <si>
    <t>Choco Bistro Melody Kekse Milchcreme</t>
  </si>
  <si>
    <t>Packung 170 Gramm):</t>
  </si>
  <si>
    <t>https://www.supermarktcheck.de/product/210476-choco-bistro-melody-kekse</t>
  </si>
  <si>
    <t>Choco Bistro Melody Kekse Nuss- Nougatgeschmack Cremefüllung</t>
  </si>
  <si>
    <t>https://www.supermarktcheck.de/product/210478-choco-bistro-melody-kekse</t>
  </si>
  <si>
    <t xml:space="preserve">MAMIA BIO Bio-Dinkelkekse </t>
  </si>
  <si>
    <t>https://img.offers-cdn.net/assets/uploads/offers/de/31363937/mamia-bio-bio-dinkelkekse-125-g-packung-normal.jpeg</t>
  </si>
  <si>
    <t>Aldi Süd bio Tomatenketchup</t>
  </si>
  <si>
    <t>https://www.supermarktcheck.de/product/7538-aldi-sued-bio-tomatenketchup</t>
  </si>
  <si>
    <t>Delikato Tomaten Ketchup</t>
  </si>
  <si>
    <t>Dosierflasche</t>
  </si>
  <si>
    <t>Dosierflasche 500 ML):</t>
  </si>
  <si>
    <t>https://www.supermarktcheck.de/product/32250-delikato-tomaten-ketchup</t>
  </si>
  <si>
    <t>Kim Tomatenketchup</t>
  </si>
  <si>
    <t>https://www.supermarktcheck.de/product/81921-kim-tomatenketchup</t>
  </si>
  <si>
    <t>Nur Nur Natur Bio Tomaten Ketchup klassisch</t>
  </si>
  <si>
    <t>Glas 250 ML):</t>
  </si>
  <si>
    <t>https://www.supermarktcheck.de/product/448646-nur-nur-natur-bio-tomaten-ketchup</t>
  </si>
  <si>
    <t xml:space="preserve">NUR NUR NATUR Bio-Ketchup </t>
  </si>
  <si>
    <t>https://img.offers-cdn.net/assets/uploads/offers/de/31589247/nur-nur-natur-bio-ketchup-250-ml-flasche-normal.jpeg</t>
  </si>
  <si>
    <t>https://img.offers-cdn.net/assets/uploads/offers/de/31668034/nur-nur-natur-bio-ketchup-250-ml-flasche-normal.jpeg</t>
  </si>
  <si>
    <t>American Aldi Wrapfüllung Kichererbsen Curry</t>
  </si>
  <si>
    <t>https://www.supermarktcheck.de/product/211184-american-aldi-wrapfuellung</t>
  </si>
  <si>
    <t>Kings Crown Kichererbsen</t>
  </si>
  <si>
    <t>Dose 425 ML):</t>
  </si>
  <si>
    <t>https://www.supermarktcheck.de/product/228968-kings-crown-kichererbsen</t>
  </si>
  <si>
    <t>Chateau Edle Kirschen</t>
  </si>
  <si>
    <t>https://www.supermarktcheck.de/product/421019-chateau-edle-kirschen</t>
  </si>
  <si>
    <t>Kirschen frisch</t>
  </si>
  <si>
    <t>100 Gramm, lose):</t>
  </si>
  <si>
    <t>https://www.supermarktcheck.de/product/78892-kirschen-frisch</t>
  </si>
  <si>
    <t xml:space="preserve">Sweet Valley Dessertkirschen </t>
  </si>
  <si>
    <t>Glas 420 Gramm):</t>
  </si>
  <si>
    <t>https://www.supermarktcheck.de/product/421073-sweet-valley-dessertkirschen-420g</t>
  </si>
  <si>
    <t>Sweet Valley Montmorency Kirschen</t>
  </si>
  <si>
    <t>https://www.supermarktcheck.de/product/207443-sweet-valley-montmorency-kirschen</t>
  </si>
  <si>
    <t xml:space="preserve">SWEET VALLEY Sauerkirschen </t>
  </si>
  <si>
    <t>https://img.offers-cdn.net/assets/uploads/offers/de/31667627/sweet-valley-sauerkirschen-720-ml-glas-normal.jpeg</t>
  </si>
  <si>
    <t>Sweet Valley Sauerkirschen entsteint, gezuckert</t>
  </si>
  <si>
    <t>https://www.supermarktcheck.de/product/85438-sweet-valley-sauerkirschen</t>
  </si>
  <si>
    <t>Goldähren Knäckebrot Roggen Vollkorn</t>
  </si>
  <si>
    <t>https://www.supermarktcheck.de/product/56302-goldaehren-knaeckebrot</t>
  </si>
  <si>
    <t>Goldähren Knäckebrot Sesam</t>
  </si>
  <si>
    <t>https://www.supermarktcheck.de/product/56306-goldaehren-knaeckebrot</t>
  </si>
  <si>
    <t>Goldähren Knäckebrot Vollkorn</t>
  </si>
  <si>
    <t>https://www.supermarktcheck.de/product/288051-goldaehren-knaeckebrot-</t>
  </si>
  <si>
    <t>Cucina Nobile Anchovis Knoblauch</t>
  </si>
  <si>
    <t>https://www.supermarktcheck.de/product/230259-cucina-nobile-anchovis</t>
  </si>
  <si>
    <t>Knack &amp; Back 8 Knoblauch Ecken</t>
  </si>
  <si>
    <t>https://www.supermarktcheck.de/product/323761-knack-back-8-knoblauch-ecken</t>
  </si>
  <si>
    <t>Netz 200 Gramm):</t>
  </si>
  <si>
    <t>bio Kokosöl</t>
  </si>
  <si>
    <t>Glas 450 ML):</t>
  </si>
  <si>
    <t>https://www.supermarktcheck.de/product/205533-bio-kokosoel-</t>
  </si>
  <si>
    <t>Schneekoppe bio Kokosöl nativ, kaltgepresst</t>
  </si>
  <si>
    <t>https://www.supermarktcheck.de/product/206159-schneekoppe-bio-kokosoel-</t>
  </si>
  <si>
    <t>Almare Nordseekrabben</t>
  </si>
  <si>
    <t>https://www.supermarktcheck.de/product/202860-almare-nordseekrabben</t>
  </si>
  <si>
    <t>Almare Feine Lachsfilets in Kräuter Sauce</t>
  </si>
  <si>
    <t>https://www.supermarktcheck.de/product/428148-almare-feine-lachsfilets</t>
  </si>
  <si>
    <t>Almare Feine Lachsfilets in Senf-Honig-Dill-Sauce</t>
  </si>
  <si>
    <t>https://www.supermarktcheck.de/product/375545-almare-feine-lachsfilets</t>
  </si>
  <si>
    <t>Almare Ganzer Wildlachs</t>
  </si>
  <si>
    <t>https://www.supermarktcheck.de/product/183753-almare-ganzer-wildlachs</t>
  </si>
  <si>
    <t>bio Aldi Süd Lachsfilets</t>
  </si>
  <si>
    <t>https://www.supermarktcheck.de/product/82921-bio-aldi-sued-lachsfilets</t>
  </si>
  <si>
    <t>bio Aldi Süd Lachsfilets frisch</t>
  </si>
  <si>
    <t>https://www.supermarktcheck.de/product/210727-bio-aldi-sued-lachsfilets-frisch</t>
  </si>
  <si>
    <t>Golden Seafood Ganze Forellen Frisch, mit Haut, zum Braten oder für den Grill</t>
  </si>
  <si>
    <t>https://www.supermarktcheck.de/product/433560-golden-seafood-ganze-forellen</t>
  </si>
  <si>
    <t>Golden Seafood Lachsfilet natur, 2 Filets</t>
  </si>
  <si>
    <t>https://www.supermarktcheck.de/product/38494-golden-seafood-lachsfilet-</t>
  </si>
  <si>
    <t>Golden Seafood Lachsfilets aus Norwegen</t>
  </si>
  <si>
    <t>https://www.supermarktcheck.de/product/450537-golden-seafood-lachsfilets-aus-norwegen</t>
  </si>
  <si>
    <t>Golden Seafood Lachsforellenfilet mit Haut, tiefgefroren</t>
  </si>
  <si>
    <t>Folie 745 Gramm):</t>
  </si>
  <si>
    <t>https://www.supermarktcheck.de/product/428105-golden-seafood-lachsforellenfilet-mit-haut-tiefgefroren</t>
  </si>
  <si>
    <t xml:space="preserve">Golden Seafood Norwegische Lachsfiletportionen </t>
  </si>
  <si>
    <t>https://www.supermarktcheck.de/product/421205-golden-seafood-norwegische-lachsfiletportionen-500-g</t>
  </si>
  <si>
    <t xml:space="preserve">GOLDEN SEAFOOD Norwegisches Lachsfilet </t>
  </si>
  <si>
    <t>https://img.offers-cdn.net/assets/uploads/offers/de/31666706/golden-seafood-norwegisches-lachsfilet-300-g-packung-normal.jpeg</t>
  </si>
  <si>
    <t>Golden Seafood Norwegisches Lachsfilet frisch</t>
  </si>
  <si>
    <t>Packung 330 Gramm):</t>
  </si>
  <si>
    <t>https://www.supermarktcheck.de/product/192939-golden-seafood-norwegisches-lachsfilet-frisch</t>
  </si>
  <si>
    <t>Golden Seafood Pazifik Wildlachsfilets 2 Filets</t>
  </si>
  <si>
    <t>https://www.supermarktcheck.de/product/83765-golden-seafood-pazifik-wildlachsfilets</t>
  </si>
  <si>
    <t>Aldi Lammfilets tiefgefroren</t>
  </si>
  <si>
    <t>https://www.supermarktcheck.de/product/16347-aldi-lammfilets</t>
  </si>
  <si>
    <t>https://www.supermarktcheck.de/product/16348-aldi-lammsteaks</t>
  </si>
  <si>
    <t>Aldi Süd Filetierte Lammrücken küchenfertig zubereitet , 4 Stück</t>
  </si>
  <si>
    <t>Aldi Süd Lamm Steaks, mariniert</t>
  </si>
  <si>
    <t>Cucina Lasagne mit Käse</t>
  </si>
  <si>
    <t>https://www.supermarktcheck.de/product/34576-cucina-lasagne</t>
  </si>
  <si>
    <t>Cucina Nobile Lasagne Blätter</t>
  </si>
  <si>
    <t>https://www.supermarktcheck.de/product/425424-cucina-nobile-lasagne-blaetter</t>
  </si>
  <si>
    <t>Cucina Nobile Lasagne Bolognese</t>
  </si>
  <si>
    <t>https://www.supermarktcheck.de/product/22825-cucina-nobile-lasagne</t>
  </si>
  <si>
    <t>Cucina Nobile Lasagne Bolognese Tiefkühl</t>
  </si>
  <si>
    <t>https://www.supermarktcheck.de/product/425521-cucina-nobile-lasagne-bolognese-1kg-tiefkuehl</t>
  </si>
  <si>
    <t>Cucina Nobile Lasagne Spinat &amp; Ricotta</t>
  </si>
  <si>
    <t>https://www.supermarktcheck.de/product/425519-cucina-nobile-lasagne</t>
  </si>
  <si>
    <t xml:space="preserve">la finesse Lasagne Bolognese </t>
  </si>
  <si>
    <t>https://www.supermarktcheck.de/product/425431-la-finesse-lasagne-bolognese-400g</t>
  </si>
  <si>
    <t>Primana Pasta Gerichte Lasagne Bolognese</t>
  </si>
  <si>
    <t>https://www.supermarktcheck.de/product/201970-primana-pasta-gerichte</t>
  </si>
  <si>
    <t>Snack Time Lasagne Bolognese</t>
  </si>
  <si>
    <t>https://www.supermarktcheck.de/product/208410-snack-time-lasagne-bolognese</t>
  </si>
  <si>
    <t>Alpenmark Obazter mit Lauchzwiebel</t>
  </si>
  <si>
    <t>Lauch</t>
  </si>
  <si>
    <t>https://www.supermarktcheck.de/product/206167-alpenmark-obazter</t>
  </si>
  <si>
    <t>Be Light Frischkäse Fass mit feinem Schnittlauch</t>
  </si>
  <si>
    <t>https://www.supermarktcheck.de/product/81377-be-light-frischkaese-fass-</t>
  </si>
  <si>
    <t>Be Light Heringsfilets in Joghurtsauce mit Schnittlauch</t>
  </si>
  <si>
    <t>https://www.supermarktcheck.de/product/27848-be-light-heringsfilets-</t>
  </si>
  <si>
    <t>Be Light Lyoner Fleisch Salat verfeinert mit Schnittlauch</t>
  </si>
  <si>
    <t>https://www.supermarktcheck.de/product/34516-be-light-lyoner-fleisch-salat</t>
  </si>
  <si>
    <t>Lauch / Poree</t>
  </si>
  <si>
    <t>1 Stück):</t>
  </si>
  <si>
    <t>https://www.supermarktcheck.de/product/72781-lauch-poree</t>
  </si>
  <si>
    <t>Le Gusto Gefriergetrockneter Schnittlauch</t>
  </si>
  <si>
    <t>Glas 12,5 Gramm):</t>
  </si>
  <si>
    <t>https://www.supermarktcheck.de/product/210775-le-gusto-gefriergetrockneter-schnittlauch</t>
  </si>
  <si>
    <t>Aldi Süd Leberwurst fein</t>
  </si>
  <si>
    <t>Leberwurst</t>
  </si>
  <si>
    <t>https://www.supermarktcheck.de/product/49206-aldi-sued-leberwurst-</t>
  </si>
  <si>
    <t>Aldi Süd Leberwurst grob</t>
  </si>
  <si>
    <t>https://www.supermarktcheck.de/product/49205-aldi-sued-leberwurst-</t>
  </si>
  <si>
    <t>Aldi Süd Paprika Leberwurst</t>
  </si>
  <si>
    <t>https://www.supermarktcheck.de/product/49207-aldi-sued-paprika-leberwurst-</t>
  </si>
  <si>
    <t>Be light Streich Minis Feinste Leberwurst verfeinert mit Schnittlauch</t>
  </si>
  <si>
    <t>https://www.supermarktcheck.de/product/81344-be-light-streich-minis-feinste-leberwurst</t>
  </si>
  <si>
    <t>Traditionelle Genüsse Guts Leberwurst grob Leberwurst im Bügelglas</t>
  </si>
  <si>
    <t>https://www.supermarktcheck.de/product/88757-traditionelle-genuesse-guts-leberwurst-grob</t>
  </si>
  <si>
    <t>Bon-Ri Teller Linsen</t>
  </si>
  <si>
    <t>Linsen</t>
  </si>
  <si>
    <t>https://www.supermarktcheck.de/product/449817-bon-ri-teller-linsen</t>
  </si>
  <si>
    <t>Gourmet Finest Cuisine Beluga Linsen</t>
  </si>
  <si>
    <t>https://www.supermarktcheck.de/product/215340-gourmet-finest-cuisine-beluga-linsen</t>
  </si>
  <si>
    <t>Le Gusto Rote Linsen</t>
  </si>
  <si>
    <t>https://www.supermarktcheck.de/product/79439-le-gusto-rote-linsen</t>
  </si>
  <si>
    <t>Le Gusto Tellerlinsen</t>
  </si>
  <si>
    <t>https://www.supermarktcheck.de/product/81372-le-gusto-tellerlinsen</t>
  </si>
  <si>
    <t>Primana Linsen Suppe</t>
  </si>
  <si>
    <t>Linsensuppe</t>
  </si>
  <si>
    <t>https://www.supermarktcheck.de/product/197625-primana-linsen-suppe</t>
  </si>
  <si>
    <t>Be Light Joghurt mild aus Magermilch, 0,1 % Fett</t>
  </si>
  <si>
    <t>Magermilch</t>
  </si>
  <si>
    <t>https://www.supermarktcheck.de/product/34566-be-light-joghurt-mild-</t>
  </si>
  <si>
    <t>Gartenkrone Sonnenmais</t>
  </si>
  <si>
    <t>Mais</t>
  </si>
  <si>
    <t>Dose 340 Gramm):</t>
  </si>
  <si>
    <t>https://www.supermarktcheck.de/product/10325-gartenkrone-sonnenmais</t>
  </si>
  <si>
    <t>Kings Crown Maiskölbchen</t>
  </si>
  <si>
    <t>Glas 370 Gramm):</t>
  </si>
  <si>
    <t>https://www.supermarktcheck.de/product/450628-kings-crown-maiskoelbchen-</t>
  </si>
  <si>
    <t>Kings Crown Mini Pack Sonnen Mais</t>
  </si>
  <si>
    <t>Dose 636 ML):</t>
  </si>
  <si>
    <t>https://www.supermarktcheck.de/product/228943-kings-crown-mini-pack-sonnen-mais</t>
  </si>
  <si>
    <t>Kings Crown Sonnen Mais</t>
  </si>
  <si>
    <t>https://www.supermarktcheck.de/product/32314-kings-crown-sonnen-mais</t>
  </si>
  <si>
    <t>Bellasan Pflanzenmargarine</t>
  </si>
  <si>
    <t>Margarine</t>
  </si>
  <si>
    <t>https://www.supermarktcheck.de/product/10144-bellasan-pflanzenmargarine</t>
  </si>
  <si>
    <t>Bellasan Sonnenblumen-Margarine</t>
  </si>
  <si>
    <t>https://www.supermarktcheck.de/product/10184-bellasan-sonnenblumen-margarine</t>
  </si>
  <si>
    <t>Bellasan Vitareform Margarine</t>
  </si>
  <si>
    <t>https://www.supermarktcheck.de/product/10392-bellasan-vitareform-margarine</t>
  </si>
  <si>
    <t>Bonne Maman Marmelade Orangen</t>
  </si>
  <si>
    <t>Marmelade</t>
  </si>
  <si>
    <t>https://www.supermarktcheck.de/product/6012-bonne-maman-marmelade-</t>
  </si>
  <si>
    <t>Mayo</t>
  </si>
  <si>
    <t>Tube</t>
  </si>
  <si>
    <t>Kim Delikatess Mayonnaise</t>
  </si>
  <si>
    <t>https://www.supermarktcheck.de/product/9805-kim-delikatess-mayonnaise</t>
  </si>
  <si>
    <t>Thomy Delikatess Mayonnaise</t>
  </si>
  <si>
    <t>Tube 200 ML):</t>
  </si>
  <si>
    <t>https://www.supermarktcheck.de/product/9241-thomy-delikatess-mayonnaise</t>
  </si>
  <si>
    <t>Almare Meeresfrüchte Party Crevetten</t>
  </si>
  <si>
    <t>Meeresfrüchte-Mix</t>
  </si>
  <si>
    <t>https://www.supermarktcheck.de/product/375510-almare-meeresfruechte</t>
  </si>
  <si>
    <t>Cucina Frutti di Mare Meeresfrüchtecocktail</t>
  </si>
  <si>
    <t>https://www.supermarktcheck.de/product/69871-cucina-frutti-di-mare</t>
  </si>
  <si>
    <t>Wonnemeyer Feinkost Fisch Antipasti Meeresfrüchte in Rapsöl</t>
  </si>
  <si>
    <t>Schale 250 Gramm):</t>
  </si>
  <si>
    <t>https://www.supermarktcheck.de/product/41553-wonnemeyer-feinkost-fisch-antipasti</t>
  </si>
  <si>
    <t xml:space="preserve">Aldi Süd bio Grießbrei Classic, </t>
  </si>
  <si>
    <t>Milchreis</t>
  </si>
  <si>
    <t>Packung 258 Gramm):</t>
  </si>
  <si>
    <t>https://www.supermarktcheck.de/product/7580-aldi-sued-bio-griessbrei-</t>
  </si>
  <si>
    <t xml:space="preserve">Aldi Süd bio Grießbrei Kirsch, </t>
  </si>
  <si>
    <t>Packung 273 Gramm):</t>
  </si>
  <si>
    <t>https://www.supermarktcheck.de/product/7577-aldi-sued-bio-griessbrei-</t>
  </si>
  <si>
    <t xml:space="preserve">Aldi Süd bio Milchreis Beutel Classic, </t>
  </si>
  <si>
    <t>Packung 268 Gramm):</t>
  </si>
  <si>
    <t>https://www.supermarktcheck.de/product/7575-aldi-sued-bio-milchreis-beutel</t>
  </si>
  <si>
    <t xml:space="preserve">Aldi Süd bio Milchreis Beutel Erdbeer, </t>
  </si>
  <si>
    <t>Packung 254 Gramm):</t>
  </si>
  <si>
    <t>https://www.supermarktcheck.de/product/7573-aldi-sued-bio-milchreis-beutel</t>
  </si>
  <si>
    <t>Desira Milch Reis Kirsch</t>
  </si>
  <si>
    <t>https://www.supermarktcheck.de/product/61546-desira-milch-reis-</t>
  </si>
  <si>
    <t>Desira Milch Reis Classic</t>
  </si>
  <si>
    <t xml:space="preserve">Milchreis </t>
  </si>
  <si>
    <t>https://www.supermarktcheck.de/product/61548-desira-milch-reis-</t>
  </si>
  <si>
    <t>Aqua Culinaris Natürliches Mineralwasser Classic</t>
  </si>
  <si>
    <t>Mineralwasser</t>
  </si>
  <si>
    <t>https://www.supermarktcheck.de/product/206936-aqua-culinaris-natuerliches-mineralwasser</t>
  </si>
  <si>
    <t>Aqua Culinaris Natürliches Mineralwasser Medium</t>
  </si>
  <si>
    <t>https://www.supermarktcheck.de/product/183635-aqua-culinaris-natuerliches-mineralwasser</t>
  </si>
  <si>
    <t>Euregio / Aldi Süd Mineralwasser classic</t>
  </si>
  <si>
    <t>https://www.supermarktcheck.de/product/61757-euregio-aldi-sued-mineralwasser</t>
  </si>
  <si>
    <t>Euregio / Aldi Süd Mineralwasser medium</t>
  </si>
  <si>
    <t>https://www.supermarktcheck.de/product/61758-euregio-aldi-sued-mineralwasser</t>
  </si>
  <si>
    <t>Gerolsteiner Mineralwasser Medium Medium</t>
  </si>
  <si>
    <t>https://www.supermarktcheck.de/product/279977-gerolsteiner-mineralwasser-medium</t>
  </si>
  <si>
    <t>Volvic Mineralwasser still</t>
  </si>
  <si>
    <t>1,5 l</t>
  </si>
  <si>
    <t>https://www.supermarktcheck.de/product/253898-volvic-mineralwasser-still</t>
  </si>
  <si>
    <t>Aldi Süd Mortadella</t>
  </si>
  <si>
    <t>Mortadella</t>
  </si>
  <si>
    <t>https://www.supermarktcheck.de/product/61765-aldi-sued-mortadella</t>
  </si>
  <si>
    <t>Cucina Mortadella Bologna</t>
  </si>
  <si>
    <t>https://www.supermarktcheck.de/product/207850-cucina-mortadella-bologna</t>
  </si>
  <si>
    <t>Eggelbusch Fussball Mortadella</t>
  </si>
  <si>
    <t>https://www.supermarktcheck.de/product/212264-eggelbusch-fussball-mortadella</t>
  </si>
  <si>
    <t>Güldenhof Geflügel Mortadella</t>
  </si>
  <si>
    <t>https://www.supermarktcheck.de/product/228954-gueldenhof-gefluegel-mortadella</t>
  </si>
  <si>
    <t>Aldi Süd bio Mozzarella 45% Fett</t>
  </si>
  <si>
    <t>Mozzarella</t>
  </si>
  <si>
    <t>https://www.supermarktcheck.de/product/7960-aldi-sued-bio-mozzarella-</t>
  </si>
  <si>
    <t>Alpenmark Mozzarella gerieben</t>
  </si>
  <si>
    <t>https://www.supermarktcheck.de/product/206169-alpenmark-mozzarella-gerieben</t>
  </si>
  <si>
    <t>Carloni Mozzarella</t>
  </si>
  <si>
    <t>Folie 400 Gramm):</t>
  </si>
  <si>
    <t>https://www.supermarktcheck.de/product/210464-carloni-mozzarella</t>
  </si>
  <si>
    <t>Cucina Mozzarella</t>
  </si>
  <si>
    <t>https://www.supermarktcheck.de/product/49209-cucina-mozzarella-</t>
  </si>
  <si>
    <t>Cucina Mozzarella di Bufala Campana DOP</t>
  </si>
  <si>
    <t>https://www.supermarktcheck.de/product/179164-cucina-mozzarella-di-bufala-campana-dop</t>
  </si>
  <si>
    <t>Cucina Mozzarella Minis Classic</t>
  </si>
  <si>
    <t>https://www.supermarktcheck.de/product/81340-cucina-mozzarella-minis-classic</t>
  </si>
  <si>
    <t>Cucina Mozzarella Minis Leicht</t>
  </si>
  <si>
    <t>https://www.supermarktcheck.de/product/213907-cucina-mozzarella-minis-</t>
  </si>
  <si>
    <t>Gut Bio Mozzarella</t>
  </si>
  <si>
    <t>Beutel 220 Gramm):</t>
  </si>
  <si>
    <t>https://www.supermarktcheck.de/product/228962-gut-bio-mozzarella</t>
  </si>
  <si>
    <t>American Muffins Blaubeere 4 Stück, mit Blaubeeren</t>
  </si>
  <si>
    <t>Muffins</t>
  </si>
  <si>
    <t>https://www.supermarktcheck.de/product/67559-american-muffins-blaubeere-</t>
  </si>
  <si>
    <t>American Muffins Vanille, mit Kakaotröpfchen, 4 Stück</t>
  </si>
  <si>
    <t>https://www.supermarktcheck.de/product/67558-american-muffins-</t>
  </si>
  <si>
    <t>Back Family Schoko-Muffins</t>
  </si>
  <si>
    <t>https://www.supermarktcheck.de/product/309031-back-family-schoko-muffins</t>
  </si>
  <si>
    <t>Gourmandor 4 schoko Muffins mit Schokoladenstücken</t>
  </si>
  <si>
    <t>https://www.supermarktcheck.de/product/70917-gourmandor-4-muffins-mit-schokoladenstuecken</t>
  </si>
  <si>
    <t xml:space="preserve">Gourmandor Vanille 4 Muffins mit Schokoladenstücken </t>
  </si>
  <si>
    <t>https://www.supermarktcheck.de/product/70918-gourmandor-4-muffins-mit-schokoladenstuecken</t>
  </si>
  <si>
    <t>meine Kuchenwelt Muffins Schokolade</t>
  </si>
  <si>
    <t>https://www.supermarktcheck.de/product/210448-meine-kuchenwelt-muffins</t>
  </si>
  <si>
    <t>meine Kuchenwelt Muffins Stracciatella</t>
  </si>
  <si>
    <t>https://www.supermarktcheck.de/product/210446-meine-kuchenwelt-muffins</t>
  </si>
  <si>
    <t>Monarc Muffins Vanillegeschmack</t>
  </si>
  <si>
    <t>https://www.supermarktcheck.de/product/203924-monarc-muffins</t>
  </si>
  <si>
    <t>rio d oro Multivitaminsaft</t>
  </si>
  <si>
    <t>Multivitaminsaft</t>
  </si>
  <si>
    <t>https://www.supermarktcheck.de/product/43133-rio-d-oro-multivitaminsaft</t>
  </si>
  <si>
    <t>Almare Frische Miesmuscheln</t>
  </si>
  <si>
    <t>Muscheln</t>
  </si>
  <si>
    <t>https://www.supermarktcheck.de/product/196693-almare-frische-miesmuscheln</t>
  </si>
  <si>
    <t>Golden Seafood Frische Miesmuscheln</t>
  </si>
  <si>
    <t>https://www.supermarktcheck.de/product/299201-golden-seafood-frische-miesmuscheln</t>
  </si>
  <si>
    <t>Aldi Süd bio Dinkel Früchte-Müsli</t>
  </si>
  <si>
    <t>Müsli</t>
  </si>
  <si>
    <t>https://www.supermarktcheck.de/product/7948-aldi-sued-bio-dinkel-fruechte-muesli</t>
  </si>
  <si>
    <t>Aldi Süd bio Knusper Früchte Müsli</t>
  </si>
  <si>
    <t>https://www.supermarktcheck.de/product/204393-aldi-sued-bio-knusper-fruechte-muesli</t>
  </si>
  <si>
    <t>Aldi Süd bio Knusper Müsli Mango</t>
  </si>
  <si>
    <t>https://www.supermarktcheck.de/product/7949-aldi-sued-bio-knusper-muesli</t>
  </si>
  <si>
    <t>bio Kids Joghurt &amp; Knuspermüsli</t>
  </si>
  <si>
    <t>https://www.supermarktcheck.de/product/201700-bio-kids-joghurt-knuspermuesli</t>
  </si>
  <si>
    <t>Knusperone Knusper Müsli Früchte Müsli</t>
  </si>
  <si>
    <t>https://www.supermarktcheck.de/product/12007-knusperone-knusper-muesli</t>
  </si>
  <si>
    <t>Knusperone Knusper Müsli Klassik ohne Rosinen</t>
  </si>
  <si>
    <t>https://www.supermarktcheck.de/product/10904-knusperone-knusper-muesli</t>
  </si>
  <si>
    <t>Knusperone Knusper Müsli Schoko Keks</t>
  </si>
  <si>
    <t>https://www.supermarktcheck.de/product/220643-knusperone-knusper-muesli</t>
  </si>
  <si>
    <t>Knusperone Premium Müsli Früchte und Nüsse</t>
  </si>
  <si>
    <t>https://www.supermarktcheck.de/product/90158-knusperone-premium-muesli</t>
  </si>
  <si>
    <t xml:space="preserve">NUR NUR NATUR Bio-Müsli </t>
  </si>
  <si>
    <t>https://img.offers-cdn.net/assets/uploads/offers/de/31588401/nur-nur-natur-bio-musli-500-g-packung-thumb.jpeg</t>
  </si>
  <si>
    <t>https://img.offers-cdn.net/assets/uploads/offers/de/31668016/nur-nur-natur-bio-musli-500-g-packung-normal.jpeg</t>
  </si>
  <si>
    <t>Be Light Müsliriegel Apfel</t>
  </si>
  <si>
    <t>Müsliriegel</t>
  </si>
  <si>
    <t>https://www.supermarktcheck.de/product/76011-be-light-muesliriegel-</t>
  </si>
  <si>
    <t>Be Light Müsliriegel Schoko</t>
  </si>
  <si>
    <t>https://www.supermarktcheck.de/product/76012-be-light-muesliriegel-</t>
  </si>
  <si>
    <t>Corny Müsliriegel "Haferkraft", Mandel/Karamell</t>
  </si>
  <si>
    <t>140 g</t>
  </si>
  <si>
    <t>https://www.supermarktcheck.de/product/253316-corny-muesliriegel-haferkraft-mandelkaramell</t>
  </si>
  <si>
    <t>Chio Tortillas Chips Hot Chili</t>
  </si>
  <si>
    <t>Nachos</t>
  </si>
  <si>
    <t>https://www.supermarktcheck.de/product/2271-chio-tortillas-chips-</t>
  </si>
  <si>
    <t>Chio Tortillas Chips Nacho Cheese</t>
  </si>
  <si>
    <t>https://www.supermarktcheck.de/product/200046-chio-tortillas-chips-</t>
  </si>
  <si>
    <t xml:space="preserve">Chio Tortillas Mexican BBQ Style </t>
  </si>
  <si>
    <t>Beutel 110 Gramm):</t>
  </si>
  <si>
    <t>https://www.supermarktcheck.de/product/426768-chio-tortillas-mexican-bbq-style-110-g</t>
  </si>
  <si>
    <t>Sun Snacks Tortilla Chips gesalzen</t>
  </si>
  <si>
    <t>https://www.supermarktcheck.de/product/203219-sun-snacks-tortilla-chips</t>
  </si>
  <si>
    <t>Nutella Nuss Nougat Creme</t>
  </si>
  <si>
    <t>Nutella</t>
  </si>
  <si>
    <t>0,45 kg):</t>
  </si>
  <si>
    <t>https://www.supermarktcheck.de/product/9606-nutella-nuss-nougat-creme</t>
  </si>
  <si>
    <t>Lyttos Griechische Grüne Riesenoliven</t>
  </si>
  <si>
    <t>Oliven</t>
  </si>
  <si>
    <t>Glas 1700 ML):</t>
  </si>
  <si>
    <t>https://www.supermarktcheck.de/product/69155-lyttos-griechische-gruene-riesenoliven-</t>
  </si>
  <si>
    <t>Bellasan Olivenöl</t>
  </si>
  <si>
    <t>Olivenöl</t>
  </si>
  <si>
    <t>https://www.supermarktcheck.de/product/421078-bellasan-olivenoel-1l</t>
  </si>
  <si>
    <t>Cantinelle Natives Olivenöl extra</t>
  </si>
  <si>
    <t>Flasche Glas) 750 ML):</t>
  </si>
  <si>
    <t>https://www.supermarktcheck.de/product/10156-cantinelle-natives-olivenoel</t>
  </si>
  <si>
    <t>Castello Natives Olivenöl extra</t>
  </si>
  <si>
    <t>https://www.supermarktcheck.de/product/12120-castello-natives-olivenoel-</t>
  </si>
  <si>
    <t>Cucina Aldi Süd Natives Olivenöl Extra DOP</t>
  </si>
  <si>
    <t>https://www.supermarktcheck.de/product/49237-cucina-aldi-sued-natives-olivenoel-</t>
  </si>
  <si>
    <t>Gut Bio Natives Olivenöl Extra</t>
  </si>
  <si>
    <t>https://www.supermarktcheck.de/product/220412-gut-bio-natives-olivenoel-extra</t>
  </si>
  <si>
    <t>Lyttos Griechisches Olivenöl Extra Natives</t>
  </si>
  <si>
    <t>Flasche 500ml):</t>
  </si>
  <si>
    <t>https://www.supermarktcheck.de/product/69151-lyttos-griechisches-olivenoel</t>
  </si>
  <si>
    <t>Desira Orangen Zauber Orange</t>
  </si>
  <si>
    <t>Orangen</t>
  </si>
  <si>
    <t>https://www.supermarktcheck.de/product/179176-desira-orangen-zauber</t>
  </si>
  <si>
    <t>https://www.supermarktcheck.de/product/76304-orangen</t>
  </si>
  <si>
    <t>Aldi Süd bio Orangensaft aus Orangensaftkonzentrat mit Fruchtfleisch</t>
  </si>
  <si>
    <t xml:space="preserve">Orangensaft </t>
  </si>
  <si>
    <t>https://www.supermarktcheck.de/product/7571-aldi-sued-bio-orangensaft</t>
  </si>
  <si>
    <t>One World Orangensaft</t>
  </si>
  <si>
    <t>https://www.supermarktcheck.de/product/192169-one-world-orangensaft</t>
  </si>
  <si>
    <t>rio d oro Orangensaft</t>
  </si>
  <si>
    <t>https://www.supermarktcheck.de/product/32283-rio-d-oro-orangensaft</t>
  </si>
  <si>
    <t>rio d oro Orangensaft Premium Direktsaft direkt gepresst</t>
  </si>
  <si>
    <t>https://www.supermarktcheck.de/product/28747-rio-d-oro-orangensaft-premium-direktsaft</t>
  </si>
  <si>
    <t>rio d oro Premium Direktsaft Orangensaft</t>
  </si>
  <si>
    <t>https://www.supermarktcheck.de/product/77960-rio-d-oro-premium-direktsaft</t>
  </si>
  <si>
    <t>Be Light Paprika Lyoner Schlanke Scheibe</t>
  </si>
  <si>
    <t>Paprika</t>
  </si>
  <si>
    <t>https://www.supermarktcheck.de/product/40097-be-light-paprika-lyoner</t>
  </si>
  <si>
    <t>Paprika Mix frisch</t>
  </si>
  <si>
    <t>0,5 kg):</t>
  </si>
  <si>
    <t>https://www.supermarktcheck.de/product/75971-paprika-mix-frisch</t>
  </si>
  <si>
    <t>Paprika rot lose</t>
  </si>
  <si>
    <t>Beutel 500 Gramm, Holland Kl, 1):</t>
  </si>
  <si>
    <t>https://www.supermarktcheck.de/product/72798-paprika-rot-lose</t>
  </si>
  <si>
    <t>Paprika rot, Beutel</t>
  </si>
  <si>
    <t>0,5 kg</t>
  </si>
  <si>
    <t>https://www.supermarktcheck.de/product/252448-paprika-rot-beutel</t>
  </si>
  <si>
    <t>Spitz Paprika rot frisch</t>
  </si>
  <si>
    <t>https://www.supermarktcheck.de/product/79328-spitz-paprika-rot-frisch</t>
  </si>
  <si>
    <t>Spitzpaprika rot</t>
  </si>
  <si>
    <t xml:space="preserve"> 500 Gramm):</t>
  </si>
  <si>
    <t>https://www.supermarktcheck.de/product/448661-spitzpaprika-rot</t>
  </si>
  <si>
    <t>Le Gusto Paprika Edelsüss gemahlen</t>
  </si>
  <si>
    <t xml:space="preserve">Paprika Gewürz </t>
  </si>
  <si>
    <t>https://www.supermarktcheck.de/product/320871-le-gusto-paprika-edelsuess</t>
  </si>
  <si>
    <t>Le Gusto Paprika Scharf gemahlen</t>
  </si>
  <si>
    <t>https://www.supermarktcheck.de/product/320873-le-gusto-paprika-scharf-</t>
  </si>
  <si>
    <t>Le Gusto Scharfe Paprika gemahlen</t>
  </si>
  <si>
    <t>https://www.supermarktcheck.de/product/211261-le-gusto-scharfe-paprika-gemahlen</t>
  </si>
  <si>
    <t>Aldi Süd bio Penne Nudeln</t>
  </si>
  <si>
    <t>Penne</t>
  </si>
  <si>
    <t>https://www.supermarktcheck.de/product/7626-aldi-sued-bio-penne-nudeln</t>
  </si>
  <si>
    <t>Aldi Süd Penne Gorgonzola</t>
  </si>
  <si>
    <t>https://www.supermarktcheck.de/product/35799-aldi-sued-penne-gorgonzola</t>
  </si>
  <si>
    <t>Alino Penne Nudeln</t>
  </si>
  <si>
    <t>https://www.supermarktcheck.de/product/7598-alino-penne-nudeln</t>
  </si>
  <si>
    <t>Cucina Nobile Penne</t>
  </si>
  <si>
    <t>https://www.supermarktcheck.de/product/43069-cucina-nobile-penne</t>
  </si>
  <si>
    <t>Cucina Pesto Rosso</t>
  </si>
  <si>
    <t>Pesto-Rosso</t>
  </si>
  <si>
    <t>https://www.supermarktcheck.de/product/69925-cucina-pesto-</t>
  </si>
  <si>
    <t>Gartenkrone Petersilie</t>
  </si>
  <si>
    <t>Petersilie</t>
  </si>
  <si>
    <t>Beutel 75 Gramm):</t>
  </si>
  <si>
    <t>https://www.supermarktcheck.de/product/197675-gartenkrone-petersilie</t>
  </si>
  <si>
    <t>Feinste Qualität Pfeffer weiss</t>
  </si>
  <si>
    <t>Pfeffer</t>
  </si>
  <si>
    <t>https://www.supermarktcheck.de/product/11982-feinste-qualitaet-pfeffer</t>
  </si>
  <si>
    <t>Le Gusto Pfeffer weiß gemahlen</t>
  </si>
  <si>
    <t>https://www.supermarktcheck.de/product/320869-le-gusto-pfeffer-weiss</t>
  </si>
  <si>
    <t xml:space="preserve">Westcliff Kräutertee Pfefferminze </t>
  </si>
  <si>
    <t>Pfefferminztee</t>
  </si>
  <si>
    <t>https://www.supermarktcheck.de/product/10358-westcliff-kraeutertee-pfefferminze</t>
  </si>
  <si>
    <t>Asia Black-Fungus-Pilze getrocknet</t>
  </si>
  <si>
    <t>Pilze</t>
  </si>
  <si>
    <t>Glas 75 Gramm):</t>
  </si>
  <si>
    <t>https://www.supermarktcheck.de/product/66750-asia-black-fungus-pilze</t>
  </si>
  <si>
    <t>Asia Shii-Take-Pilze getrocknet</t>
  </si>
  <si>
    <t>https://www.supermarktcheck.de/product/66753-asia-shii-take-pilze</t>
  </si>
  <si>
    <t xml:space="preserve">Cucina Risotto mit Steinpilzen, </t>
  </si>
  <si>
    <t>https://www.supermarktcheck.de/product/69927-cucina-risotto-</t>
  </si>
  <si>
    <t>Gartenkrone / Aldi Süd Steinpilze geschnitten</t>
  </si>
  <si>
    <t>https://www.supermarktcheck.de/product/89796-gartenkrone-aldi-sued-steinpilze</t>
  </si>
  <si>
    <t>Gartenkrone / Aldi Süd Waldpilze gemischt</t>
  </si>
  <si>
    <t>https://www.supermarktcheck.de/product/89798-gartenkrone-aldi-sued-waldpilze</t>
  </si>
  <si>
    <t>Le Gusto Steinpilze getrocknet</t>
  </si>
  <si>
    <t>Dose 60 Gramm):</t>
  </si>
  <si>
    <t>https://www.supermarktcheck.de/product/299149-le-gusto-steinpilze-getrocknet</t>
  </si>
  <si>
    <t>American Stuffed Crust Pizza BBQ Chicken</t>
  </si>
  <si>
    <t>Pizza</t>
  </si>
  <si>
    <t>Packung 461 Gramm):</t>
  </si>
  <si>
    <t>https://www.supermarktcheck.de/product/208541-american-stuffed-crust-pizza-</t>
  </si>
  <si>
    <t>Cucina Nobile Holzofenpizza Napoli Gegrilltes Gemüse</t>
  </si>
  <si>
    <t>Packung 445 Gramm):</t>
  </si>
  <si>
    <t>https://www.supermarktcheck.de/product/449053-cucina-nobile-holzofenpizza-napoli</t>
  </si>
  <si>
    <t>Cucina Nobile Holzofenpizza Napoli Margherita</t>
  </si>
  <si>
    <t>Packung 385 Gramm):</t>
  </si>
  <si>
    <t>https://www.supermarktcheck.de/product/421115-cucina-nobile-holzofenpizza-napoli</t>
  </si>
  <si>
    <t>Cucina Nobile Holzofenpizza Napoli Peperoni Salami</t>
  </si>
  <si>
    <t>Packung 405 Gramm):</t>
  </si>
  <si>
    <t>https://www.supermarktcheck.de/product/421117-cucina-nobile-holzofenpizza-napoli</t>
  </si>
  <si>
    <t>Cucina Nobile Steinofen Pizza Diavolo</t>
  </si>
  <si>
    <t>Packung 430 Gramm):</t>
  </si>
  <si>
    <t>https://www.supermarktcheck.de/product/425516-cucina-nobile-steinofen-pizza-diavolo</t>
  </si>
  <si>
    <t>Cucina Steinofen Pizza gekühlt Salami</t>
  </si>
  <si>
    <t>https://www.supermarktcheck.de/product/28137-cucina-steinofen-pizza-gekuehlt</t>
  </si>
  <si>
    <t>Cucina Steinofen Pizza gekühlt Schinken</t>
  </si>
  <si>
    <t>https://www.supermarktcheck.de/product/28140-cucina-steinofen-pizza-gekuehlt</t>
  </si>
  <si>
    <t>Cucina Steinofen Pizza Mozzarella</t>
  </si>
  <si>
    <t>https://www.supermarktcheck.de/product/32605-cucina-steinofen-pizza-mozzarella</t>
  </si>
  <si>
    <t>Cucina Steinofen Pizza Primavera</t>
  </si>
  <si>
    <t>Packung 380 Gramm):</t>
  </si>
  <si>
    <t>https://www.supermarktcheck.de/product/77952-cucina-steinofen-pizza-</t>
  </si>
  <si>
    <t>Cucina Steinofen Pizza Romagna</t>
  </si>
  <si>
    <t>https://www.supermarktcheck.de/product/77954-cucina-steinofen-pizza-</t>
  </si>
  <si>
    <t>Dr. Oetker Die Ofenfrische Pizza Salami</t>
  </si>
  <si>
    <t>Packung 390 Gramm):</t>
  </si>
  <si>
    <t>https://www.supermarktcheck.de/product/4976-dr-oetker-die-ofenfrische-pizza-</t>
  </si>
  <si>
    <t>Ernst Wagners Pizza Bella Napoli Margherita</t>
  </si>
  <si>
    <t>https://www.supermarktcheck.de/product/205669-ernst-wagners-pizza-bella-napoli-425g</t>
  </si>
  <si>
    <t>Gio s Premium Pizza Salami Milano Sweet Peppers</t>
  </si>
  <si>
    <t>Packung 420 Gramm):</t>
  </si>
  <si>
    <t>https://www.supermarktcheck.de/product/208230-gio-s-premium-pizza</t>
  </si>
  <si>
    <t xml:space="preserve">GUT BIO Bio-Dinkel Steinofenpizza </t>
  </si>
  <si>
    <t>https://img.offers-cdn.net/assets/uploads/offers/de/31361956/gut-bio-bio-dinkel-steinofenpizza-420-450-g-packung-normal.jpeg</t>
  </si>
  <si>
    <t>Original Wagner Steinofen Pizza Diavolo</t>
  </si>
  <si>
    <t>https://www.supermarktcheck.de/product/7387-original-wagner-steinofen-pizza</t>
  </si>
  <si>
    <t>Original Wagner Steinofen Pizza Mozzarella</t>
  </si>
  <si>
    <t>https://www.supermarktcheck.de/product/7386-original-wagner-steinofen-pizza</t>
  </si>
  <si>
    <t>Original Wagner Steinofen Pizza Salami</t>
  </si>
  <si>
    <t>0,32 kg):</t>
  </si>
  <si>
    <t>https://www.supermarktcheck.de/product/7375-original-wagner-steinofen-pizza-</t>
  </si>
  <si>
    <t>Original Wagner Steinofen Pizza Speciale</t>
  </si>
  <si>
    <t>https://www.supermarktcheck.de/product/7378-original-wagner-steinofen-pizza</t>
  </si>
  <si>
    <t>Original Wagner Steinofen Pizza Thunfisch</t>
  </si>
  <si>
    <t>https://www.supermarktcheck.de/product/7385-original-wagner-steinofen-pizza</t>
  </si>
  <si>
    <t>Pizza AH 2 x Pizzeria Pizza Funghi</t>
  </si>
  <si>
    <t>Packung 730 g 2x365g)):</t>
  </si>
  <si>
    <t>https://www.supermarktcheck.de/product/207197-pizza-ah-2-x-pizzeria-pizza-</t>
  </si>
  <si>
    <t>Pizza AH 2 x Pizzeria Pizza Prosciutto</t>
  </si>
  <si>
    <t>680 Gramm, 2 x 340g):</t>
  </si>
  <si>
    <t>https://www.supermarktcheck.de/product/207199-pizza-ah-2-x-pizzeria-pizza-prosciutto-680g</t>
  </si>
  <si>
    <t>Pizza AH 2 x Pizzeria Pizza Salame</t>
  </si>
  <si>
    <t>Packung 640 Gramm):</t>
  </si>
  <si>
    <t>https://www.supermarktcheck.de/product/207201-pizza-ah-2-x-pizzeria-pizza-</t>
  </si>
  <si>
    <t>Pizza AH 2 x Pizzeria Pizza Speciale</t>
  </si>
  <si>
    <t>Packung 660 Gramm):</t>
  </si>
  <si>
    <t>https://www.supermarktcheck.de/product/326602-pizza-ah-2-x-pizzeria-pizza-</t>
  </si>
  <si>
    <t>Pizza AH 2 x Pizzeria Pizza Spinaci</t>
  </si>
  <si>
    <t>Packung 780 Gramm):</t>
  </si>
  <si>
    <t>https://www.supermarktcheck.de/product/326604-pizza-ah-2-x-pizzeria-pizza-</t>
  </si>
  <si>
    <t>Pizza AH Die frische Pizza Chorizo</t>
  </si>
  <si>
    <t>Packung 425 Gramm):</t>
  </si>
  <si>
    <t>https://www.supermarktcheck.de/product/206901-pizza-ah-die-frische-pizza</t>
  </si>
  <si>
    <t>Pizza AH Die frische Pizza Ziegenkäse</t>
  </si>
  <si>
    <t>https://www.supermarktcheck.de/product/206903-pizza-ah-die-frische-pizza</t>
  </si>
  <si>
    <t>Pizza AH Flammkuchen 4 Käse</t>
  </si>
  <si>
    <t>Packung 255 Gramm):</t>
  </si>
  <si>
    <t>https://www.supermarktcheck.de/product/213997-pizza-ah-flammkuchen</t>
  </si>
  <si>
    <t>Pizza AH Flammkuchen Elsässer Art</t>
  </si>
  <si>
    <t>https://www.supermarktcheck.de/product/207191-pizza-ah-flammkuchen</t>
  </si>
  <si>
    <t xml:space="preserve">Pizza AH Gusto Gigante Büffel Mozzarella </t>
  </si>
  <si>
    <t>Packung 490 Gramm):</t>
  </si>
  <si>
    <t>https://www.supermarktcheck.de/product/421119-pizza-ah-gusto-gigante-bueffel-mozzarella-490g</t>
  </si>
  <si>
    <t>Pizza AH Holzofen Pizza Fantasia</t>
  </si>
  <si>
    <t>https://www.supermarktcheck.de/product/208543-pizza-ah-holzofen-pizza</t>
  </si>
  <si>
    <t>Pizza AH Holzofen Pizza Mediterranea</t>
  </si>
  <si>
    <t>https://www.supermarktcheck.de/product/206899-pizza-ah-holzofen-pizza</t>
  </si>
  <si>
    <t>Pizza AH Holzofen Pizza Milanese</t>
  </si>
  <si>
    <t>https://www.supermarktcheck.de/product/208545-pizza-ah-holzofen-pizza</t>
  </si>
  <si>
    <t>Pizza AH Holzofen Pizza Tricolore</t>
  </si>
  <si>
    <t>https://www.supermarktcheck.de/product/425437-pizza-ah-holzofen-pizza</t>
  </si>
  <si>
    <t>Pizza Ah Picco Belli Flammkuchen</t>
  </si>
  <si>
    <t>https://www.supermarktcheck.de/product/326606-pizza-ah-picco-belli</t>
  </si>
  <si>
    <t>Pizza Ah Picco Belli Margherita</t>
  </si>
  <si>
    <t>https://www.supermarktcheck.de/product/214007-pizza-ah-picco-belli</t>
  </si>
  <si>
    <t>Pizza Ah Picco Belli Salami</t>
  </si>
  <si>
    <t>https://www.supermarktcheck.de/product/214005-pizza-ah-picco-belli</t>
  </si>
  <si>
    <t>Pizza Ah Picco Belli Spinat</t>
  </si>
  <si>
    <t>https://www.supermarktcheck.de/product/217207-pizza-ah-picco-belli</t>
  </si>
  <si>
    <t>Pizza AH Pizzeria Pizza 2 Stück Tonno</t>
  </si>
  <si>
    <t>Packung 710 Gramm):</t>
  </si>
  <si>
    <t>https://www.supermarktcheck.de/product/213995-pizza-ah-pizzeria-pizza-2-stueck</t>
  </si>
  <si>
    <t>Pizza AH Pizzeria Pizza Pulled Pork</t>
  </si>
  <si>
    <t>https://www.supermarktcheck.de/product/208535-pizza-ah-pizzeria-pizza-</t>
  </si>
  <si>
    <t>Pizza AH Steinofen Pizza Margherita</t>
  </si>
  <si>
    <t>Packung 900 Gramm):</t>
  </si>
  <si>
    <t>https://www.supermarktcheck.de/product/207195-pizza-ah-steinofen-pizza</t>
  </si>
  <si>
    <t>Pizza AH Veggi Base Pizza</t>
  </si>
  <si>
    <t>Packung 345 Gramm):</t>
  </si>
  <si>
    <t>https://www.supermarktcheck.de/product/299197-pizza-ah-veggi-base-pizza</t>
  </si>
  <si>
    <t>Pizza AH Veggie Base Pizza</t>
  </si>
  <si>
    <t>Packung 395 Gramm):</t>
  </si>
  <si>
    <t>https://www.supermarktcheck.de/product/425439-pizza-ah-veggie-base-pizza</t>
  </si>
  <si>
    <t>Pizzatainment FC Bayern München Pizza Salami Explosion</t>
  </si>
  <si>
    <t>Packung 447 Gramm):</t>
  </si>
  <si>
    <t>https://www.supermarktcheck.de/product/428086-pizzatainment-fc-bayern-muenchen-pizza-salami-explosion-447g</t>
  </si>
  <si>
    <t>Riggano Die Pizza Frische Speciale</t>
  </si>
  <si>
    <t>https://www.supermarktcheck.de/product/79457-riggano-die-pizza-frische-</t>
  </si>
  <si>
    <t>Riggano Die Pizza Frische Thunfisch</t>
  </si>
  <si>
    <t>https://www.supermarktcheck.de/product/197665-riggano-die-pizza-frische-</t>
  </si>
  <si>
    <t>Riggano Die Pizza-Frische Mozzarella</t>
  </si>
  <si>
    <t>https://www.supermarktcheck.de/product/39758-riggano-die-pizza-frische</t>
  </si>
  <si>
    <t>Riggano Die Pizza-Frische Peperoni-Salami</t>
  </si>
  <si>
    <t>https://www.supermarktcheck.de/product/24891-riggano-die-pizza-frische</t>
  </si>
  <si>
    <t>Riggano Holzofen Pizza Originale Italiana Milanese</t>
  </si>
  <si>
    <t>https://www.supermarktcheck.de/product/204266-riggano-holzofen-pizza-</t>
  </si>
  <si>
    <t>Riggano Holzofen Pizza Tricolore</t>
  </si>
  <si>
    <t>https://www.supermarktcheck.de/product/79455-riggano-holzofen-pizza-</t>
  </si>
  <si>
    <t>Riggano Pizza Classic Edel Salami</t>
  </si>
  <si>
    <t>Packung 1050 Gramm):</t>
  </si>
  <si>
    <t>https://www.supermarktcheck.de/product/39759-riggano-pizza-classic</t>
  </si>
  <si>
    <t>Riggano Pizza Holzofen Pizza Fantasia</t>
  </si>
  <si>
    <t>https://www.supermarktcheck.de/product/79456-riggano-pizza-holzofen-pizza</t>
  </si>
  <si>
    <t xml:space="preserve">Riggano Pizza Margherita, </t>
  </si>
  <si>
    <t>https://www.supermarktcheck.de/product/77384-riggano-pizza-</t>
  </si>
  <si>
    <t>Riggano Pizzeria Pizza Prosciutto</t>
  </si>
  <si>
    <t>https://www.supermarktcheck.de/product/197658-riggano-pizzeria-pizza-prosciutto</t>
  </si>
  <si>
    <t>Riggano Pizzeria Pizza Speciale</t>
  </si>
  <si>
    <t>https://www.supermarktcheck.de/product/197660-riggano-pizzeria-pizza-speciale</t>
  </si>
  <si>
    <t>Riggano Pizzeria Pizza Spinaci</t>
  </si>
  <si>
    <t>Packung 730 Gramm):</t>
  </si>
  <si>
    <t>https://www.supermarktcheck.de/product/197662-riggano-pizzeria-pizza-spinaci</t>
  </si>
  <si>
    <t xml:space="preserve">Riggano Steinofen Familien-Pizza Quattro Stagioni </t>
  </si>
  <si>
    <t>https://www.supermarktcheck.de/product/23965-riggano-steinofen-familien-pizza</t>
  </si>
  <si>
    <t xml:space="preserve">Riggano Steinofen Pizza Cappricciosa, </t>
  </si>
  <si>
    <t>https://www.supermarktcheck.de/product/39756-riggano-steinofen-pizza</t>
  </si>
  <si>
    <t xml:space="preserve">Riggano Steinofen Pizza Champignon, </t>
  </si>
  <si>
    <t>https://www.supermarktcheck.de/product/39754-riggano-steinofen-pizza</t>
  </si>
  <si>
    <t xml:space="preserve">Riggano Steinofen Pizza Schinken, </t>
  </si>
  <si>
    <t>https://www.supermarktcheck.de/product/62116-riggano-steinofen-pizza</t>
  </si>
  <si>
    <t xml:space="preserve">Riggano Steinofen Pizza Speciale, </t>
  </si>
  <si>
    <t>https://www.supermarktcheck.de/product/24889-riggano-steinofen-pizza</t>
  </si>
  <si>
    <t xml:space="preserve">Riggano Steinofen Pizza Spinat, </t>
  </si>
  <si>
    <t>https://www.supermarktcheck.de/product/39755-riggano-steinofen-pizza</t>
  </si>
  <si>
    <t xml:space="preserve">Riggano Steinofen Pizza Thunfisch, </t>
  </si>
  <si>
    <t>https://www.supermarktcheck.de/product/39757-riggano-steinofen-pizza</t>
  </si>
  <si>
    <t xml:space="preserve">veganz Pizza Verdura </t>
  </si>
  <si>
    <t>Packung 410 Gramm):</t>
  </si>
  <si>
    <t>https://www.supermarktcheck.de/product/206858-veganz-pizza-verdura-410g</t>
  </si>
  <si>
    <t>Wagner Big Pizza BBQ Chicken</t>
  </si>
  <si>
    <t>https://www.supermarktcheck.de/product/16816-wagner-big-pizza-bbq-</t>
  </si>
  <si>
    <t>Wagner Big Pizza Supreme</t>
  </si>
  <si>
    <t>https://www.supermarktcheck.de/product/15981-wagner-big-pizza-</t>
  </si>
  <si>
    <t>American Aldi Steakhouse Pommes Classic</t>
  </si>
  <si>
    <t>Pommes</t>
  </si>
  <si>
    <t>https://www.supermarktcheck.de/product/211191-american-aldi-steakhouse-pommes</t>
  </si>
  <si>
    <t>Delikato Pommes Fritten Sauce super würzig</t>
  </si>
  <si>
    <t>Flasche 300ml):</t>
  </si>
  <si>
    <t>https://www.supermarktcheck.de/product/310434-delikato-pommes-fritten-sauce</t>
  </si>
  <si>
    <t>la finesse Gemüse Pommes</t>
  </si>
  <si>
    <t>https://www.supermarktcheck.de/product/212096-la-finesse-gemuese-pommes</t>
  </si>
  <si>
    <t>la finesse Mikrowellen Pommes extra dünn</t>
  </si>
  <si>
    <t>Packung 140 Gramm):</t>
  </si>
  <si>
    <t>https://www.supermarktcheck.de/product/421168-la-finesse-mikrowellen-pommes</t>
  </si>
  <si>
    <t>la finesse Mikrowellen Pommes Kringel</t>
  </si>
  <si>
    <t>https://www.supermarktcheck.de/product/421166-la-finesse-mikrowellen-pommes</t>
  </si>
  <si>
    <t>la finesse Steakhouse Pommes Classic</t>
  </si>
  <si>
    <t>https://www.supermarktcheck.de/product/208557-la-finesse-steakhouse-pommes</t>
  </si>
  <si>
    <t>la finesse Steakhouse Pommes Rustikal</t>
  </si>
  <si>
    <t>https://www.supermarktcheck.de/product/208555-la-finesse-steakhouse-pommes</t>
  </si>
  <si>
    <t>Le Gusto Super Pommes</t>
  </si>
  <si>
    <t>https://www.supermarktcheck.de/product/77685-le-gusto-super-pommes</t>
  </si>
  <si>
    <t>Speisezeit Pommes</t>
  </si>
  <si>
    <t>https://www.supermarktcheck.de/product/421194-speisezeit-pommes-</t>
  </si>
  <si>
    <t xml:space="preserve">SPEISEZEIT Pommes frites oder Wellenschnittpommes </t>
  </si>
  <si>
    <t>https://img.offers-cdn.net/assets/uploads/offers/de/31789469/speisezeit-pommes-frites-oder-wellenschnittpommes-2-5-kg-packung-normal.jpeg</t>
  </si>
  <si>
    <t>Speisezeit Steakhouse Pommes Classic</t>
  </si>
  <si>
    <t>https://www.supermarktcheck.de/product/427975-speisezeit-steakhouse-pommes-</t>
  </si>
  <si>
    <t>Speisezeit Steakhouse Pommes Rustikal</t>
  </si>
  <si>
    <t>https://www.supermarktcheck.de/product/427977-speisezeit-steakhouse-pommes-</t>
  </si>
  <si>
    <t>Speisezeit Wellenschnitt Pommes</t>
  </si>
  <si>
    <t>https://www.supermarktcheck.de/product/79884-speisezeit-wellenschnitt-pommes-</t>
  </si>
  <si>
    <t>Aldi Süd Edle Kirschen Likör-Kirsch-Pralinen</t>
  </si>
  <si>
    <t>Pralinen</t>
  </si>
  <si>
    <t>https://www.supermarktcheck.de/product/11961-aldi-sued-edle-kirschen</t>
  </si>
  <si>
    <t>Chateau Aldi Haselnuss Pralinen</t>
  </si>
  <si>
    <t>https://www.supermarktcheck.de/product/426054-chateau-aldi-haselnuss-pralinen</t>
  </si>
  <si>
    <t>Choceur Edle Kirschen Feine Likör Kirsch Pralinen</t>
  </si>
  <si>
    <t>https://www.supermarktcheck.de/product/72954-choceur-edle-kirschen</t>
  </si>
  <si>
    <t>Choceur Haselnuss Pralinen mit Vollmilchschokolade</t>
  </si>
  <si>
    <t>https://www.supermarktcheck.de/product/212298-choceur-haselnuss-pralinen</t>
  </si>
  <si>
    <t>Confiserie Premium Trüffelpralinen</t>
  </si>
  <si>
    <t>https://www.supermarktcheck.de/product/80570-confiserie-premium-trueffelpralinen</t>
  </si>
  <si>
    <t>Moser-Roth Feine Auswahl Edelster Pralinen Vollmilch</t>
  </si>
  <si>
    <t>https://www.supermarktcheck.de/product/199241-moser-roth-feine-auswahl-edelster-pralinen-</t>
  </si>
  <si>
    <t>Moser-Roth Feine Auswahl Edelster Pralinen Zartbitter</t>
  </si>
  <si>
    <t>https://www.supermarktcheck.de/product/199243-moser-roth-feine-auswahl-edelster-pralinen-</t>
  </si>
  <si>
    <t>Aldi Süd bio Magerquark Magerstufe</t>
  </si>
  <si>
    <t>Quark</t>
  </si>
  <si>
    <t>https://www.supermarktcheck.de/product/7955-aldi-sued-bio-magerquark</t>
  </si>
  <si>
    <t>Aldi Süd bio Speisequark 20% Fett</t>
  </si>
  <si>
    <t>https://www.supermarktcheck.de/product/206852-aldi-sued-bio-speisequark</t>
  </si>
  <si>
    <t>Be Light Speisequark Magerstufe 0,2% Fett</t>
  </si>
  <si>
    <t>https://www.supermarktcheck.de/product/25503-be-light-speisequark-magerstufe-</t>
  </si>
  <si>
    <t>Choco Bistro Quark Schnitten Classic</t>
  </si>
  <si>
    <t>https://www.supermarktcheck.de/product/11426-choco-bistro-quark-schnitten-</t>
  </si>
  <si>
    <t>Choco Bistro Quark Schnitten Kirsche</t>
  </si>
  <si>
    <t>https://www.supermarktcheck.de/product/11425-choco-bistro-quark-schnitten-</t>
  </si>
  <si>
    <t>Choco Bistro Quark Törtchen Streusel</t>
  </si>
  <si>
    <t>https://www.supermarktcheck.de/product/11428-choco-bistro-quark-toertchen</t>
  </si>
  <si>
    <t>Desira Fruchtquark Banane</t>
  </si>
  <si>
    <t>https://www.supermarktcheck.de/product/69216-desira-fruchtquark-</t>
  </si>
  <si>
    <t>Desira Fruchtquark Erdbeere</t>
  </si>
  <si>
    <t>https://www.supermarktcheck.de/product/10426-desira-fruchtquark-</t>
  </si>
  <si>
    <t>Desira Fruchtquark Kirsche</t>
  </si>
  <si>
    <t>https://www.supermarktcheck.de/product/10428-desira-fruchtquark-</t>
  </si>
  <si>
    <t>Desira Quark Dessert Erdbeere</t>
  </si>
  <si>
    <t>https://www.supermarktcheck.de/product/91021-desira-quark-dessert</t>
  </si>
  <si>
    <t>Desira Quark Dessert Himbeer</t>
  </si>
  <si>
    <t>https://www.supermarktcheck.de/product/18180-desira-quark-dessert</t>
  </si>
  <si>
    <t>Desira Quark Dessert Kirsche</t>
  </si>
  <si>
    <t>https://www.supermarktcheck.de/product/79072-desira-quark-dessert</t>
  </si>
  <si>
    <t>Desira Quark Dessert Pfirsich-Maracuja</t>
  </si>
  <si>
    <t>https://www.supermarktcheck.de/product/17477-desira-quark-dessert</t>
  </si>
  <si>
    <t>Desira Quark Joghurt Creme Mango Orange</t>
  </si>
  <si>
    <t>Becher 180 Gramm):</t>
  </si>
  <si>
    <t>https://www.supermarktcheck.de/product/179166-desira-quark-joghurt-creme</t>
  </si>
  <si>
    <t>Gretl Brot Quarkbällchen</t>
  </si>
  <si>
    <t>https://www.supermarktcheck.de/product/82247-gretl-brot-quarkbaellchen</t>
  </si>
  <si>
    <t>Gut Bio Bio-Fruchtquark Kirsche</t>
  </si>
  <si>
    <t>https://www.supermarktcheck.de/product/376391-gut-bio-bio-fruchtquark</t>
  </si>
  <si>
    <t>Gut Bio Bio-Fruchtquark Pfirsich-Mango-Maracuja</t>
  </si>
  <si>
    <t>https://www.supermarktcheck.de/product/376393-gut-bio-bio-fruchtquark</t>
  </si>
  <si>
    <t>Gut Bio Bio-Fruchtquark Pflaume-Zimt</t>
  </si>
  <si>
    <t>https://www.supermarktcheck.de/product/376395-gut-bio-bio-fruchtquark</t>
  </si>
  <si>
    <t>Gut Bio Bio-Fruchtquark Vanille</t>
  </si>
  <si>
    <t>https://www.supermarktcheck.de/product/376397-gut-bio-bio-fruchtquark</t>
  </si>
  <si>
    <t>Gut Bio Bio-Fruchtquark Zitrone</t>
  </si>
  <si>
    <t>https://www.supermarktcheck.de/product/376399-gut-bio-bio-fruchtquark</t>
  </si>
  <si>
    <t xml:space="preserve">GUT BIO Bio-Quark </t>
  </si>
  <si>
    <t>https://img.offers-cdn.net/assets/uploads/offers/de/31714250/gut-bio-bio-quark-250-g-packung-normal.jpeg</t>
  </si>
  <si>
    <t>Gut Bio Bio-Speisequark 20% Fett i. Tr.</t>
  </si>
  <si>
    <t>https://www.supermarktcheck.de/product/376385-gut-bio-bio-speisequark</t>
  </si>
  <si>
    <t>Gut Bio Fruchtquark Himbeere</t>
  </si>
  <si>
    <t>https://www.supermarktcheck.de/product/207752-gut-bio-fruchtquark</t>
  </si>
  <si>
    <t>Gut Bio Speisequark Magerstufe</t>
  </si>
  <si>
    <t>https://www.supermarktcheck.de/product/63865-gut-bio-speisequark</t>
  </si>
  <si>
    <t>Mein Q Fitnessquark mit Protein Erdbeere</t>
  </si>
  <si>
    <t>https://www.supermarktcheck.de/product/208367-mein-q-fitnessquark-mit-protein</t>
  </si>
  <si>
    <t>Mein Q Fitnessquark mit Protein Himbeere</t>
  </si>
  <si>
    <t>https://www.supermarktcheck.de/product/208966-mein-q-fitnessquark-mit-protein</t>
  </si>
  <si>
    <t>Mein Q Fitnessquark mit Protein Vanille</t>
  </si>
  <si>
    <t>https://www.supermarktcheck.de/product/208964-mein-q-fitnessquark-mit-protein</t>
  </si>
  <si>
    <t>Milfina Kräuter-Quark 40 % Fett</t>
  </si>
  <si>
    <t>https://www.supermarktcheck.de/product/10420-milfina-kraeuter-quark-</t>
  </si>
  <si>
    <t>Milfina Speisequark 20 % Fett i.Tr.</t>
  </si>
  <si>
    <t>https://www.supermarktcheck.de/product/179180-milfina-speisequark-</t>
  </si>
  <si>
    <t>Milfina Speisequark Magerstufe</t>
  </si>
  <si>
    <t>https://www.supermarktcheck.de/product/204166-milfina-speisequark-magerstufe</t>
  </si>
  <si>
    <t>Milfina Speisequark mit Sahne, 40% Fett</t>
  </si>
  <si>
    <t>https://www.supermarktcheck.de/product/10435-milfina-speisequark-</t>
  </si>
  <si>
    <t>Milsani Kräuterquark</t>
  </si>
  <si>
    <t>https://www.supermarktcheck.de/product/198536-milsani-kraeuterquark</t>
  </si>
  <si>
    <t>Milsani Speisequark 20%</t>
  </si>
  <si>
    <t>https://www.supermarktcheck.de/product/268117-milsani-speisequark</t>
  </si>
  <si>
    <t>Milsani Speisequark 40%</t>
  </si>
  <si>
    <t>https://www.supermarktcheck.de/product/194793-milsani-speisequark</t>
  </si>
  <si>
    <t>Milsani Speisequark Magerstufe</t>
  </si>
  <si>
    <t>https://www.supermarktcheck.de/product/194789-milsani-speisequark-magerstufe</t>
  </si>
  <si>
    <t xml:space="preserve">MILSANI Speisequark, Magerstufe </t>
  </si>
  <si>
    <t>https://img.offers-cdn.net/assets/uploads/offers/de/31590052/milsani-speisequark-magerstufe-500-g-packung-normal.jpeg</t>
  </si>
  <si>
    <t>Weihenstephan Frischer Fruchtquark Himbeere</t>
  </si>
  <si>
    <t>https://www.supermarktcheck.de/product/26940-weihenstephan-frischer-fruchtquark</t>
  </si>
  <si>
    <t>Weihenstephan Frischer Fruchtquark Pfirsich Maracuja</t>
  </si>
  <si>
    <t>https://www.supermarktcheck.de/product/26941-weihenstephan-frischer-fruchtquark-</t>
  </si>
  <si>
    <t>Schneekoppe Bio Quinoa Mix</t>
  </si>
  <si>
    <t>Quinoa</t>
  </si>
  <si>
    <t>https://www.supermarktcheck.de/product/207205-schneekoppe-bio-quinoa-mix</t>
  </si>
  <si>
    <t>Schneekoppe Bio Quinoa tricolore</t>
  </si>
  <si>
    <t>https://www.supermarktcheck.de/product/287821-schneekoppe-bio-quinoa-</t>
  </si>
  <si>
    <t>Schneekoppe Bio Quinoa weiß</t>
  </si>
  <si>
    <t>https://www.supermarktcheck.de/product/287819-schneekoppe-bio-quinoa-</t>
  </si>
  <si>
    <t>Gut Bio Nativ kaltgepresstes Rapsöl</t>
  </si>
  <si>
    <t>Rapsöl</t>
  </si>
  <si>
    <t>https://www.supermarktcheck.de/product/421082-gut-bio-nativ-kaltgepresstes-rapsoel</t>
  </si>
  <si>
    <t xml:space="preserve">Kunua Rapsöl </t>
  </si>
  <si>
    <t>https://www.supermarktcheck.de/product/421080-kunua-rapsoel-1l</t>
  </si>
  <si>
    <t xml:space="preserve">Villa Nuova Rapsöl </t>
  </si>
  <si>
    <t>https://www.supermarktcheck.de/product/427981-villa-nuova-rapsoel-1l-</t>
  </si>
  <si>
    <t>Cucina Ravioli mit Sauce Bolognese</t>
  </si>
  <si>
    <t>Ravioli</t>
  </si>
  <si>
    <t>https://www.supermarktcheck.de/product/69937-cucina-ravioli-</t>
  </si>
  <si>
    <t>Cucina Ravioli Piccante</t>
  </si>
  <si>
    <t>https://www.supermarktcheck.de/product/187672-cucina-ravioli-</t>
  </si>
  <si>
    <t>la finesse Ravioli mit Sauce Bolognese</t>
  </si>
  <si>
    <t>https://www.supermarktcheck.de/product/428074-la-finesse-ravioli-mit-sauce-bolognese</t>
  </si>
  <si>
    <t>Aldi Süd bio Langkorn Spitzen Reis lose</t>
  </si>
  <si>
    <t>Reis</t>
  </si>
  <si>
    <t>https://www.supermarktcheck.de/product/7629-aldi-sued-bio-langkorn-spitzen-reis</t>
  </si>
  <si>
    <t xml:space="preserve">GUT BIO Bio-Reis </t>
  </si>
  <si>
    <t>https://img.offers-cdn.net/assets/uploads/offers/de/31789809/gut-bio-bio-reis-1-kg-packung-normal.jpeg</t>
  </si>
  <si>
    <t>Gut Bio Langkorn Reis</t>
  </si>
  <si>
    <t>https://www.supermarktcheck.de/product/215366-gut-bio-langkorn-reis</t>
  </si>
  <si>
    <t>Gut Bio Natur Reis</t>
  </si>
  <si>
    <t>https://www.supermarktcheck.de/product/220417-gut-bio-natur-reis</t>
  </si>
  <si>
    <t>RYZ Basmati Reis</t>
  </si>
  <si>
    <t>https://www.supermarktcheck.de/product/208559-ryz-basmati-reis</t>
  </si>
  <si>
    <t>RYZ Jasmin Reis</t>
  </si>
  <si>
    <t>https://www.supermarktcheck.de/product/208565-ryz-jasmin-reis</t>
  </si>
  <si>
    <t>Asia Jasmin Reis Langkorn-Spitzenqualität</t>
  </si>
  <si>
    <t xml:space="preserve">Reis </t>
  </si>
  <si>
    <t>https://www.supermarktcheck.de/product/66782-asia-jasmin-reis</t>
  </si>
  <si>
    <t>BON-RI Express Reis Basmati Reis 2 Minuten</t>
  </si>
  <si>
    <t>https://www.supermarktcheck.de/product/208547-bon-ri-express-reis</t>
  </si>
  <si>
    <t>Bon-Ri Jasmin Reis</t>
  </si>
  <si>
    <t>https://www.supermarktcheck.de/product/310293-bon-ri-jasmin-reis-</t>
  </si>
  <si>
    <t>Aldi Süd BIO Reiswaffeln mit Joghurt</t>
  </si>
  <si>
    <t>Reiswaffeln</t>
  </si>
  <si>
    <t>https://www.supermarktcheck.de/product/60678-aldi-sued-bio-reiswaffeln</t>
  </si>
  <si>
    <t>Aldi Süd BIO Reiswaffeln mit Meersalz</t>
  </si>
  <si>
    <t>https://www.supermarktcheck.de/product/60677-aldi-sued-bio-reiswaffeln</t>
  </si>
  <si>
    <t>Choco Bistro Reiswaffeln Joghurt</t>
  </si>
  <si>
    <t>https://www.supermarktcheck.de/product/212619-choco-bistro-reiswaffeln</t>
  </si>
  <si>
    <t>Gut Bio Reiswaffeln Meersalz</t>
  </si>
  <si>
    <t>Packung 135 Gramm):</t>
  </si>
  <si>
    <t>https://www.supermarktcheck.de/product/220621-gut-bio-reiswaffeln</t>
  </si>
  <si>
    <t>Gut Bio Reiswaffeln ohne Salz</t>
  </si>
  <si>
    <t>https://www.supermarktcheck.de/product/220623-gut-bio-reiswaffeln</t>
  </si>
  <si>
    <t>Knusperone Reiswaffeln mit Joghurt</t>
  </si>
  <si>
    <t>https://www.supermarktcheck.de/product/64435-knusperone-reiswaffeln-</t>
  </si>
  <si>
    <t>Knusperone Reiswaffeln mit Meersalz</t>
  </si>
  <si>
    <t>https://www.supermarktcheck.de/product/64437-knusperone-reiswaffeln-</t>
  </si>
  <si>
    <t>Knusperone Reiswaffeln mit Milchschokolade</t>
  </si>
  <si>
    <t>https://www.supermarktcheck.de/product/64436-knusperone-reiswaffeln-</t>
  </si>
  <si>
    <t xml:space="preserve">MAMIA BIO Bio-Mini-Reiswaffeln </t>
  </si>
  <si>
    <t>https://img.offers-cdn.net/assets/uploads/offers/de/31362980/mamia-bio-bio-mini-reiswaffeln-30-g-packung-normal.jpeg</t>
  </si>
  <si>
    <t xml:space="preserve">Gourmet Finest Cuicine Rinderfilet am Stück </t>
  </si>
  <si>
    <t>Rinderfilet</t>
  </si>
  <si>
    <t>Schachtel</t>
  </si>
  <si>
    <t>Schachtel 1000 Gramm):</t>
  </si>
  <si>
    <t>https://www.supermarktcheck.de/product/425368-gourmet-finest-cuicine-rinderfilet-am-stueck-1000g</t>
  </si>
  <si>
    <t>Gourmet Rinderfilet am Stück</t>
  </si>
  <si>
    <t>https://www.supermarktcheck.de/product/79883-gourmet-rinderfilet-am-stueck</t>
  </si>
  <si>
    <t>Aldi Süd Marinierte Rindersteaks 2 Steaks</t>
  </si>
  <si>
    <t>Rindersteak</t>
  </si>
  <si>
    <t>https://www.supermarktcheck.de/product/57678-aldi-sued-marinierte-rindersteaks</t>
  </si>
  <si>
    <t>Aldi Süd Rindersteaks 2 Steaks tiefgekühlt</t>
  </si>
  <si>
    <t>https://www.supermarktcheck.de/product/57679-aldi-sued-rindersteaks</t>
  </si>
  <si>
    <t xml:space="preserve">Jacks Farm Rindersteaks gesalzen </t>
  </si>
  <si>
    <t>https://www.supermarktcheck.de/product/433636-jacks-farm-rindersteaks-gesalzen-400g</t>
  </si>
  <si>
    <t>Aldi Süd Mazedonischer Rosewein</t>
  </si>
  <si>
    <t>Rosé</t>
  </si>
  <si>
    <t>https://www.supermarktcheck.de/product/78461-aldi-sued-mazedonischer-rosewein</t>
  </si>
  <si>
    <t>Aldi Süd Rosewein aus der Republik Mazedonien lieblich</t>
  </si>
  <si>
    <t>https://www.supermarktcheck.de/product/187733-aldi-sued-rosewein-aus-der-republik-mazedonien</t>
  </si>
  <si>
    <t>Rosenkohl</t>
  </si>
  <si>
    <t>Netz 750 Gramm):</t>
  </si>
  <si>
    <t>https://www.supermarktcheck.de/product/75105-rosenkohl</t>
  </si>
  <si>
    <t>Aldi Süd Bordeaux Cru Bourgeois Chateau-Wein trocken</t>
  </si>
  <si>
    <t>Rotwein</t>
  </si>
  <si>
    <t>https://www.supermarktcheck.de/product/187773-aldi-sued-bordeaux-cru-bourgeois-chateau-wein</t>
  </si>
  <si>
    <t>Aldi Süd Mazedonischer Rotwein lieblich</t>
  </si>
  <si>
    <t>https://www.supermarktcheck.de/product/78460-aldi-sued-mazedonischer-rotwein</t>
  </si>
  <si>
    <t>Aldi Süd Miniwein Merlot Valle Central trocken</t>
  </si>
  <si>
    <t>Flasche Glas) 0,25 L):</t>
  </si>
  <si>
    <t>https://www.supermarktcheck.de/product/187745-aldi-sued-miniwein-merlot-valle-central</t>
  </si>
  <si>
    <t>Rotwein Tetra lieblich</t>
  </si>
  <si>
    <t>Getränkekarton 1,5 L):</t>
  </si>
  <si>
    <t>https://www.supermarktcheck.de/product/204218-rotwein-tetra-</t>
  </si>
  <si>
    <t>Silverstone Aldi Süd Echter Übersee Rum 54% Vol.</t>
  </si>
  <si>
    <t>Rum</t>
  </si>
  <si>
    <t>https://www.supermarktcheck.de/product/53697-silverstone-aldi-sued-echter-UEbersee-rum</t>
  </si>
  <si>
    <t>Aldi Süd bio Saure Sahne 10 % Fett</t>
  </si>
  <si>
    <t>Sahne</t>
  </si>
  <si>
    <t>https://www.supermarktcheck.de/product/7959-aldi-sued-bio-saure-sahne-</t>
  </si>
  <si>
    <t>All Seasons Rahm Blumenkohl mit frischer Sahne</t>
  </si>
  <si>
    <t>Schachtel 500 Gramm):</t>
  </si>
  <si>
    <t>https://www.supermarktcheck.de/product/197866-all-seasons-rahm-blumenkohl</t>
  </si>
  <si>
    <t>All Seasons Rahm Kaisergemüse mit frischer Sahne</t>
  </si>
  <si>
    <t>https://www.supermarktcheck.de/product/197870-all-seasons-rahm-kaisergemuese</t>
  </si>
  <si>
    <t>All Seasons Rahm Rosenkohl mit frischer Sahne</t>
  </si>
  <si>
    <t>https://www.supermarktcheck.de/product/89995-all-seasons-rahm-rosenkohl</t>
  </si>
  <si>
    <t>Be Light Sprühsahne 21% Fett im Milchanteil</t>
  </si>
  <si>
    <t>Sprühflasche</t>
  </si>
  <si>
    <t>Sprühflasche 250 ML):</t>
  </si>
  <si>
    <t>https://www.supermarktcheck.de/product/75137-be-light-spruehsahne</t>
  </si>
  <si>
    <t>bio Aldi Süd Bio Schlagsahne</t>
  </si>
  <si>
    <t>https://www.supermarktcheck.de/product/206850-bio-aldi-sued-bio-schlagsahne</t>
  </si>
  <si>
    <t>Gut Bio Aldi Schlagsahne</t>
  </si>
  <si>
    <t>https://www.supermarktcheck.de/product/220535-gut-bio-aldi-schlagsahne</t>
  </si>
  <si>
    <t>Gut Bio Saure Sahne</t>
  </si>
  <si>
    <t>https://www.supermarktcheck.de/product/449014-gut-bio-saure-sahne</t>
  </si>
  <si>
    <t>Milfina H-Schlagsahne 30% Fett</t>
  </si>
  <si>
    <t>Getränkekarton 200 Gramm):</t>
  </si>
  <si>
    <t>https://www.supermarktcheck.de/product/10406-milfina-h-schlagsahne</t>
  </si>
  <si>
    <t>Milfina Schlag-Sahne 30 % Fett</t>
  </si>
  <si>
    <t>https://www.supermarktcheck.de/product/10405-milfina-schlag-sahne-</t>
  </si>
  <si>
    <t>Milfina Schlag-Sahne Sprühsahne</t>
  </si>
  <si>
    <t>https://www.supermarktcheck.de/product/10188-milfina-schlag-sahne</t>
  </si>
  <si>
    <t>Milsani Aldi Schlagsahne 32 % Fett</t>
  </si>
  <si>
    <t>Flasche Kunststoff) 500 Gramm):</t>
  </si>
  <si>
    <t>https://www.supermarktcheck.de/product/299161-milsani-aldi-schlagsahne-500g-</t>
  </si>
  <si>
    <t>Milsani Kaffeesahne Portionen</t>
  </si>
  <si>
    <t>Packung 200 Gramm, 20 x 10g):</t>
  </si>
  <si>
    <t>https://www.supermarktcheck.de/product/196262-milsani-kaffeesahne-portionen</t>
  </si>
  <si>
    <t>Milsani Saure Sahne 10% Fett</t>
  </si>
  <si>
    <t>https://www.supermarktcheck.de/product/179823-milsani-saure-sahne</t>
  </si>
  <si>
    <t>Milsani Sprühfertige Schlagsahne mit Zucker, min. 30 % Fett</t>
  </si>
  <si>
    <t>https://www.supermarktcheck.de/product/32319-milsani-spruehfertige-schlagsahne</t>
  </si>
  <si>
    <t>Alcisa Salami Abruzzese</t>
  </si>
  <si>
    <t>Salami</t>
  </si>
  <si>
    <t>https://www.supermarktcheck.de/product/68185-alcisa-salami-abruzzese</t>
  </si>
  <si>
    <t>Alcisa Salami Campagnolo</t>
  </si>
  <si>
    <t>https://www.supermarktcheck.de/product/69908-alcisa-salami-campagnolo</t>
  </si>
  <si>
    <t>Alcisa Salami Casereccia</t>
  </si>
  <si>
    <t>https://www.supermarktcheck.de/product/69907-alcisa-salami-casereccia</t>
  </si>
  <si>
    <t>Alcisa Salami Milano</t>
  </si>
  <si>
    <t>https://www.supermarktcheck.de/product/68184-alcisa-salami-milano</t>
  </si>
  <si>
    <t>Aldi Süd BIO Salami Minis mit Chili</t>
  </si>
  <si>
    <t>https://www.supermarktcheck.de/product/75976-aldi-sued-bio-salami-minis-</t>
  </si>
  <si>
    <t>Aldi Süd BIO Salami Minis mit feinen Kräutern</t>
  </si>
  <si>
    <t>https://www.supermarktcheck.de/product/75975-aldi-sued-bio-salami-minis-</t>
  </si>
  <si>
    <t>Aldi Süd BIO Salami mit grünem Pfeffer</t>
  </si>
  <si>
    <t>https://www.supermarktcheck.de/product/28504-aldi-sued-bio-salami</t>
  </si>
  <si>
    <t>Aldi Süd BIO Salami Natur luftgetrocknet in Scheiben</t>
  </si>
  <si>
    <t>https://www.supermarktcheck.de/product/8497-aldi-sued-bio-salami-natur</t>
  </si>
  <si>
    <t>Aldi Süd bio Salami-Minis 4 Salamis luftgetrocknet</t>
  </si>
  <si>
    <t>https://www.supermarktcheck.de/product/7534-aldi-sued-bio-salami-minis</t>
  </si>
  <si>
    <t>Aldi Süd bio Salami-Minis 4 Salamis luftgetrocknet mit grünem Pfeffer</t>
  </si>
  <si>
    <t>https://www.supermarktcheck.de/product/7535-aldi-sued-bio-salami-minis</t>
  </si>
  <si>
    <t>Aldi Süd Edelsalami am Stück</t>
  </si>
  <si>
    <t>Folie 650 Gramm):</t>
  </si>
  <si>
    <t>https://www.supermarktcheck.de/product/61759-aldi-sued-edelsalami</t>
  </si>
  <si>
    <t>Aldi Süd Paprikasalami am Stück</t>
  </si>
  <si>
    <t>https://www.supermarktcheck.de/product/61760-aldi-sued-paprikasalami</t>
  </si>
  <si>
    <t>Aldi Süd Putensalami am Stück</t>
  </si>
  <si>
    <t>https://www.supermarktcheck.de/product/61761-aldi-sued-putensalami</t>
  </si>
  <si>
    <t>Aldi Süd Salami Minis 4 Salamis Luftgetrocknet</t>
  </si>
  <si>
    <t>https://www.supermarktcheck.de/product/27322-aldi-sued-salami-minis</t>
  </si>
  <si>
    <t>Aldi Süd Salami Minis 4 Salamis Luftgetrocknet mit grünem Pfeffer</t>
  </si>
  <si>
    <t>https://www.supermarktcheck.de/product/27323-aldi-sued-salami-minis</t>
  </si>
  <si>
    <t>Aldi Süd Truthahn Salami in Scheiben</t>
  </si>
  <si>
    <t>https://www.supermarktcheck.de/product/61762-aldi-sued-truthahn-salami-</t>
  </si>
  <si>
    <t>Aldi Süd Westfälische Salami</t>
  </si>
  <si>
    <t>https://www.supermarktcheck.de/product/79071-aldi-sued-westfaelische-salami</t>
  </si>
  <si>
    <t>Be Light Geflügelsalami Classic 50 % weniger Fett als herkömmliche Geflügel-Salami.</t>
  </si>
  <si>
    <t>https://www.supermarktcheck.de/product/87298-be-light-gefluegelsalami-classic</t>
  </si>
  <si>
    <t>Be Light Geflügelsalami Grüner Pfeffer 50 % weniger Fett als herkömmliche Geflügel-Salami.</t>
  </si>
  <si>
    <t>https://www.supermarktcheck.de/product/87299-be-light-gefluegelsalami-gruener-pfeffer</t>
  </si>
  <si>
    <t>Be Light Hauchfein Delikatess Salami mild geräuchert, geschnitten</t>
  </si>
  <si>
    <t>https://www.supermarktcheck.de/product/87296-be-light-hauchfein-delikatess-salami</t>
  </si>
  <si>
    <t>Be Light Salami 1 A</t>
  </si>
  <si>
    <t>https://www.supermarktcheck.de/product/8762-be-light-salami-1-a</t>
  </si>
  <si>
    <t>Bifi Original Minisalami</t>
  </si>
  <si>
    <t>https://www.supermarktcheck.de/product/13064-bifi-original-minisalami-</t>
  </si>
  <si>
    <t xml:space="preserve">bio Saletti Mini Salami </t>
  </si>
  <si>
    <t>https://www.supermarktcheck.de/product/82273-bio-saletti-mini-salami</t>
  </si>
  <si>
    <t xml:space="preserve">Bio-Salami </t>
  </si>
  <si>
    <t>https://img.offers-cdn.net/assets/uploads/offers/de/31588633/bio-salami-80-g-packung-normal.jpeg</t>
  </si>
  <si>
    <t>Bon Appetit! Aldi Süd Baguette Salami Luftgetrocknet, fein geschnitten</t>
  </si>
  <si>
    <t>https://www.supermarktcheck.de/product/80436-bon-appetit-aldi-sued-baguette-salami</t>
  </si>
  <si>
    <t>Bon Appetit! Ring-Salami luftgetrocknet</t>
  </si>
  <si>
    <t>https://www.supermarktcheck.de/product/211263-bon-appetit-ring-salami</t>
  </si>
  <si>
    <t>Breu Salami Mini Brezn</t>
  </si>
  <si>
    <t>https://www.supermarktcheck.de/product/388207-breu-salami-mini-brezn</t>
  </si>
  <si>
    <t>Cucina Bruschetta Salami</t>
  </si>
  <si>
    <t>Packung 342 Gramm):</t>
  </si>
  <si>
    <t>https://www.supermarktcheck.de/product/69868-cucina-bruschetta-</t>
  </si>
  <si>
    <t>Güldenhof Geflügelsalami mild geräuchert</t>
  </si>
  <si>
    <t>https://www.supermarktcheck.de/product/449444-gueldenhof-gefluegelsalami-mild-geraeuchert</t>
  </si>
  <si>
    <t>Güldenhof Hauchfeiner Genuß Truthahnsalami mit pflanzlichem Fett</t>
  </si>
  <si>
    <t>https://www.supermarktcheck.de/product/428097-gueldenhof-hauchfeiner-genuss</t>
  </si>
  <si>
    <t>Gut Bio Geflügelsalami geräuchert in Scheiben</t>
  </si>
  <si>
    <t>https://www.supermarktcheck.de/product/433703-gut-bio-gefluegelsalami-geraeuchert-</t>
  </si>
  <si>
    <t>Gut Bio Landsalami mit grünem Pfeffer, in Scheiben</t>
  </si>
  <si>
    <t>https://www.supermarktcheck.de/product/63876-gut-bio-landsalami</t>
  </si>
  <si>
    <t>Gut Bio Salami luftgetrocknet luftgetrocknet, in Scheiben</t>
  </si>
  <si>
    <t>https://www.supermarktcheck.de/product/63875-gut-bio-salami-luftgetrocknet</t>
  </si>
  <si>
    <t>Gut Drei Eichen Bergsalami</t>
  </si>
  <si>
    <t>https://www.supermarktcheck.de/product/421158-gut-drei-eichen-bergsalami</t>
  </si>
  <si>
    <t>Gut Drei Eichen Edelsalami</t>
  </si>
  <si>
    <t>https://www.supermarktcheck.de/product/38518-gut-drei-eichen-edelsalami</t>
  </si>
  <si>
    <t>Gut Drei Eichen Genießer Salami Klassik</t>
  </si>
  <si>
    <t>https://www.supermarktcheck.de/product/221731-gut-drei-eichen-geniesser-salami</t>
  </si>
  <si>
    <t>Gut Drei Eichen Genießer Salami mit Brie</t>
  </si>
  <si>
    <t>https://www.supermarktcheck.de/product/428093-gut-drei-eichen-geniesser-salami-mit-brie</t>
  </si>
  <si>
    <t>Gut Drei Eichen Genießer Salami mit Haselnüssen</t>
  </si>
  <si>
    <t>https://www.supermarktcheck.de/product/428095-gut-drei-eichen-geniesser-salami-mit-haselnuessen</t>
  </si>
  <si>
    <t>Gut Drei Eichen Herzhafte Edelsalami geräuchert</t>
  </si>
  <si>
    <t>https://www.supermarktcheck.de/product/207702-gut-drei-eichen-herzhafte-edelsalami-geraeuchert</t>
  </si>
  <si>
    <t>Gut drei Eichen herzhafte Rindfleischsalami</t>
  </si>
  <si>
    <t>https://www.supermarktcheck.de/product/449259-gut-drei-eichen-herzhafte-rindfleischsalami</t>
  </si>
  <si>
    <t>Gut Drei Eichen Salami Aufschnittplatte Pfeffer-Salami</t>
  </si>
  <si>
    <t>https://www.supermarktcheck.de/product/376499-gut-drei-eichen-salami-aufschnittplatte-</t>
  </si>
  <si>
    <t>Gut Drei Eichen Saletti Mini-Salami Klassik</t>
  </si>
  <si>
    <t>https://www.supermarktcheck.de/product/376493-gut-drei-eichen-saletti-mini-salami</t>
  </si>
  <si>
    <t>Gut Drei Eichen Saletti Mini-Salami Pikant</t>
  </si>
  <si>
    <t>https://www.supermarktcheck.de/product/376495-gut-drei-eichen-saletti-mini-salami</t>
  </si>
  <si>
    <t>Gut Drei Eichen Steirische Bergsalami</t>
  </si>
  <si>
    <t>https://www.supermarktcheck.de/product/425468-gut-drei-eichen-steirische-bergsalami</t>
  </si>
  <si>
    <t xml:space="preserve">GUT DREIEICHEN Salami </t>
  </si>
  <si>
    <t>https://img.offers-cdn.net/assets/uploads/offers/de/31704599/gut-dreieichen-salami-240-g-packung-normal.jpeg</t>
  </si>
  <si>
    <t>Houdek Paprika-Salami pikant</t>
  </si>
  <si>
    <t>https://www.supermarktcheck.de/product/12841-houdek-paprika-salami</t>
  </si>
  <si>
    <t>Landbeck Bergsalami</t>
  </si>
  <si>
    <t>https://www.supermarktcheck.de/product/428183-landbeck-bergsalami</t>
  </si>
  <si>
    <t xml:space="preserve">Landbeck Ungarische Salami </t>
  </si>
  <si>
    <t>https://www.supermarktcheck.de/product/448712-landbeck-ungarische-salami-400g</t>
  </si>
  <si>
    <t>Marten Winter Salami</t>
  </si>
  <si>
    <t>https://www.supermarktcheck.de/product/185337-marten-winter-salami</t>
  </si>
  <si>
    <t>Meine Metzgerei / Aldi Süd Premium Salami Baguette-Salami</t>
  </si>
  <si>
    <t>https://www.supermarktcheck.de/product/376491-meine-metzgerei-aldi-sued-premium-salami-</t>
  </si>
  <si>
    <t>Meine Metzgerei / Aldi Süd Premium Salami Schinken-Salami</t>
  </si>
  <si>
    <t>https://www.supermarktcheck.de/product/376487-meine-metzgerei-aldi-sued-premium-salami-</t>
  </si>
  <si>
    <t>Meine Metzgerei Edel Salami fein geschnitten</t>
  </si>
  <si>
    <t>https://www.supermarktcheck.de/product/426023-meine-metzgerei-edel-salami-fein</t>
  </si>
  <si>
    <t>Metzgeria Pfeffer Salami</t>
  </si>
  <si>
    <t>https://www.supermarktcheck.de/product/189231-metzgeria-pfeffer-salami</t>
  </si>
  <si>
    <t xml:space="preserve">NUR NUR NATUR Bio-Salami </t>
  </si>
  <si>
    <t>https://img.offers-cdn.net/assets/uploads/offers/de/31588615/nur-nur-natur-bio-salami-80-g-packung-normal.jpeg</t>
  </si>
  <si>
    <t>https://img.offers-cdn.net/assets/uploads/offers/de/31667685/nur-nur-natur-bio-salami-80-g-packung-normal.jpeg</t>
  </si>
  <si>
    <t>Aldi Süd bio Feinkostsalat</t>
  </si>
  <si>
    <t>Salat</t>
  </si>
  <si>
    <t>https://www.supermarktcheck.de/product/7966-aldi-sued-bio-feinkostsalat</t>
  </si>
  <si>
    <t>Aldi Süd bio Feinkostsalat Eiersalat</t>
  </si>
  <si>
    <t>https://www.supermarktcheck.de/product/7965-aldi-sued-bio-feinkostsalat</t>
  </si>
  <si>
    <t>Eisbergsalat</t>
  </si>
  <si>
    <t>https://www.supermarktcheck.de/product/72799-eisbergsalat</t>
  </si>
  <si>
    <t>Feldsalat küchenfertig</t>
  </si>
  <si>
    <t>https://www.supermarktcheck.de/product/72865-feldsalat-kuechenfertig</t>
  </si>
  <si>
    <t>Wonnemayer Feinkost Blattsalat Eisberg Mix</t>
  </si>
  <si>
    <t>Beutel 150 Gramm ):</t>
  </si>
  <si>
    <t>https://www.supermarktcheck.de/product/41530-wonnemayer-feinkost-blattsalat</t>
  </si>
  <si>
    <t>Wonnemayer Feinkost Blattsalat Rohkost Mix</t>
  </si>
  <si>
    <t>https://www.supermarktcheck.de/product/192428-wonnemayer-feinkost-blattsalat</t>
  </si>
  <si>
    <t>Wonnemayer Feinkost Salat Balkansalat</t>
  </si>
  <si>
    <t>https://www.supermarktcheck.de/product/74187-wonnemayer-feinkost-salat</t>
  </si>
  <si>
    <t>Wonnemayer Feinkost Salat Lyoner Salat</t>
  </si>
  <si>
    <t>https://www.supermarktcheck.de/product/9375-wonnemayer-feinkost-salat-</t>
  </si>
  <si>
    <t>Wonnemayer Feldsalat Mix</t>
  </si>
  <si>
    <t>https://www.supermarktcheck.de/product/202154-wonnemayer-feldsalat-mix</t>
  </si>
  <si>
    <t>Wonnemeyer Fresh Cut Salat Feldsalat Mix</t>
  </si>
  <si>
    <t>https://www.supermarktcheck.de/product/192426-wonnemeyer-fresh-cut-salat</t>
  </si>
  <si>
    <t>Wonnemeyer Salatcup Caesar mit Caesar Dressing</t>
  </si>
  <si>
    <t>https://www.supermarktcheck.de/product/81338-wonnemeyer-salatcup-caesar</t>
  </si>
  <si>
    <t>Le Coq de France Fraicho mit Meersalz</t>
  </si>
  <si>
    <t>Salz</t>
  </si>
  <si>
    <t>https://www.supermarktcheck.de/product/208026-le-coq-de-france-fraicho</t>
  </si>
  <si>
    <t>Le Gusto Jodiertes Speisesalz Mit Zusatz von Fluorid</t>
  </si>
  <si>
    <t>https://www.supermarktcheck.de/product/320913-le-gusto-jodiertes-speisesalz-</t>
  </si>
  <si>
    <t>Studio Salzstangen</t>
  </si>
  <si>
    <t>Salzstangen</t>
  </si>
  <si>
    <t>https://www.supermarktcheck.de/product/10986-studio-salzstangen</t>
  </si>
  <si>
    <t>Sun Snacks Gebäckstangen Salz</t>
  </si>
  <si>
    <t>https://www.supermarktcheck.de/product/57652-sun-snacks-gebaeckstangen</t>
  </si>
  <si>
    <t>Sun Snacks Salzstangen</t>
  </si>
  <si>
    <t>https://www.supermarktcheck.de/product/77394-sun-snacks-salzstangen</t>
  </si>
  <si>
    <t>Almare Sardinen Klassik</t>
  </si>
  <si>
    <t>Sardinen</t>
  </si>
  <si>
    <t>Dose 125 Gramm):</t>
  </si>
  <si>
    <t>https://www.supermarktcheck.de/product/375535-almare-sardinen</t>
  </si>
  <si>
    <t>Almare Sardinen Mit Chili</t>
  </si>
  <si>
    <t>https://www.supermarktcheck.de/product/375537-almare-sardinen</t>
  </si>
  <si>
    <t>Almare Sardinen Mit Zitrone</t>
  </si>
  <si>
    <t>https://www.supermarktcheck.de/product/375533-almare-sardinen</t>
  </si>
  <si>
    <t>Armada Sardinen Chilli</t>
  </si>
  <si>
    <t>https://www.supermarktcheck.de/product/10138-armada-sardinen</t>
  </si>
  <si>
    <t>Armada Sardinen Classic</t>
  </si>
  <si>
    <t>https://www.supermarktcheck.de/product/10137-armada-sardinen</t>
  </si>
  <si>
    <t>Armada Sardinen mit Zitrone</t>
  </si>
  <si>
    <t>https://www.supermarktcheck.de/product/10139-armada-sardinen</t>
  </si>
  <si>
    <t>La Miranda Sardinen Filets Chili, ohne Haut und Gräten</t>
  </si>
  <si>
    <t>https://www.supermarktcheck.de/product/78685-la-miranda-sardinen-filets</t>
  </si>
  <si>
    <t>La Miranda Sardinen Filets mit Haut und mit Gräten</t>
  </si>
  <si>
    <t>https://www.supermarktcheck.de/product/195126-la-miranda-sardinen-filets</t>
  </si>
  <si>
    <t>Gut Bio Sauerrahm Butter</t>
  </si>
  <si>
    <t>Sauerrahm</t>
  </si>
  <si>
    <t>https://www.supermarktcheck.de/product/84060-gut-bio-sauerrahm-butter</t>
  </si>
  <si>
    <t>Abraham Gourmet Rohschinken fettreduziert</t>
  </si>
  <si>
    <t>Schinken</t>
  </si>
  <si>
    <t>Vakuum</t>
  </si>
  <si>
    <t>Vakuum 150 Gramm):</t>
  </si>
  <si>
    <t>https://www.supermarktcheck.de/product/208996-abraham-gourmet-rohschinken</t>
  </si>
  <si>
    <t>Abraham Katenschinken gewürfelt</t>
  </si>
  <si>
    <t>https://www.supermarktcheck.de/product/78568-abraham-katenschinken</t>
  </si>
  <si>
    <t>Be Light Bierschinken Schlanke Scheibe</t>
  </si>
  <si>
    <t>https://www.supermarktcheck.de/product/46624-be-light-bierschinken</t>
  </si>
  <si>
    <t>Be Light Delikatess Bierschinken und Schinkenwurst grob</t>
  </si>
  <si>
    <t>https://www.supermarktcheck.de/product/8761-be-light-delikatess-bierschinken-und-schinkenwurst-</t>
  </si>
  <si>
    <t>Be Light Gourmet Rohschinken mit Pfefferrand</t>
  </si>
  <si>
    <t>https://www.supermarktcheck.de/product/79018-be-light-gourmet-rohschinken</t>
  </si>
  <si>
    <t xml:space="preserve">Be Light Gourmet Schinkenwürfel </t>
  </si>
  <si>
    <t>https://www.supermarktcheck.de/product/87786-be-light-gourmet-schinkenwuerfel-</t>
  </si>
  <si>
    <t>Be Light Hauchfein Schinken gebacken Aufschnitt</t>
  </si>
  <si>
    <t>https://www.supermarktcheck.de/product/83534-be-light-hauchfein-schinken-</t>
  </si>
  <si>
    <t>Be Light Hauchfein Schinken hauchzart mit Pfeffer, Aufschnitt</t>
  </si>
  <si>
    <t>https://www.supermarktcheck.de/product/87785-be-light-hauchfein-schinken-hauchzart-</t>
  </si>
  <si>
    <t>Be Light Schinken</t>
  </si>
  <si>
    <t>https://www.supermarktcheck.de/product/8759-be-light-schinken-</t>
  </si>
  <si>
    <t xml:space="preserve">Bio-Farmerschinken </t>
  </si>
  <si>
    <t>https://img.offers-cdn.net/assets/uploads/offers/de/31588628/bio-farmerschinken-100-g-packung-normal.jpeg</t>
  </si>
  <si>
    <t xml:space="preserve">Bio-Krustenschinken </t>
  </si>
  <si>
    <t>https://img.offers-cdn.net/assets/uploads/offers/de/31588625/bio-krustenschinken-100-g-packung-normal.jpeg</t>
  </si>
  <si>
    <t>Böklunder Aldi Süd Rindersaftschinken Steakpfeffer</t>
  </si>
  <si>
    <t>https://www.supermarktcheck.de/product/80865-boeklunder-aldi-sued-rindersaftschinken</t>
  </si>
  <si>
    <t>Böklunder Aldi Süd Vorderschinkenfleisch Champignon</t>
  </si>
  <si>
    <t>Glas 400 Gramm):</t>
  </si>
  <si>
    <t>https://www.supermarktcheck.de/product/82004-boeklunder-aldi-sued-vorderschinkenfleisch</t>
  </si>
  <si>
    <t>Bösinger Schwarzwälder Schinken am Stück</t>
  </si>
  <si>
    <t>Vakuum 350 Gramm):</t>
  </si>
  <si>
    <t>https://www.supermarktcheck.de/product/28384-boesinger-schwarzwaelder-schinken</t>
  </si>
  <si>
    <t>Brendolan Seleccion Serrano Schinken</t>
  </si>
  <si>
    <t>https://www.supermarktcheck.de/product/83082-brendolan-seleccion-serrano-schinken</t>
  </si>
  <si>
    <t>Brendolan Tapitas Serrano Schinken</t>
  </si>
  <si>
    <t>https://www.supermarktcheck.de/product/83081-brendolan-tapitas-serrano-schinken</t>
  </si>
  <si>
    <t>Bresaola Rinderschinken</t>
  </si>
  <si>
    <t>https://www.supermarktcheck.de/product/31048-bresaola-rinderschinken</t>
  </si>
  <si>
    <t>Cucina Proscuitto Cotto Hinterkochschinken</t>
  </si>
  <si>
    <t>https://www.supermarktcheck.de/product/46607-cucina-proscuitto-cotto</t>
  </si>
  <si>
    <t>Frankenberg / Aldi Süd Rösti Schiffchen Rührei und Schinken</t>
  </si>
  <si>
    <t>https://www.supermarktcheck.de/product/35938-frankenberg-aldi-sued-roesti-schiffchen</t>
  </si>
  <si>
    <t>Genuss der Saison Hirsch Schinken</t>
  </si>
  <si>
    <t>https://www.supermarktcheck.de/product/197266-genuss-der-saison-hirsch-schinken</t>
  </si>
  <si>
    <t xml:space="preserve">GUT DREI EICHEN Genießer Schinken </t>
  </si>
  <si>
    <t>https://img.offers-cdn.net/assets/uploads/offers/de/31667255/gut-drei-eichen-geniesser-schinken-80-g-packung-normal.jpeg</t>
  </si>
  <si>
    <t>Gut Drei Eichen Genießer Schinken Luftgetrockneter Bauernschinken</t>
  </si>
  <si>
    <t>https://www.supermarktcheck.de/product/376030-gut-drei-eichen-geniesser-schinken-</t>
  </si>
  <si>
    <t>Gut Drei Eichen Genießer Schinken Mild geräucherter Schinkenspeck</t>
  </si>
  <si>
    <t>https://www.supermarktcheck.de/product/376032-gut-drei-eichen-geniesser-schinken-</t>
  </si>
  <si>
    <t>Kupfer Aldi Süd Bierschinken am Stück</t>
  </si>
  <si>
    <t>https://www.supermarktcheck.de/product/39265-kupfer-aldi-sued-bierschinken</t>
  </si>
  <si>
    <t>Meine Metzgerei / Aldi Süd Bierschinken</t>
  </si>
  <si>
    <t>https://www.supermarktcheck.de/product/80425-meine-metzgerei-aldi-sued-bierschinken</t>
  </si>
  <si>
    <t>Gut Bio Schmand 24%</t>
  </si>
  <si>
    <t>Schmand</t>
  </si>
  <si>
    <t>https://www.supermarktcheck.de/product/299159-gut-bio-schmand</t>
  </si>
  <si>
    <t>Milfina H- Schmand</t>
  </si>
  <si>
    <t>https://www.supermarktcheck.de/product/12086-milfina-h-schmand</t>
  </si>
  <si>
    <t>Milsani h Schmand 24% Fett</t>
  </si>
  <si>
    <t>https://www.supermarktcheck.de/product/197385-milsani-h-schmand</t>
  </si>
  <si>
    <t>Aldi Süd Hähnchen Minutenschnitzel frisch</t>
  </si>
  <si>
    <t>Schnitzel</t>
  </si>
  <si>
    <t>https://www.supermarktcheck.de/product/57667-aldi-sued-haehnchen-minutenschnitzel-</t>
  </si>
  <si>
    <t>Aldi Süd Wiener Schnitzel vom Schwein</t>
  </si>
  <si>
    <t>https://www.supermarktcheck.de/product/206171-aldi-sued-wiener-schnitzel</t>
  </si>
  <si>
    <t>Alpenschmaus 2 Riesen Schnitzel Wiener Art</t>
  </si>
  <si>
    <t>https://www.supermarktcheck.de/product/210488-alpenschmaus-2-riesen-schnitzel</t>
  </si>
  <si>
    <t>Die Schnitzelmacher Wirtshaus Schnitzel</t>
  </si>
  <si>
    <t>https://www.supermarktcheck.de/product/210715-die-schnitzelmacher-wirtshaus-schnitzel</t>
  </si>
  <si>
    <t xml:space="preserve">Fair &amp; Gut Puten Schnitzel Wiener Art </t>
  </si>
  <si>
    <t>https://www.supermarktcheck.de/product/425512-fair-gut-puten-schnitzel-wiener-art-500g</t>
  </si>
  <si>
    <t>Fleisch-Krone Wiener Kalbschnitzel</t>
  </si>
  <si>
    <t>https://www.supermarktcheck.de/product/210717-fleisch-krone-wiener-kalbschnitzel</t>
  </si>
  <si>
    <t>Geka Hähnchen Minutenschnitzel frisch, HKL A</t>
  </si>
  <si>
    <t>https://www.supermarktcheck.de/product/41554-geka-haehnchen-minutenschnitzel</t>
  </si>
  <si>
    <t xml:space="preserve">Güldenhof Hähnchenschnitzel </t>
  </si>
  <si>
    <t>https://www.supermarktcheck.de/product/449939-gueldenhof-haehnchenschnitzel-300g</t>
  </si>
  <si>
    <t>Jacks Farm Wiener Kalbsschnitzel</t>
  </si>
  <si>
    <t>Schachtel 360 Gramm):</t>
  </si>
  <si>
    <t>https://www.supermarktcheck.de/product/378200-jacks-farm-wiener-kalbsschnitzel</t>
  </si>
  <si>
    <t>Jacks Farm Wirtshaus Schnitzel</t>
  </si>
  <si>
    <t>https://www.supermarktcheck.de/product/267999-jacks-farm-wirtshaus-schnitzel</t>
  </si>
  <si>
    <t>Meine Metzgerei Frische Schweine Schnitzel</t>
  </si>
  <si>
    <t>https://www.supermarktcheck.de/product/210435-meine-metzgerei-frische-schweine-schnitzel</t>
  </si>
  <si>
    <t xml:space="preserve">Meine Metzgerei Kalbsschnitzel </t>
  </si>
  <si>
    <t>https://www.supermarktcheck.de/product/449051-meine-metzgerei-kalbsschnitzel-330g</t>
  </si>
  <si>
    <t xml:space="preserve">MEINE METZGEREI Putenschnitzel </t>
  </si>
  <si>
    <t>https://img.offers-cdn.net/assets/uploads/offers/de/31704634/meine-metzgerei-putenschnitzel-1-kg-packung-normal.jpeg</t>
  </si>
  <si>
    <t>Tillmanns 2 Hähnchenschnitzel paniert und gebraten</t>
  </si>
  <si>
    <t>https://www.supermarktcheck.de/product/83083-tillmanns-2-haehnchenschnitzel</t>
  </si>
  <si>
    <t>Tillmans Schweineschnitzel</t>
  </si>
  <si>
    <t>https://www.supermarktcheck.de/product/208222-tillmans-schweineschnitzel</t>
  </si>
  <si>
    <t>Albona Pudding Schokolade</t>
  </si>
  <si>
    <t>Schokolade</t>
  </si>
  <si>
    <t>Packung 3 Stück):</t>
  </si>
  <si>
    <t>https://www.supermarktcheck.de/product/10314-albona-pudding</t>
  </si>
  <si>
    <t xml:space="preserve">Aldi Sports Whey Protein Deluxe Schokolade </t>
  </si>
  <si>
    <t>Dose 0,42 KG):</t>
  </si>
  <si>
    <t>https://www.supermarktcheck.de/product/448704-aldi-sports-whey-protein-deluxe-schokolade-420g-</t>
  </si>
  <si>
    <t>Nahrungsergänzungsmittel</t>
  </si>
  <si>
    <t>Aldi Süd Nussknacker Edel Vollmilchschokolade</t>
  </si>
  <si>
    <t>Tafel</t>
  </si>
  <si>
    <t>Tafel 100 Gramm):</t>
  </si>
  <si>
    <t>https://www.supermarktcheck.de/product/77389-aldi-sued-nussknacker-edel-vollmilchschokolade</t>
  </si>
  <si>
    <t>Choceur Bio Kakao Trinkschokolade Edelbitter</t>
  </si>
  <si>
    <t>https://www.supermarktcheck.de/product/449909-choceur-bio-kakao-trinkschokolade</t>
  </si>
  <si>
    <t>Choceur Borken Trüffel mit Vollmilchschokolade</t>
  </si>
  <si>
    <t>https://www.supermarktcheck.de/product/80593-choceur-borken-trueffel</t>
  </si>
  <si>
    <t>Choceur Feine Schokoladen Blättchen Vollmilch</t>
  </si>
  <si>
    <t>https://www.supermarktcheck.de/product/80592-choceur-feine-schokoladen-blaettchen</t>
  </si>
  <si>
    <t>Choceur Feine Schokoladen Blättchen Zartbitter</t>
  </si>
  <si>
    <t>https://www.supermarktcheck.de/product/80591-choceur-feine-schokoladen-blaettchen</t>
  </si>
  <si>
    <t>Choceur Feine Weisse Schokolade</t>
  </si>
  <si>
    <t>Tafel 200 Gramm):</t>
  </si>
  <si>
    <t>https://www.supermarktcheck.de/product/27988-choceur-feine-weisse-schokolade</t>
  </si>
  <si>
    <t>Milka Noisette Schokolade</t>
  </si>
  <si>
    <t>https://www.supermarktcheck.de/product/226885-milka-noisette-schokolade</t>
  </si>
  <si>
    <t>Moser Roth Feine Auswahl Mit feiner Zartbitter Schokolade</t>
  </si>
  <si>
    <t>https://www.supermarktcheck.de/product/80510-moser-roth-feine-auswahl</t>
  </si>
  <si>
    <t>Moser-Roth Edel Schokolade Birne-Mandel</t>
  </si>
  <si>
    <t>Tafel 125 Gramm):</t>
  </si>
  <si>
    <t>https://www.supermarktcheck.de/product/10373-moser-roth-edel-schokolade-birne-mandel</t>
  </si>
  <si>
    <t>Moser-Roth Edel Vollmilch-Schokolade Pistazie</t>
  </si>
  <si>
    <t>https://www.supermarktcheck.de/product/76363-moser-roth-edel-vollmilch-schokolade-</t>
  </si>
  <si>
    <t>Moser-Roth Premium-Schokolade Edel-Bitter 85% Kakao</t>
  </si>
  <si>
    <t>https://www.supermarktcheck.de/product/10434-moser-roth-premium-schokolade-edel-bitter-</t>
  </si>
  <si>
    <t>Moser-Roth Premium-Schokolade Edel-Vollmilch</t>
  </si>
  <si>
    <t>https://www.supermarktcheck.de/product/10431-moser-roth-premium-schokolade-edel-vollmilch</t>
  </si>
  <si>
    <t>M&amp;Ms Chocolate</t>
  </si>
  <si>
    <t>Schokolinsen</t>
  </si>
  <si>
    <t>https://www.supermarktcheck.de/product/60476-mms-chocolate</t>
  </si>
  <si>
    <t>M&amp;MS Crispy</t>
  </si>
  <si>
    <t>Beutel 187 Gramm):</t>
  </si>
  <si>
    <t>https://www.supermarktcheck.de/product/17292-mms-crispy</t>
  </si>
  <si>
    <t>M&amp;Ms Peanut</t>
  </si>
  <si>
    <t>220 g):</t>
  </si>
  <si>
    <t>https://www.supermarktcheck.de/product/60507-mms-peanut</t>
  </si>
  <si>
    <t>Traditionelle Genüsse Schokolinsen</t>
  </si>
  <si>
    <t>https://www.supermarktcheck.de/product/88770-traditionelle-genuesse-schokolinsen</t>
  </si>
  <si>
    <t>Dreemy / Aldi Süd Schokoriegel Mini</t>
  </si>
  <si>
    <t>Schokoriegel</t>
  </si>
  <si>
    <t>https://www.supermarktcheck.de/product/33470-dreemy-aldi-sued-schokoriegel-mini</t>
  </si>
  <si>
    <t>Snickers Erdnuss-Karamell Schokoriegel</t>
  </si>
  <si>
    <t>Packung 309 Gramm, 9er):</t>
  </si>
  <si>
    <t>https://www.supermarktcheck.de/product/60041-snickers-erdnuss-karamell-schokoriegel</t>
  </si>
  <si>
    <t>Snickers Erdnuss-Karamell-Schokoriegel, creamy</t>
  </si>
  <si>
    <t>0,146 kg):</t>
  </si>
  <si>
    <t>https://www.supermarktcheck.de/product/384228-snickers-erdnuss-karamell-schokoriegel-creamy-</t>
  </si>
  <si>
    <t>Landfreude Schupfnudeln</t>
  </si>
  <si>
    <t>Schupfnudeln</t>
  </si>
  <si>
    <t>https://www.supermarktcheck.de/product/213980-landfreude-schupfnudeln</t>
  </si>
  <si>
    <t>Landvogt Kraut Schupfnudeln 2 in 1 mit Sauerkraut</t>
  </si>
  <si>
    <t>https://www.supermarktcheck.de/product/39762-landvogt-kraut-schupfnudeln</t>
  </si>
  <si>
    <t>Westcliff Ceylon Indien Schwarzer Tee Ceylon Assam Mischung, 50 Beutel a 1,75 g</t>
  </si>
  <si>
    <t>Schwarzer Tee</t>
  </si>
  <si>
    <t>Packung 87,5 Gramm):</t>
  </si>
  <si>
    <t>https://www.supermarktcheck.de/product/76713-westcliff-ceylon-indien-schwarzer-tee</t>
  </si>
  <si>
    <t>Auerbach / Aldi Süd Sekt weiß alkoholfrei fruchtig</t>
  </si>
  <si>
    <t>Sekt</t>
  </si>
  <si>
    <t>https://www.supermarktcheck.de/product/208585-auerbach-aldi-sued-sekt-weiss-alkoholfrei</t>
  </si>
  <si>
    <t>Auerbach / Aldi Süd Sekt weiß halbtrocken</t>
  </si>
  <si>
    <t>https://www.supermarktcheck.de/product/187727-auerbach-aldi-sued-sekt-weiss</t>
  </si>
  <si>
    <t>Auerbach / Aldi Süd Sekt weiß trocken</t>
  </si>
  <si>
    <t>https://www.supermarktcheck.de/product/38854-auerbach-aldi-sued-sekt-weiss</t>
  </si>
  <si>
    <t>Auerbach Rose Sekt de Blanc et Noir trocken</t>
  </si>
  <si>
    <t>https://www.supermarktcheck.de/product/64465-auerbach-rose-sekt-de-blanc-et-noir-</t>
  </si>
  <si>
    <t>Cava Delmora Spanischer Sekt</t>
  </si>
  <si>
    <t>https://www.supermarktcheck.de/product/194694-cava-delmora-spanischer-sekt</t>
  </si>
  <si>
    <t>Erlenbrunn Riesling Sekt extra trocken</t>
  </si>
  <si>
    <t>Flasche Glas) 0,75 Gramm):</t>
  </si>
  <si>
    <t>https://www.supermarktcheck.de/product/187729-erlenbrunn-riesling-sekt-</t>
  </si>
  <si>
    <t>Fürst von Metternich Riesling Sekt Trocken</t>
  </si>
  <si>
    <t>https://www.supermarktcheck.de/product/30484-fuerst-von-metternich-riesling-sekt-trocken</t>
  </si>
  <si>
    <t>Jules Mumm Sekt Rose Dry trocken</t>
  </si>
  <si>
    <t>https://www.supermarktcheck.de/product/30596-jules-mumm-sekt-rose-dry</t>
  </si>
  <si>
    <t>Loheneck Sekt halbtrocken</t>
  </si>
  <si>
    <t>Packung 0,6 L, 3 x 0,2 Liter):</t>
  </si>
  <si>
    <t>https://www.supermarktcheck.de/product/187731-loheneck-sekt</t>
  </si>
  <si>
    <t>Mumm Dry Sekt trocken</t>
  </si>
  <si>
    <t>https://www.supermarktcheck.de/product/24186-mumm-dry-sekt</t>
  </si>
  <si>
    <t>Rotkäppchen Sekt Halbtrocken</t>
  </si>
  <si>
    <t>https://www.supermarktcheck.de/product/30666-rotkaeppchen-sekt-</t>
  </si>
  <si>
    <t>Rotkäppchen Sekt Trocken</t>
  </si>
  <si>
    <t>https://www.supermarktcheck.de/product/14938-rotkaeppchen-sekt-trocken</t>
  </si>
  <si>
    <t>Stolzenfels Sekt halbtrocken</t>
  </si>
  <si>
    <t>https://www.supermarktcheck.de/product/206185-stolzenfels-sekt</t>
  </si>
  <si>
    <t>Stolzenfels Sekt Halbtrocken</t>
  </si>
  <si>
    <t>Flasche Glas) 0,6 L):</t>
  </si>
  <si>
    <t>https://www.supermarktcheck.de/product/448667-stolzenfels-sekt-halbtrocken-3-x-02l</t>
  </si>
  <si>
    <t>Stolzenfels Sekt rose</t>
  </si>
  <si>
    <t>https://www.supermarktcheck.de/product/228929-stolzenfels-sekt</t>
  </si>
  <si>
    <t>Stolzenfels Sekt trocken</t>
  </si>
  <si>
    <t>Flasche 0,2l):</t>
  </si>
  <si>
    <t>https://www.supermarktcheck.de/product/191830-stolzenfels-sekt</t>
  </si>
  <si>
    <t>Bavaria Hausmacher Senf Süß</t>
  </si>
  <si>
    <t>Senf</t>
  </si>
  <si>
    <t>https://www.supermarktcheck.de/product/10340-bavaria-hausmacher-senf</t>
  </si>
  <si>
    <t>Delikato Delikatess Senf mittelscharf</t>
  </si>
  <si>
    <t>Glas 200 ML):</t>
  </si>
  <si>
    <t>https://www.supermarktcheck.de/product/229161-delikato-delikatess-senf</t>
  </si>
  <si>
    <t>Delikato Delikatess Senf scharf</t>
  </si>
  <si>
    <t>https://www.supermarktcheck.de/product/448644-delikato-delikatess-senf</t>
  </si>
  <si>
    <t>Delikato Delikatess Senf Tube mittelscharf</t>
  </si>
  <si>
    <t>Tube 200 Gramm):</t>
  </si>
  <si>
    <t>https://www.supermarktcheck.de/product/388176-delikato-delikatess-senf-tube</t>
  </si>
  <si>
    <t>Delikato Hausmacher Senf süß</t>
  </si>
  <si>
    <t>https://www.supermarktcheck.de/product/425405-delikato-hausmacher-senf-suess</t>
  </si>
  <si>
    <t xml:space="preserve">ASIA GREEN GARDEN Soja-Sauce </t>
  </si>
  <si>
    <t>Sojasauce</t>
  </si>
  <si>
    <t>https://img.offers-cdn.net/assets/uploads/offers/de/31789737/asia-green-garden-soja-sauce-250-ml-flasche-normal.jpeg</t>
  </si>
  <si>
    <t>Asia Green Soja Sauce</t>
  </si>
  <si>
    <t>https://www.supermarktcheck.de/product/211146-asia-green-soja-sauce</t>
  </si>
  <si>
    <t>Asia Soja Sauce</t>
  </si>
  <si>
    <t>Flasche Glas) 250 ML):</t>
  </si>
  <si>
    <t>https://www.supermarktcheck.de/product/66770-asia-soja-sauce</t>
  </si>
  <si>
    <t>Aldi Süd bio Spaghetti Nudeln</t>
  </si>
  <si>
    <t>Spaghetti</t>
  </si>
  <si>
    <t>https://www.supermarktcheck.de/product/7628-aldi-sued-bio-spaghetti-nudeln</t>
  </si>
  <si>
    <t>Bernbacher Die Guten Spaghetti</t>
  </si>
  <si>
    <t>https://www.supermarktcheck.de/product/39178-bernbacher-die-guten-</t>
  </si>
  <si>
    <t>Cucina Originale Italiana Spaghetti Lunghi Natur</t>
  </si>
  <si>
    <t>https://www.supermarktcheck.de/product/69915-cucina-originale-italiana-spaghetti-</t>
  </si>
  <si>
    <t>Cucina Originale Italiana Spaghetti Lunghi Rossi</t>
  </si>
  <si>
    <t>https://www.supermarktcheck.de/product/69917-cucina-originale-italiana-spaghetti-</t>
  </si>
  <si>
    <t>Cucina Originale Italiana Spaghetti Lunghi Verdi</t>
  </si>
  <si>
    <t>https://www.supermarktcheck.de/product/69914-cucina-originale-italiana-spaghetti-</t>
  </si>
  <si>
    <t>Bürger Eierspätzle Original schwäbisch</t>
  </si>
  <si>
    <t>Spätzle</t>
  </si>
  <si>
    <t>https://www.supermarktcheck.de/product/27772-buerger-eierspaetzle-</t>
  </si>
  <si>
    <t>Gourmet Finest Cuicine Dinkel Spätzle</t>
  </si>
  <si>
    <t>https://www.supermarktcheck.de/product/228950-gourmet-finest-cuicine-dinkel-spaetzle</t>
  </si>
  <si>
    <t>Gourmet Finest Cuicine Schwäbische Eier Spätzle</t>
  </si>
  <si>
    <t>https://www.supermarktcheck.de/product/230275-gourmet-finest-cuicine-schwaebische-eier-spaetzle</t>
  </si>
  <si>
    <t>Gut Bio Geschabte Spätzle</t>
  </si>
  <si>
    <t>https://www.supermarktcheck.de/product/220408-gut-bio-geschabte-spaetzle</t>
  </si>
  <si>
    <t>la finesse Käse Spätzle</t>
  </si>
  <si>
    <t>https://www.supermarktcheck.de/product/212100-la-finesse-kaese-spaetzle</t>
  </si>
  <si>
    <t>Landfreude Schwäbische Spätzle</t>
  </si>
  <si>
    <t>https://www.supermarktcheck.de/product/220423-landfreude-schwaebische-spaetzle</t>
  </si>
  <si>
    <t>Landfreude Spätzle</t>
  </si>
  <si>
    <t>https://www.supermarktcheck.de/product/212260-landfreude-spaetzle</t>
  </si>
  <si>
    <t xml:space="preserve">Landfreude XXL Spätzle </t>
  </si>
  <si>
    <t>https://www.supermarktcheck.de/product/448678-landfreude-xxl-spaetzle-1000g</t>
  </si>
  <si>
    <t>Landvogt Käsespätzle</t>
  </si>
  <si>
    <t>https://www.supermarktcheck.de/product/39253-landvogt-kaesespaetzle-</t>
  </si>
  <si>
    <t>Primana Spätzlepfanne</t>
  </si>
  <si>
    <t>https://www.supermarktcheck.de/product/196266-primana-spaetzlepfanne</t>
  </si>
  <si>
    <t>Speisezeit Spätzlepfanne</t>
  </si>
  <si>
    <t>https://www.supermarktcheck.de/product/426046-speisezeit-spaetzlepfanne</t>
  </si>
  <si>
    <t>Aldi Süd bio Gemüse Tiefkühl Blattspinat</t>
  </si>
  <si>
    <t>Spinat</t>
  </si>
  <si>
    <t>https://www.supermarktcheck.de/product/7969-aldi-sued-bio-gemuese-tiefkuehl</t>
  </si>
  <si>
    <t>All Seasons Rahm Spinat</t>
  </si>
  <si>
    <t>https://www.supermarktcheck.de/product/193055-all-seasons-rahm-spinat</t>
  </si>
  <si>
    <t>Gartenkrone Blattspinat</t>
  </si>
  <si>
    <t>https://www.supermarktcheck.de/product/204268-gartenkrone-blattspinat</t>
  </si>
  <si>
    <t>Gartenkrone Rahmspinat mild gewürzt</t>
  </si>
  <si>
    <t>https://www.supermarktcheck.de/product/75837-gartenkrone-rahmspinat</t>
  </si>
  <si>
    <t>Gartenkrone Rahmspinat Minis</t>
  </si>
  <si>
    <t>Beutel 800 Gramm):</t>
  </si>
  <si>
    <t>https://www.supermarktcheck.de/product/204748-gartenkrone-rahmspinat-minis</t>
  </si>
  <si>
    <t>Gut Bio Blattspinat erntefrisch tiefgefroren</t>
  </si>
  <si>
    <t>https://www.supermarktcheck.de/product/63890-gut-bio-blattspinat</t>
  </si>
  <si>
    <t>Iglo Rahmspinat der mit dem Blubb</t>
  </si>
  <si>
    <t>https://www.supermarktcheck.de/product/14978-iglo-rahmspinat</t>
  </si>
  <si>
    <t>Sprite</t>
  </si>
  <si>
    <t>https://www.supermarktcheck.de/product/12468-sprite-</t>
  </si>
  <si>
    <t>Euregio / Aldi Süd Mineralwasser still</t>
  </si>
  <si>
    <t>stilles Wasser</t>
  </si>
  <si>
    <t>https://www.supermarktcheck.de/product/61756-euregio-aldi-sued-mineralwasser</t>
  </si>
  <si>
    <t>Quellbrunn / Aldi Nord Mineralwasser Naturell</t>
  </si>
  <si>
    <t>https://www.supermarktcheck.de/product/80098-quellbrunn-aldi-nord-mineralwasser-</t>
  </si>
  <si>
    <t>Allfein Hähnchen Chicken &amp; Dip Sweet Chili Sauce</t>
  </si>
  <si>
    <t>Sweet Chilli Sauce</t>
  </si>
  <si>
    <t>https://www.supermarktcheck.de/product/81767-allfein-haehnchen-chicken-dip</t>
  </si>
  <si>
    <t>Asia Sweet Chili Sauce scharf</t>
  </si>
  <si>
    <t>https://www.supermarktcheck.de/product/66762-asia-sweet-chili-sauce</t>
  </si>
  <si>
    <t>Sierra Tequila Reposado 38 % vol.</t>
  </si>
  <si>
    <t>Tequila</t>
  </si>
  <si>
    <t>Flasche Glas) 0.7 L):</t>
  </si>
  <si>
    <t>https://www.supermarktcheck.de/product/64485-sierra-tequila-reposado-38-vol-07-l</t>
  </si>
  <si>
    <t>Almare Premium Thunfisch Filets in nativem Olivenöl extra</t>
  </si>
  <si>
    <t>Thunfisch</t>
  </si>
  <si>
    <t>Dose 185 Gramm):</t>
  </si>
  <si>
    <t>https://www.supermarktcheck.de/product/428119-almare-premium-thunfisch-filets</t>
  </si>
  <si>
    <t>Almare Thunfisch Filets in eigenem Saft und Aufguss</t>
  </si>
  <si>
    <t>Dose 195 Gramm):</t>
  </si>
  <si>
    <t>https://www.supermarktcheck.de/product/58585-almare-thunfisch-filets</t>
  </si>
  <si>
    <t>Almare Thunfisch Filets in Sonnenblumenöl</t>
  </si>
  <si>
    <t>https://www.supermarktcheck.de/product/58588-almare-thunfisch-filets</t>
  </si>
  <si>
    <t>Almare Thunfischfilet</t>
  </si>
  <si>
    <t>https://www.supermarktcheck.de/product/205406-almare-thunfischfilet</t>
  </si>
  <si>
    <t>Almare Thunfischfilets</t>
  </si>
  <si>
    <t>https://www.supermarktcheck.de/product/204285-almare-thunfischfilets-</t>
  </si>
  <si>
    <t>Asia Thunfischfilet in Curry Sauce</t>
  </si>
  <si>
    <t>https://www.supermarktcheck.de/product/66772-asia-thunfischfilet-</t>
  </si>
  <si>
    <t>Asia Thunfischfilet in Piri-Mango Sauce</t>
  </si>
  <si>
    <t>https://www.supermarktcheck.de/product/66777-asia-thunfischfilet-</t>
  </si>
  <si>
    <t>Asia Thunfischfilet in Teriyaki Sauce</t>
  </si>
  <si>
    <t>https://www.supermarktcheck.de/product/66774-asia-thunfischfilet-</t>
  </si>
  <si>
    <t>Espanisimo Thunfisch Filets in Olivenöl</t>
  </si>
  <si>
    <t>Glas 250 Gramm):</t>
  </si>
  <si>
    <t>https://www.supermarktcheck.de/product/212088-espanisimo-thunfisch-filets-</t>
  </si>
  <si>
    <t>Aldi Süd 6 Brötchen zum Aufbacken</t>
  </si>
  <si>
    <t>Tiefkühl-Brötchen</t>
  </si>
  <si>
    <t>https://www.supermarktcheck.de/product/33475-aldi-sued-6-broetchen</t>
  </si>
  <si>
    <t>Brot, Gebäck &amp; Teigwaren</t>
  </si>
  <si>
    <t>Aldi Süd Sonntagsbrötchen 8 Mehrkornbrötchen - zum fertigbacken</t>
  </si>
  <si>
    <t>Beutel 8 Stück):</t>
  </si>
  <si>
    <t>https://www.supermarktcheck.de/product/34680-aldi-sued-sonntagsbroetchen</t>
  </si>
  <si>
    <t>Aldi Süd Sonntagsbrötchen 8 Roggen Krüstchen - zum fertigbacken</t>
  </si>
  <si>
    <t>https://www.supermarktcheck.de/product/59234-aldi-sued-sonntagsbroetchen</t>
  </si>
  <si>
    <t>Aldi Süd Sonntagsbrötchen aus Weizen, 8 Stück</t>
  </si>
  <si>
    <t>https://www.supermarktcheck.de/product/10125-aldi-sued-sonntagsbroetchen</t>
  </si>
  <si>
    <t>Goldähren Sonntagsbrötchen Weizen</t>
  </si>
  <si>
    <t>Beutel 560 Gramm):</t>
  </si>
  <si>
    <t>https://www.supermarktcheck.de/product/427979-goldaehren-sonntagsbroetchen-weizen</t>
  </si>
  <si>
    <t>GOLDÄHREN Steinofenbrötchen Weizen zum Aufbacken, 8 Stück</t>
  </si>
  <si>
    <t>https://www.supermarktcheck.de/product/310239-goldAEhren-steinofenbroetchen-weizen</t>
  </si>
  <si>
    <t>Mühlengold Sonntagsbrötchen Vital</t>
  </si>
  <si>
    <t>https://www.supermarktcheck.de/product/204226-muehlengold-sonntagsbroetchen</t>
  </si>
  <si>
    <t>Wonnemeyer Frühstückbackwaren Sonntagsbrötchen</t>
  </si>
  <si>
    <t>https://www.supermarktcheck.de/product/288069-wonnemeyer-fruehstueckbackwaren-</t>
  </si>
  <si>
    <t>Almare Alaska Seelachsfilet</t>
  </si>
  <si>
    <t>Tiefkühl-Lachsfilets</t>
  </si>
  <si>
    <t>https://www.supermarktcheck.de/product/190114-almare-alaska-seelachsfilet</t>
  </si>
  <si>
    <t>Almare Alaska Seelachs-Filets</t>
  </si>
  <si>
    <t>https://www.supermarktcheck.de/product/75136-almare-alaska-seelachs-filets</t>
  </si>
  <si>
    <t>Almare Norwegisches Lachsfilet mit Haut</t>
  </si>
  <si>
    <t>https://www.supermarktcheck.de/product/207396-almare-norwegisches-lachsfilet-mit-haut-</t>
  </si>
  <si>
    <t>Almare Pazifik Wildlachsfilet 2 Stück</t>
  </si>
  <si>
    <t>https://www.supermarktcheck.de/product/75135-almare-pazifik-wildlachsfilet-</t>
  </si>
  <si>
    <t>Almare Sockeye Wildlachs Filet</t>
  </si>
  <si>
    <t>https://www.supermarktcheck.de/product/205408-almare-sockeye-wildlachs-filet</t>
  </si>
  <si>
    <t>Almare Wildlachsfilet Provencal</t>
  </si>
  <si>
    <t>https://www.supermarktcheck.de/product/81769-almare-wildlachsfilet-</t>
  </si>
  <si>
    <t>Almare Wildlachsfilet Toskana</t>
  </si>
  <si>
    <t>https://www.supermarktcheck.de/product/80602-almare-wildlachsfilet-</t>
  </si>
  <si>
    <t>Golden Seafood Alaska Seelachsfilet paniert Müllerin Art</t>
  </si>
  <si>
    <t>https://www.supermarktcheck.de/product/267879-golden-seafood-alaska-seelachsfilet-paniert</t>
  </si>
  <si>
    <t xml:space="preserve">Aldi Süd bio Tofu </t>
  </si>
  <si>
    <t>Tofu</t>
  </si>
  <si>
    <t>https://www.supermarktcheck.de/product/7963-aldi-sued-bio-tofu</t>
  </si>
  <si>
    <t>Mein Veggie Tag Veganer Bio Räuchertofu</t>
  </si>
  <si>
    <t>https://www.supermarktcheck.de/product/391314-mein-veggie-tag-veganer-bio-raeuchertofu</t>
  </si>
  <si>
    <t>Mein Veggie Tag Veganer Bio Tofu Natur</t>
  </si>
  <si>
    <t>https://www.supermarktcheck.de/product/221767-mein-veggie-tag-veganer-bio-tofu</t>
  </si>
  <si>
    <t>Vegetarisch Lecker Schnittfester Tofu</t>
  </si>
  <si>
    <t>https://www.supermarktcheck.de/product/192135-vegetarisch-lecker-schnittfester-tofu</t>
  </si>
  <si>
    <t>Dattel Cherrytomaten</t>
  </si>
  <si>
    <t>Tomaten</t>
  </si>
  <si>
    <t>https://www.supermarktcheck.de/product/75680-dattel-cherrytomaten</t>
  </si>
  <si>
    <t>Rispentomaten, Schale</t>
  </si>
  <si>
    <t>tomaten</t>
  </si>
  <si>
    <t>1 kg</t>
  </si>
  <si>
    <t>https://www.supermarktcheck.de/product/250960-rispentomaten-schale-</t>
  </si>
  <si>
    <t>Strauchtomaten</t>
  </si>
  <si>
    <t>https://www.supermarktcheck.de/product/88628-strauchtomaten-</t>
  </si>
  <si>
    <t>Almare Schildmakrele in pikanter Tomatensauce</t>
  </si>
  <si>
    <t>Tomatensauce</t>
  </si>
  <si>
    <t>https://www.supermarktcheck.de/product/450653-almare-schildmakrele-125g</t>
  </si>
  <si>
    <t>bio Aldi Süd Tomatensauce Arrabbiata</t>
  </si>
  <si>
    <t>Glas 325 ML):</t>
  </si>
  <si>
    <t>https://www.supermarktcheck.de/product/82252-bio-aldi-sued-tomatensauce-</t>
  </si>
  <si>
    <t>bio Aldi Süd Tomatensauce mit Gemüse</t>
  </si>
  <si>
    <t>https://www.supermarktcheck.de/product/82272-bio-aldi-sued-tomatensauce-</t>
  </si>
  <si>
    <t>bio Aldi Süd Tomatensauce mit Kräutern</t>
  </si>
  <si>
    <t>https://www.supermarktcheck.de/product/82253-bio-aldi-sued-tomatensauce-</t>
  </si>
  <si>
    <t>Aldi Süd bio 3 Teller Beutelsuppe Tomatensuppe mit Risoni-Nudeln</t>
  </si>
  <si>
    <t>Tomatensuppe</t>
  </si>
  <si>
    <t>Beutel 80 Gramm):</t>
  </si>
  <si>
    <t>https://www.supermarktcheck.de/product/7524-aldi-sued-bio-3-teller-beutelsuppe-</t>
  </si>
  <si>
    <t>Wonnemeyer Käse Tortellini Becher Snacks frisch</t>
  </si>
  <si>
    <t>Tortellini</t>
  </si>
  <si>
    <t>https://www.supermarktcheck.de/product/79181-wonnemeyer-kaese-tortellini</t>
  </si>
  <si>
    <t>Trauben dunkel</t>
  </si>
  <si>
    <t xml:space="preserve">Trauben </t>
  </si>
  <si>
    <t>Schale 500g):</t>
  </si>
  <si>
    <t>https://www.supermarktcheck.de/product/75099-trauben-dunkel</t>
  </si>
  <si>
    <t>Trauben hell kernlos</t>
  </si>
  <si>
    <t>https://www.supermarktcheck.de/product/72859-trauben-hell-kernlos</t>
  </si>
  <si>
    <t>Simply V Veganer Streichgenuss Bunte Paprika</t>
  </si>
  <si>
    <t>Veganer Aufschnitt</t>
  </si>
  <si>
    <t>https://www.supermarktcheck.de/product/206889-simply-v-veganer-streichgenuss</t>
  </si>
  <si>
    <t>Simply V Veganer Streichgenuss Cremig mild</t>
  </si>
  <si>
    <t>https://www.supermarktcheck.de/product/206885-simply-v-veganer-streichgenuss</t>
  </si>
  <si>
    <t>Simply V Veganer Streichgenuss Kräuter</t>
  </si>
  <si>
    <t>https://www.supermarktcheck.de/product/206887-simply-v-veganer-streichgenuss</t>
  </si>
  <si>
    <t>Beyond Meat Beyond Burger vegan Vegane chickenburger</t>
  </si>
  <si>
    <t>veganes Chicken</t>
  </si>
  <si>
    <t>Packung 227 Gramm):</t>
  </si>
  <si>
    <t>https://www.supermarktcheck.de/product/205449-beyond-meat-beyond-burger-vegan-226g</t>
  </si>
  <si>
    <t>Mein Veggie Tag The Wonder Hack</t>
  </si>
  <si>
    <t>Packung 230 Gramm):</t>
  </si>
  <si>
    <t>https://www.supermarktcheck.de/product/428156-mein-veggie-tag-the-wonder-hack</t>
  </si>
  <si>
    <t>Mein Veggie Tag Veganes Hackfleisch</t>
  </si>
  <si>
    <t>https://www.supermarktcheck.de/product/220414-mein-veggie-tag-veganes-hackfleisch</t>
  </si>
  <si>
    <t>Aldi Süd bio Brotbackmischung Roggenmisch-Vollkornbrot</t>
  </si>
  <si>
    <t>Vollkornbrot</t>
  </si>
  <si>
    <t>https://www.supermarktcheck.de/product/7567-aldi-sued-bio-brotbackmischung</t>
  </si>
  <si>
    <t>Aldi Süd bio Brotbackmischung Sonnenblumen Vollkornbrot</t>
  </si>
  <si>
    <t>https://www.supermarktcheck.de/product/7564-aldi-sued-bio-brotbackmischung</t>
  </si>
  <si>
    <t>Aldi Süd bio Brotbackmischung Weizen Vollkornbrot mit Leinsamen</t>
  </si>
  <si>
    <t>https://www.supermarktcheck.de/product/7566-aldi-sued-bio-brotbackmischung</t>
  </si>
  <si>
    <t>Meierbaer Vollkornbrot 100% Roggenanteile</t>
  </si>
  <si>
    <t>Dose 500 Gramm):</t>
  </si>
  <si>
    <t>https://www.supermarktcheck.de/product/33574-meierbaer-vollkornbrot</t>
  </si>
  <si>
    <t xml:space="preserve">NUR NUR NATUR Bio-Roggenvollkornbrot </t>
  </si>
  <si>
    <t>https://img.offers-cdn.net/assets/uploads/offers/de/31588444/nur-nur-natur-bio-roggenvollkornbrot-375-g-packung-normal.jpeg</t>
  </si>
  <si>
    <t>https://img.offers-cdn.net/assets/uploads/offers/de/31667680/nur-nur-natur-bio-roggenvollkornbrot-375-g-packung-normal.jpeg</t>
  </si>
  <si>
    <t xml:space="preserve">NUR NUR NATUR Bio-Vollkornbrot </t>
  </si>
  <si>
    <t>https://img.offers-cdn.net/assets/uploads/offers/de/31588438/nur-nur-natur-bio-vollkornbrot-500-g-packung-normal.jpeg</t>
  </si>
  <si>
    <t>Fair &amp; Gut Landmilch Frische Vollmilch 3,8% Fett</t>
  </si>
  <si>
    <t>Vollmilch</t>
  </si>
  <si>
    <t>Getränkekarton 1l):</t>
  </si>
  <si>
    <t>https://www.supermarktcheck.de/product/212335-fair-gut-landmilch-frische-vollmilch</t>
  </si>
  <si>
    <t>Frankenland Frische Vollmilch länger haltbar 3,5 % Fett 1 l</t>
  </si>
  <si>
    <t>https://www.supermarktcheck.de/product/302161-frankenland-frische-vollmilch-laenger-haltbar-35-fett-1-l</t>
  </si>
  <si>
    <t>Gut Bio Aldi Frische Bio Vollmilch länger frisch, 3.8%</t>
  </si>
  <si>
    <t>https://www.supermarktcheck.de/product/72330-gut-bio-aldi-frische-bio-vollmilch</t>
  </si>
  <si>
    <t xml:space="preserve">GUT BIO Bio-Vollmilch </t>
  </si>
  <si>
    <t>https://img.offers-cdn.net/assets/uploads/offers/de/31714301/gut-bio-bio-vollmilch-1-l-packung-normal.jpeg</t>
  </si>
  <si>
    <t>Gut Bio Haltbare Vollmilch 3,5%</t>
  </si>
  <si>
    <t>Getränkekarton 1 Gramm):</t>
  </si>
  <si>
    <t>https://www.supermarktcheck.de/product/449947-gut-bio-haltbare-vollmilch</t>
  </si>
  <si>
    <t>Gut Bio Haltbare Vollmilch 3,8%</t>
  </si>
  <si>
    <t>https://www.supermarktcheck.de/product/207792-gut-bio-haltbare-vollmilch</t>
  </si>
  <si>
    <t>Milfina Frische Vollmilch 3,5% Fett</t>
  </si>
  <si>
    <t>https://www.supermarktcheck.de/product/10424-milfina-frische-vollmilch-</t>
  </si>
  <si>
    <t>Milfina H-Vollmilch 3,5% Fett</t>
  </si>
  <si>
    <t>https://www.supermarktcheck.de/product/10422-milfina-h-vollmilch-</t>
  </si>
  <si>
    <t>Milsani Frische Bergbauern Vollmilch 3,5% Fett</t>
  </si>
  <si>
    <t>https://www.supermarktcheck.de/product/221705-milsani-frische-bergbauern-vollmilch-</t>
  </si>
  <si>
    <t>Milsani Haltbare Vollmilch 3,5% Fett</t>
  </si>
  <si>
    <t>https://www.supermarktcheck.de/product/32891-milsani-haltbare-vollmilch</t>
  </si>
  <si>
    <t>Milsani Laktosefreie H-Vollmilch 3,5% Fett</t>
  </si>
  <si>
    <t>https://www.supermarktcheck.de/product/378868-milsani-laktosefreie-h-vollmilch</t>
  </si>
  <si>
    <t>MinuLakt Laktosefreie H-Vollmilch laktosefrei, 3,8% Fett</t>
  </si>
  <si>
    <t>https://www.supermarktcheck.de/product/212234-minulakt-laktosefreie-h-vollmilch-</t>
  </si>
  <si>
    <t>Aldi Süd Super Knicks Waffeln mit Milchschokolade</t>
  </si>
  <si>
    <t>Waffeln</t>
  </si>
  <si>
    <t>https://www.supermarktcheck.de/product/12114-aldi-sued-super-knicks-</t>
  </si>
  <si>
    <t xml:space="preserve">bella Milkinello Waffeln </t>
  </si>
  <si>
    <t>https://www.supermarktcheck.de/product/10984-bella-milkinello-waffeln</t>
  </si>
  <si>
    <t xml:space="preserve">bella Neapolitaner Waffeln </t>
  </si>
  <si>
    <t>Packung 195 Gramm):</t>
  </si>
  <si>
    <t>https://www.supermarktcheck.de/product/28362-bella-neapolitaner-waffeln</t>
  </si>
  <si>
    <t>Biscotto Sandwich Waffeln</t>
  </si>
  <si>
    <t>Packung 128 Gramm):</t>
  </si>
  <si>
    <t>https://www.supermarktcheck.de/product/448687-biscotto-sandwich-waffeln</t>
  </si>
  <si>
    <t>Choco Bistro Schoko Waffeln gefüllt Vollmilch</t>
  </si>
  <si>
    <t>https://www.supermarktcheck.de/product/70877-choco-bistro-schoko-waffeln-gefuellt</t>
  </si>
  <si>
    <t>Choco Bistro Schoko Waffeln gefüllt Zartbitter</t>
  </si>
  <si>
    <t>https://www.supermarktcheck.de/product/70915-choco-bistro-schoko-waffeln-gefuellt</t>
  </si>
  <si>
    <t>Choco Bistro Schoko Waffeln Vollmilch</t>
  </si>
  <si>
    <t>https://www.supermarktcheck.de/product/196681-choco-bistro-schoko-waffeln</t>
  </si>
  <si>
    <t>Choco Bistro Schoko Waffeln Zartbitter</t>
  </si>
  <si>
    <t>https://www.supermarktcheck.de/product/196679-choco-bistro-schoko-waffeln</t>
  </si>
  <si>
    <t xml:space="preserve">BIO Wassermelone </t>
  </si>
  <si>
    <t>Wassermelone</t>
  </si>
  <si>
    <t>https://www.supermarktcheck.de/product/72791-wassermelone-kernarm-rot-lose</t>
  </si>
  <si>
    <t>Wassermelone kernarm rot, lose</t>
  </si>
  <si>
    <t>Aldi Süd Franzözisches Weißbrot</t>
  </si>
  <si>
    <t>Weißbrot</t>
  </si>
  <si>
    <t>https://www.supermarktcheck.de/product/33472-aldi-sued-franzoezisches-weissbrot</t>
  </si>
  <si>
    <t xml:space="preserve">GOLDÄHREN Eiweißbrot </t>
  </si>
  <si>
    <t>https://img.offers-cdn.net/assets/uploads/offers/de/31590023/goldahren-eiweissbrot-500-g-packung-normal.jpeg</t>
  </si>
  <si>
    <t>Mühlengold Eiweißbrot geschnitten</t>
  </si>
  <si>
    <t>https://www.supermarktcheck.de/product/203906-muehlengold-eiweissbrot</t>
  </si>
  <si>
    <t>Aldi Süd Mario Collino  Orvieto Classico trocken, Weißwein</t>
  </si>
  <si>
    <t>Weißwein</t>
  </si>
  <si>
    <t>https://www.supermarktcheck.de/product/43139-aldi-sued-mario-collino-2007er-orvieto-classico</t>
  </si>
  <si>
    <t>Aldi Süd Miniwein Chardonnay Australien</t>
  </si>
  <si>
    <t>Flasche Glas) 0,25 Gramm):</t>
  </si>
  <si>
    <t>https://www.supermarktcheck.de/product/187749-aldi-sued-miniwein-chardonnay-australien-</t>
  </si>
  <si>
    <t>Blackstone Whisky Blend 40 %</t>
  </si>
  <si>
    <t>Whisky</t>
  </si>
  <si>
    <t>https://www.supermarktcheck.de/product/378177-blackstone-whisky-blend-40-</t>
  </si>
  <si>
    <t>Blackwood Irish Whisky</t>
  </si>
  <si>
    <t>https://www.supermarktcheck.de/product/210535-blackwood-irish-whisky-</t>
  </si>
  <si>
    <t>Chivas Regal Whisky 12 Years Blended Scotch Whisky, 12 Jahre, 40% Vol.</t>
  </si>
  <si>
    <t>https://www.supermarktcheck.de/product/23921-chivas-regal-whisky-12-years-</t>
  </si>
  <si>
    <t>Deanston Virgin Oak Single Malt Scotch Whisky 0,73</t>
  </si>
  <si>
    <t>https://www.supermarktcheck.de/product/450533-deanston-virgin-oak-single-malt-scotch-whisky-073</t>
  </si>
  <si>
    <t>Jim Beam White Bourbon Whisky Kentucky Straight Bourbon Whiskey</t>
  </si>
  <si>
    <t>https://www.supermarktcheck.de/product/57517-jim-beam-white-bourbon-whisky</t>
  </si>
  <si>
    <t>Kilbeggan Irish Whisky</t>
  </si>
  <si>
    <t>700 ml):</t>
  </si>
  <si>
    <t>https://www.supermarktcheck.de/product/71687-kilbeggan-irish-whisky-</t>
  </si>
  <si>
    <t>Old Keeper Aldi Süd Blended Scotch Whisky 40% Vol. Special Reserve</t>
  </si>
  <si>
    <t>https://www.supermarktcheck.de/product/53700-old-keeper-aldi-sued-blended-scotch-whisky</t>
  </si>
  <si>
    <t>Speymhor Scotch Whisky 40%</t>
  </si>
  <si>
    <t>https://www.supermarktcheck.de/product/299205-speymhor-scotch-whisky-40</t>
  </si>
  <si>
    <t>Absolut Vodka</t>
  </si>
  <si>
    <t>Wodka</t>
  </si>
  <si>
    <t>https://www.supermarktcheck.de/product/47530-absolut-vodka</t>
  </si>
  <si>
    <t>Alkoholische Getränke</t>
  </si>
  <si>
    <t>Czerwi Aldi Süd Premium Wodka 37,5 % Vol.</t>
  </si>
  <si>
    <t>https://www.supermarktcheck.de/product/53696-czerwi-aldi-sued-premium-wodka</t>
  </si>
  <si>
    <t>Flimm Waldmeister 11 Wodka &amp; Waldmeister</t>
  </si>
  <si>
    <t>https://www.supermarktcheck.de/product/64352-flimm-waldmeister-11</t>
  </si>
  <si>
    <t>Moskovskaya Russischer Wodka</t>
  </si>
  <si>
    <t>Flasche Glas) 0,5 L):</t>
  </si>
  <si>
    <t>https://www.supermarktcheck.de/product/18967-moskovskaya-russischer-wodka</t>
  </si>
  <si>
    <t>Wodka Gorbatschow 37,5% Vol.</t>
  </si>
  <si>
    <t>https://www.supermarktcheck.de/product/21842-wodka-gorbatschow-</t>
  </si>
  <si>
    <t>Zaranoff Wodka</t>
  </si>
  <si>
    <t>https://www.supermarktcheck.de/product/90413-zaranoff-wodka</t>
  </si>
  <si>
    <t>Gut Bio Bio-Gewürz Zimt gemahlen</t>
  </si>
  <si>
    <t>Zimt</t>
  </si>
  <si>
    <t>Dose Weißblech) 40 Gramm):</t>
  </si>
  <si>
    <t>https://www.supermarktcheck.de/product/320829-gut-bio-bio-gewuerz-</t>
  </si>
  <si>
    <t>Bio Zitronen</t>
  </si>
  <si>
    <t>Zitronen</t>
  </si>
  <si>
    <t>https://www.supermarktcheck.de/product/75974-bio-zitronen</t>
  </si>
  <si>
    <t>Zitronen frisch</t>
  </si>
  <si>
    <t>https://www.supermarktcheck.de/product/78216-zitronen-frisch</t>
  </si>
  <si>
    <t>Zitronen frisch lose</t>
  </si>
  <si>
    <t>Lose 1 Stück):</t>
  </si>
  <si>
    <t>https://www.supermarktcheck.de/product/433638-zitronen-frisch-lose</t>
  </si>
  <si>
    <t>Bio Zucchini frisch</t>
  </si>
  <si>
    <t>Zucchini</t>
  </si>
  <si>
    <t>https://www.supermarktcheck.de/product/181191-bio-zucchini-frisch</t>
  </si>
  <si>
    <t>Zucchini frisch</t>
  </si>
  <si>
    <t>https://www.supermarktcheck.de/product/72790-zucchini-frisch</t>
  </si>
  <si>
    <t>Aldi Süd bio Rohrzucker</t>
  </si>
  <si>
    <t>Zucker</t>
  </si>
  <si>
    <t>https://www.supermarktcheck.de/product/7568-aldi-sued-bio-rohrzucker</t>
  </si>
  <si>
    <t>Aldi Süd Würfel Zucker</t>
  </si>
  <si>
    <t>https://www.supermarktcheck.de/product/75197-aldi-sued-wuerfel-zucker</t>
  </si>
  <si>
    <t>Diadem Würfelzucker</t>
  </si>
  <si>
    <t>https://www.supermarktcheck.de/product/183553-diadem-wuerfelzucker</t>
  </si>
  <si>
    <t>Diamant Würfel Rohrzucker unraffiniert</t>
  </si>
  <si>
    <t>https://www.supermarktcheck.de/product/212598-diamant-wuerfel-rohrzucker</t>
  </si>
  <si>
    <t>Fair / Aldi Brauner Rohrzucker Fein</t>
  </si>
  <si>
    <t>https://www.supermarktcheck.de/product/220404-fair-aldi-brauner-rohrzucker</t>
  </si>
  <si>
    <t xml:space="preserve">GUT BIO Bio-Rohrzucker </t>
  </si>
  <si>
    <t>https://img.offers-cdn.net/assets/uploads/offers/de/31362483/gut-bio-bio-rohrzucker-1-kg-packung-normal.jpeg</t>
  </si>
  <si>
    <t>Gut Bio Rohrzucker</t>
  </si>
  <si>
    <t>https://www.supermarktcheck.de/product/212090-gut-bio-rohrzucker</t>
  </si>
  <si>
    <t>Südzucker Würfel Zucker</t>
  </si>
  <si>
    <t>Vorratspackung</t>
  </si>
  <si>
    <t>Vorratspackung 1000 Gramm):</t>
  </si>
  <si>
    <t>https://www.supermarktcheck.de/product/5702-suedzucker-wuerfel-zucker</t>
  </si>
  <si>
    <t>Zwiebeln</t>
  </si>
  <si>
    <t>Speisezwiebeln</t>
  </si>
  <si>
    <t>Beutel 2,0 KG):</t>
  </si>
  <si>
    <t>https://www.supermarktcheck.de/product/86065-speisezwiebeln</t>
  </si>
  <si>
    <t>Grafenwalder Alkoholfreies Pils</t>
  </si>
  <si>
    <t>Alkoholfreies Bier</t>
  </si>
  <si>
    <t xml:space="preserve">Lidl </t>
  </si>
  <si>
    <t>Pet-Flasche 0,5 L):</t>
  </si>
  <si>
    <t>https://www.supermarktcheck.de/product/91484-grafenwalder-alkoholfreies-pils</t>
  </si>
  <si>
    <t xml:space="preserve">Grafenwalder Alkoholfreies Weißbier </t>
  </si>
  <si>
    <t>https://www.supermarktcheck.de/product/91485-grafenwalder-alkoholfreies-weissbier</t>
  </si>
  <si>
    <t>Perlenbacher Extra Herb Alkoholfrei Extra Herb</t>
  </si>
  <si>
    <t>https://www.supermarktcheck.de/product/427602-perlenbacher-extra-herb-alkoholfrei</t>
  </si>
  <si>
    <t xml:space="preserve">Perlenbacher Radler Alkoholfrei </t>
  </si>
  <si>
    <t>https://www.supermarktcheck.de/product/427597-perlenbacher-radler-alkoholfrei-3l</t>
  </si>
  <si>
    <t>Bio Tafeläpfel rot</t>
  </si>
  <si>
    <t>Packung 1 kg Royal Gala):</t>
  </si>
  <si>
    <t>https://www.supermarktcheck.de/product/89245-bio-tafelaepfel-rot</t>
  </si>
  <si>
    <t>Tafeläpfel grün</t>
  </si>
  <si>
    <t>Lose 1 kg):</t>
  </si>
  <si>
    <t>https://www.supermarktcheck.de/product/88834-tafelaepfel-gruen</t>
  </si>
  <si>
    <t>Bioness Bio Apfelsaft naturtrüb - Direkt gepresst</t>
  </si>
  <si>
    <t>https://www.supermarktcheck.de/product/13984-bioness-bio-apfelsaft</t>
  </si>
  <si>
    <t>Biotrend Bio Apfelsaft naturtrüb</t>
  </si>
  <si>
    <t>https://www.supermarktcheck.de/product/57029-biotrend-bio-apfelsaft</t>
  </si>
  <si>
    <t xml:space="preserve">Solevita Apfelsaft klar XXL </t>
  </si>
  <si>
    <t>Lidl</t>
  </si>
  <si>
    <t>https://img.offers-cdn.net/assets/uploads/offers/de/31606682/solevita-apfelsaft-klar-xxl-2-liter-normal.jpeg</t>
  </si>
  <si>
    <t>Solevita Bioland Apfelsaft</t>
  </si>
  <si>
    <t>Flasche Kunststoff) 105 L):</t>
  </si>
  <si>
    <t>https://www.supermarktcheck.de/product/207240-solevita-bioland-apfelsaft</t>
  </si>
  <si>
    <t>Vitafit Apfelsaft</t>
  </si>
  <si>
    <t>https://www.supermarktcheck.de/product/65365-vitafit-apfelsaft</t>
  </si>
  <si>
    <t>Vitafit Apfelsaft, Pet-Flasche</t>
  </si>
  <si>
    <t xml:space="preserve"> 1,98 L):</t>
  </si>
  <si>
    <t>https://www.supermarktcheck.de/product/55601-vitafit-apfelsaft</t>
  </si>
  <si>
    <t>Vitafit Apfelsaft klar</t>
  </si>
  <si>
    <t>https://www.supermarktcheck.de/product/76147-vitafit-apfelsaft</t>
  </si>
  <si>
    <t>Vitafit Premium Apfelsaft naturtrüb direkt gepresst</t>
  </si>
  <si>
    <t>https://www.supermarktcheck.de/product/55596-vitafit-premium-apfelsaft-naturtrueb</t>
  </si>
  <si>
    <t>BIO Auberginen</t>
  </si>
  <si>
    <t>Auberginen frisch</t>
  </si>
  <si>
    <t>Bio Avocado</t>
  </si>
  <si>
    <t>Crusti Croc Bacon Snack</t>
  </si>
  <si>
    <t>https://www.supermarktcheck.de/product/91482-crusti-croc-bacon-snack</t>
  </si>
  <si>
    <t xml:space="preserve">Dulano Bacon Streifen </t>
  </si>
  <si>
    <t>https://www.supermarktcheck.de/product/45101-dulano-bacon-streifen</t>
  </si>
  <si>
    <t>Dulano Delikatess Bacon / Bauch in Scheiben, dünn geschnitten</t>
  </si>
  <si>
    <t>https://www.supermarktcheck.de/product/76295-dulano-delikatess-bacon-bauch</t>
  </si>
  <si>
    <t>Baguette nach französischer Art</t>
  </si>
  <si>
    <t>https://www.supermarktcheck.de/product/88810-baguette-nach-franzoesischer-art</t>
  </si>
  <si>
    <t xml:space="preserve">Bauernbaguette </t>
  </si>
  <si>
    <t>https://img.offers-cdn.net/assets/uploads/offers/de/31591879/bauernbaguette-300-g-normal.jpeg</t>
  </si>
  <si>
    <t>Grafschafter Baguette Brötchen 6 Stück</t>
  </si>
  <si>
    <t>https://www.supermarktcheck.de/product/40826-grafschafter-baguette-broetchen</t>
  </si>
  <si>
    <t>Fairglobe Bio Bananen</t>
  </si>
  <si>
    <t>https://www.supermarktcheck.de/product/72858-fairglobe-bio-bananen</t>
  </si>
  <si>
    <t>Heinz Barbecue Classic Sauce</t>
  </si>
  <si>
    <t>Flasche Kunststoff) 220 ML):</t>
  </si>
  <si>
    <t>https://www.supermarktcheck.de/product/184558-heinz-barbecue-classic-sauce</t>
  </si>
  <si>
    <t>Heinz Barbecue Sauce Classic</t>
  </si>
  <si>
    <t>https://www.supermarktcheck.de/product/22633-heinz-barbecue-sauce</t>
  </si>
  <si>
    <t>HP BBQ Sauce Classic</t>
  </si>
  <si>
    <t>Flasche Glas) 430 Gramm):</t>
  </si>
  <si>
    <t>https://www.supermarktcheck.de/product/75909-hp-bbq-sauce-</t>
  </si>
  <si>
    <t>HP BBQ Sauce Honey</t>
  </si>
  <si>
    <t>Flasche Kunststoff) 465 Gramm):</t>
  </si>
  <si>
    <t>https://www.supermarktcheck.de/product/75910-hp-bbq-sauce-</t>
  </si>
  <si>
    <t>HP BBQ Sauce Spicy</t>
  </si>
  <si>
    <t>https://www.supermarktcheck.de/product/75911-hp-bbq-sauce-</t>
  </si>
  <si>
    <t>Baresa Pesto alla Genovese</t>
  </si>
  <si>
    <t>https://www.supermarktcheck.de/product/86385-baresa-pesto-</t>
  </si>
  <si>
    <t>Bergadler Premium Pils  6 Flaschen</t>
  </si>
  <si>
    <t>Karton</t>
  </si>
  <si>
    <t>Karton 3 L):</t>
  </si>
  <si>
    <t>https://www.supermarktcheck.de/product/41731-bergadler-premium-pils</t>
  </si>
  <si>
    <t>Efes Pilsner</t>
  </si>
  <si>
    <t>Dose 0,5l):</t>
  </si>
  <si>
    <t>https://www.supermarktcheck.de/product/190877-efes-pilsner</t>
  </si>
  <si>
    <t>Franziskaner Hefe Weissbier Hell 6-er Träger, 6 x 0,5 L</t>
  </si>
  <si>
    <t>https://www.supermarktcheck.de/product/10595-franziskaner-hefe-weissbier-hell</t>
  </si>
  <si>
    <t>Grafenwalder Hefeweißbier 5,5% Vol.</t>
  </si>
  <si>
    <t>https://www.supermarktcheck.de/product/30204-grafenwalder-hefeweissbier-</t>
  </si>
  <si>
    <t>Grafenwalder Hefeweißbier Partydose 5% Vol.</t>
  </si>
  <si>
    <t>https://www.supermarktcheck.de/product/65898-grafenwalder-hefeweissbier-partydose</t>
  </si>
  <si>
    <t>Grafenwalder Pils 6 x 0,5 L, 5,2% Vol.</t>
  </si>
  <si>
    <t>https://www.supermarktcheck.de/product/29383-grafenwalder-pils</t>
  </si>
  <si>
    <t>Grafenwalder Pils Partydose 4.9% Vol.</t>
  </si>
  <si>
    <t>https://www.supermarktcheck.de/product/28409-grafenwalder-pils-partydose</t>
  </si>
  <si>
    <t>Holsten Pilsener 20-er</t>
  </si>
  <si>
    <t>https://www.supermarktcheck.de/product/4051-holsten-pilsener-20-er</t>
  </si>
  <si>
    <t>Dose 0,5L):</t>
  </si>
  <si>
    <t xml:space="preserve">Lübzer Premium Pils </t>
  </si>
  <si>
    <t>https://www.supermarktcheck.de/product/64716-luebzer-premium-pils</t>
  </si>
  <si>
    <t>Perlenbacher / Lidl Pilsener</t>
  </si>
  <si>
    <t>Packung Glas</t>
  </si>
  <si>
    <t>Packung Glas 3l, 6 x 0,5l):</t>
  </si>
  <si>
    <t>https://www.supermarktcheck.de/product/178872-perlenbacher-lidl-pilsener-</t>
  </si>
  <si>
    <t>Perlenbacher Hefe Weissbier</t>
  </si>
  <si>
    <t>https://www.supermarktcheck.de/product/427599-perlenbacher-hefe-weissbier</t>
  </si>
  <si>
    <t>Perlenbacher Pils Faß</t>
  </si>
  <si>
    <t>Doppelpackung</t>
  </si>
  <si>
    <t>Doppelpackung 5 L):</t>
  </si>
  <si>
    <t>https://www.supermarktcheck.de/product/391630-perlenbacher-pils-fass</t>
  </si>
  <si>
    <t>Tuborg Pilsner</t>
  </si>
  <si>
    <t>https://www.supermarktcheck.de/product/54277-tuborg-pilsner</t>
  </si>
  <si>
    <t>Wernesgrüner Pils Legende</t>
  </si>
  <si>
    <t>https://www.supermarktcheck.de/product/54248-wernesgruener-pils-legende</t>
  </si>
  <si>
    <t>Birnen</t>
  </si>
  <si>
    <t>Amanie Edelfrüchte Bonbons</t>
  </si>
  <si>
    <t>https://www.supermarktcheck.de/product/56961-amanie-edelfruechte-bonbons</t>
  </si>
  <si>
    <t>Amanie Frucht-Kaubonbons Selektion</t>
  </si>
  <si>
    <t>https://www.supermarktcheck.de/product/69820-amanie-frucht-kaubonbons-selektion</t>
  </si>
  <si>
    <t>Amanie Multivitamin Bonbons mit 10 Vitaminen</t>
  </si>
  <si>
    <t>https://www.supermarktcheck.de/product/59959-amanie-multivitamin-bonbons</t>
  </si>
  <si>
    <t>Fritt Kaubonbon Orange</t>
  </si>
  <si>
    <t>https://www.supermarktcheck.de/product/19099-fritt-kaubonbon-</t>
  </si>
  <si>
    <t>Fritt Kaubonbon Zitrone</t>
  </si>
  <si>
    <t>https://www.supermarktcheck.de/product/35459-fritt-kaubonbon-</t>
  </si>
  <si>
    <t>Hitschler Sour Hitschies Kaubonbon Dragee Erdbeere, Apfel, Zitrone, Pfirsich</t>
  </si>
  <si>
    <t>Beutel 242 Gramm):</t>
  </si>
  <si>
    <t>https://www.supermarktcheck.de/product/85414-hitschler-sour-hitschies-kaubonbon-dragee</t>
  </si>
  <si>
    <t>Ice Storm Kräuter Halsbonbons</t>
  </si>
  <si>
    <t>https://www.supermarktcheck.de/product/81903-ice-storm-kraeuter-halsbonbons</t>
  </si>
  <si>
    <t xml:space="preserve">Linessa Mini Bonbons Erdbeer, zuckerfrei, </t>
  </si>
  <si>
    <t>Packung 84 Gramm):</t>
  </si>
  <si>
    <t>https://www.supermarktcheck.de/product/56042-linessa-mini-bonbons</t>
  </si>
  <si>
    <t xml:space="preserve">Linessa Mini Bonbons Karamell, zuckerfrei, </t>
  </si>
  <si>
    <t>https://www.supermarktcheck.de/product/56044-linessa-mini-bonbons</t>
  </si>
  <si>
    <t>Mac Iver / Lidl Fruchtbonbons im Glas</t>
  </si>
  <si>
    <t>Glas 1000 Gramm):</t>
  </si>
  <si>
    <t>https://www.supermarktcheck.de/product/78727-mac-iver-lidl-fruchtbonbons-</t>
  </si>
  <si>
    <t>Sugarland Kaubonbons Soft Fruits</t>
  </si>
  <si>
    <t>https://www.supermarktcheck.de/product/56973-sugarland-kaubonbons-</t>
  </si>
  <si>
    <t>Valensina Bonbons Multivitamin mit Fruchtsaft</t>
  </si>
  <si>
    <t>Beutel 325 Gramm):</t>
  </si>
  <si>
    <t>https://www.supermarktcheck.de/product/59654-valensina-bonbons-multivitamin-</t>
  </si>
  <si>
    <t>Valensina Kau Bonbon</t>
  </si>
  <si>
    <t>https://www.supermarktcheck.de/product/59700-valensina-kau-bonbon</t>
  </si>
  <si>
    <t>chefselect Bratkartoffeln pfannenfertig</t>
  </si>
  <si>
    <t>https://www.supermarktcheck.de/product/205745-chefselect-bratkartoffeln</t>
  </si>
  <si>
    <t>Harvest Basket Bratkartoffeln mit Speck und Zwiebeln bratfertig</t>
  </si>
  <si>
    <t>https://www.supermarktcheck.de/product/76844-harvest-basket-bratkartoffeln</t>
  </si>
  <si>
    <t>Harvest Basket Bratkartoffeln tiefgefroren</t>
  </si>
  <si>
    <t>https://www.supermarktcheck.de/product/434691-harvest-basket-bratkartoffeln-tiefgefroren</t>
  </si>
  <si>
    <t>1001 delights Bratwurst aus Lamm- und Rindfleisch</t>
  </si>
  <si>
    <t>https://www.supermarktcheck.de/product/211834-1001-delights-bratwurst-aus-lamm-und-rindfleisch</t>
  </si>
  <si>
    <t>chef select Curry Snacker Bratwurst</t>
  </si>
  <si>
    <t>https://www.supermarktcheck.de/product/178857-chef-select-curry-snacker</t>
  </si>
  <si>
    <t>Dulano Gourmet Geflügelbratwurst Hot</t>
  </si>
  <si>
    <t>https://www.supermarktcheck.de/product/83095-dulano-gourmet-gefluegelbratwurst-hot</t>
  </si>
  <si>
    <t>Dulano Gourmet Käse Bacon Bratwurst</t>
  </si>
  <si>
    <t>https://www.supermarktcheck.de/product/83096-dulano-gourmet-kaese-bacon-bratwurst</t>
  </si>
  <si>
    <t>Dulano Grobe Geflügel Bratwurst</t>
  </si>
  <si>
    <t>https://www.supermarktcheck.de/product/65973-dulano-grobe-gefluegel-bratwurst</t>
  </si>
  <si>
    <t>Dulano Nürnberger Rostbratwurst gebrüht</t>
  </si>
  <si>
    <t>Packung 300 Gramm, 2 x 150 g):</t>
  </si>
  <si>
    <t>https://www.supermarktcheck.de/product/77216-dulano-nuernberger-rostbratwurst</t>
  </si>
  <si>
    <t>Dulano Rostbratwurst gebrüht</t>
  </si>
  <si>
    <t>https://www.supermarktcheck.de/product/213557-dulano-rostbratwurst</t>
  </si>
  <si>
    <t>Dulano Selection Feuer Griller Bratwurst 6 Stück</t>
  </si>
  <si>
    <t>https://www.supermarktcheck.de/product/179114-dulano-selection-feuer-griller-bratwurst</t>
  </si>
  <si>
    <t>Dulano Selection Original Fränkische Bratwurst 6 Stück</t>
  </si>
  <si>
    <t>https://www.supermarktcheck.de/product/91626-dulano-selection-original-fraenkische-bratwurst</t>
  </si>
  <si>
    <t>Dulano Thüringer Rostbratwurst</t>
  </si>
  <si>
    <t>https://www.supermarktcheck.de/product/88497-dulano-thueringer-rostbratwurst</t>
  </si>
  <si>
    <t>Eberswalder Rostbratwurst ohne Darm</t>
  </si>
  <si>
    <t>https://www.supermarktcheck.de/product/191409-eberswalder-rostbratwurst</t>
  </si>
  <si>
    <t>French Style Grobe Bratwurst nach französicher Art Klassik - Mini Brochette de Diots</t>
  </si>
  <si>
    <t>https://www.supermarktcheck.de/product/427630-french-style-grobe-bratwurst-nach-franzoesicher-art</t>
  </si>
  <si>
    <t>Freshvale Curry Snacker Curry Bratwurst</t>
  </si>
  <si>
    <t>Schale 220 Gramm):</t>
  </si>
  <si>
    <t>https://www.supermarktcheck.de/product/41522-freshvale-curry-snacker</t>
  </si>
  <si>
    <t xml:space="preserve">Gebirgsjäger Maxi Rostbratwurst XXL </t>
  </si>
  <si>
    <t>https://www.supermarktcheck.de/product/79950-gebirgsjaeger-maxi-rostbratwurst-xxl</t>
  </si>
  <si>
    <t xml:space="preserve">Gebirgsjäger Maxi Rostbratwurst XXL Chili, </t>
  </si>
  <si>
    <t>https://www.supermarktcheck.de/product/79951-gebirgsjaeger-maxi-rostbratwurst-xxl-</t>
  </si>
  <si>
    <t>Gebirgsjäger Rostbratwurst Gewinner</t>
  </si>
  <si>
    <t>https://www.supermarktcheck.de/product/91302-gebirgsjaeger-rostbratwurst-gewinner</t>
  </si>
  <si>
    <t>Gebirgsjäger Rostbratwurst Volltreffer mit Chili</t>
  </si>
  <si>
    <t>https://www.supermarktcheck.de/product/91301-gebirgsjaeger-rostbratwurst-volltreffer</t>
  </si>
  <si>
    <t>Grill Meister / Lidl Grobe Bratwurst Salsicca Art</t>
  </si>
  <si>
    <t>https://www.supermarktcheck.de/product/180002-grill-meister-lidl-grobe-bratwurst</t>
  </si>
  <si>
    <t>Grill Meister / Lidl Maxi Rostbratwurst XXL Chili</t>
  </si>
  <si>
    <t>https://www.supermarktcheck.de/product/179408-grill-meister-lidl-maxi-rostbratwurst-xxl</t>
  </si>
  <si>
    <t>Grill Meister / Lidl Maxi Rostbratwurst XXL Natur</t>
  </si>
  <si>
    <t>https://www.supermarktcheck.de/product/179410-grill-meister-lidl-maxi-rostbratwurst-xxl</t>
  </si>
  <si>
    <t>Grill Meister / Lidl Rostbratwurst XXL grob gebrüht</t>
  </si>
  <si>
    <t>https://www.supermarktcheck.de/product/433801-grill-meister-lidl-rostbratwurst-xxl</t>
  </si>
  <si>
    <t>Grill Meister / Lidl Thüringer Rostbratwurst</t>
  </si>
  <si>
    <t>https://www.supermarktcheck.de/product/376675-grill-meister-lidl-thueringer-rostbratwurst</t>
  </si>
  <si>
    <t>Grill Meister Bratwurst Merguez vom Rind und Lamm</t>
  </si>
  <si>
    <t>https://www.supermarktcheck.de/product/223070-grill-meister-bratwurst-merguez</t>
  </si>
  <si>
    <t>Grill Meister Rostbratwurst gebrüht</t>
  </si>
  <si>
    <t>https://www.supermarktcheck.de/product/205740-grill-meister-rostbratwurst-</t>
  </si>
  <si>
    <t>Grillido Bratwurst Mix</t>
  </si>
  <si>
    <t>240 g):</t>
  </si>
  <si>
    <t>https://www.supermarktcheck.de/product/279585-grillido-bratwurst-mix</t>
  </si>
  <si>
    <t>Grillmeister Delikatess Bratwurst gebrüht</t>
  </si>
  <si>
    <t>https://www.supermarktcheck.de/product/376673-grillmeister-delikatess-bratwurst</t>
  </si>
  <si>
    <t>Grillmeister Schweine Bratwurst Schnecke Black Aged Peper</t>
  </si>
  <si>
    <t>https://www.supermarktcheck.de/product/376556-grillmeister-schweine-bratwurst-schnecke</t>
  </si>
  <si>
    <t>Herta Rostbratwurst Freundschaftspackung</t>
  </si>
  <si>
    <t>https://www.supermarktcheck.de/product/20336-herta-rostbratwurst-freundschaftspackung-</t>
  </si>
  <si>
    <t>Höhenrainer Geflügel Bratwurst Klassik</t>
  </si>
  <si>
    <t>https://www.supermarktcheck.de/product/427620-hoehenrainer-gefluegel-bratwurst-klassik</t>
  </si>
  <si>
    <t>Keunecke Regionale Küche Thüringer Rostbratwurst mit Sauerkraut</t>
  </si>
  <si>
    <t>https://www.supermarktcheck.de/product/217451-keunecke-regionale-kueche</t>
  </si>
  <si>
    <t>Landjunker grobe Bratwurst frisch grob</t>
  </si>
  <si>
    <t>https://www.supermarktcheck.de/product/197421-landjunker-grobe-bratwurst-frisch</t>
  </si>
  <si>
    <t xml:space="preserve">Linessa Original Nürnberger Rostbratwurst light, </t>
  </si>
  <si>
    <t>https://www.supermarktcheck.de/product/41365-linessa-original-nuernberger-rostbratwurst</t>
  </si>
  <si>
    <t>Metzgerfrisch Bio Original Nürnberger Rostbratwurst</t>
  </si>
  <si>
    <t>https://www.supermarktcheck.de/product/427020-metzgerfrisch-bio-original-nuernberger-rostbratwurst-</t>
  </si>
  <si>
    <t xml:space="preserve">Metzgerfrisch Frische Grobe Bio Bratwurst </t>
  </si>
  <si>
    <t>https://img.offers-cdn.net/assets/uploads/offers/de/31774289/metzgerfrisch-frische-grobe-bio-bratwurst-240-g-normal.jpeg</t>
  </si>
  <si>
    <t xml:space="preserve">Metzgerfrisch Frische grobe Bratwurst </t>
  </si>
  <si>
    <t>Packung 0,4 KG):</t>
  </si>
  <si>
    <t>https://www.supermarktcheck.de/product/428062-metzgerfrisch-frische-grobe-bratwurst-400-g</t>
  </si>
  <si>
    <t xml:space="preserve">Oldenländer Frische Bratwurst grob, </t>
  </si>
  <si>
    <t>https://www.supermarktcheck.de/product/56173-oldenlaender-frische-bratwurst-</t>
  </si>
  <si>
    <t>Oldenländer SB Bratwurst Grillplatte vom Schwein</t>
  </si>
  <si>
    <t>https://www.supermarktcheck.de/product/79963-oldenlaender-sb-bratwurst-grillplatte</t>
  </si>
  <si>
    <t>The Familiy Butchers Hybridbratwurst Schweinefleisch mit Gemüse</t>
  </si>
  <si>
    <t>https://www.supermarktcheck.de/product/427782-the-familiy-butchers-hybridbratwurst-schweinefleisch-mit-gemuese</t>
  </si>
  <si>
    <t>Wolf Thüringer Rostbratwurst gebrüht</t>
  </si>
  <si>
    <t>Packung 1000 Gramm, 10 Stück a 100g):</t>
  </si>
  <si>
    <t>https://www.supermarktcheck.de/product/190432-wolf-thueringer-rostbratwurst-</t>
  </si>
  <si>
    <t>Wolf Thüringer Rostbratwurst roh</t>
  </si>
  <si>
    <t>Packung 400 Gramm, 4 Stück):</t>
  </si>
  <si>
    <t>https://www.supermarktcheck.de/product/13509-wolf-thueringer-rostbratwurst-</t>
  </si>
  <si>
    <t xml:space="preserve">Zimmermann Bayerische Bratwurst grob </t>
  </si>
  <si>
    <t>https://www.supermarktcheck.de/product/447902-zimmermann-bayerische-bratwurst-grob-250g</t>
  </si>
  <si>
    <t xml:space="preserve">Zimmermann FCA Stadionbratwurst Rote Wurst </t>
  </si>
  <si>
    <t>https://www.supermarktcheck.de/product/433769-zimmermann-fca-stadionbratwurst</t>
  </si>
  <si>
    <t xml:space="preserve">Zimmermann FCA Stadionbratwurst Schweinsbratwurst </t>
  </si>
  <si>
    <t>https://www.supermarktcheck.de/product/433767-zimmermann-fca-stadionbratwurst</t>
  </si>
  <si>
    <t>Bio Brokkoli frisch</t>
  </si>
  <si>
    <t>0,3 kg):</t>
  </si>
  <si>
    <t>https://www.supermarktcheck.de/product/198248-bio-brokkoli-frisch</t>
  </si>
  <si>
    <t>Belbake Sonntags Brötchen Backfertiger Frischteig</t>
  </si>
  <si>
    <t>https://www.supermarktcheck.de/product/84428-belbake-sonntags-broetchen</t>
  </si>
  <si>
    <t>Biotrend Bio Roggenmisch Toastbrötchen</t>
  </si>
  <si>
    <t>https://www.supermarktcheck.de/product/75023-biotrend-bio-roggenmisch-toastbroetchen</t>
  </si>
  <si>
    <t xml:space="preserve">Biotrend Bio Weizenmisch Toastbrötchen </t>
  </si>
  <si>
    <t>https://www.supermarktcheck.de/product/179494-biotrend-bio-weizenmisch-toastbroetchen</t>
  </si>
  <si>
    <t>chef select &amp; you 6 Sonntagsbrötchen</t>
  </si>
  <si>
    <t>https://www.supermarktcheck.de/product/217042-chef-select-you-6-sonntagsbroetchen-</t>
  </si>
  <si>
    <t>Coppenrath &amp; Wiese Unsere Goldstücke Baguettebrötchen</t>
  </si>
  <si>
    <t>https://www.supermarktcheck.de/product/25381-coppenrath-wiese-unsere-goldstuecke</t>
  </si>
  <si>
    <t>Coppenrath &amp; Wiese Unsere Goldstücke Mehrkornbrötchen</t>
  </si>
  <si>
    <t>https://www.supermarktcheck.de/product/4533-coppenrath-wiese-unsere-goldstuecke-mehrkornbroetchen-</t>
  </si>
  <si>
    <t>Doppelbrötchen</t>
  </si>
  <si>
    <t>https://www.supermarktcheck.de/product/89151-doppelbroetchen</t>
  </si>
  <si>
    <t>Fußballbrötchen</t>
  </si>
  <si>
    <t>https://www.supermarktcheck.de/product/89153-fussballbroetchen</t>
  </si>
  <si>
    <t>Grafschafter Baguette-Brötchen Vollkorn, 6 Stück</t>
  </si>
  <si>
    <t>https://www.supermarktcheck.de/product/17343-grafschafter-baguette-broetchen</t>
  </si>
  <si>
    <t>Grafschafter Brötchen-Mix</t>
  </si>
  <si>
    <t>Beutel 650 Gramm):</t>
  </si>
  <si>
    <t>https://www.supermarktcheck.de/product/17355-grafschafter-broetchen-mix</t>
  </si>
  <si>
    <t>Grafschafter free from Gluten Frühstücksbrötchen</t>
  </si>
  <si>
    <t>https://www.supermarktcheck.de/product/211897-grafschafter-free-from-gluten-fruehstuecksbroetchen</t>
  </si>
  <si>
    <t>Landgut Lidl 8 Brötchen Weizen</t>
  </si>
  <si>
    <t>Beutel 320 Gramm):</t>
  </si>
  <si>
    <t>https://www.supermarktcheck.de/product/29396-landgut-lidl-8-broetchen</t>
  </si>
  <si>
    <t>Lidl Weltmeisterbrötchen</t>
  </si>
  <si>
    <t>https://www.supermarktcheck.de/product/187440-lidl-weltmeisterbroetchen</t>
  </si>
  <si>
    <t>Unser Brot Dinkelbrötchen</t>
  </si>
  <si>
    <t>https://www.supermarktcheck.de/product/425388-unser-brot-dinkelbroetchen</t>
  </si>
  <si>
    <t>Weltmeisterbrötchen</t>
  </si>
  <si>
    <t>https://www.supermarktcheck.de/product/88697-weltmeisterbroetchen</t>
  </si>
  <si>
    <t>Grafschafter Hamburger Brötchen, 4 Stück</t>
  </si>
  <si>
    <t xml:space="preserve"> 250 Gramm):</t>
  </si>
  <si>
    <t>https://www.supermarktcheck.de/product/377339-grafschafter-hamburger-broetchen-250g-4-stueck</t>
  </si>
  <si>
    <t>MC Ennedy 6 Hamburger Soft Brötchen Sesam</t>
  </si>
  <si>
    <t>https://www.supermarktcheck.de/product/30210-mc-ennedy-6-hamburger-soft-broetchen</t>
  </si>
  <si>
    <t>Tennessee Hamburgerbrötchen 6 Softbrötchen für Hamburger</t>
  </si>
  <si>
    <t>https://www.supermarktcheck.de/product/17272-tennessee-hamburgerbroetchen</t>
  </si>
  <si>
    <t>Arla Kaergarden Butter</t>
  </si>
  <si>
    <t>https://www.supermarktcheck.de/product/450466-arla-kaergarden-butter</t>
  </si>
  <si>
    <t>Bioness Bio Butter aus Süßrahm mildgesäuert</t>
  </si>
  <si>
    <t>https://www.supermarktcheck.de/product/55583-bioness-bio-butter-aus-suessrahm</t>
  </si>
  <si>
    <t>Biotrend Bio Butter aus Süßrahm</t>
  </si>
  <si>
    <t>https://www.supermarktcheck.de/product/179328-biotrend-bio-butter</t>
  </si>
  <si>
    <t>Ein gutes Stück Bayern Deutsche Markenbutter</t>
  </si>
  <si>
    <t>https://www.supermarktcheck.de/product/205178-ein-gutes-stueck-bayern-deutsche-markenbutter</t>
  </si>
  <si>
    <t>Ein gutes Stück Bayern Süßrahmbutter</t>
  </si>
  <si>
    <t>https://www.supermarktcheck.de/product/377306-ein-gutes-stueck-bayern-suessrahmbutter</t>
  </si>
  <si>
    <t>Ein gutes Stück Heimat Deutsche Markenbutter</t>
  </si>
  <si>
    <t>https://www.supermarktcheck.de/product/77183-ein-gutes-stueck-heimat-deutsche-markenbutter</t>
  </si>
  <si>
    <t>Frankenland Markenbutter mildgesäuert</t>
  </si>
  <si>
    <t>https://www.supermarktcheck.de/product/186292-frankenland-markenbutter-mildgesaeuert</t>
  </si>
  <si>
    <t>Kerrygold Original Irische Süßrahmbutter</t>
  </si>
  <si>
    <t>Packung 2 x 250 Gramm):</t>
  </si>
  <si>
    <t>https://www.supermarktcheck.de/product/1345-kerrygold-original-irische-suessrahmbutter-</t>
  </si>
  <si>
    <t>Lätta &amp; Butter</t>
  </si>
  <si>
    <t>Becher 225 Gramm):</t>
  </si>
  <si>
    <t>https://www.supermarktcheck.de/product/198110-laetta-butter</t>
  </si>
  <si>
    <t>Lätta &amp; Butter gesalzen</t>
  </si>
  <si>
    <t>https://www.supermarktcheck.de/product/198108-laetta-butter</t>
  </si>
  <si>
    <t>Meggle Feine Butter</t>
  </si>
  <si>
    <t>https://www.supermarktcheck.de/product/1328-meggle-feine-butter</t>
  </si>
  <si>
    <t>Milbona Bio Süßrahmbutter</t>
  </si>
  <si>
    <t>https://www.supermarktcheck.de/product/213160-milbona-bio-suessrahmbutter</t>
  </si>
  <si>
    <t xml:space="preserve">Milbona Golden Hills Irische Butter </t>
  </si>
  <si>
    <t>https://img.offers-cdn.net/assets/uploads/offers/de/31662928/milbona-golden-hills-irische-butter-250-g-normal.jpeg</t>
  </si>
  <si>
    <t>Milbona Golden Hills Irische Butter mild gesäuert</t>
  </si>
  <si>
    <t>https://www.supermarktcheck.de/product/29506-milbona-golden-hills-irische-butter</t>
  </si>
  <si>
    <t>Rama mit Butter 70% Fett</t>
  </si>
  <si>
    <t>https://www.supermarktcheck.de/product/184378-rama-mit-butter-70-fett-</t>
  </si>
  <si>
    <t>Rama mit Butter mit Meersalz</t>
  </si>
  <si>
    <t>https://www.supermarktcheck.de/product/182217-rama-mit-butter</t>
  </si>
  <si>
    <t>Sachsenmilch Unsere Butter streich fein</t>
  </si>
  <si>
    <t>https://www.supermarktcheck.de/product/90567-sachsenmilch-unsere-butter</t>
  </si>
  <si>
    <t>Weihenstephan Butter  82% Fett</t>
  </si>
  <si>
    <t>https://www.supermarktcheck.de/product/1291-weihenstephan-butter-250g</t>
  </si>
  <si>
    <t xml:space="preserve">Milbona Reine Buttermilch </t>
  </si>
  <si>
    <t>https://img.offers-cdn.net/assets/uploads/offers/de/31662948/milbona-reine-buttermilch-500-g-normal.jpeg</t>
  </si>
  <si>
    <t>Milbona Reine Buttermilch 1% Fett</t>
  </si>
  <si>
    <t>https://www.supermarktcheck.de/product/65413-milbona-reine-buttermilch-</t>
  </si>
  <si>
    <t>Milbona Butterschmalz</t>
  </si>
  <si>
    <t>https://www.supermarktcheck.de/product/77262-milbona-butterschmalz</t>
  </si>
  <si>
    <t>Vita Dor Butterschmalz</t>
  </si>
  <si>
    <t>https://www.supermarktcheck.de/product/88496-vita-dor-butterschmalz</t>
  </si>
  <si>
    <t>Alpenhain Camembert Creme Original Natur</t>
  </si>
  <si>
    <t>https://www.supermarktcheck.de/product/218295-alpenhain-camembert-creme-original</t>
  </si>
  <si>
    <t>Alpenstern/ Lidl Camembert 13 % Fett i. Tr.</t>
  </si>
  <si>
    <t>https://www.supermarktcheck.de/product/79690-alpenstern-lidl-camembert</t>
  </si>
  <si>
    <t>Alpenstern/ Lidl Camembert 45 % Fett i. Tr.</t>
  </si>
  <si>
    <t>https://www.supermarktcheck.de/product/79689-alpenstern-lidl-camembert</t>
  </si>
  <si>
    <t>Chene D argent Camembert Fabrique en Normandie, 45% Fett</t>
  </si>
  <si>
    <t>https://www.supermarktcheck.de/product/75161-chene-d-argent-camembert-</t>
  </si>
  <si>
    <t>Deluxe Camembert 45% Fett i. Tr.</t>
  </si>
  <si>
    <t>https://www.supermarktcheck.de/product/86374-deluxe-camembert</t>
  </si>
  <si>
    <t>From Dor Deutscher Camembert</t>
  </si>
  <si>
    <t>https://www.supermarktcheck.de/product/75097-from-dor-deutscher-camembert</t>
  </si>
  <si>
    <t>Le Chene D argent Camembert Finesse &amp; Caractere, 45% Fett</t>
  </si>
  <si>
    <t>https://www.supermarktcheck.de/product/65816-le-chene-d-argent-camembert-</t>
  </si>
  <si>
    <t>Le Rustique Camembert 45% Fett i. Tr.</t>
  </si>
  <si>
    <t>https://www.supermarktcheck.de/product/63128-le-rustique-camembert</t>
  </si>
  <si>
    <t>Le Rustique Camembert light, 28% Fett</t>
  </si>
  <si>
    <t>Packung 275 Gramm, + 10% gratis):</t>
  </si>
  <si>
    <t>https://www.supermarktcheck.de/product/67118-le-rustique-camembert-</t>
  </si>
  <si>
    <t>Weihenstephan Camembert Original 45% Fett</t>
  </si>
  <si>
    <t>https://www.supermarktcheck.de/product/26957-weihenstephan-camembert-original</t>
  </si>
  <si>
    <t>Alesto Cashews pikant gewürzt</t>
  </si>
  <si>
    <t>https://www.supermarktcheck.de/product/204098-alesto-cashews</t>
  </si>
  <si>
    <t>Fairglobe Cashews geröstet &amp; gesalzen</t>
  </si>
  <si>
    <t>https://www.supermarktcheck.de/product/183014-fairglobe-cashews</t>
  </si>
  <si>
    <t xml:space="preserve">Culinea Chicken Nuggets XXL </t>
  </si>
  <si>
    <t xml:space="preserve">Chicken Nuggets </t>
  </si>
  <si>
    <t>https://img.offers-cdn.net/assets/uploads/offers/de/31606289/culinea-chicken-nuggets-xxl-1-2-kg-normal.jpeg</t>
  </si>
  <si>
    <t xml:space="preserve">Dovgan Junior Magic Chicken Nuggets </t>
  </si>
  <si>
    <t>Box</t>
  </si>
  <si>
    <t>Box 350 Gramm):</t>
  </si>
  <si>
    <t>https://www.supermarktcheck.de/product/447910-dovgan-junior-magic-chicken-nuggets-350g</t>
  </si>
  <si>
    <t>Mc Ennedy 12 Chicken Nuggets mit Curry Dip</t>
  </si>
  <si>
    <t>https://www.supermarktcheck.de/product/83103-mc-ennedy-12-chicken-nuggets</t>
  </si>
  <si>
    <t>Mc Ennedy 12 Chicken Nuggets mit Sweet Chili Dip</t>
  </si>
  <si>
    <t>https://www.supermarktcheck.de/product/84548-mc-ennedy-12-chicken-nuggets</t>
  </si>
  <si>
    <t xml:space="preserve">Metzgerfrisch Chicken Nuggets mit Dip </t>
  </si>
  <si>
    <t>https://img.offers-cdn.net/assets/uploads/offers/de/31596891/metzgerfrisch-chicken-nuggets-mit-dip-1kg-normal.jpeg</t>
  </si>
  <si>
    <t>Culinea Chicken Wings hot</t>
  </si>
  <si>
    <t>https://www.supermarktcheck.de/product/377310-culinea-chicken-wings</t>
  </si>
  <si>
    <t>Culinea Chicken Wings mild</t>
  </si>
  <si>
    <t>https://www.supermarktcheck.de/product/377312-culinea-chicken-wings</t>
  </si>
  <si>
    <t xml:space="preserve">Culinea Chicken Wings XXL </t>
  </si>
  <si>
    <t>https://img.offers-cdn.net/assets/uploads/offers/de/31664455/culinea-chicken-wings-xxl-1-kg-normal.jpeg</t>
  </si>
  <si>
    <t>Freshvale Party Chicken Wings 8 Stück</t>
  </si>
  <si>
    <t>Schale 270 Gramm):</t>
  </si>
  <si>
    <t>https://www.supermarktcheck.de/product/90195-freshvale-party-chicken-wings</t>
  </si>
  <si>
    <t>Glenfell Chicken Wings Mild</t>
  </si>
  <si>
    <t>https://www.supermarktcheck.de/product/57896-glenfell-chicken-wings-</t>
  </si>
  <si>
    <t>Glenfell Chicken Wings Scharf</t>
  </si>
  <si>
    <t>https://www.supermarktcheck.de/product/65402-glenfell-chicken-wings-</t>
  </si>
  <si>
    <t>Gutknecht Chicken Wings scharf</t>
  </si>
  <si>
    <t>XXL Beutel</t>
  </si>
  <si>
    <t>XXL Beutel 1000 Gramm):</t>
  </si>
  <si>
    <t>https://www.supermarktcheck.de/product/193614-gutknecht-chicken-wings</t>
  </si>
  <si>
    <t>Its Chickenlicious Chicken Wings paniert</t>
  </si>
  <si>
    <t>Packung 325 Gramm):</t>
  </si>
  <si>
    <t>https://www.supermarktcheck.de/product/287802-its-chickenlicious-chicken-wings</t>
  </si>
  <si>
    <t>Mc Ennedy Crispy Hot Chicken Wings Chicken Wings gewürzt</t>
  </si>
  <si>
    <t>Schachtel 300 Gramm):</t>
  </si>
  <si>
    <t>https://www.supermarktcheck.de/product/427814-mc-ennedy-crispy-hot-chicken-wings-300g</t>
  </si>
  <si>
    <t>Mc Ennedy Geflügel Snackbox Chicken Wings gewürzt</t>
  </si>
  <si>
    <t>https://www.supermarktcheck.de/product/89110-mc-ennedy-gefluegel-snackbox</t>
  </si>
  <si>
    <t>Mc Ennedy Geflügel Snackbox Chicken Wings Hot - pikant gewürzt</t>
  </si>
  <si>
    <t>https://www.supermarktcheck.de/product/89111-mc-ennedy-gefluegel-snackbox</t>
  </si>
  <si>
    <t xml:space="preserve">Metzgerfrisch Chicken Wings </t>
  </si>
  <si>
    <t>https://img.offers-cdn.net/assets/uploads/offers/de/31774325/metzgerfrisch-chicken-wings-900-g-normal.jpeg</t>
  </si>
  <si>
    <t>Crusti Croc Barbecue Chips</t>
  </si>
  <si>
    <t>https://www.supermarktcheck.de/product/192972-crusti-croc-barbecue-chips-</t>
  </si>
  <si>
    <t>Crusti Croc Champion Chips Paprika</t>
  </si>
  <si>
    <t>Dose 425 Gramm):</t>
  </si>
  <si>
    <t>https://www.supermarktcheck.de/product/78730-crusti-croc-champion-chips</t>
  </si>
  <si>
    <t>Crusti Croc Chips Cheese &amp; Onion</t>
  </si>
  <si>
    <t>https://www.supermarktcheck.de/product/192970-crusti-croc-chips-cheese-onion</t>
  </si>
  <si>
    <t>Crusti Croc Crincle Cut Geriffelte Chips Paprika</t>
  </si>
  <si>
    <t>https://www.supermarktcheck.de/product/55518-crusti-croc-crincle-cut-geriffelte-chips-</t>
  </si>
  <si>
    <t>Crusti Croc Geriffelte Chips Sour Cream &amp; Cheese</t>
  </si>
  <si>
    <t>https://www.supermarktcheck.de/product/55522-crusti-croc-geriffelte-chips-</t>
  </si>
  <si>
    <t>Crusti Croc Paprika Chips mit Paprikawürzung</t>
  </si>
  <si>
    <t>https://www.supermarktcheck.de/product/55509-crusti-croc-paprika-chips</t>
  </si>
  <si>
    <t>Crusti Croc Salz Chips</t>
  </si>
  <si>
    <t>https://www.supermarktcheck.de/product/192974-crusti-croc-salz-chips-</t>
  </si>
  <si>
    <t>Crusti Croc Stapelchips Hot &amp; Spicy Hot Chili</t>
  </si>
  <si>
    <t>Dose 175 Gramm):</t>
  </si>
  <si>
    <t>https://www.supermarktcheck.de/product/204082-crusti-croc-stapelchips-hot-spicy</t>
  </si>
  <si>
    <t>Crusti Croc Stapelchips Paprika</t>
  </si>
  <si>
    <t>https://www.supermarktcheck.de/product/204084-crusti-croc-stapelchips-</t>
  </si>
  <si>
    <t>Crusti Croc Stapelchips Sourcream &amp; Onion</t>
  </si>
  <si>
    <t>https://www.supermarktcheck.de/product/204080-crusti-croc-stapelchips</t>
  </si>
  <si>
    <t>Espanero / Lidl Chips Pikant</t>
  </si>
  <si>
    <t>https://www.supermarktcheck.de/product/178868-espanero-lidl-chips-pikant</t>
  </si>
  <si>
    <t>Funny Frisch Chipsfrisch gesalzen</t>
  </si>
  <si>
    <t>https://www.supermarktcheck.de/product/20102-funny-frisch-chipsfrisch</t>
  </si>
  <si>
    <t>Lays Sensations Premium Potato Chips Mexican Peppers &amp; Cream</t>
  </si>
  <si>
    <t>https://www.supermarktcheck.de/product/91193-lays-sensations-premium-potato-chips</t>
  </si>
  <si>
    <t>Lays Sensations Premium Potato Chips Red Sweet Paprika</t>
  </si>
  <si>
    <t>https://www.supermarktcheck.de/product/2869-lays-sensations-premium-potato-chips</t>
  </si>
  <si>
    <t>Lays Sensations Premium Potato Chips Tahi Sweet Chili</t>
  </si>
  <si>
    <t>https://www.supermarktcheck.de/product/182623-lays-sensations-premium-potato-chips</t>
  </si>
  <si>
    <t>Linessa Chips Light Paprika</t>
  </si>
  <si>
    <t>https://www.supermarktcheck.de/product/39159-linessa-chips-light-</t>
  </si>
  <si>
    <t>McEnnedy Style BBQ Chips Grilled Pepper</t>
  </si>
  <si>
    <t>https://www.supermarktcheck.de/product/195363-mcennedy-style-bbq-chips</t>
  </si>
  <si>
    <t>Pringles Chips Classic Paprika</t>
  </si>
  <si>
    <t>Dose 190 Gramm):</t>
  </si>
  <si>
    <t>https://www.supermarktcheck.de/product/88141-pringles-chips</t>
  </si>
  <si>
    <t>Pringles Chips Paprika</t>
  </si>
  <si>
    <t>Dose 205 Gramm, + 25 g Gratis):</t>
  </si>
  <si>
    <t>https://www.supermarktcheck.de/product/60735-pringles-chips</t>
  </si>
  <si>
    <t>Rusti Chips Stapelchips Bollywood - Limited Edition</t>
  </si>
  <si>
    <t>https://www.supermarktcheck.de/product/87771-rusti-chips-stapelchips</t>
  </si>
  <si>
    <t>Rusti Chips Stapelchips Broadway - Limited Edition</t>
  </si>
  <si>
    <t>https://www.supermarktcheck.de/product/87772-rusti-chips-stapelchips</t>
  </si>
  <si>
    <t>Rusti Chips Stapelchips Hot Chilli</t>
  </si>
  <si>
    <t>https://www.supermarktcheck.de/product/44382-rusti-chips-stapelchips</t>
  </si>
  <si>
    <t>Rusti Chips Stapelchips Paprika</t>
  </si>
  <si>
    <t>https://www.supermarktcheck.de/product/44381-rusti-chips-stapelchips</t>
  </si>
  <si>
    <t>Rusti Chips Stapelchips Sirtaki - Limited Edition</t>
  </si>
  <si>
    <t>https://www.supermarktcheck.de/product/87773-rusti-chips-stapelchips</t>
  </si>
  <si>
    <t>Rusti Chips Stapelchips Sour Cream &amp; Onion</t>
  </si>
  <si>
    <t>https://www.supermarktcheck.de/product/41734-rusti-chips-stapelchips</t>
  </si>
  <si>
    <t>Rusti Chips Stapelchips Wasabi</t>
  </si>
  <si>
    <t>https://www.supermarktcheck.de/product/80488-rusti-chips-stapelchips</t>
  </si>
  <si>
    <t>Snack Day Bioland Kessel Chips Kräuterquark</t>
  </si>
  <si>
    <t>https://www.supermarktcheck.de/product/427589-snack-day-bioland-kessel-chips</t>
  </si>
  <si>
    <t>Snack Day Bioland Kessel Chips Meersalz &amp; Pfeffer</t>
  </si>
  <si>
    <t>https://www.supermarktcheck.de/product/427587-snack-day-bioland-kessel-chips</t>
  </si>
  <si>
    <t>Snack Day Gemüse Chips</t>
  </si>
  <si>
    <t>https://www.supermarktcheck.de/product/211428-snack-day-gemuese-chips</t>
  </si>
  <si>
    <t>Snack Day Kartoffel Chips Salz</t>
  </si>
  <si>
    <t>https://www.supermarktcheck.de/product/211436-snack-day-kartoffel-chips</t>
  </si>
  <si>
    <t>Snack Day Kessel Chips Creamy Pepper flavour</t>
  </si>
  <si>
    <t>https://www.supermarktcheck.de/product/211424-snack-day-kessel-chips</t>
  </si>
  <si>
    <t>Snack Day Kessel Chips Roasted Bacon Flavour</t>
  </si>
  <si>
    <t>https://www.supermarktcheck.de/product/427591-snack-day-kessel-chips</t>
  </si>
  <si>
    <t>Snack Day Kessel Chips Salt and Vinegar Flavour</t>
  </si>
  <si>
    <t>https://www.supermarktcheck.de/product/427593-snack-day-kessel-chips</t>
  </si>
  <si>
    <t>Snack Day Kessel Chips Sweet Chili flavour</t>
  </si>
  <si>
    <t>https://www.supermarktcheck.de/product/211422-snack-day-kessel-chips</t>
  </si>
  <si>
    <t>Snack Day Linsen Chips 90 Sauerrahm und Zwiebel Style</t>
  </si>
  <si>
    <t>Beutel 90 Gramm):</t>
  </si>
  <si>
    <t>https://www.supermarktcheck.de/product/427585-snack-day-linsen-chips-90</t>
  </si>
  <si>
    <t>Snack Day Paprika Chips</t>
  </si>
  <si>
    <t>https://www.supermarktcheck.de/product/211434-snack-day-paprika-chips</t>
  </si>
  <si>
    <t>Snack Day Stapelchips</t>
  </si>
  <si>
    <t>https://www.supermarktcheck.de/product/211438-snack-day-stapelchips</t>
  </si>
  <si>
    <t>Snack Day Stapelchips Paprika</t>
  </si>
  <si>
    <t>https://www.supermarktcheck.de/product/427583-snack-day-stapelchips</t>
  </si>
  <si>
    <t>Snack Day Süsskartoffel Chips</t>
  </si>
  <si>
    <t>https://www.supermarktcheck.de/product/211426-snack-day-suesskartoffel-chips</t>
  </si>
  <si>
    <t>Vitasia / Lidl Krabbenchips</t>
  </si>
  <si>
    <t>https://www.supermarktcheck.de/product/79120-vitasia-lidl-krabbenchips</t>
  </si>
  <si>
    <t>Grafschafter Ciabatta-Brötchen</t>
  </si>
  <si>
    <t>https://www.supermarktcheck.de/product/17354-grafschafter-ciabatta-broetchen</t>
  </si>
  <si>
    <t>Ital d Oro Ciabatta Brötchen 10-er</t>
  </si>
  <si>
    <t>Packung 650 Gramm):</t>
  </si>
  <si>
    <t>https://www.supermarktcheck.de/product/65433-ital-d-oro-ciabatta-broetchen-10-er</t>
  </si>
  <si>
    <t>Ital d Oro Ciabatta mit 8,5% Walnüssen</t>
  </si>
  <si>
    <t>https://www.supermarktcheck.de/product/77279-ital-d-oro-ciabatta</t>
  </si>
  <si>
    <t>Ital d Oro Ciabatta mit Italienischen Kräutern</t>
  </si>
  <si>
    <t>https://www.supermarktcheck.de/product/17356-ital-d-oro-ciabatta</t>
  </si>
  <si>
    <t>Ital d Oro Ciabatta mit Oliven</t>
  </si>
  <si>
    <t>https://www.supermarktcheck.de/product/17359-ital-d-oro-ciabatta</t>
  </si>
  <si>
    <t>Coca Cola koffeinhaltig</t>
  </si>
  <si>
    <t>https://www.supermarktcheck.de/product/13999-coca-cola</t>
  </si>
  <si>
    <t>Coca Cola life</t>
  </si>
  <si>
    <t>https://www.supermarktcheck.de/product/201317-coca-cola-life</t>
  </si>
  <si>
    <t xml:space="preserve"> Couscous </t>
  </si>
  <si>
    <t>Beutel 650 Gramm,+ 30% mehr Inhalt):</t>
  </si>
  <si>
    <t>https://www.supermarktcheck.de/product/32976-frosta-couscous-oriental-</t>
  </si>
  <si>
    <t xml:space="preserve">frischer Couscous Oriental </t>
  </si>
  <si>
    <t>Frosta Couscous Oriental CousCous</t>
  </si>
  <si>
    <t xml:space="preserve">Milbona Crème Fraîche </t>
  </si>
  <si>
    <t>Creme fraiche</t>
  </si>
  <si>
    <t>https://img.offers-cdn.net/assets/uploads/offers/de/31663035/milbona-creme-fraiche-200-g-normal.jpeg</t>
  </si>
  <si>
    <t>Milbona Creme fraiche 30% Fett</t>
  </si>
  <si>
    <t>https://www.supermarktcheck.de/product/29835-milbona-creme-fraiche-</t>
  </si>
  <si>
    <t>Milbona Creme fraiche Kräuter 30% Fett</t>
  </si>
  <si>
    <t>https://www.supermarktcheck.de/product/437642-milbona-creme-fraiche-kraeuter-</t>
  </si>
  <si>
    <t>Deluxe Butter Croissants 6 Stück, backfertig, tiefgekühlt</t>
  </si>
  <si>
    <t>https://www.supermarktcheck.de/product/86381-deluxe-butter-croissants</t>
  </si>
  <si>
    <t>Grafschafter Butter Croissant</t>
  </si>
  <si>
    <t>https://www.supermarktcheck.de/product/433784-grafschafter-butter-croissant</t>
  </si>
  <si>
    <t>Maitre Croissants 4 Stück</t>
  </si>
  <si>
    <t>https://www.supermarktcheck.de/product/17178-maitre-croissants</t>
  </si>
  <si>
    <t>Unser Brot Butter Croissants</t>
  </si>
  <si>
    <t>Lose 3 L):</t>
  </si>
  <si>
    <t>https://www.supermarktcheck.de/product/427606-unser-brot-butter-croissants</t>
  </si>
  <si>
    <t xml:space="preserve">Gefüllte Donuts mit Vanillegeschmack </t>
  </si>
  <si>
    <t>https://img.offers-cdn.net/assets/uploads/offers/de/31591894/gefullte-donuts-mit-vanillegeschmack-280-g-normal.jpeg</t>
  </si>
  <si>
    <t>Schoko Donut</t>
  </si>
  <si>
    <t>https://www.supermarktcheck.de/product/89149-schoko-donut</t>
  </si>
  <si>
    <t>10 frische Bio Eier aus Hessen</t>
  </si>
  <si>
    <t>https://www.supermarktcheck.de/product/196090-10-frische-bio-eier-aus-hessen</t>
  </si>
  <si>
    <t>10 frische Eier aus Bodenhaltung</t>
  </si>
  <si>
    <t>XXL Karton</t>
  </si>
  <si>
    <t>XXL Karton 18 Stück):</t>
  </si>
  <si>
    <t>https://www.supermarktcheck.de/product/196070-10-frische-eier-</t>
  </si>
  <si>
    <t>6 bunte Regenbogen Ostereier aus Bodenhaltung</t>
  </si>
  <si>
    <t>Kunststoffschale 6 Stück):</t>
  </si>
  <si>
    <t>https://www.supermarktcheck.de/product/90201-6-bunte-regenbogen-ostereier-aus-bodenhaltung</t>
  </si>
  <si>
    <t>6 frische Bio Eier</t>
  </si>
  <si>
    <t>https://www.supermarktcheck.de/product/196072-6-frische-bio-eier</t>
  </si>
  <si>
    <t>6 frische Eier aus Freilandhaltung</t>
  </si>
  <si>
    <t>Karton 6 Stück):</t>
  </si>
  <si>
    <t>https://www.supermarktcheck.de/product/196078-6-frische-eier-aus-freilandhaltung</t>
  </si>
  <si>
    <t>6 frische Eier aus Thüringen aus Bodenhaltung</t>
  </si>
  <si>
    <t>https://www.supermarktcheck.de/product/196074-6-frische-eier-aus-thueringen</t>
  </si>
  <si>
    <t>Aus Solidarität Eier aus Bodenhaltung</t>
  </si>
  <si>
    <t>Packung 10 Gramm):</t>
  </si>
  <si>
    <t>https://www.supermarktcheck.de/product/377294-aus-solidaritaet-eier</t>
  </si>
  <si>
    <t>Bio Organic 10 frische Bio Eier Güteklasse A</t>
  </si>
  <si>
    <t>Karton 10 Stück):</t>
  </si>
  <si>
    <t>https://www.supermarktcheck.de/product/203763-bio-organic-10-frische-bio-eier</t>
  </si>
  <si>
    <t>Bioland Eier</t>
  </si>
  <si>
    <t>https://www.supermarktcheck.de/product/426677-bioland-eier</t>
  </si>
  <si>
    <t>Bioness frische Bio Eier Güteklasse A</t>
  </si>
  <si>
    <t>https://www.supermarktcheck.de/product/41364-bioness-frische-bio-eier</t>
  </si>
  <si>
    <t>Biotrend 10 frische Bio Eier</t>
  </si>
  <si>
    <t>https://www.supermarktcheck.de/product/79096-biotrend-10-frische-bio-eier</t>
  </si>
  <si>
    <t>Biotrend 6 frische Bio Eier</t>
  </si>
  <si>
    <t>https://www.supermarktcheck.de/product/81479-biotrend-6-frische-bio-eier</t>
  </si>
  <si>
    <t>Brotzeiteier aus Bodenhaltung</t>
  </si>
  <si>
    <t>https://www.supermarktcheck.de/product/196076-brotzeiteier-aus-bodenhaltung</t>
  </si>
  <si>
    <t>Bunte Eier aus Bodenhaltung</t>
  </si>
  <si>
    <t>Kunststoffschale 10 Stück):</t>
  </si>
  <si>
    <t>https://www.supermarktcheck.de/product/77280-bunte-eier-aus-bodenhaltung</t>
  </si>
  <si>
    <t>Ein gutes Stück Bayern Eier aus Freilandhaltung</t>
  </si>
  <si>
    <t>https://www.supermarktcheck.de/product/310335-ein-gutes-stueck-bayern-eier-aus-freilandhaltung</t>
  </si>
  <si>
    <t>Gut Frielingshof Lidl Eier aus Bodenhaltung</t>
  </si>
  <si>
    <t>https://www.supermarktcheck.de/product/70170-gut-frielingshof-lidl-eier-</t>
  </si>
  <si>
    <t>Gut Frielingshof Lidl Eier aus Freilandhaltung</t>
  </si>
  <si>
    <t>https://www.supermarktcheck.de/product/70169-gut-frielingshof-lidl-eier-</t>
  </si>
  <si>
    <t>Lidl Bio Eier M / L</t>
  </si>
  <si>
    <t>https://www.supermarktcheck.de/product/206431-lidl-bio-eier</t>
  </si>
  <si>
    <t>Lidl Eier aus Freilandhaltung</t>
  </si>
  <si>
    <t>https://www.supermarktcheck.de/product/206429-lidl-eier</t>
  </si>
  <si>
    <t>Coquette Erbseneintopf mit Bauchspeck</t>
  </si>
  <si>
    <t>https://www.supermarktcheck.de/product/81756-coquette-erbseneintopf</t>
  </si>
  <si>
    <t xml:space="preserve">Erasco Erbsen-Eintopf Hubertus </t>
  </si>
  <si>
    <t>https://www.supermarktcheck.de/product/2828-erasco-erbsen-eintopf-hubertus-800g</t>
  </si>
  <si>
    <t xml:space="preserve">Erasco Linsen-Eintopf mit Würstchen </t>
  </si>
  <si>
    <t>https://www.supermarktcheck.de/product/38837-erasco-linsen-eintopf-mit-wuerstchen-800-g</t>
  </si>
  <si>
    <t>Kania Erbseneintopf</t>
  </si>
  <si>
    <t>https://www.supermarktcheck.de/product/447880-kania-erbseneintopf</t>
  </si>
  <si>
    <t>Sonnen Bassermann Kartoffeleintopf nach Ratsherren-Art</t>
  </si>
  <si>
    <t>https://www.supermarktcheck.de/product/2802-sonnen-bassermann-kartoffeleintopf-</t>
  </si>
  <si>
    <t>Sonnen Bassermann Linsen Eintopf mit Würstchen</t>
  </si>
  <si>
    <t>https://www.supermarktcheck.de/product/16790-sonnen-bassermann-linsen-eintopf-</t>
  </si>
  <si>
    <t>Deluxe Joghurt Pfirsich Maracuja Eiscreme</t>
  </si>
  <si>
    <t>https://www.supermarktcheck.de/product/191552-deluxe-joghurt-pfirsich-maracuja-eiscreme</t>
  </si>
  <si>
    <t>Deluxe Sahne Himbeer Eiscreme</t>
  </si>
  <si>
    <t>https://www.supermarktcheck.de/product/191550-deluxe-sahne-himbeer-eiscreme</t>
  </si>
  <si>
    <t>Duc de Coeur Eiscreme Dunkle Schokolade</t>
  </si>
  <si>
    <t>Becher 1 L):</t>
  </si>
  <si>
    <t>https://www.supermarktcheck.de/product/220730-duc-de-coeur-eiscreme</t>
  </si>
  <si>
    <t>Duc de Coeur Eiscreme Rum Rosine mit Jamaica Rum</t>
  </si>
  <si>
    <t>https://www.supermarktcheck.de/product/220732-duc-de-coeur-eiscreme</t>
  </si>
  <si>
    <t>Eisstern Eiscreme Banana Split</t>
  </si>
  <si>
    <t>https://www.supermarktcheck.de/product/185061-eisstern-eiscreme-</t>
  </si>
  <si>
    <t>Eisstern Eiscreme gestrudelt Crema di Caramello</t>
  </si>
  <si>
    <t>https://www.supermarktcheck.de/product/179797-eisstern-eiscreme-gestrudelt-</t>
  </si>
  <si>
    <t>Eisstern Eiscreme gestrudelt Crema di Frutta</t>
  </si>
  <si>
    <t>https://www.supermarktcheck.de/product/179686-eisstern-eiscreme-gestrudelt-</t>
  </si>
  <si>
    <t>Eisstern Eiscreme gestrudelt Crema di Mascarpone</t>
  </si>
  <si>
    <t>https://www.supermarktcheck.de/product/44384-eisstern-eiscreme-gestrudelt-</t>
  </si>
  <si>
    <t>Eisstern Eiscreme gestrudelt Crema Di Tiramisu</t>
  </si>
  <si>
    <t>https://www.supermarktcheck.de/product/44385-eisstern-eiscreme-gestrudelt-</t>
  </si>
  <si>
    <t>Gelatelli Eiscreme Fürst Pückler Art</t>
  </si>
  <si>
    <t>Becher 2,5 L):</t>
  </si>
  <si>
    <t>https://www.supermarktcheck.de/product/216518-gelatelli-eiscreme-fuerst-pueckler-art</t>
  </si>
  <si>
    <t>Gelatelli Eiskonfekt Bourbon Vanilleeis</t>
  </si>
  <si>
    <t>Packung 400 ML):</t>
  </si>
  <si>
    <t>https://www.supermarktcheck.de/product/211527-gelatelli-eiskonfekt-bourbon-vanilleeis</t>
  </si>
  <si>
    <t xml:space="preserve">Gelatelli Sandwich Eiscreme Classic Schnitten, </t>
  </si>
  <si>
    <t>Packung 720 ML):</t>
  </si>
  <si>
    <t>https://www.supermarktcheck.de/product/62164-gelatelli-sandwich-eiscreme</t>
  </si>
  <si>
    <t>Gelatelli Sandwich Eiscreme Haselnuss &amp; Nougatcreme</t>
  </si>
  <si>
    <t>Packung 760 ML, 8 x 95ml):</t>
  </si>
  <si>
    <t>https://www.supermarktcheck.de/product/191869-gelatelli-sandwich-eiscreme</t>
  </si>
  <si>
    <t>Gelatelli Veganes Vanilleeis Peanuts &amp; Cookies</t>
  </si>
  <si>
    <t>https://www.supermarktcheck.de/product/211970-gelatelli-veganes-vanilleeis</t>
  </si>
  <si>
    <t>Mövenpick Eiscreme Bayrisch Creme Erdbeere</t>
  </si>
  <si>
    <t>Packung 850 ML):</t>
  </si>
  <si>
    <t>https://www.supermarktcheck.de/product/205103-moevenpick-eiscreme-</t>
  </si>
  <si>
    <t>Kunststoffschale 900 ML):</t>
  </si>
  <si>
    <t>Mövenpick Maple Walnuts Eiscreme</t>
  </si>
  <si>
    <t>0,9 l</t>
  </si>
  <si>
    <t>https://www.supermarktcheck.de/product/231922-moevenpick-maple-walnuts-eiscreme</t>
  </si>
  <si>
    <t>Linessa Eistee Pfirsich</t>
  </si>
  <si>
    <t>https://www.supermarktcheck.de/product/85150-linessa-eistee-</t>
  </si>
  <si>
    <t>Pataya Eistee Erdbeere</t>
  </si>
  <si>
    <t>https://www.supermarktcheck.de/product/64382-pataya-eistee-</t>
  </si>
  <si>
    <t>Pataya Eistee Mango</t>
  </si>
  <si>
    <t>https://www.supermarktcheck.de/product/64380-pataya-eistee-</t>
  </si>
  <si>
    <t>Pataya Eistee Pfirsich</t>
  </si>
  <si>
    <t>https://www.supermarktcheck.de/product/85149-pataya-eistee-</t>
  </si>
  <si>
    <t>Pataya Eistee Zitrone</t>
  </si>
  <si>
    <t>Getränkekarton 2 L):</t>
  </si>
  <si>
    <t>https://www.supermarktcheck.de/product/39504-pataya-eistee</t>
  </si>
  <si>
    <t>Solevita Eistee Cola</t>
  </si>
  <si>
    <t>https://www.supermarktcheck.de/product/201718-solevita-eistee-cola</t>
  </si>
  <si>
    <t>Solevita Eistee Pfirsich</t>
  </si>
  <si>
    <t>https://www.supermarktcheck.de/product/217884-solevita-eistee-</t>
  </si>
  <si>
    <t>Solevita Eistee Zero Pfirsich</t>
  </si>
  <si>
    <t>https://www.supermarktcheck.de/product/185139-solevita-eistee-zero</t>
  </si>
  <si>
    <t>Solevita Eistee Zitrone</t>
  </si>
  <si>
    <t>https://www.supermarktcheck.de/product/192889-solevita-eistee-</t>
  </si>
  <si>
    <t>Milbona BIO Emmentaler am Stück</t>
  </si>
  <si>
    <t>https://www.supermarktcheck.de/product/206422-milbona-bio-emmentaler</t>
  </si>
  <si>
    <t>Milbona Emmentaler am Stück, 45% Fett</t>
  </si>
  <si>
    <t>https://www.supermarktcheck.de/product/81910-milbona-emmentaler</t>
  </si>
  <si>
    <t>Milbona Emmentaler gerieben, 45% Fett</t>
  </si>
  <si>
    <t>https://www.supermarktcheck.de/product/46781-milbona-emmentaler</t>
  </si>
  <si>
    <t>Milbona Emmentaler in Scheiben, 45% Fett</t>
  </si>
  <si>
    <t>https://www.supermarktcheck.de/product/68850-milbona-emmentaler</t>
  </si>
  <si>
    <t>Milbona Sandwich Scheiben mit Emmentaler</t>
  </si>
  <si>
    <t>https://www.supermarktcheck.de/product/391607-milbona-sandwich-scheiben-</t>
  </si>
  <si>
    <t>Schreiber Sandwich Scheiben mit Emmentaler, Schmelzkäse, 45% Fett</t>
  </si>
  <si>
    <t>https://www.supermarktcheck.de/product/86393-schreiber-sandwich-scheiben</t>
  </si>
  <si>
    <t>Tenery Sandwichscheiben mit Emmentaler Emmentaler</t>
  </si>
  <si>
    <t>https://www.supermarktcheck.de/product/65418-tenery-sandwichscheiben-mit-emmentaler</t>
  </si>
  <si>
    <t>mixxed up energy drink</t>
  </si>
  <si>
    <t>Pet-Flasche 0,33 L):</t>
  </si>
  <si>
    <t>https://www.supermarktcheck.de/product/39155-mixxed-up-energy-drink</t>
  </si>
  <si>
    <t>mixxed up energy drink light</t>
  </si>
  <si>
    <t>https://www.supermarktcheck.de/product/180068-mixxed-up-energy-drink-light</t>
  </si>
  <si>
    <t>Mixxed Up Natural Energy Drink 6 x 0,5 L</t>
  </si>
  <si>
    <t>https://www.supermarktcheck.de/product/70311-mixxed-up-natural-energy-drink</t>
  </si>
  <si>
    <t>1500 ml, 6-Pack 6 x 0,25 l):</t>
  </si>
  <si>
    <t xml:space="preserve">Grüne Erbsen </t>
  </si>
  <si>
    <t>https://www.supermarktcheck.de/product/24549-muellers-muehle-erbsen</t>
  </si>
  <si>
    <t>Mc Ennedy Erdnusscreme smooth</t>
  </si>
  <si>
    <t>Glas 454 Gramm):</t>
  </si>
  <si>
    <t>https://www.supermarktcheck.de/product/81962-mc-ennedy-erdnusscreme-</t>
  </si>
  <si>
    <t>Mc Ennedy Erdnusscreme stückig crunchy</t>
  </si>
  <si>
    <t>https://www.supermarktcheck.de/product/81963-mc-ennedy-erdnusscreme-stueckig</t>
  </si>
  <si>
    <t>Alesto / Lidl Erdnüsse geröstet und gesalzen</t>
  </si>
  <si>
    <t>https://www.supermarktcheck.de/product/427005-alesto-lidl-erdnuesse</t>
  </si>
  <si>
    <t>Alesto / Lidl Erdnüsse im Teigmantel mit Chilegeschmack</t>
  </si>
  <si>
    <t>https://www.supermarktcheck.de/product/76806-alesto-lidl-erdnuesse-im-teigmantel</t>
  </si>
  <si>
    <t>Alesto / Lidl Erdnüsse im Teigmantel mit Paprikageschmack</t>
  </si>
  <si>
    <t>https://www.supermarktcheck.de/product/76805-alesto-lidl-erdnuesse-im-teigmantel</t>
  </si>
  <si>
    <t>Alesto / Lidl Erdnüsse Pfeffer</t>
  </si>
  <si>
    <t>https://www.supermarktcheck.de/product/76804-alesto-lidl-erdnuesse</t>
  </si>
  <si>
    <t>Alesto / Lidl Jumbo Erdnüsse geröstet</t>
  </si>
  <si>
    <t>https://www.supermarktcheck.de/product/195313-alesto-lidl-jumbo-erdnuesse-geroestet</t>
  </si>
  <si>
    <t>Alesto Fine Jumbo Erdnüsse geröstet</t>
  </si>
  <si>
    <t>https://www.supermarktcheck.de/product/87095-alesto-fine-jumbo-erdnuesse</t>
  </si>
  <si>
    <t>Netto Jumbo Erdnüsse</t>
  </si>
  <si>
    <t>https://www.supermarktcheck.de/product/185875-netto-jumbo-erdnuesse</t>
  </si>
  <si>
    <t>1001 delights Falafel Spinat</t>
  </si>
  <si>
    <t>https://www.supermarktcheck.de/product/211911-1001-delights-falafel-</t>
  </si>
  <si>
    <t>My Street Food Falafel Balls mit Hummus Dip</t>
  </si>
  <si>
    <t>https://www.supermarktcheck.de/product/207126-my-street-food-falafel-balls</t>
  </si>
  <si>
    <t>Deluxe Lachs Fischstäbchen</t>
  </si>
  <si>
    <t>Fischstäbchen</t>
  </si>
  <si>
    <t>https://www.supermarktcheck.de/product/90530-deluxe-lachs-fischstaebchen</t>
  </si>
  <si>
    <t>Packung 364 Gramm 13 Stück):</t>
  </si>
  <si>
    <t>Iglo Lachs Stäbchen 100% Wildlachsfilet</t>
  </si>
  <si>
    <t>https://www.supermarktcheck.de/product/78381-iglo-lachs-staebchen-</t>
  </si>
  <si>
    <t xml:space="preserve">Ocean Sea MSC Fischstäbchen </t>
  </si>
  <si>
    <t>https://img.offers-cdn.net/assets/uploads/offers/de/31791362/ocean-sea-msc-fischstabchen-450-g-normal.jpeg</t>
  </si>
  <si>
    <t xml:space="preserve">Ocean Sea MSC Fischstäbchen XXL </t>
  </si>
  <si>
    <t>https://img.offers-cdn.net/assets/uploads/offers/de/31664451/ocean-sea-msc-fischstabchen-xxl-900-g-normal.jpeg</t>
  </si>
  <si>
    <t>Ocean Trader Bunte Fischstäbchen</t>
  </si>
  <si>
    <t>https://www.supermarktcheck.de/product/88144-ocean-trader-bunte-fischstaebchen-</t>
  </si>
  <si>
    <t>Ocean Trader Fischstäbchen 15 Stück</t>
  </si>
  <si>
    <t>https://www.supermarktcheck.de/product/18265-ocean-trader-fischstaebchen-</t>
  </si>
  <si>
    <t>OceanSea MSC Fischstäbchen</t>
  </si>
  <si>
    <t>https://www.supermarktcheck.de/product/206446-oceansea-msc-fischstaebchen</t>
  </si>
  <si>
    <t>1001 delights Dürüm Fladenbrot</t>
  </si>
  <si>
    <t>Packung 1200 Gramm):</t>
  </si>
  <si>
    <t>https://www.supermarktcheck.de/product/211895-1001-delights-dueruem-fladenbrot</t>
  </si>
  <si>
    <t>Lidl Türkisches Fladenbrot</t>
  </si>
  <si>
    <t>https://www.supermarktcheck.de/product/78610-lidl-tuerkisches-fladenbrot</t>
  </si>
  <si>
    <t>nostja Fladenbrot</t>
  </si>
  <si>
    <t>https://www.supermarktcheck.de/product/223190-nostja-fladenbrot</t>
  </si>
  <si>
    <t>Crusti Croc Erdnuss Flips 32% Erdnüssen</t>
  </si>
  <si>
    <t>https://www.supermarktcheck.de/product/55526-crusti-croc-erdnuss-flips</t>
  </si>
  <si>
    <t>Crusti Croc Käse Flips mit 100 % Pflanzenöl</t>
  </si>
  <si>
    <t>https://www.supermarktcheck.de/product/55532-crusti-croc-kaese-flips</t>
  </si>
  <si>
    <t>Mc Ennedy Super Size Flips Erdnuss</t>
  </si>
  <si>
    <t>https://www.supermarktcheck.de/product/91635-mc-ennedy-super-size-flips</t>
  </si>
  <si>
    <t>Mc Ennedy Super Size Flips sweet</t>
  </si>
  <si>
    <t>Eimer</t>
  </si>
  <si>
    <t>Eimer 450 Gramm):</t>
  </si>
  <si>
    <t>https://www.supermarktcheck.de/product/89116-mc-ennedy-super-size-flips</t>
  </si>
  <si>
    <t>Deluxe Kaltgeräucherte Regenbogenforelle</t>
  </si>
  <si>
    <t>https://www.supermarktcheck.de/product/197782-deluxe-kaltgeraeucherte-regenbogenforelle</t>
  </si>
  <si>
    <t>Fischer Stolz Regenbogenforelle</t>
  </si>
  <si>
    <t>https://www.supermarktcheck.de/product/192978-fischer-stolz-regenbogenforelle</t>
  </si>
  <si>
    <t xml:space="preserve">Fischerstolz ASC Regenbogenforelle Ca. </t>
  </si>
  <si>
    <t>https://img.offers-cdn.net/assets/uploads/offers/de/31774318/fischerstolz-asc-regenbogenforelle-ca-500-g-normal.jpeg</t>
  </si>
  <si>
    <t>nautica Lachsforelle</t>
  </si>
  <si>
    <t>https://www.supermarktcheck.de/product/378849-nautica-lachsforelle</t>
  </si>
  <si>
    <t>nautica Regenbogen Forellenfilets Classic</t>
  </si>
  <si>
    <t>https://www.supermarktcheck.de/product/209166-nautica-regenbogen-forellenfilets</t>
  </si>
  <si>
    <t>OceanSea Forellenfilets Natur, geräuchert</t>
  </si>
  <si>
    <t>https://www.supermarktcheck.de/product/29828-oceansea-forellenfilets-</t>
  </si>
  <si>
    <t>OceanSea Forellenfilets Pfeffer, geräuchert</t>
  </si>
  <si>
    <t>https://www.supermarktcheck.de/product/65862-oceansea-forellenfilets-</t>
  </si>
  <si>
    <t>chef select Frikadellen</t>
  </si>
  <si>
    <t>https://www.supermarktcheck.de/product/204116-chef-select-frikadellen</t>
  </si>
  <si>
    <t>chef select Geflügel Frikadellen</t>
  </si>
  <si>
    <t>https://www.supermarktcheck.de/product/206469-chef-select-gefluegel-frikadellen</t>
  </si>
  <si>
    <t>chef select Gefüllte Frikadellen Red Chili</t>
  </si>
  <si>
    <t>https://www.supermarktcheck.de/product/216484-chef-select-gefuellte-frikadellen</t>
  </si>
  <si>
    <t>chef select Gefüllte Frikadellen Sour Cream</t>
  </si>
  <si>
    <t>https://www.supermarktcheck.de/product/216482-chef-select-gefuellte-frikadellen</t>
  </si>
  <si>
    <t>chef select Mini Frikadellen light</t>
  </si>
  <si>
    <t>https://www.supermarktcheck.de/product/220716-chef-select-mini-frikadellen</t>
  </si>
  <si>
    <t>chef select to go Mini Frikadellen Bällchen Salsa</t>
  </si>
  <si>
    <t>https://www.supermarktcheck.de/product/204118-chef-select-to-go-mini-frikadellen-baellchen</t>
  </si>
  <si>
    <t>chefselect to go Frikadellen von Schein</t>
  </si>
  <si>
    <t>XXL Packung</t>
  </si>
  <si>
    <t>XXL Packung 600 Gramm):</t>
  </si>
  <si>
    <t>https://www.supermarktcheck.de/product/199611-chefselect-to-go-frikadellen</t>
  </si>
  <si>
    <t>chefselect to go Snack Frikadellen</t>
  </si>
  <si>
    <t>https://www.supermarktcheck.de/product/212282-chefselect-to-go-snack-frikadellen</t>
  </si>
  <si>
    <t>Dreistern Frikadellen in Zwiebelsauce</t>
  </si>
  <si>
    <t>https://www.supermarktcheck.de/product/285147-dreistern-frikadellen-in-zwiebelsauce</t>
  </si>
  <si>
    <t>Dulano Delikatess Frikadellen Klassik</t>
  </si>
  <si>
    <t>https://www.supermarktcheck.de/product/377322-dulano-delikatess-frikadellen</t>
  </si>
  <si>
    <t>Dulano Delikatess Geflügel Frikadellen</t>
  </si>
  <si>
    <t>https://www.supermarktcheck.de/product/192214-dulano-delikatess-gefluegel-frikadellen</t>
  </si>
  <si>
    <t xml:space="preserve">Dulano Frikadellen XXL </t>
  </si>
  <si>
    <t>https://img.offers-cdn.net/assets/uploads/offers/de/31606588/dulano-frikadellen-xxl-600-g-normal.jpeg</t>
  </si>
  <si>
    <t>Dulano Mini Frikadellen Bällchen</t>
  </si>
  <si>
    <t>https://www.supermarktcheck.de/product/181205-dulano-mini-frikadellen-baellchen</t>
  </si>
  <si>
    <t>Dulano Mini Frikadellen Taler</t>
  </si>
  <si>
    <t>https://www.supermarktcheck.de/product/181203-dulano-mini-frikadellen-taler</t>
  </si>
  <si>
    <t>Gebirgsjäger Delikatess Frikadellen 5 Stück</t>
  </si>
  <si>
    <t>https://www.supermarktcheck.de/product/29886-gebirgsjaeger-delikatess-frikadellen</t>
  </si>
  <si>
    <t>Gebirgsjäger Delikatess Geflügel Frikadellen 5 Stück</t>
  </si>
  <si>
    <t>https://www.supermarktcheck.de/product/62620-gebirgsjaeger-delikatess-gefluegel-frikadellen</t>
  </si>
  <si>
    <t>Linessa Mini Frikadellen 15% Fett</t>
  </si>
  <si>
    <t>https://www.supermarktcheck.de/product/90260-linessa-mini-frikadellen</t>
  </si>
  <si>
    <t>Arla Buko Frischkäse Skyr</t>
  </si>
  <si>
    <t>Vorratspackung 300 Gramm):</t>
  </si>
  <si>
    <t>https://www.supermarktcheck.de/product/207305-arla-buko-frischkaese-skyr</t>
  </si>
  <si>
    <t>Boursin Frischkäse mit Pfeffer</t>
  </si>
  <si>
    <t>https://www.supermarktcheck.de/product/2019-boursin-frischkaese-</t>
  </si>
  <si>
    <t>Bresso Frischkäse Portionen mit Kräutern der Provence</t>
  </si>
  <si>
    <t>Packung 133 Gramm):</t>
  </si>
  <si>
    <t>https://www.supermarktcheck.de/product/80770-bresso-frischkaese-portionen-</t>
  </si>
  <si>
    <t>Exquisa Frischkäse Trendgenuss Mediterrane Kräuter</t>
  </si>
  <si>
    <t>https://www.supermarktcheck.de/product/2208-exquisa-frischkaese-trendgenuss</t>
  </si>
  <si>
    <t xml:space="preserve">Exquisa/ Miree Frischkäse </t>
  </si>
  <si>
    <t>https://img.offers-cdn.net/assets/uploads/offers/de/31599270/exquisa-miree-frischkase-200-150-g-normal.jpeg</t>
  </si>
  <si>
    <t>Goldessa Dänischer Frischkäse Kräuter</t>
  </si>
  <si>
    <t>Becher 300 Gramm):</t>
  </si>
  <si>
    <t>https://www.supermarktcheck.de/product/82157-goldessa-daenischer-frischkaese-</t>
  </si>
  <si>
    <t>Kiri Frischkäse Kräuter</t>
  </si>
  <si>
    <t>https://www.supermarktcheck.de/product/49760-kiri-frischkaese-</t>
  </si>
  <si>
    <t>Kiri Frischkäsescheiben Kräuter</t>
  </si>
  <si>
    <t>https://www.supermarktcheck.de/product/20072-kiri-frischkaesescheiben</t>
  </si>
  <si>
    <t>Kiri Frischkäsescheiben mit Joghurt</t>
  </si>
  <si>
    <t>https://www.supermarktcheck.de/product/20073-kiri-frischkaesescheiben</t>
  </si>
  <si>
    <t>Kiri Frischkäsescheiben Natur</t>
  </si>
  <si>
    <t>https://www.supermarktcheck.de/product/20071-kiri-frischkaesescheiben-</t>
  </si>
  <si>
    <t>Linessa Frischkäsezubereitung Kräuter light, 0.2% Fett</t>
  </si>
  <si>
    <t>https://www.supermarktcheck.de/product/86301-linessa-frischkaesezubereitung-</t>
  </si>
  <si>
    <t>Linessa Frischkäsezubereitung Natur light, 0.2% Fett</t>
  </si>
  <si>
    <t>https://www.supermarktcheck.de/product/55983-linessa-frischkaesezubereitung-</t>
  </si>
  <si>
    <t>Linessa Körniger Frischkäse light</t>
  </si>
  <si>
    <t>https://www.supermarktcheck.de/product/77301-linessa-koerniger-frischkaese-</t>
  </si>
  <si>
    <t>Meggle Körniger Frischkäse Light</t>
  </si>
  <si>
    <t>https://www.supermarktcheck.de/product/211352-meggle-koerniger-frischkaese-</t>
  </si>
  <si>
    <t>Milbona Crefee Frischkäse mit feinen Kräutern</t>
  </si>
  <si>
    <t>https://www.supermarktcheck.de/product/450348-milbona-crefee-frischkaese</t>
  </si>
  <si>
    <t xml:space="preserve">Milbona Frischkäse Becher Balance </t>
  </si>
  <si>
    <t>https://www.supermarktcheck.de/product/433701-milbona-frischkaese-becher-balance-300g</t>
  </si>
  <si>
    <t>Milbona Frischkäse Becher Kräuter</t>
  </si>
  <si>
    <t>https://www.supermarktcheck.de/product/391615-milbona-frischkaese-becher</t>
  </si>
  <si>
    <t>Milbona Frischkäse Becher Kräuter leicht</t>
  </si>
  <si>
    <t>https://www.supermarktcheck.de/product/434678-milbona-frischkaese-becher</t>
  </si>
  <si>
    <t>Milbona Frischkäse Becher Natur</t>
  </si>
  <si>
    <t>https://www.supermarktcheck.de/product/426774-milbona-frischkaese-becher</t>
  </si>
  <si>
    <t>Milbona Frischkäsering Schnittlauch</t>
  </si>
  <si>
    <t>https://www.supermarktcheck.de/product/205855-milbona-frischkaesering</t>
  </si>
  <si>
    <t>Milbona Frischkäsezubereitung Schnittlauch Gartenfrisch</t>
  </si>
  <si>
    <t>https://www.supermarktcheck.de/product/208187-milbona-frischkaesezubereitung</t>
  </si>
  <si>
    <t>Milbona Körniger Bio Frischkäse</t>
  </si>
  <si>
    <t>https://www.supermarktcheck.de/product/206424-milbona-koerniger-bio-frischkaese</t>
  </si>
  <si>
    <t>Milbona Körniger Frischkäse</t>
  </si>
  <si>
    <t>https://www.supermarktcheck.de/product/391611-milbona-koerniger-frischkaese</t>
  </si>
  <si>
    <t>Milbona Körniger Frischkäse leicht</t>
  </si>
  <si>
    <t>https://www.supermarktcheck.de/product/391613-milbona-koerniger-frischkaese-leicht</t>
  </si>
  <si>
    <t xml:space="preserve">Milbona Körniger Frischkäse XXL </t>
  </si>
  <si>
    <t>https://img.offers-cdn.net/assets/uploads/offers/de/31598289/milbona-korniger-frischkase-xxl-450-g-normal.jpeg</t>
  </si>
  <si>
    <t>Pic Frisch Frischkäse Kräuter</t>
  </si>
  <si>
    <t>https://www.supermarktcheck.de/product/75096-pic-frisch-frischkaese-</t>
  </si>
  <si>
    <t>Bioness Bio Fusilli</t>
  </si>
  <si>
    <t>https://www.supermarktcheck.de/product/15767-bioness-bio-fusilli</t>
  </si>
  <si>
    <t>Biotrend Bio Fusilli</t>
  </si>
  <si>
    <t>https://www.supermarktcheck.de/product/65908-biotrend-bio-fusilli</t>
  </si>
  <si>
    <t>Combino Bio Fusilli</t>
  </si>
  <si>
    <t>https://www.supermarktcheck.de/product/425704-combino-bio-fusilli-</t>
  </si>
  <si>
    <t>Argentinische Rotgarnelen</t>
  </si>
  <si>
    <t>https://www.supermarktcheck.de/product/426724-argentinische-rotgarnelen</t>
  </si>
  <si>
    <t>Deluxe Black Tiger Riesengarnelen mit Schale</t>
  </si>
  <si>
    <t>https://www.supermarktcheck.de/product/216218-deluxe-black-tiger-riesengarnelen-mit-schale</t>
  </si>
  <si>
    <t>Deluxe Lidl Argentinische Rotgarnelen</t>
  </si>
  <si>
    <t>Holzsteige</t>
  </si>
  <si>
    <t>Holzsteige 400 Gramm):</t>
  </si>
  <si>
    <t>https://www.supermarktcheck.de/product/214875-deluxe-lidl-argentinische-rotgarnelen</t>
  </si>
  <si>
    <t>Deluxe Lidl Argentinische Rotgarnelen roh</t>
  </si>
  <si>
    <t>Packung 2000 Gramm):</t>
  </si>
  <si>
    <t>https://www.supermarktcheck.de/product/450460-deluxe-lidl-argentinische-rotgarnelen-roh</t>
  </si>
  <si>
    <t>Deluxe Lidl Garnelen</t>
  </si>
  <si>
    <t>https://www.supermarktcheck.de/product/191554-deluxe-lidl-garnelen-</t>
  </si>
  <si>
    <t>Deluxe Lidl Riesengarnelen Schwänze</t>
  </si>
  <si>
    <t>https://www.supermarktcheck.de/product/76650-deluxe-lidl-riesengarnelen-schwaenze</t>
  </si>
  <si>
    <t>Deluxe Lidl White Tiger Garnelen</t>
  </si>
  <si>
    <t>https://www.supermarktcheck.de/product/218807-deluxe-lidl-white-tiger-garnelen</t>
  </si>
  <si>
    <t>Deluxe White Tiger Garnelen Ring</t>
  </si>
  <si>
    <t>https://www.supermarktcheck.de/product/90531-deluxe-white-tiger-garnelen-ring</t>
  </si>
  <si>
    <t xml:space="preserve">Fischerstolz Bio White Tiger Garnelen </t>
  </si>
  <si>
    <t>https://img.offers-cdn.net/assets/uploads/offers/de/31664450/fischerstolz-bio-white-tiger-garnelen-150-g-normal.jpeg</t>
  </si>
  <si>
    <t>La Caldera Garnelenring natur</t>
  </si>
  <si>
    <t>https://www.supermarktcheck.de/product/28421-la-caldera-garnelenring</t>
  </si>
  <si>
    <t>La Caldera Garnelenspieße</t>
  </si>
  <si>
    <t>https://www.supermarktcheck.de/product/78513-la-caldera-garnelenspiesse</t>
  </si>
  <si>
    <t>La Caldera Party Garnelen gekocht und geschält</t>
  </si>
  <si>
    <t>https://www.supermarktcheck.de/product/65855-la-caldera-party-garnelen</t>
  </si>
  <si>
    <t>La Caldera Riesengarnelenschwänze roh, ohne Kopf, mit Schale</t>
  </si>
  <si>
    <t>https://www.supermarktcheck.de/product/28419-la-caldera-riesengarnelenschwaenze</t>
  </si>
  <si>
    <t>Ocean Sea Riesengarnelen a la Provence</t>
  </si>
  <si>
    <t>https://www.supermarktcheck.de/product/209371-ocean-sea-riesengarnelen</t>
  </si>
  <si>
    <t>OceanSea Bio Black Tiger Garnelen Natur</t>
  </si>
  <si>
    <t>https://www.supermarktcheck.de/product/217103-oceansea-bio-black-tiger-garnelen-natur</t>
  </si>
  <si>
    <t>OceanSea King Prawns White Tiger Garnelen</t>
  </si>
  <si>
    <t>https://www.supermarktcheck.de/product/217105-oceansea-king-prawns-white-tiger-garnelen</t>
  </si>
  <si>
    <t>OceanSea King Prawns White Tiger Garnelen Kräuter Knoblauch Marinade</t>
  </si>
  <si>
    <t>https://www.supermarktcheck.de/product/426726-oceansea-king-prawns-white-tiger-garnelen</t>
  </si>
  <si>
    <t>OceanSea King Prawns White Tiger Garnelen Natur</t>
  </si>
  <si>
    <t>https://www.supermarktcheck.de/product/426728-oceansea-king-prawns-white-tiger-garnelen</t>
  </si>
  <si>
    <t>Royal Arctic Party Garnelen gekocht und geschält</t>
  </si>
  <si>
    <t>https://www.supermarktcheck.de/product/178251-royal-arctic-party-garnelen</t>
  </si>
  <si>
    <t>Sol Mar Langostinos cocidos Garnelen gekocht</t>
  </si>
  <si>
    <t>https://www.supermarktcheck.de/product/195321-sol-mar-langostinos-cocidos</t>
  </si>
  <si>
    <t>Sol Mar Langostinos crudos Garnelen roh</t>
  </si>
  <si>
    <t>https://www.supermarktcheck.de/product/195323-sol-mar-langostinos-crudos</t>
  </si>
  <si>
    <t>Biotrend Bio Kaisergemüse</t>
  </si>
  <si>
    <t>https://www.supermarktcheck.de/product/65904-biotrend-bio-kaisergemuese</t>
  </si>
  <si>
    <t>Freshona Bio Buttergemüse</t>
  </si>
  <si>
    <t>https://www.supermarktcheck.de/product/426701-freshona-bio-buttergemuese</t>
  </si>
  <si>
    <t>Freshona Bio Kaisergemüse</t>
  </si>
  <si>
    <t>https://www.supermarktcheck.de/product/426713-freshona-bio-kaisergemuese</t>
  </si>
  <si>
    <t>Freshona Buttergemüse</t>
  </si>
  <si>
    <t>https://www.supermarktcheck.de/product/214879-freshona-buttergemuese</t>
  </si>
  <si>
    <t>Green Grocers / Lidl Gemüsepfanne Asiatische Art</t>
  </si>
  <si>
    <t>https://www.supermarktcheck.de/product/81394-green-grocers-lidl-gemuesepfanne</t>
  </si>
  <si>
    <t>giobio Bio Suppe mit Kürbis &amp; Süßkartoffeln</t>
  </si>
  <si>
    <t>Becher 370 Gramm):</t>
  </si>
  <si>
    <t>https://www.supermarktcheck.de/product/217943-giobio-bio-suppe</t>
  </si>
  <si>
    <t>giobio Bio Suppe mit Rote Bete &amp; Kokos</t>
  </si>
  <si>
    <t>Becher 350 ML):</t>
  </si>
  <si>
    <t>https://www.supermarktcheck.de/product/217941-giobio-bio-suppe</t>
  </si>
  <si>
    <t>Weight Watchers Italienische Gemüsesuppe</t>
  </si>
  <si>
    <t>https://www.supermarktcheck.de/product/48178-weight-watchers-italienische-gemuesesuppe</t>
  </si>
  <si>
    <t>Castelgy London Dry Gin</t>
  </si>
  <si>
    <t>https://www.supermarktcheck.de/product/90014-castelgy-london-dry-gin</t>
  </si>
  <si>
    <t>Hampstead London Dry Gin</t>
  </si>
  <si>
    <t>https://www.supermarktcheck.de/product/216525-hampstead-london-dry-gin</t>
  </si>
  <si>
    <t>Chef Select Frische Gnocchi</t>
  </si>
  <si>
    <t>https://www.supermarktcheck.de/product/426324-chef-select-frische-gnocchi</t>
  </si>
  <si>
    <t>Combino Fusilli glutenfrei</t>
  </si>
  <si>
    <t>https://www.supermarktcheck.de/product/80006-combino-fusilli-glutenfrei</t>
  </si>
  <si>
    <t>Combino Gnocchi Original Italienische</t>
  </si>
  <si>
    <t>https://www.supermarktcheck.de/product/15435-combino-gnocchi</t>
  </si>
  <si>
    <t>Danieli Gnocchi Classico</t>
  </si>
  <si>
    <t>https://www.supermarktcheck.de/product/183258-danieli-gnocchi</t>
  </si>
  <si>
    <t>Hilcona Gnocchi all Italiana Nach italienischer Art</t>
  </si>
  <si>
    <t>Packung 420 Gramm, gratis + 20%, 350g+70g):</t>
  </si>
  <si>
    <t>https://www.supermarktcheck.de/product/191563-hilcona-gnocchi-all-italiana</t>
  </si>
  <si>
    <t>Frico Mai Gouda Original geschitten, 48 % Fett</t>
  </si>
  <si>
    <t>https://www.supermarktcheck.de/product/179322-frico-mai-gouda-original-</t>
  </si>
  <si>
    <t>Hochland Sandwich Scheiben 37 % Fett i. Tr. Gouda, leicht</t>
  </si>
  <si>
    <t>https://www.supermarktcheck.de/product/39983-hochland-sandwich-scheiben-37-fett-i-tr</t>
  </si>
  <si>
    <t>Hochland Sandwich Scheiben Bauernhof Gouda in Scheiben</t>
  </si>
  <si>
    <t>https://www.supermarktcheck.de/product/80891-hochland-sandwich-scheiben-bauernhof-gouda</t>
  </si>
  <si>
    <t>Linessa Light Gouda in Scheiben, 16 % Fett</t>
  </si>
  <si>
    <t>https://www.supermarktcheck.de/product/55978-linessa-light-gouda-</t>
  </si>
  <si>
    <t>Meine Käserei / Lidl Gouda in Scheiben</t>
  </si>
  <si>
    <t>https://www.supermarktcheck.de/product/91004-meine-kaeserei-lidl-gouda</t>
  </si>
  <si>
    <t>Milbona Bioland Bio Gouda jung geschnitten</t>
  </si>
  <si>
    <t>https://www.supermarktcheck.de/product/217925-milbona-bioland-bio-gouda-jung</t>
  </si>
  <si>
    <t>Milbona Gouda gerieben 48% Fett i. Tr. 250g</t>
  </si>
  <si>
    <t>https://www.supermarktcheck.de/product/436973-milbona-gouda-gerieben-48-fett-i-tr-250g</t>
  </si>
  <si>
    <t>Milbona Gouda in Scheiben geschnitten</t>
  </si>
  <si>
    <t>https://www.supermarktcheck.de/product/187428-milbona-gouda-in-scheiben</t>
  </si>
  <si>
    <t>Milbona Gouda jung am Stück</t>
  </si>
  <si>
    <t>https://www.supermarktcheck.de/product/77287-milbona-gouda-jung</t>
  </si>
  <si>
    <t>Milbona Gouda jung geschnitten</t>
  </si>
  <si>
    <t>https://www.supermarktcheck.de/product/77131-milbona-gouda-jung</t>
  </si>
  <si>
    <t xml:space="preserve">Milbona Gouda Jung XXL </t>
  </si>
  <si>
    <t>https://img.offers-cdn.net/assets/uploads/offers/de/31606659/milbona-gouda-jung-xxl-1-kg-normal.jpeg</t>
  </si>
  <si>
    <t>Milbona Gouda light jung in Scheiben</t>
  </si>
  <si>
    <t>https://www.supermarktcheck.de/product/197441-milbona-gouda-light-</t>
  </si>
  <si>
    <t>Milbona Gouda mittelalt am Stück</t>
  </si>
  <si>
    <t>https://www.supermarktcheck.de/product/77286-milbona-gouda-mittelalt</t>
  </si>
  <si>
    <t>Milbona Gouda XXL geschnitten</t>
  </si>
  <si>
    <t>https://www.supermarktcheck.de/product/179400-milbona-gouda-xxl</t>
  </si>
  <si>
    <t>Milbona Holland Gouda mittelalt in Scheiben</t>
  </si>
  <si>
    <t>https://www.supermarktcheck.de/product/10625-milbona-holland-gouda-mittelalt</t>
  </si>
  <si>
    <t>Old Amsterdam Gouda alt Holländischer Schnittkäse Alt, in Scheiben, 48 % Fett</t>
  </si>
  <si>
    <t>https://www.supermarktcheck.de/product/56764-old-amsterdam-gouda-alt-hollaendischer-schnittkaese</t>
  </si>
  <si>
    <t>Sparmahl / Lidl Schnittbohnen</t>
  </si>
  <si>
    <t>Grüne Bohnen</t>
  </si>
  <si>
    <t>Schale 350 Gramm):</t>
  </si>
  <si>
    <t>https://www.supermarktcheck.de/product/197425-sparmahl-lidl-schnittbohnen</t>
  </si>
  <si>
    <t>Fairglobe Bio Grüner Tee</t>
  </si>
  <si>
    <t>Packung 25 Stück, 25 x 1,75):</t>
  </si>
  <si>
    <t>https://www.supermarktcheck.de/product/196523-fairglobe-bio-gruener-tee</t>
  </si>
  <si>
    <t>Lord Nelson Grüner Tee Pur Natur</t>
  </si>
  <si>
    <t>Packung 25 Stück, 25 x 1,75, 43,75 ):</t>
  </si>
  <si>
    <t>https://www.supermarktcheck.de/product/55863-lord-nelson-gruener-tee-pur</t>
  </si>
  <si>
    <t>Lord Nelson Grüner Tee Zitrone</t>
  </si>
  <si>
    <t>Packung 25 Stück, 25 x 1,75, 43,75):</t>
  </si>
  <si>
    <t>https://www.supermarktcheck.de/product/55860-lord-nelson-gruener-tee-</t>
  </si>
  <si>
    <t>Pataya Mystic Tea Grüner Tee+ Limette</t>
  </si>
  <si>
    <t>https://www.supermarktcheck.de/product/64748-pataya-mystic-tea-</t>
  </si>
  <si>
    <t>Haribo Fruchtgummi</t>
  </si>
  <si>
    <t>https://www.supermarktcheck.de/product/90208-haribo-fruchtgummi-</t>
  </si>
  <si>
    <t>Haribo Fruchtgummimischung Sweet Summer</t>
  </si>
  <si>
    <t>Beutel 630 Gramm):</t>
  </si>
  <si>
    <t>https://www.supermarktcheck.de/product/21442-haribo-fruchtgummimischung</t>
  </si>
  <si>
    <t>Haribo Gummi Gaudi</t>
  </si>
  <si>
    <t>https://www.supermarktcheck.de/product/36516-haribo-gummi-gaudi</t>
  </si>
  <si>
    <t>Perfetti Mentos Kaugummi Pure Fresh zuckerfrei</t>
  </si>
  <si>
    <t>Dose 70 Gramm):</t>
  </si>
  <si>
    <t>https://www.supermarktcheck.de/product/65798-perfetti-mentos-kaugummi-pure-fresh</t>
  </si>
  <si>
    <t>Sugarland Fruchtgummi Partymix</t>
  </si>
  <si>
    <t>Beutel 425 Gramm):</t>
  </si>
  <si>
    <t>https://www.supermarktcheck.de/product/205479-sugarland-fruchtgummi-partymix</t>
  </si>
  <si>
    <t xml:space="preserve">Trolli Fruchtgummi XXL </t>
  </si>
  <si>
    <t>https://img.offers-cdn.net/assets/uploads/offers/de/31664557/trolli-fruchtgummi-xxl-350-g-normal.jpeg</t>
  </si>
  <si>
    <t>Ein gutes Stück Bayern Schweine Hackfleisch</t>
  </si>
  <si>
    <t>https://www.supermarktcheck.de/product/310493-ein-gutes-stueck-bayern-schweine-hackfleisch</t>
  </si>
  <si>
    <t>Eridanous Pita mit Hackfleisch</t>
  </si>
  <si>
    <t>Packung 850 Gramm):</t>
  </si>
  <si>
    <t>https://www.supermarktcheck.de/product/210741-eridanous-pita-mit-hackfleisch</t>
  </si>
  <si>
    <t>Landjunker Bio Hackfleisch gemischt</t>
  </si>
  <si>
    <t>https://www.supermarktcheck.de/product/197192-landjunker-bio-hackfleisch-gemischt</t>
  </si>
  <si>
    <t>Landjunker Hackfleisch gemischt</t>
  </si>
  <si>
    <t>XXL Packung 1500 Gramm):</t>
  </si>
  <si>
    <t>https://www.supermarktcheck.de/product/197423-landjunker-hackfleisch-gemischt</t>
  </si>
  <si>
    <t>Landjunker Putenhackfleisch</t>
  </si>
  <si>
    <t>XXL Packung 1000 Gramm):</t>
  </si>
  <si>
    <t>https://www.supermarktcheck.de/product/75037-landjunker-putenhackfleisch</t>
  </si>
  <si>
    <t>Landjunker Schweine Hackfleisch</t>
  </si>
  <si>
    <t>Packung 1000 Gramm, XXL):</t>
  </si>
  <si>
    <t>https://www.supermarktcheck.de/product/213615-landjunker-schweine-hackfleisch</t>
  </si>
  <si>
    <t>Landjunker Selection Kalbshackfleisch</t>
  </si>
  <si>
    <t>https://www.supermarktcheck.de/product/211899-landjunker-selection-kalbshackfleisch</t>
  </si>
  <si>
    <t>Metzgerfrisch Bio Hackfleisch gemischt</t>
  </si>
  <si>
    <t>https://www.supermarktcheck.de/product/310495-metzgerfrisch-bio-hackfleisch-gemischt</t>
  </si>
  <si>
    <t>Metzgerfrisch Bio Rinderhackfleisch</t>
  </si>
  <si>
    <t>https://www.supermarktcheck.de/product/450517-metzgerfrisch-bio-rinderhackfleisch-</t>
  </si>
  <si>
    <t xml:space="preserve">Metzgerfrisch Frisches Hackfleisch, gemischt </t>
  </si>
  <si>
    <t>https://img.offers-cdn.net/assets/uploads/offers/de/31792835/metzgerfrisch-frisches-hackfleisch-gemischt-500-g-normal.jpeg</t>
  </si>
  <si>
    <t>Metzgerfrisch Hackfleisch gemischt</t>
  </si>
  <si>
    <t>https://www.supermarktcheck.de/product/310491-metzgerfrisch-hackfleisch-gemischt</t>
  </si>
  <si>
    <t xml:space="preserve">Metzgerfrisch Rinderhackfleisch </t>
  </si>
  <si>
    <t>https://www.supermarktcheck.de/product/428207-metzgerfrisch-rinderhackfleisch-1000g</t>
  </si>
  <si>
    <t>https://www.supermarktcheck.de/product/427054-metzgerfrisch-rinderhackfleisch-400g</t>
  </si>
  <si>
    <t>Metzgerfrisch Schweine Hackfleisch</t>
  </si>
  <si>
    <t>XXL Packung 800 Gramm):</t>
  </si>
  <si>
    <t>https://www.supermarktcheck.de/product/449316-metzgerfrisch-schweine-hackfleisch</t>
  </si>
  <si>
    <t>Oldenländer Hackfleisch gemischt aus Schwein und Rind</t>
  </si>
  <si>
    <t>https://www.supermarktcheck.de/product/55765-oldenlaender-hackfleisch-gemischt</t>
  </si>
  <si>
    <t>Oldenländer Rinderhackfleisch aus Rind</t>
  </si>
  <si>
    <t>https://www.supermarktcheck.de/product/72873-oldenlaender-rinderhackfleisch</t>
  </si>
  <si>
    <t>Oldenländer Schweinehackfleisch</t>
  </si>
  <si>
    <t>https://www.supermarktcheck.de/product/58405-oldenlaender-schweinehackfleisch</t>
  </si>
  <si>
    <t>Vemondo Bio Haferdrink Natur</t>
  </si>
  <si>
    <t>https://www.supermarktcheck.de/product/217127-vemondo-bio-haferdrink</t>
  </si>
  <si>
    <t>Crownfield Lidl Bio Haferflocken kernig</t>
  </si>
  <si>
    <t>https://www.supermarktcheck.de/product/206426-crownfield-lidl-bio-haferflocken</t>
  </si>
  <si>
    <t>Crownfield Lidl Bio Haferflocken zart</t>
  </si>
  <si>
    <t>https://www.supermarktcheck.de/product/376715-crownfield-lidl-bio-haferflocken</t>
  </si>
  <si>
    <t>Crownfield Lidl Haferflocken kernig</t>
  </si>
  <si>
    <t>https://www.supermarktcheck.de/product/223010-crownfield-lidl-haferflocken</t>
  </si>
  <si>
    <t>Crownfield Lidl Haferflocken zart</t>
  </si>
  <si>
    <t>https://www.supermarktcheck.de/product/223008-crownfield-lidl-haferflocken</t>
  </si>
  <si>
    <t>Nordwaldtaler Haferflocken kernig</t>
  </si>
  <si>
    <t>https://www.supermarktcheck.de/product/78881-nordwaldtaler-haferflocken</t>
  </si>
  <si>
    <t>Nordwaldtaler Haferflocken zarte</t>
  </si>
  <si>
    <t>https://www.supermarktcheck.de/product/17753-nordwaldtaler-haferflocken</t>
  </si>
  <si>
    <t>Grill Meister Hähnchen Unterkeulen gewürzt</t>
  </si>
  <si>
    <t>https://www.supermarktcheck.de/product/91634-grill-meister-haehnchen-unterkeulen</t>
  </si>
  <si>
    <t>Gutknecht Junge Hafermast Gänsekeulen mit Knochen, Hkl. A</t>
  </si>
  <si>
    <t>https://www.supermarktcheck.de/product/183532-gutknecht-junge-hafermast-gaensekeulen</t>
  </si>
  <si>
    <t>Landjunker Hähnchenunterkeulen Ideal für Grillparty</t>
  </si>
  <si>
    <t>https://www.supermarktcheck.de/product/55933-landjunker-haehnchenunterkeulen</t>
  </si>
  <si>
    <t>Mc Ennedy Geflügel Snackbox Hähnchenunterkeulen gewürzt</t>
  </si>
  <si>
    <t>https://www.supermarktcheck.de/product/89109-mc-ennedy-gefluegel-snackbox</t>
  </si>
  <si>
    <t xml:space="preserve">Hering </t>
  </si>
  <si>
    <t>Appel Hering zarte Filets Tomate-Barbecue</t>
  </si>
  <si>
    <t>https://www.supermarktcheck.de/product/17604-appel-hering-zarte-filets-</t>
  </si>
  <si>
    <t>Bionello Der kleine Honig Bär Blütenhonig</t>
  </si>
  <si>
    <t>Flasche Kunststoff) 340 Gramm):</t>
  </si>
  <si>
    <t>https://www.supermarktcheck.de/product/88092-bionello-der-kleine-honig-baer</t>
  </si>
  <si>
    <t>Deluxe Bergblütenhonig</t>
  </si>
  <si>
    <t>https://www.supermarktcheck.de/product/203434-deluxe-bergbluetenhonig</t>
  </si>
  <si>
    <t>Deluxe Lavendelhonig</t>
  </si>
  <si>
    <t>https://www.supermarktcheck.de/product/214851-deluxe-lavendelhonig</t>
  </si>
  <si>
    <t>Deluxe Lindenhonig</t>
  </si>
  <si>
    <t>https://www.supermarktcheck.de/product/214849-deluxe-lindenhonig</t>
  </si>
  <si>
    <t>Eridanous Kretischer Bütenhonig</t>
  </si>
  <si>
    <t>Glas 450 Gramm):</t>
  </si>
  <si>
    <t>https://www.supermarktcheck.de/product/210757-eridanous-kretischer-buetenhonig</t>
  </si>
  <si>
    <t>Maribel Akazienhonig</t>
  </si>
  <si>
    <t>Spenderflasche 250 Gramm):</t>
  </si>
  <si>
    <t>https://www.supermarktcheck.de/product/17275-maribel-akazienhonig</t>
  </si>
  <si>
    <t>Maribel Bergblütenhonig</t>
  </si>
  <si>
    <t>https://www.supermarktcheck.de/product/17278-maribel-bergbluetenhonig</t>
  </si>
  <si>
    <t>Maribel Bio Blütenhonig flüssig</t>
  </si>
  <si>
    <t>Spenderflasche 340 ML):</t>
  </si>
  <si>
    <t>https://www.supermarktcheck.de/product/447933-maribel-bio-bluetenhonig-fluessig</t>
  </si>
  <si>
    <t>Maribel Bio Cremiger Blütenhonig</t>
  </si>
  <si>
    <t>Spenderflasche 340ml):</t>
  </si>
  <si>
    <t>https://www.supermarktcheck.de/product/433789-maribel-bio-cremiger-bluetenhonig</t>
  </si>
  <si>
    <t>Maribel Blüten Honig Goldklar</t>
  </si>
  <si>
    <t>https://www.supermarktcheck.de/product/17273-maribel-blueten-honig</t>
  </si>
  <si>
    <t>Maribel Cremiger Blüten Honig</t>
  </si>
  <si>
    <t>https://www.supermarktcheck.de/product/205481-maribel-cremiger-blueten-honig</t>
  </si>
  <si>
    <t>Maribel Deutscher Bio Blüten Honig Cremig</t>
  </si>
  <si>
    <t>https://www.supermarktcheck.de/product/213158-maribel-deutscher-bio-blueten-honig</t>
  </si>
  <si>
    <t>Maribel Flüssiger Blütenhonig</t>
  </si>
  <si>
    <t>https://www.supermarktcheck.de/product/426638-maribel-fluessiger-bluetenhonig</t>
  </si>
  <si>
    <t xml:space="preserve">Maribel Waldhonig feinwürzig </t>
  </si>
  <si>
    <t>https://www.supermarktcheck.de/product/426640-maribel-waldhonig-feinwuerzig-500g</t>
  </si>
  <si>
    <t>Marlene Blüten Honig feincremig</t>
  </si>
  <si>
    <t>https://www.supermarktcheck.de/product/87739-marlene-blueten-honig</t>
  </si>
  <si>
    <t>Marlene flüssiger Blütenhonig goldklar</t>
  </si>
  <si>
    <t>https://www.supermarktcheck.de/product/44484-marlene-fluessiger-bluetenhonig</t>
  </si>
  <si>
    <t>Marlene Imker Honig feincremig</t>
  </si>
  <si>
    <t>https://www.supermarktcheck.de/product/41314-marlene-imker-honig</t>
  </si>
  <si>
    <t>Marlene Sommer Blütenhonig Feine Auslese, Goldklar</t>
  </si>
  <si>
    <t>https://www.supermarktcheck.de/product/39162-marlene-sommer-bluetenhonig</t>
  </si>
  <si>
    <t>Marlene Waldhonig Feinwürzig</t>
  </si>
  <si>
    <t>https://www.supermarktcheck.de/product/87738-marlene-waldhonig</t>
  </si>
  <si>
    <t xml:space="preserve">Knorr activ Hühner Suppe mit Nudeln, 3 Beutel ergibt </t>
  </si>
  <si>
    <t>Packung 54 Gramm):</t>
  </si>
  <si>
    <t>https://www.supermarktcheck.de/product/7914-knorr-activ-huehner-suppe-</t>
  </si>
  <si>
    <t>Weight Watchers Kräftige Hühnersuppe mit Farfalle</t>
  </si>
  <si>
    <t>Dose 800 ML):</t>
  </si>
  <si>
    <t>https://www.supermarktcheck.de/product/77069-weight-watchers-kraeftige-huehnersuppe-</t>
  </si>
  <si>
    <t>Bio Ingwer frisch Ursprung China</t>
  </si>
  <si>
    <t>100g lose):</t>
  </si>
  <si>
    <t>https://www.supermarktcheck.de/product/81813-bio-ingwer-frisch</t>
  </si>
  <si>
    <t>Ingwer frisch</t>
  </si>
  <si>
    <t>https://www.supermarktcheck.de/product/72792-ingwer-frisch</t>
  </si>
  <si>
    <t xml:space="preserve">Asia Instant Nudeln Hühnerfleisch Geschmack, </t>
  </si>
  <si>
    <t>Baba Jaga Kräuterlikör</t>
  </si>
  <si>
    <t>https://www.supermarktcheck.de/product/190949-baba-jaga-kraeuterlikoer</t>
  </si>
  <si>
    <t>Fläminger Jagd Kräuterlikör 30 % Vol.</t>
  </si>
  <si>
    <t>https://www.supermarktcheck.de/product/54597-flaeminger-jagd-kraeuterlikoer</t>
  </si>
  <si>
    <t>Jagdstolz Kräuterlikör</t>
  </si>
  <si>
    <t>https://www.supermarktcheck.de/product/426691-jagdstolz-kraeuterlikoer</t>
  </si>
  <si>
    <t>Kümmerling Kräuterlikör</t>
  </si>
  <si>
    <t>https://www.supermarktcheck.de/product/23355-kuemmerling-kraeuterlikoer</t>
  </si>
  <si>
    <t>Romanetti Amaro Kräuterlikör</t>
  </si>
  <si>
    <t>https://www.supermarktcheck.de/product/85151-romanetti-amaro-kraeuterlikoer</t>
  </si>
  <si>
    <t>Wurzel Peter Urwürziger Kräuterlikör</t>
  </si>
  <si>
    <t>https://www.supermarktcheck.de/product/84101-wurzel-peter-urwuerziger-kraeuterlikoer</t>
  </si>
  <si>
    <t>1001 delights Joghurt nach türkischer Art 10% Fett</t>
  </si>
  <si>
    <t>Eimer 1 KG):</t>
  </si>
  <si>
    <t>https://www.supermarktcheck.de/product/391624-1001-delights-joghurt-nach-tuerkischer-art</t>
  </si>
  <si>
    <t>Animation Stäbchen Pfirisch Aprikose Joghurt</t>
  </si>
  <si>
    <t>https://www.supermarktcheck.de/product/78096-animation-staebchen</t>
  </si>
  <si>
    <t>Arla bio NUR Joghurt Frucht Erdbeere</t>
  </si>
  <si>
    <t>https://www.supermarktcheck.de/product/213251-arla-bio-nur-joghurt-frucht</t>
  </si>
  <si>
    <t>Bellarom De Luxe Erdbeer &amp; Joghurt</t>
  </si>
  <si>
    <t>https://www.supermarktcheck.de/product/15392-bellarom-de-luxe</t>
  </si>
  <si>
    <t>Bellarom Diätschokolade Vollmilch-Joghurt mit Fruchtzucker</t>
  </si>
  <si>
    <t>https://www.supermarktcheck.de/product/15390-bellarom-diaetschokolade</t>
  </si>
  <si>
    <t>Berchtesgadener Land Rahmjoghurt mild Erdbeere</t>
  </si>
  <si>
    <t>https://www.supermarktcheck.de/product/23749-berchtesgadener-land-rahmjoghurt-mild</t>
  </si>
  <si>
    <t>Bioness Fruchtjoghurt Apfel-Birne</t>
  </si>
  <si>
    <t>https://www.supermarktcheck.de/product/55567-bioness-fruchtjoghurt-</t>
  </si>
  <si>
    <t>Bioness Fruchtjoghurt Pfirsich-Maracuja</t>
  </si>
  <si>
    <t>https://www.supermarktcheck.de/product/55569-bioness-fruchtjoghurt-</t>
  </si>
  <si>
    <t>Bioness Lidl Bio Joghurt pur 3,5% Fett</t>
  </si>
  <si>
    <t>https://www.supermarktcheck.de/product/29868-bioness-lidl-bio-joghurt-pur</t>
  </si>
  <si>
    <t>Biotrend Bio Fruchtjoghurt Apfel-Birne, 3,5 % Fett</t>
  </si>
  <si>
    <t>https://www.supermarktcheck.de/product/65919-biotrend-bio-fruchtjoghurt-</t>
  </si>
  <si>
    <t>Biotrend Bio Fruchtjoghurt Erdbeere, 3,5 % Fett</t>
  </si>
  <si>
    <t>https://www.supermarktcheck.de/product/65917-biotrend-bio-fruchtjoghurt-</t>
  </si>
  <si>
    <t>Biotrend Bio Fruchtjoghurt Kirsche, 3,5 % Fett</t>
  </si>
  <si>
    <t>https://www.supermarktcheck.de/product/65918-biotrend-bio-fruchtjoghurt-</t>
  </si>
  <si>
    <t>Biotrend Bio Joghurt pur 3,5 % Fett</t>
  </si>
  <si>
    <t>https://www.supermarktcheck.de/product/81481-biotrend-bio-joghurt-pur</t>
  </si>
  <si>
    <t>Ein gutes Stück Bayern Rahmjoghurt 10% Fett</t>
  </si>
  <si>
    <t>Becher 1000 Gramm):</t>
  </si>
  <si>
    <t>https://www.supermarktcheck.de/product/205172-ein-gutes-stueck-bayern-rahmjoghurt</t>
  </si>
  <si>
    <t>Ein gutes Stück Heimat Deutsche Früchte Apfel, Sahnejoghurt mild</t>
  </si>
  <si>
    <t>https://www.supermarktcheck.de/product/179124-ein-gutes-stueck-heimat-deutsche-fruechte</t>
  </si>
  <si>
    <t>Ein gutes Stück Heimat Deutsche Früchte Kirsche, Sahnejoghurt mild</t>
  </si>
  <si>
    <t>https://www.supermarktcheck.de/product/179126-ein-gutes-stueck-heimat-deutsche-fruechte</t>
  </si>
  <si>
    <t>Ein gutes Stück Heimat Joghurt mild 3,8% Fett</t>
  </si>
  <si>
    <t>https://www.supermarktcheck.de/product/78725-ein-gutes-stueck-heimat-joghurt-mild</t>
  </si>
  <si>
    <t>Eridanous Eis mit Joghurt mit Honig und Pekannüssen</t>
  </si>
  <si>
    <t>https://www.supermarktcheck.de/product/220722-eridanous-eis-mit-joghurt</t>
  </si>
  <si>
    <t>Eridanous Joghurt griechischer Art Erdbeere, 4 x 125 g, 8,6 % Fett im Milchanteil</t>
  </si>
  <si>
    <t>https://www.supermarktcheck.de/product/84441-eridanous-joghurt-griechischer-art-</t>
  </si>
  <si>
    <t>GAZI Naturjoghurt Yogurdu Ciftlik, 3,5 % Fett</t>
  </si>
  <si>
    <t>Becher 1 kg):</t>
  </si>
  <si>
    <t>https://www.supermarktcheck.de/product/58904-gazi-naturjoghurt-</t>
  </si>
  <si>
    <t>Kühne Salatfix Joghurt</t>
  </si>
  <si>
    <t>Flasche Glas) 1000 ML):</t>
  </si>
  <si>
    <t>https://www.supermarktcheck.de/product/10268-kuehne-salatfix-</t>
  </si>
  <si>
    <t>Landliebe Joghurt mit erlesenen Erdbeeren, 3.8 % Fett</t>
  </si>
  <si>
    <t>https://www.supermarktcheck.de/product/19813-landliebe-joghurt-mit-erlesenen-</t>
  </si>
  <si>
    <t>https://www.supermarktcheck.de/product/13723-landliebe-joghurt-mit-erlesenen-</t>
  </si>
  <si>
    <t>Landliebe Naturjoghurt Mild 1,5 % Fett, im Becher gereift</t>
  </si>
  <si>
    <t>https://www.supermarktcheck.de/product/13718-landliebe-naturjoghurt-mild</t>
  </si>
  <si>
    <t>Linessa Fruchtjoghurt 4-er Kirsch, 0,1 % Fett, 4 x 150 g</t>
  </si>
  <si>
    <t>https://www.supermarktcheck.de/product/84440-linessa-fruchtjoghurt-4-er</t>
  </si>
  <si>
    <t>Linessa Joghurt Erdbeer, 0,1 % Fett</t>
  </si>
  <si>
    <t>https://www.supermarktcheck.de/product/57918-linessa-joghurt-</t>
  </si>
  <si>
    <t>Linessa Joghurt Heringsfilets mit Gartenkräuter</t>
  </si>
  <si>
    <t>https://www.supermarktcheck.de/product/37985-linessa-joghurt-heringsfilets-</t>
  </si>
  <si>
    <t>Linessa Joghurt Kirsch, 0,1 % Fett</t>
  </si>
  <si>
    <t>https://www.supermarktcheck.de/product/57920-linessa-joghurt</t>
  </si>
  <si>
    <t>Linessa Joghurt Pfirsich, 0,1 % Fett</t>
  </si>
  <si>
    <t>https://www.supermarktcheck.de/product/47767-linessa-joghurt</t>
  </si>
  <si>
    <t>Linessa Magermilch Joghurt</t>
  </si>
  <si>
    <t>https://www.supermarktcheck.de/product/65410-linessa-magermilch-joghurt</t>
  </si>
  <si>
    <t>Linessa Magermilch Joghurt mild</t>
  </si>
  <si>
    <t>https://www.supermarktcheck.de/product/21596-linessa-magermilch-joghurt-mild</t>
  </si>
  <si>
    <t>Mc Ennedy Joghurt Typ Cranberry mit Schokosplits</t>
  </si>
  <si>
    <t>https://www.supermarktcheck.de/product/89118-mc-ennedy-joghurt-</t>
  </si>
  <si>
    <t>Mc Ennedy Joghurt Typ Karamell Popcorn</t>
  </si>
  <si>
    <t>https://www.supermarktcheck.de/product/85412-mc-ennedy-joghurt-</t>
  </si>
  <si>
    <t>Mc Ennedy Joghurt Typ Schoko Muffin</t>
  </si>
  <si>
    <t>https://www.supermarktcheck.de/product/85413-mc-ennedy-joghurt-</t>
  </si>
  <si>
    <t>Mc Ennedy Joghurt Typ Toffee mit Toffeesplits</t>
  </si>
  <si>
    <t>https://www.supermarktcheck.de/product/89117-mc-ennedy-joghurt-</t>
  </si>
  <si>
    <t>Milbona Bioland Cremiger Joghurt mild 3,8 % Fett</t>
  </si>
  <si>
    <t>https://www.supermarktcheck.de/product/217916-milbona-bioland-cremiger-joghurt-mild</t>
  </si>
  <si>
    <t>Milbona Bioland Joghurt mild 3,8 % Fett</t>
  </si>
  <si>
    <t>Eimer 500 Gramm):</t>
  </si>
  <si>
    <t>https://www.supermarktcheck.de/product/426689-milbona-bioland-joghurt-mild-500g</t>
  </si>
  <si>
    <t>Milbona Cremoso Joghurt Stracciatella, 5 % Fett</t>
  </si>
  <si>
    <t>Becher 330 Gramm):</t>
  </si>
  <si>
    <t>https://www.supermarktcheck.de/product/186715-milbona-cremoso-joghurt-</t>
  </si>
  <si>
    <t>Milbona Fettarmer Joghurt Aprikose 1,8% Fett</t>
  </si>
  <si>
    <t>https://www.supermarktcheck.de/product/89133-milbona-fettarmer-joghurt-</t>
  </si>
  <si>
    <t>Milbona Fettarmer Joghurt Erdbeere 1,8% Fett</t>
  </si>
  <si>
    <t>https://www.supermarktcheck.de/product/89132-milbona-fettarmer-joghurt-</t>
  </si>
  <si>
    <t>Milbona Fruchtjoghurt mit Ceralien Kirsch Holunder</t>
  </si>
  <si>
    <t>https://www.supermarktcheck.de/product/90276-milbona-fruchtjoghurt-mit-ceralien</t>
  </si>
  <si>
    <t>Milbona Frühstücks Joghurt Früchtemüsli</t>
  </si>
  <si>
    <t>https://www.supermarktcheck.de/product/79952-milbona-fruehstuecks-joghurt-fruechtemuesli</t>
  </si>
  <si>
    <t xml:space="preserve">Milbona High Protein Joghurt </t>
  </si>
  <si>
    <t>https://img.offers-cdn.net/assets/uploads/offers/de/31774789/milbona-high-protein-joghurt-200-g-normal.jpeg</t>
  </si>
  <si>
    <t xml:space="preserve">Milbona Joghurt mild </t>
  </si>
  <si>
    <t>https://img.offers-cdn.net/assets/uploads/offers/de/31606829/milbona-joghurt-mild-500-g-normal.jpeg</t>
  </si>
  <si>
    <t>Milbona Joghurt mild 1,5 % Fett</t>
  </si>
  <si>
    <t>https://www.supermarktcheck.de/product/65409-milbona-joghurt-mild-</t>
  </si>
  <si>
    <t>Milbona Joghurt mild 3,5 % Fett</t>
  </si>
  <si>
    <t>https://www.supermarktcheck.de/product/213168-milbona-joghurt-mild-</t>
  </si>
  <si>
    <t>Milbona Joghurt mild , 3,5 % Fett</t>
  </si>
  <si>
    <t>https://www.supermarktcheck.de/product/21599-milbona-joghurt-mild-</t>
  </si>
  <si>
    <t>Milbona Joghurt mild Der Leichte 0,1 % Fett</t>
  </si>
  <si>
    <t>https://www.supermarktcheck.de/product/201263-milbona-joghurt-mild-der-leichte</t>
  </si>
  <si>
    <t>Milbona Joghurt mild Laktosefrei 3,8 % Fett</t>
  </si>
  <si>
    <t>https://www.supermarktcheck.de/product/88498-milbona-joghurt-mild-laktosefrei</t>
  </si>
  <si>
    <t>Milbona Joghurt mit Vanillegeschmack &amp; Schokoballs</t>
  </si>
  <si>
    <t>https://www.supermarktcheck.de/product/66675-milbona-joghurt-</t>
  </si>
  <si>
    <t>Milbona Knusperjoghurt mit Banane &amp; Schokoflakes</t>
  </si>
  <si>
    <t>https://www.supermarktcheck.de/product/66677-milbona-knusperjoghurt</t>
  </si>
  <si>
    <t xml:space="preserve">Milbona Laktosefrei Joghurt mild </t>
  </si>
  <si>
    <t>https://www.supermarktcheck.de/product/426687-milbona-laktosefrei-joghurt-mild-500g</t>
  </si>
  <si>
    <t xml:space="preserve">Milbona Laktosefreier Naturjoghurt </t>
  </si>
  <si>
    <t>https://img.offers-cdn.net/assets/uploads/offers/de/31662995/milbona-laktosefreier-naturjoghurt-500-g-normal.jpeg</t>
  </si>
  <si>
    <t>Milbona Omas Joghurt Erdbeere</t>
  </si>
  <si>
    <t>https://www.supermarktcheck.de/product/78724-milbona-omas-joghurt-</t>
  </si>
  <si>
    <t>Milbona Omas Joghurt Erdbeeren</t>
  </si>
  <si>
    <t>https://www.supermarktcheck.de/product/81911-milbona-omas-joghurt-</t>
  </si>
  <si>
    <t>Milbona Omas Joghurt Pfirsich Maracuja</t>
  </si>
  <si>
    <t>https://www.supermarktcheck.de/product/47121-milbona-omas-joghurt-</t>
  </si>
  <si>
    <t>Milbona ProViact Joghurt Pfirsich Maracuja</t>
  </si>
  <si>
    <t>https://www.supermarktcheck.de/product/208373-milbona-proviact-joghurt</t>
  </si>
  <si>
    <t>Milbona ProViact Joghurt Vanille</t>
  </si>
  <si>
    <t>https://www.supermarktcheck.de/product/178907-milbona-proviact-joghurt</t>
  </si>
  <si>
    <t>Milbona Weidemilch Joghurt mild Kirsche</t>
  </si>
  <si>
    <t>https://www.supermarktcheck.de/product/216964-milbona-weidemilch-joghurt-mild</t>
  </si>
  <si>
    <t>Milka Joghurt Schokolade</t>
  </si>
  <si>
    <t>https://www.supermarktcheck.de/product/35918-milka-joghurt-schokolade</t>
  </si>
  <si>
    <t xml:space="preserve">Müller Ayran Joghurt, Wasser &amp; Salz </t>
  </si>
  <si>
    <t>https://www.supermarktcheck.de/product/212827-mueller-ayran-joghurt-wasser-salz-500ml</t>
  </si>
  <si>
    <t>Müller Froop Frucht auf Joghurt Erdbeere, 3.5 % Fett</t>
  </si>
  <si>
    <t>https://www.supermarktcheck.de/product/22904-mueller-froop-frucht-auf-joghurt-</t>
  </si>
  <si>
    <t>Müller Froop Frucht auf Joghurt Heidelbeere, 3.5 % Fett</t>
  </si>
  <si>
    <t>https://www.supermarktcheck.de/product/5488-mueller-froop-frucht-auf-joghurt-</t>
  </si>
  <si>
    <t>Müller Froop Frucht auf Joghurt Himbeere, 3.5 % Fett</t>
  </si>
  <si>
    <t>https://www.supermarktcheck.de/product/32846-mueller-froop-frucht-auf-joghurt-</t>
  </si>
  <si>
    <t>Müller Froop Frucht auf Joghurt Pfirsich-Maracuja, 3.5 % Fett</t>
  </si>
  <si>
    <t>https://www.supermarktcheck.de/product/22905-mueller-froop-frucht-auf-joghurt-</t>
  </si>
  <si>
    <t>Müller Froop Frucht auf Joghurt Zitrone, 3.5 % Fett</t>
  </si>
  <si>
    <t>https://www.supermarktcheck.de/product/5489-mueller-froop-frucht-auf-joghurt-</t>
  </si>
  <si>
    <t>Müller Joghurt mit der Buttermilch Erdbeere, 1.1 % Fett</t>
  </si>
  <si>
    <t>https://www.supermarktcheck.de/product/61629-mueller-joghurt-mit-der-buttermilch-</t>
  </si>
  <si>
    <t>Müller Joghurt mit der Buttermilch Kirsche, 1.1 % Fett</t>
  </si>
  <si>
    <t>https://www.supermarktcheck.de/product/67067-mueller-joghurt-mit-der-buttermilch-</t>
  </si>
  <si>
    <t>Müller Joghurt mit der Buttermilch Mango-Orange, 1.1 % Fett</t>
  </si>
  <si>
    <t>https://www.supermarktcheck.de/product/67068-mueller-joghurt-mit-der-buttermilch-</t>
  </si>
  <si>
    <t>Müller Joghurt mit der Buttermilch Pfirsich-Maracuja, 1.1 % Fett</t>
  </si>
  <si>
    <t>https://www.supermarktcheck.de/product/67066-mueller-joghurt-mit-der-buttermilch-</t>
  </si>
  <si>
    <t>Müller Joghurt mit der Buttermilch Vanille</t>
  </si>
  <si>
    <t>https://www.supermarktcheck.de/product/198161-mueller-joghurt-mit-der-buttermilch-</t>
  </si>
  <si>
    <t>Nestle Yes Erdbeer Joghurt 3-er 3 x 32 g</t>
  </si>
  <si>
    <t>Packung 96 Gramm):</t>
  </si>
  <si>
    <t>https://www.supermarktcheck.de/product/190667-nestle-yes-erdbeer-joghurt-3-er</t>
  </si>
  <si>
    <t>Optiwell Joghurt Blutorange, 4 x 125 g</t>
  </si>
  <si>
    <t>https://www.supermarktcheck.de/product/87757-optiwell-joghurt-</t>
  </si>
  <si>
    <t>Optiwell Joghurt Erdbeere, 4 x 125 g</t>
  </si>
  <si>
    <t>https://www.supermarktcheck.de/product/11057-optiwell-joghurt-</t>
  </si>
  <si>
    <t>Optiwell Joghurt Himbeere, 4 x 125 g</t>
  </si>
  <si>
    <t>https://www.supermarktcheck.de/product/11073-optiwell-joghurt-</t>
  </si>
  <si>
    <t>Optiwell Joghurt Pfirsich-Maracuja, 4 x 125 g</t>
  </si>
  <si>
    <t>https://www.supermarktcheck.de/product/11053-optiwell-joghurt-</t>
  </si>
  <si>
    <t>Optiwell Joghurt Rhabarber-Vanilla, 4 x 125 g</t>
  </si>
  <si>
    <t>https://www.supermarktcheck.de/product/87756-optiwell-joghurt-</t>
  </si>
  <si>
    <t>Philadelphia Joghurt</t>
  </si>
  <si>
    <t>https://www.supermarktcheck.de/product/65712-philadelphia-joghurt</t>
  </si>
  <si>
    <t>Vitasia / Lidl Fettarmer Joghurt Ananas Ingwer, 1,8% Fett im Milchanteil</t>
  </si>
  <si>
    <t>https://www.supermarktcheck.de/product/87330-vitasia-lidl-fettarmer-joghurt</t>
  </si>
  <si>
    <t>Vitasia / Lidl Fettarmer Joghurt Litschi &amp; Holunderblüte, 1,8% Fett im Milchanteil</t>
  </si>
  <si>
    <t>https://www.supermarktcheck.de/product/87332-vitasia-lidl-fettarmer-joghurt</t>
  </si>
  <si>
    <t>Vitasia / Lidl Fettarmer Joghurt Orange Kaktusfeige, 1,8% Fett im Milchanteil</t>
  </si>
  <si>
    <t>https://www.supermarktcheck.de/product/87331-vitasia-lidl-fettarmer-joghurt</t>
  </si>
  <si>
    <t>Vitasia / Lidl Limette Drachenfrucht fettarmer Joghurt, 1,8% Fett im Milchanteil</t>
  </si>
  <si>
    <t>https://www.supermarktcheck.de/product/83723-vitasia-lidl-limette-drachenfrucht</t>
  </si>
  <si>
    <t>Weight Watchers® Joghurt Kuchengenuss, 4 x 125 g</t>
  </si>
  <si>
    <t>https://www.supermarktcheck.de/product/5999-weight-watchersA-joghurt-</t>
  </si>
  <si>
    <t>Weihenstephan Frischer Joghurt mild 0,1 % Fett</t>
  </si>
  <si>
    <t>https://www.supermarktcheck.de/product/6837-weihenstephan-frischer-joghurt-mild</t>
  </si>
  <si>
    <t>Weihenstephan Frischer Joghurt mild 1,5 % Fett</t>
  </si>
  <si>
    <t>https://www.supermarktcheck.de/product/87583-weihenstephan-frischer-joghurt-mild</t>
  </si>
  <si>
    <t>Weihenstephan Frischer Joghurt mild 3,5% Fett</t>
  </si>
  <si>
    <t>https://www.supermarktcheck.de/product/10768-weihenstephan-frischer-joghurt-mild-</t>
  </si>
  <si>
    <t>Weihenstephan Rahmjoghurt cremig-mild Erdbeere, 10 % Fett</t>
  </si>
  <si>
    <t>https://www.supermarktcheck.de/product/15970-weihenstephan-rahmjoghurt-cremig-mild-</t>
  </si>
  <si>
    <t xml:space="preserve">Weihenstephan Rahmjoghurt Pfirsich </t>
  </si>
  <si>
    <t>https://www.supermarktcheck.de/product/26907-weihenstephan-rahmjoghurt-pfirsich-150g</t>
  </si>
  <si>
    <t xml:space="preserve">Weihenstephan Rahmjoghurt Stracciatella </t>
  </si>
  <si>
    <t>https://www.supermarktcheck.de/product/273121-weihenstephan-rahmjoghurt-stracciatella-150-g</t>
  </si>
  <si>
    <t>Yogosan Joghurt Erdbeere, 5 % Fett</t>
  </si>
  <si>
    <t>Eimer 1000 Gramm):</t>
  </si>
  <si>
    <t>https://www.supermarktcheck.de/product/60651-yogosan-joghurt-</t>
  </si>
  <si>
    <t>Yogosan Joghurt Limette Mascarpone Geschmack, 5 % Fett</t>
  </si>
  <si>
    <t>https://www.supermarktcheck.de/product/88623-yogosan-joghurt-</t>
  </si>
  <si>
    <t>Yogosan Joghurt Marzipan Mandel, 5 % Fett</t>
  </si>
  <si>
    <t>https://www.supermarktcheck.de/product/88625-yogosan-joghurt-</t>
  </si>
  <si>
    <t>Yogosan Joghurt Nocciolata, 5 % Fett</t>
  </si>
  <si>
    <t>https://www.supermarktcheck.de/product/88624-yogosan-joghurt-</t>
  </si>
  <si>
    <t>Yogosan Joghurt Stracciatella, 5 % Fett</t>
  </si>
  <si>
    <t>https://www.supermarktcheck.de/product/60655-yogosan-joghurt-</t>
  </si>
  <si>
    <t>Yogosan Joghurt Vanille, 5 % Fett</t>
  </si>
  <si>
    <t>https://www.supermarktcheck.de/product/60656-yogosan-joghurt-</t>
  </si>
  <si>
    <t>Yogosan Joghurt Zabaglione Geschmack, 5 % Fett</t>
  </si>
  <si>
    <t>https://www.supermarktcheck.de/product/88622-yogosan-joghurt-</t>
  </si>
  <si>
    <t>Atlantic / Lidl Premium Kabeljau Rückenfilets</t>
  </si>
  <si>
    <t>Folie 375 Gramm):</t>
  </si>
  <si>
    <t>https://www.supermarktcheck.de/product/179607-atlantic-lidl-premium-kabeljau-rueckenfilets</t>
  </si>
  <si>
    <t>Deluxe Grill Kabeljau</t>
  </si>
  <si>
    <t>https://www.supermarktcheck.de/product/91329-deluxe-grill-kabeljau</t>
  </si>
  <si>
    <t>Fischerstolz MSC Kabeljau Rückenfilet</t>
  </si>
  <si>
    <t>https://www.supermarktcheck.de/product/211130-fischerstolz-msc-kabeljau-rueckenfilet</t>
  </si>
  <si>
    <t>Trawlic Kabeljaufilet Portionen</t>
  </si>
  <si>
    <t>https://www.supermarktcheck.de/product/88236-trawlic-kabeljaufilet-portionen</t>
  </si>
  <si>
    <t>Bellarom Kaffee Fein &amp; Mild Natur mild</t>
  </si>
  <si>
    <t>https://www.supermarktcheck.de/product/214799-bellarom-kaffee-fein-mild</t>
  </si>
  <si>
    <t>Biotrend Bio Peru Kaffee ganze Bohne</t>
  </si>
  <si>
    <t>https://www.supermarktcheck.de/product/65897-biotrend-bio-peru-kaffee</t>
  </si>
  <si>
    <t>El Tequito Röstkaffee 100% Arabica</t>
  </si>
  <si>
    <t>Beutel 1 KG):</t>
  </si>
  <si>
    <t>https://www.supermarktcheck.de/product/69537-el-tequito-roestkaffee</t>
  </si>
  <si>
    <t>Melangerie Bohnenkaffee 4 Nations ganze Bohnen, Cafe Crema</t>
  </si>
  <si>
    <t>https://www.supermarktcheck.de/product/90489-melangerie-bohnenkaffee-4-nations</t>
  </si>
  <si>
    <t>Melangerie Bohnenkaffee 7 Rivers ganze Bohnen, Cafe Intensa</t>
  </si>
  <si>
    <t>https://www.supermarktcheck.de/product/90490-melangerie-bohnenkaffee-7-rivers</t>
  </si>
  <si>
    <t>Melangerie Mexiko Kaffee ganze Bohnen im Fass</t>
  </si>
  <si>
    <t>https://www.supermarktcheck.de/product/81385-melangerie-mexiko-kaffee</t>
  </si>
  <si>
    <t>Melitta Barista Classic Crema Ganze Kaffeebohnen 1kg</t>
  </si>
  <si>
    <t>https://www.supermarktcheck.de/product/215541-melitta-barista-classic-crema-ganze-kaffeebohnen-1kg</t>
  </si>
  <si>
    <t>Aromata Filterpapier Größe 4</t>
  </si>
  <si>
    <t>https://www.supermarktcheck.de/product/70190-aromata-filterpapier</t>
  </si>
  <si>
    <t>Bellarom Kaffee Filter Größe 4</t>
  </si>
  <si>
    <t>https://www.supermarktcheck.de/product/217129-bellarom-kaffee-filter</t>
  </si>
  <si>
    <t>Bellarom Bio Kaffee Gold gemahlen</t>
  </si>
  <si>
    <t>https://www.supermarktcheck.de/product/310504-bellarom-bio-kaffee-gold</t>
  </si>
  <si>
    <t>Bellarom Caffe Espresso gemahlen</t>
  </si>
  <si>
    <t>https://www.supermarktcheck.de/product/20150-bellarom-caffe-espresso-</t>
  </si>
  <si>
    <t>Mövenpick Der Himmlische Kaffee gemahlen</t>
  </si>
  <si>
    <t>https://www.supermarktcheck.de/product/19960-moevenpick-der-himmlische-kaffee</t>
  </si>
  <si>
    <t>Segafredo Intermezzo Espresso gemahlen</t>
  </si>
  <si>
    <t>https://www.supermarktcheck.de/product/87932-segafredo-intermezzo</t>
  </si>
  <si>
    <t>Belbake Kakao</t>
  </si>
  <si>
    <t>https://www.supermarktcheck.de/product/197332-belbake-kakao</t>
  </si>
  <si>
    <t>Bimbo Bollycao Kakao</t>
  </si>
  <si>
    <t>Beutel 120 Gramm):</t>
  </si>
  <si>
    <t>https://www.supermarktcheck.de/product/310383-bimbo-bollycao</t>
  </si>
  <si>
    <t>Deluxe Edler Amazonas Kakao</t>
  </si>
  <si>
    <t>https://www.supermarktcheck.de/product/214855-deluxe-edler-amazonas-kakao</t>
  </si>
  <si>
    <t>Deluxe Edler Madagaskar Kakao</t>
  </si>
  <si>
    <t>https://www.supermarktcheck.de/product/214853-deluxe-edler-madagaskar-kakao</t>
  </si>
  <si>
    <t>Fairglobe Bio Instant Kakao</t>
  </si>
  <si>
    <t>Dose 350 Gramm):</t>
  </si>
  <si>
    <t>https://www.supermarktcheck.de/product/84898-fairglobe-bio-instant-kakao</t>
  </si>
  <si>
    <t>Fairglobe Bio Kakaopulver</t>
  </si>
  <si>
    <t>https://www.supermarktcheck.de/product/183016-fairglobe-bio-kakaopulver</t>
  </si>
  <si>
    <t>Sondey Envitas Kakao</t>
  </si>
  <si>
    <t>Packung 253 Gramm):</t>
  </si>
  <si>
    <t>https://www.supermarktcheck.de/product/201407-sondey-envitas</t>
  </si>
  <si>
    <t>Lord Nelson Kamillentee</t>
  </si>
  <si>
    <t>Packung 25 Stück, 25 x 1,5):</t>
  </si>
  <si>
    <t>https://www.supermarktcheck.de/product/55880-lord-nelson-kamillentee</t>
  </si>
  <si>
    <t>Saladinettes Babykarotten</t>
  </si>
  <si>
    <t>https://www.supermarktcheck.de/product/91003-saladinettes-babykarotten-</t>
  </si>
  <si>
    <t xml:space="preserve">Bioland Deutsche Speisekartoffeln </t>
  </si>
  <si>
    <t>https://img.offers-cdn.net/assets/uploads/offers/de/31591859/bioland-deutsche-speisekartoffeln-1-5-kg-normal.jpeg</t>
  </si>
  <si>
    <t>Netz 2 kg):</t>
  </si>
  <si>
    <t>Netz 2,5 kg):</t>
  </si>
  <si>
    <t>Süßkartoffeln frisch</t>
  </si>
  <si>
    <t>https://www.supermarktcheck.de/product/179552-suesskartoffeln-frisch</t>
  </si>
  <si>
    <t>Deluxe Stem Ginger All Butter Cookies</t>
  </si>
  <si>
    <t>https://www.supermarktcheck.de/product/87242-deluxe-stem-ginger</t>
  </si>
  <si>
    <t>Deluxe Sultana All Butter Cookies</t>
  </si>
  <si>
    <t>https://www.supermarktcheck.de/product/87241-deluxe-sultana</t>
  </si>
  <si>
    <t>Dutch Style Cafe Noir Kekse</t>
  </si>
  <si>
    <t>https://www.supermarktcheck.de/product/377298-dutch-style-cafe-noir-kekse</t>
  </si>
  <si>
    <t>Fairglobe Cookies Mürbegebäck mit 50% Schokostückchen</t>
  </si>
  <si>
    <t>https://www.supermarktcheck.de/product/87094-fairglobe-cookies</t>
  </si>
  <si>
    <t>Fairglobe Cranberry White Cookies</t>
  </si>
  <si>
    <t>https://www.supermarktcheck.de/product/192755-fairglobe-cranberry-white-cookies</t>
  </si>
  <si>
    <t>Gelatelli Premium Eisbecher Cookies &amp; Cream</t>
  </si>
  <si>
    <t>https://www.supermarktcheck.de/product/448009-gelatelli-premium-eisbecher</t>
  </si>
  <si>
    <t>Ital d Oro Fior di Cacao Mürbeteigkekse mit Kakao</t>
  </si>
  <si>
    <t>https://www.supermarktcheck.de/product/88615-ital-d-oro-fior-di-cacao</t>
  </si>
  <si>
    <t>Ital d Oro Fior di Grano Mürbeteigkekse pur</t>
  </si>
  <si>
    <t>https://www.supermarktcheck.de/product/83669-ital-d-oro-fior-di-grano</t>
  </si>
  <si>
    <t>Ital d Oro Fior di Panna Mürbeteigkekse mit Sahne</t>
  </si>
  <si>
    <t>https://www.supermarktcheck.de/product/88616-ital-d-oro-fior-di-panna</t>
  </si>
  <si>
    <t>Ital d Oro Fior di Riso e Latte Mürbeteigkekse mit Milchreiscreme</t>
  </si>
  <si>
    <t>https://www.supermarktcheck.de/product/179690-ital-d-oro-fior-di-riso-e-latte</t>
  </si>
  <si>
    <t>Ital d Oro Fior di Zucchero Mürbeteigkekse mit Hagelzucker</t>
  </si>
  <si>
    <t>https://www.supermarktcheck.de/product/179692-ital-d-oro-fior-di-zucchero</t>
  </si>
  <si>
    <t>Mc Ennedy Chocolate Cookies</t>
  </si>
  <si>
    <t>https://www.supermarktcheck.de/product/79081-mc-ennedy-chocolate-cookies</t>
  </si>
  <si>
    <t>Mc Ennedy Hafer Cookies American Style</t>
  </si>
  <si>
    <t>https://www.supermarktcheck.de/product/91604-mc-ennedy-hafer-cookies</t>
  </si>
  <si>
    <t>Milka Choco Cookies</t>
  </si>
  <si>
    <t>Packung 168 Gramm):</t>
  </si>
  <si>
    <t>https://www.supermarktcheck.de/product/81228-milka-choco-cookies</t>
  </si>
  <si>
    <t>Mister Choc Pocket-Kekse 2-er Pack Vollmilch</t>
  </si>
  <si>
    <t>Pack 250 Gramm):</t>
  </si>
  <si>
    <t>https://www.supermarktcheck.de/product/22555-mister-choc-pocket-kekse-2-er-pack</t>
  </si>
  <si>
    <t>Mister Choc Pocket-Kekse 2-er Pack Zartbitter</t>
  </si>
  <si>
    <t>https://www.supermarktcheck.de/product/22554-mister-choc-pocket-kekse-2-er-pack</t>
  </si>
  <si>
    <t xml:space="preserve">Oreo Kekse </t>
  </si>
  <si>
    <t>https://img.offers-cdn.net/assets/uploads/offers/de/31774246/oreo-kekse-157-154-g-normal.jpeg</t>
  </si>
  <si>
    <t xml:space="preserve">Sondey Chocolate Cookies </t>
  </si>
  <si>
    <t>https://img.offers-cdn.net/assets/uploads/offers/de/31774539/sondey-chocolate-cookies-225-g-normal.jpeg</t>
  </si>
  <si>
    <t>Sondey Cookies 20% weiße Schokolade</t>
  </si>
  <si>
    <t>https://www.supermarktcheck.de/product/447825-sondey-cookies-20-weisse-schokolade-225g</t>
  </si>
  <si>
    <t>Sondey Cookies American Style 40% Schokolade</t>
  </si>
  <si>
    <t>https://www.supermarktcheck.de/product/426052-sondey-cookies-american-style</t>
  </si>
  <si>
    <t>Sondey Cookies mit Cremefüllung 150g Lemon Creme</t>
  </si>
  <si>
    <t>https://www.supermarktcheck.de/product/447828-sondey-cookies-mit-cremefuellung-150g</t>
  </si>
  <si>
    <t>Sondey Farmer Cookies Double Choc</t>
  </si>
  <si>
    <t>https://www.supermarktcheck.de/product/185286-sondey-farmer-cookies</t>
  </si>
  <si>
    <t>Sondey Farmer Cookies White Choc &amp; Cranberry</t>
  </si>
  <si>
    <t>https://www.supermarktcheck.de/product/185284-sondey-farmer-cookies</t>
  </si>
  <si>
    <t>Sondey Hafercookies mit 31% Haferflocken</t>
  </si>
  <si>
    <t>https://www.supermarktcheck.de/product/180775-sondey-hafercookies</t>
  </si>
  <si>
    <t>Sondey Lidl Butter Cookies nach dänischer Art</t>
  </si>
  <si>
    <t>https://www.supermarktcheck.de/product/77309-sondey-lidl-butter-cookies-</t>
  </si>
  <si>
    <t>Sondey Milchcreme Cookies</t>
  </si>
  <si>
    <t>Beutel 135 Gramm):</t>
  </si>
  <si>
    <t>https://www.supermarktcheck.de/product/427577-sondey-milchcreme-cookies</t>
  </si>
  <si>
    <t xml:space="preserve">Sondey Milkys Kekse mit Milchfüllung Kakao- Bananengeschmack, </t>
  </si>
  <si>
    <t>https://www.supermarktcheck.de/product/84524-sondey-milkys-kekse-mit-milchfuellung</t>
  </si>
  <si>
    <t xml:space="preserve">Sondey Milkys Kekse mit Milchfüllung mit Erdbeerschmack, </t>
  </si>
  <si>
    <t>https://www.supermarktcheck.de/product/84525-sondey-milkys-kekse-mit-milchfuellung</t>
  </si>
  <si>
    <t>Sondey Müsli Cookies der Exotische</t>
  </si>
  <si>
    <t>https://www.supermarktcheck.de/product/217992-sondey-muesli-cookies</t>
  </si>
  <si>
    <t>Sondey Müsli Cookies der Kernige</t>
  </si>
  <si>
    <t>https://www.supermarktcheck.de/product/217990-sondey-muesli-cookies</t>
  </si>
  <si>
    <t>Sondey Neo Kakaokekse mit Kakaocremefüllung</t>
  </si>
  <si>
    <t>https://www.supermarktcheck.de/product/179672-sondey-neo</t>
  </si>
  <si>
    <t>Bio Kirschen frisch</t>
  </si>
  <si>
    <t>Vemondo Vegane Cookies Dark Chocolate &amp; Caramell</t>
  </si>
  <si>
    <t>https://www.supermarktcheck.de/product/447830-vemondo-vegane-cookies-dark-chocolate-caramell</t>
  </si>
  <si>
    <t>Vitasia / Lidl Glückskekse</t>
  </si>
  <si>
    <t>https://www.supermarktcheck.de/product/77237-vitasia-lidl-glueckskekse</t>
  </si>
  <si>
    <t>Heinz Tomato Ketchup</t>
  </si>
  <si>
    <t>Flasche 875ml, + 33% mehr Inhalt):</t>
  </si>
  <si>
    <t>https://www.supermarktcheck.de/product/9715-heinz-tomato-ketchup</t>
  </si>
  <si>
    <t>Kania der Leichte Tomaten Ketchup</t>
  </si>
  <si>
    <t>Flasche Kunststoff) 500,00 ML):</t>
  </si>
  <si>
    <t>https://www.supermarktcheck.de/product/203493-kania-der-leichte-tomaten-ketchup</t>
  </si>
  <si>
    <t>Kania Tomaten Ketchup</t>
  </si>
  <si>
    <t>https://www.supermarktcheck.de/product/187620-kania-tomaten-ketchup</t>
  </si>
  <si>
    <t>Grafschafter Knäckebrot Roggen Vollkorn</t>
  </si>
  <si>
    <t>https://www.supermarktcheck.de/product/15812-grafschafter-knaeckebrot</t>
  </si>
  <si>
    <t>Grafschafter Knäckebrot Sesam</t>
  </si>
  <si>
    <t>https://www.supermarktcheck.de/product/15819-grafschafter-knaeckebrot</t>
  </si>
  <si>
    <t>Grafschafter Vollkorn Knäckebrot</t>
  </si>
  <si>
    <t>https://www.supermarktcheck.de/product/88492-grafschafter-vollkorn-knaeckebrot</t>
  </si>
  <si>
    <t>Grafschafter Vollkorn Knäckebrot Sesam</t>
  </si>
  <si>
    <t>https://www.supermarktcheck.de/product/88493-grafschafter-vollkorn-knaeckebrot</t>
  </si>
  <si>
    <t>Wasa Knäckebrot köstlich</t>
  </si>
  <si>
    <t>https://www.supermarktcheck.de/product/40825-wasa-knaeckebrot</t>
  </si>
  <si>
    <t>Wasa Knäckebrot Roggen dünn</t>
  </si>
  <si>
    <t>Packung 205 Gramm):</t>
  </si>
  <si>
    <t>https://www.supermarktcheck.de/product/15847-wasa-knaeckebrot-</t>
  </si>
  <si>
    <t>VitaDor Bio Kokosnussöl</t>
  </si>
  <si>
    <t>https://www.supermarktcheck.de/product/206438-vitador-bio-kokosnussoel-</t>
  </si>
  <si>
    <t>Vitasia Asia Garnelen</t>
  </si>
  <si>
    <t>https://www.supermarktcheck.de/product/205725-vitasia-asia-garnelen-</t>
  </si>
  <si>
    <t xml:space="preserve">Arctic Fish Graved Lachs mit edlem Dill-Rand </t>
  </si>
  <si>
    <t>https://www.supermarktcheck.de/product/427744-arctic-fish-graved-lachs-mit-edlem-dill-rand-400g</t>
  </si>
  <si>
    <t>Deluxe Grill Lachs</t>
  </si>
  <si>
    <t>https://www.supermarktcheck.de/product/91328-deluxe-grill-lachs</t>
  </si>
  <si>
    <t>Deluxe Schottisches Lachsrückenfilet</t>
  </si>
  <si>
    <t>https://www.supermarktcheck.de/product/90535-deluxe-schottisches-lachsrueckenfilet</t>
  </si>
  <si>
    <t>Fischer Stolz Bio Lachsfilet mit Haut</t>
  </si>
  <si>
    <t>https://www.supermarktcheck.de/product/214103-fischer-stolz-bio-lachsfilet-mit-haut</t>
  </si>
  <si>
    <t>Fischer Stolz Lachsfilet mit Haut</t>
  </si>
  <si>
    <t>Portionen</t>
  </si>
  <si>
    <t>Portionen 1000 Gramm, 8 x 125g):</t>
  </si>
  <si>
    <t>https://www.supermarktcheck.de/product/190675-fischer-stolz-lachsfilet-mit-haut</t>
  </si>
  <si>
    <t>Grill Meister Lachs Barbecue</t>
  </si>
  <si>
    <t>https://www.supermarktcheck.de/product/91324-grill-meister-lachs</t>
  </si>
  <si>
    <t>Grill Meister Lachs Pfeffer Knoblauch</t>
  </si>
  <si>
    <t>https://www.supermarktcheck.de/product/91326-grill-meister-lachs</t>
  </si>
  <si>
    <t>Grill Meister Lachs Provencale</t>
  </si>
  <si>
    <t>https://www.supermarktcheck.de/product/91325-grill-meister-lachs</t>
  </si>
  <si>
    <t>Grill Meister Lachs Steak mit Haut</t>
  </si>
  <si>
    <t>https://www.supermarktcheck.de/product/191184-grill-meister-lachs-steak</t>
  </si>
  <si>
    <t>Ocean Sea ASC Edel Lachs ohne Haut</t>
  </si>
  <si>
    <t>https://www.supermarktcheck.de/product/208488-ocean-sea-asc-edel-lachs</t>
  </si>
  <si>
    <t xml:space="preserve">Ocean Sea ASC Lachsfiletportionen ohne Haut </t>
  </si>
  <si>
    <t>https://www.supermarktcheck.de/product/426720-ocean-sea-asc-lachsfiletportionen-ohne-haut-375g</t>
  </si>
  <si>
    <t xml:space="preserve">Ocean Sea ASC Lachsspitzen ohne Haut </t>
  </si>
  <si>
    <t>Beutel 455 Gramm):</t>
  </si>
  <si>
    <t>https://www.supermarktcheck.de/product/426722-ocean-sea-asc-lachsspitzen-ohne-haut-455g</t>
  </si>
  <si>
    <t>Ocean Sea Bio Lachsfilet mit Haut</t>
  </si>
  <si>
    <t>https://www.supermarktcheck.de/product/217961-ocean-sea-bio-lachsfilet</t>
  </si>
  <si>
    <t>Ocean Sea GGN Lachsfilet ohne Haut</t>
  </si>
  <si>
    <t>https://www.supermarktcheck.de/product/426716-ocean-sea-ggn-lachsfilet-ohne-haut</t>
  </si>
  <si>
    <t>Ocean Sea Lachsfilet Portionen Kräuter Knoblauch</t>
  </si>
  <si>
    <t>https://www.supermarktcheck.de/product/222184-ocean-sea-lachsfilet-portionen</t>
  </si>
  <si>
    <t xml:space="preserve">Ocean Sea MSC Alaska Seelachs Portionsfilets XXL </t>
  </si>
  <si>
    <t>https://img.offers-cdn.net/assets/uploads/offers/de/31606368/ocean-sea-msc-alaska-seelachs-portionsfilets-xxl-960-g-normal.jpeg</t>
  </si>
  <si>
    <t>Ocean Sea Pazifischer Wildlachs Filetportionen</t>
  </si>
  <si>
    <t>https://www.supermarktcheck.de/product/426718-ocean-sea-pazifischer-wildlachs-filetportionen</t>
  </si>
  <si>
    <t>Trawlic Wildlachs Steaks 4 - 7 Steaks</t>
  </si>
  <si>
    <t>https://www.supermarktcheck.de/product/28413-trawlic-wildlachs-steaks</t>
  </si>
  <si>
    <t>Trawlic Wildlachs-Filet grätenfrei und portioniert</t>
  </si>
  <si>
    <t>https://www.supermarktcheck.de/product/65849-trawlic-wildlachs-filet</t>
  </si>
  <si>
    <t>Culinea Lammfilets</t>
  </si>
  <si>
    <t>https://www.supermarktcheck.de/product/214869-culinea-lammfilets</t>
  </si>
  <si>
    <t>Deluxe Lidl Lammfilets</t>
  </si>
  <si>
    <t>https://www.supermarktcheck.de/product/76656-deluxe-lidl-lammfilets</t>
  </si>
  <si>
    <t>Deluxe Lidl Neuseeländische Lammfilets</t>
  </si>
  <si>
    <t>https://www.supermarktcheck.de/product/183536-deluxe-lidl-neuseelaendische-lammfilets</t>
  </si>
  <si>
    <t>Eridanous Lammfilets</t>
  </si>
  <si>
    <t>https://www.supermarktcheck.de/product/197217-eridanous-lammfilets</t>
  </si>
  <si>
    <t>chef select Bio Lasagne Bolognese</t>
  </si>
  <si>
    <t>https://www.supermarktcheck.de/product/217918-chef-select-bio-lasagne-bolognese</t>
  </si>
  <si>
    <t>chef select Lasagne Bolognese</t>
  </si>
  <si>
    <t>https://www.supermarktcheck.de/product/178429-chef-select-lasagne-bolognese</t>
  </si>
  <si>
    <t>Coquette Lasagne Bolognese</t>
  </si>
  <si>
    <t>https://www.supermarktcheck.de/product/90262-coquette-lasagne-bolognese</t>
  </si>
  <si>
    <t>Coquette Lasagne Mediterran</t>
  </si>
  <si>
    <t>https://www.supermarktcheck.de/product/75841-coquette-lasagne-mediterran</t>
  </si>
  <si>
    <t>Trattoria Alfredo Lasagne Bolognese</t>
  </si>
  <si>
    <t>https://www.supermarktcheck.de/product/77164-trattoria-alfredo-lasagne-bolognese</t>
  </si>
  <si>
    <t>Lidl Lauch</t>
  </si>
  <si>
    <t>https://www.supermarktcheck.de/product/29755-lidl-lauch</t>
  </si>
  <si>
    <t>Bioness Bio Leberwurst</t>
  </si>
  <si>
    <t>Glas 160 Gramm):</t>
  </si>
  <si>
    <t>https://www.supermarktcheck.de/product/7554-bioness-bio-leberwurst</t>
  </si>
  <si>
    <t>Biotrend Bio Leberwurst</t>
  </si>
  <si>
    <t>https://www.supermarktcheck.de/product/65872-biotrend-bio-leberwurst</t>
  </si>
  <si>
    <t>Böklunder Kräuter Leberwurst</t>
  </si>
  <si>
    <t>https://www.supermarktcheck.de/product/211497-boeklunder-kraeuter-leberwurst</t>
  </si>
  <si>
    <t>Cornelius Pfälzer Leberwurst im Kunstdarm</t>
  </si>
  <si>
    <t>https://www.supermarktcheck.de/product/49520-cornelius-pfaelzer-leberwurst-</t>
  </si>
  <si>
    <t>Deluxe Delikatess Leberwurst</t>
  </si>
  <si>
    <t>https://www.supermarktcheck.de/product/178439-deluxe-delikatess-leberwurst</t>
  </si>
  <si>
    <t>Du darfst Apfel-Zwiebel Leberwurst 21% Fett</t>
  </si>
  <si>
    <t>https://www.supermarktcheck.de/product/13848-du-darfst-apfel-zwiebel-leberwurst-</t>
  </si>
  <si>
    <t>Du darfst Feine Kalbsleberwurst delikat gewürzt, 21% Fett</t>
  </si>
  <si>
    <t>https://www.supermarktcheck.de/product/6190-du-darfst-feine-kalbsleberwurst-</t>
  </si>
  <si>
    <t>Du darfst Land-Leberwurst mit würzigen Kräutern, 21% Fett</t>
  </si>
  <si>
    <t>https://www.supermarktcheck.de/product/43250-du-darfst-land-leberwurst-</t>
  </si>
  <si>
    <t>Du darfst Leberwurst Schnittlauch, 21% Fett</t>
  </si>
  <si>
    <t>https://www.supermarktcheck.de/product/43244-du-darfst-leberwurst-</t>
  </si>
  <si>
    <t>Dulano Delikatess Leberwurst Grob</t>
  </si>
  <si>
    <t>https://www.supermarktcheck.de/product/77218-dulano-delikatess-leberwurst-</t>
  </si>
  <si>
    <t>Dulano Leberwurst</t>
  </si>
  <si>
    <t>https://www.supermarktcheck.de/product/18195-dulano-leberwurst-</t>
  </si>
  <si>
    <t>Dulano Leberwurst fein</t>
  </si>
  <si>
    <t>https://www.supermarktcheck.de/product/78726-dulano-leberwurst-</t>
  </si>
  <si>
    <t>Dulano Leberwurst fein mit Schnittlauch</t>
  </si>
  <si>
    <t>https://www.supermarktcheck.de/product/79123-dulano-leberwurst-</t>
  </si>
  <si>
    <t>Dulano Leberwurst im Becher Rügenwalder Art grob</t>
  </si>
  <si>
    <t>https://www.supermarktcheck.de/product/428205-dulano-leberwurst-im-becher-ruegenwalder-art</t>
  </si>
  <si>
    <t>Dulano Mini Streichzwerge Leberwurst fein 5 Stück</t>
  </si>
  <si>
    <t>https://www.supermarktcheck.de/product/91190-dulano-mini-streichzwerge-leberwurst-fein</t>
  </si>
  <si>
    <t>Dulano Mini Streichzwerge Leberwurst grob 5 Stück</t>
  </si>
  <si>
    <t>https://www.supermarktcheck.de/product/91373-dulano-mini-streichzwerge-leberwurst-grob</t>
  </si>
  <si>
    <t>Gebirgsjäger Leberwurst</t>
  </si>
  <si>
    <t>https://www.supermarktcheck.de/product/72871-gebirgsjaeger-leberwurst</t>
  </si>
  <si>
    <t>Herta Landgourmet Feine Leberwurst</t>
  </si>
  <si>
    <t>https://www.supermarktcheck.de/product/20487-herta-landgourmet-feine-leberwurst-</t>
  </si>
  <si>
    <t>Linessa Streichzwerge Leberwurst fein</t>
  </si>
  <si>
    <t>https://www.supermarktcheck.de/product/41366-linessa-streichzwerge-leberwurst-</t>
  </si>
  <si>
    <t>Linessa Streichzwerge Leberwurst mit Schnittlauch</t>
  </si>
  <si>
    <t>https://www.supermarktcheck.de/product/41368-linessa-streichzwerge-leberwurst-</t>
  </si>
  <si>
    <t>Mehlig &amp; Heller Mutters Leberwurst</t>
  </si>
  <si>
    <t>Glas 300 Gramm):</t>
  </si>
  <si>
    <t>https://www.supermarktcheck.de/product/17504-mehlig-heller-mutters-leberwurst</t>
  </si>
  <si>
    <t>Müllers Leberwurst</t>
  </si>
  <si>
    <t>https://www.supermarktcheck.de/product/58458-muellers-leberwurst</t>
  </si>
  <si>
    <t>Rügenwalder / Lidl Pommersche Gutsleberwurst</t>
  </si>
  <si>
    <t>https://www.supermarktcheck.de/product/76916-ruegenwalder-lidl-pommersche-gutsleberwurst</t>
  </si>
  <si>
    <t xml:space="preserve">Rügenwalder Mühle Pommersche Gutsleberwurst/ Rügenwalder Teewurst </t>
  </si>
  <si>
    <t>https://img.offers-cdn.net/assets/uploads/offers/de/31791380/rugenwalder-muhle-pommersche-gutsleberwurst-rugenwalder-teewurst-125-g-normal.jpeg</t>
  </si>
  <si>
    <t>Rügenwalder Pommersche Gutsleberwurst fein</t>
  </si>
  <si>
    <t>https://www.supermarktcheck.de/product/56760-ruegenwalder-pommersche-gutsleberwurst</t>
  </si>
  <si>
    <t>Stockmeyer Gutsleberwurst Pommersche Art fein</t>
  </si>
  <si>
    <t>https://www.supermarktcheck.de/product/85404-stockmeyer-gutsleberwurst-pommersche-art</t>
  </si>
  <si>
    <t>Stockmeyer Gutsleberwurst Pommersche Art fein mit Schnittlauch</t>
  </si>
  <si>
    <t>https://www.supermarktcheck.de/product/91369-stockmeyer-gutsleberwurst-pommersche-art</t>
  </si>
  <si>
    <t xml:space="preserve">Twinner Leberwurst </t>
  </si>
  <si>
    <t>https://www.supermarktcheck.de/product/65428-twinner-leberwurst</t>
  </si>
  <si>
    <t>Müllers Mühle Teller Linsen</t>
  </si>
  <si>
    <t>https://www.supermarktcheck.de/product/24545-muellers-muehle-teller-linsen</t>
  </si>
  <si>
    <t>Coquette Linsensuppe mit Würstchen</t>
  </si>
  <si>
    <t>https://www.supermarktcheck.de/product/40838-coquette-linsensuppe</t>
  </si>
  <si>
    <t>Le Chef Linsensuppe mit Würstchen</t>
  </si>
  <si>
    <t>https://www.supermarktcheck.de/product/17459-le-chef-linsensuppe</t>
  </si>
  <si>
    <t>Weight Watchers Feinwürzige Linsensuppe</t>
  </si>
  <si>
    <t>https://www.supermarktcheck.de/product/75925-weight-watchers-feinwuerzige-linsensuppe</t>
  </si>
  <si>
    <t>Ein gutes Stück Bayern Bauern H Milch 1,5% Fett</t>
  </si>
  <si>
    <t>https://www.supermarktcheck.de/product/205243-ein-gutes-stueck-bayern-bauern-h-milch</t>
  </si>
  <si>
    <t>Ein gutes Stück Heimat Frische fettarme Bayerische Bauernmilch 1,5% Fett</t>
  </si>
  <si>
    <t>https://www.supermarktcheck.de/product/202967-ein-gutes-stueck-heimat-frische-fettarme-bayerische-bauernmilch</t>
  </si>
  <si>
    <t>Ein gutes Stück Heimat Haltbare fettarme Bayerische Bauernmilch 1,5% Fett</t>
  </si>
  <si>
    <t>https://www.supermarktcheck.de/product/203761-ein-gutes-stueck-heimat-haltbare-fettarme-bayerische-bauernmilch</t>
  </si>
  <si>
    <t>Landliebe Haltbare fettarme Landmilch 1,5% Fett</t>
  </si>
  <si>
    <t>https://www.supermarktcheck.de/product/7669-landliebe-haltbare-fettarme-landmilch-</t>
  </si>
  <si>
    <t>Milbona Bioland Frische fettarme Milch 1,5% Fett</t>
  </si>
  <si>
    <t>https://www.supermarktcheck.de/product/202969-milbona-bioland-frische-fettarme-milch</t>
  </si>
  <si>
    <t>Milbona Haltbare fettarme Bioland Milch 1,5% Fett</t>
  </si>
  <si>
    <t>https://www.supermarktcheck.de/product/214923-milbona-haltbare-fettarme-bioland-milch-</t>
  </si>
  <si>
    <t>Milbona Haltbare fettarme Milch 1,5% Fett</t>
  </si>
  <si>
    <t>https://www.supermarktcheck.de/product/81164-milbona-haltbare-fettarme-milch-</t>
  </si>
  <si>
    <t>MinusL fettarme H Milch 1,5% Fett</t>
  </si>
  <si>
    <t>https://www.supermarktcheck.de/product/27460-minusl-fettarme-h-milch</t>
  </si>
  <si>
    <t>Zuckermais</t>
  </si>
  <si>
    <t>Packung 2 Stück):</t>
  </si>
  <si>
    <t>https://www.supermarktcheck.de/product/72338-zuckermais</t>
  </si>
  <si>
    <t>Zuckermais frisch</t>
  </si>
  <si>
    <t>Folie 2 Stück):</t>
  </si>
  <si>
    <t>https://www.supermarktcheck.de/product/76227-zuckermais</t>
  </si>
  <si>
    <t>Becel pro activ Halbfettmargarine 40% Fett</t>
  </si>
  <si>
    <t>https://www.supermarktcheck.de/product/4106-becel-pro-activ-halbfettmargarine</t>
  </si>
  <si>
    <t>Deli Reform Die Leichte Halbfettmargarine</t>
  </si>
  <si>
    <t>https://www.supermarktcheck.de/product/4130-deli-reform-die-leichte-halbfettmargarine</t>
  </si>
  <si>
    <t>Deli Reform feines backen die gute Backmargarine</t>
  </si>
  <si>
    <t>https://www.supermarktcheck.de/product/44255-deli-reform-feines-backen</t>
  </si>
  <si>
    <t>Deli Reform Halbfettmargarine Sommerfrische 28 % Fett</t>
  </si>
  <si>
    <t>https://www.supermarktcheck.de/product/25225-deli-reform-halbfettmargarine-sommerfrische-</t>
  </si>
  <si>
    <t>Deli Reform Margarine Das Original</t>
  </si>
  <si>
    <t>Becher 555 Gramm):</t>
  </si>
  <si>
    <t>https://www.supermarktcheck.de/product/4131-deli-reform-margarine-</t>
  </si>
  <si>
    <t>Lätta Halbfettmargarine mit Joghurt 39% Fett</t>
  </si>
  <si>
    <t>https://www.supermarktcheck.de/product/17755-laetta-halbfettmargarine-</t>
  </si>
  <si>
    <t>Rama Margarine Classic</t>
  </si>
  <si>
    <t>0,4 kg):</t>
  </si>
  <si>
    <t>https://www.supermarktcheck.de/product/14517-rama-margarine-</t>
  </si>
  <si>
    <t>Sanella Zum Backen / Braten / Kochen Margarine</t>
  </si>
  <si>
    <t>https://www.supermarktcheck.de/product/252072-sanella-zum-backen-braten-kochen</t>
  </si>
  <si>
    <t>Vita Dor Backfein Margarine</t>
  </si>
  <si>
    <t>https://www.supermarktcheck.de/product/80917-vita-dor-backfein-margarine</t>
  </si>
  <si>
    <t>Vita Dor Die Leichte Halbfettmargarine</t>
  </si>
  <si>
    <t>https://www.supermarktcheck.de/product/80932-vita-dor-die-leichte-halbfettmargarine</t>
  </si>
  <si>
    <t>Vita Dor Dreiviertelfett Margarine 60%</t>
  </si>
  <si>
    <t>https://www.supermarktcheck.de/product/427482-vita-dor-dreiviertelfett-margarine-60</t>
  </si>
  <si>
    <t>Vita Dor Pflanzenmargarine</t>
  </si>
  <si>
    <t>https://www.supermarktcheck.de/product/78455-vita-dor-pflanzenmargarine</t>
  </si>
  <si>
    <t>Vita Dor Sonnenblumenmargarine</t>
  </si>
  <si>
    <t>https://www.supermarktcheck.de/product/77590-vita-dor-sonnenblumenmargarine</t>
  </si>
  <si>
    <t>Hatherwood / Lidl Orangen Zitronen Ingwer Marmelade</t>
  </si>
  <si>
    <t>https://www.supermarktcheck.de/product/183252-hatherwood-lidl-orangen-zitronen-ingwer-marmelade</t>
  </si>
  <si>
    <t>Hatherwood / Lidl Orangenmarmelade mit groben Schalenstückchen</t>
  </si>
  <si>
    <t>https://www.supermarktcheck.de/product/80700-hatherwood-lidl-orangenmarmelade</t>
  </si>
  <si>
    <t>Maribel Süße Orange Marmelade aus 40% Frucht</t>
  </si>
  <si>
    <t>https://www.supermarktcheck.de/product/14902-maribel-suesse-orange-marmelade</t>
  </si>
  <si>
    <t>Kania Delikatess Mayonnaise</t>
  </si>
  <si>
    <t>https://www.supermarktcheck.de/product/201265-kania-delikatess-mayonnaise</t>
  </si>
  <si>
    <t>Knorr Delikatess Mayonnaise mit Freiland Eiern, 80% Fett</t>
  </si>
  <si>
    <t>Tube 150 ML):</t>
  </si>
  <si>
    <t>https://www.supermarktcheck.de/product/87400-knorr-delikatess-mayonnaise</t>
  </si>
  <si>
    <t>Vita Dor Delikatess Mayonnaise</t>
  </si>
  <si>
    <t>https://www.supermarktcheck.de/product/44437-vita-dor-delikatess-mayonnaise</t>
  </si>
  <si>
    <t>Italiamo Kalmar- und Meeresfrüchtesalat mit Gemüse in Sonnenblumenöl</t>
  </si>
  <si>
    <t>Glas 280 Gramm):</t>
  </si>
  <si>
    <t>https://www.supermarktcheck.de/product/214857-italiamo-kalmar-und-meeresfruechtesalat</t>
  </si>
  <si>
    <t>Sol Mar Meeresfrüchte für Paella</t>
  </si>
  <si>
    <t>Packung 270 Gramm):</t>
  </si>
  <si>
    <t>https://www.supermarktcheck.de/product/195319-sol-mar-meeresfruechte-fuer-paella</t>
  </si>
  <si>
    <t>Dr. Oetker Süße Mahlzeit Milchreis nach klassischer Art</t>
  </si>
  <si>
    <t>https://www.supermarktcheck.de/product/7088-dr-oetker-suesse-mahlzeit-milchreis-</t>
  </si>
  <si>
    <t>Golden Sun Milchreis</t>
  </si>
  <si>
    <t>https://www.supermarktcheck.de/product/80919-golden-sun-milchreis</t>
  </si>
  <si>
    <t>Kania Süßer Genuss Milchreis 2 Portionen</t>
  </si>
  <si>
    <t>https://www.supermarktcheck.de/product/15337-kania-suesser-genuss-milchreis</t>
  </si>
  <si>
    <t>Landliebe Milchreis Schokolade</t>
  </si>
  <si>
    <t>https://www.supermarktcheck.de/product/91060-landliebe-milchreis</t>
  </si>
  <si>
    <t>Landliebe Milchreis Traditionell</t>
  </si>
  <si>
    <t>https://www.supermarktcheck.de/product/91057-landliebe-milchreis</t>
  </si>
  <si>
    <t>Landliebe Milchreis Zimt</t>
  </si>
  <si>
    <t>https://www.supermarktcheck.de/product/91058-landliebe-milchreis</t>
  </si>
  <si>
    <t xml:space="preserve">Milbona Milchreis </t>
  </si>
  <si>
    <t>https://img.offers-cdn.net/assets/uploads/offers/de/31606844/milbona-milchreis-200-g-normal.jpeg</t>
  </si>
  <si>
    <t>Milbona Milchreis Classsic</t>
  </si>
  <si>
    <t>https://www.supermarktcheck.de/product/205729-milbona-milchreis</t>
  </si>
  <si>
    <t>Mondamin Milchreis Klassische Art, für 2 - 3 Portionen</t>
  </si>
  <si>
    <t>https://www.supermarktcheck.de/product/15032-mondamin-milchreis-</t>
  </si>
  <si>
    <t>Müller Heisser Milchreis Typ Apfelstrudel Nur im Winter</t>
  </si>
  <si>
    <t>https://www.supermarktcheck.de/product/80782-mueller-heisser-milchreis-typ-apfelstrudel</t>
  </si>
  <si>
    <t xml:space="preserve">Müller Milchreis </t>
  </si>
  <si>
    <t>https://img.offers-cdn.net/assets/uploads/offers/de/31783205/muller-milchreis-200-g-normal.jpeg</t>
  </si>
  <si>
    <t>Müller Milchreis a la Kompott Aprikose</t>
  </si>
  <si>
    <t>Becher 160 Gramm):</t>
  </si>
  <si>
    <t>https://www.supermarktcheck.de/product/191391-mueller-milchreis-a-la-kompott</t>
  </si>
  <si>
    <t>Müller Milchreis Apfel</t>
  </si>
  <si>
    <t>https://www.supermarktcheck.de/product/5017-mueller-milchreis-</t>
  </si>
  <si>
    <t>Müller Milchreis Diät Schoko-Split, 3% Fett</t>
  </si>
  <si>
    <t>Becher 207 Gramm):</t>
  </si>
  <si>
    <t>https://www.supermarktcheck.de/product/5492-mueller-milchreis-diaet-</t>
  </si>
  <si>
    <t>Müller Milchreis Erdbeere, 3% Fett</t>
  </si>
  <si>
    <t>https://www.supermarktcheck.de/product/5018-mueller-milchreis-</t>
  </si>
  <si>
    <t>Müller Milchreis Himbeere, 3% Fett</t>
  </si>
  <si>
    <t>https://www.supermarktcheck.de/product/5494-mueller-milchreis-</t>
  </si>
  <si>
    <t>Müller Milchreis Kirsche, 3% Fett</t>
  </si>
  <si>
    <t>https://www.supermarktcheck.de/product/5019-mueller-milchreis-</t>
  </si>
  <si>
    <t>Müller Milchreis leicht &amp; lecker Original, - 30% Kalorien</t>
  </si>
  <si>
    <t>https://www.supermarktcheck.de/product/87222-mueller-milchreis-leicht-lecker</t>
  </si>
  <si>
    <t>Müller Milchreis natur, 3% Fett</t>
  </si>
  <si>
    <t>https://www.supermarktcheck.de/product/49584-mueller-milchreis-</t>
  </si>
  <si>
    <t>Müller Milchreis Original</t>
  </si>
  <si>
    <t>https://www.supermarktcheck.de/product/91165-mueller-milchreis</t>
  </si>
  <si>
    <t>Müller Milchreis Schoko, 3% Fett</t>
  </si>
  <si>
    <t>https://www.supermarktcheck.de/product/5497-mueller-milchreis-</t>
  </si>
  <si>
    <t>Müller Milchreis Zimt</t>
  </si>
  <si>
    <t>https://www.supermarktcheck.de/product/5496-mueller-milchreis-</t>
  </si>
  <si>
    <t>Saskia Mineralwasser Classic</t>
  </si>
  <si>
    <t>https://www.supermarktcheck.de/product/212187-saskia-mineralwasser</t>
  </si>
  <si>
    <t>Saskia Mineralwasser Medium</t>
  </si>
  <si>
    <t>https://www.supermarktcheck.de/product/212185-saskia-mineralwasser</t>
  </si>
  <si>
    <t>Casa Modena Mortadella Mortadella Bologna, geschnitten</t>
  </si>
  <si>
    <t>https://www.supermarktcheck.de/product/41905-casa-modena-mortadella</t>
  </si>
  <si>
    <t>Deluxe Mortadella Bologna IGP</t>
  </si>
  <si>
    <t>https://www.supermarktcheck.de/product/86368-deluxe-mortadella-bologna-igp</t>
  </si>
  <si>
    <t>Dulano Geflügel Mortadella geschnitten</t>
  </si>
  <si>
    <t>Pakcung</t>
  </si>
  <si>
    <t>Pakcung 100 Gramm):</t>
  </si>
  <si>
    <t>https://www.supermarktcheck.de/product/81898-dulano-gefluegel-mortadella</t>
  </si>
  <si>
    <t>Dulano Geflügel-Mortadella hauchdünn geschnitten</t>
  </si>
  <si>
    <t>https://www.supermarktcheck.de/product/55637-dulano-gefluegel-mortadella</t>
  </si>
  <si>
    <t>Gebirgsjäger Geflügel Mortadella</t>
  </si>
  <si>
    <t>https://www.supermarktcheck.de/product/44395-gebirgsjaeger-gefluegel-mortadella</t>
  </si>
  <si>
    <t>Piratinos Abenteuer Mortadella</t>
  </si>
  <si>
    <t>https://www.supermarktcheck.de/product/40335-piratinos-abenteuer-mortadella</t>
  </si>
  <si>
    <t>Salumeo Mortadella</t>
  </si>
  <si>
    <t>https://www.supermarktcheck.de/product/89158-salumeo-mortadella</t>
  </si>
  <si>
    <t>Lovilio Mozzarella</t>
  </si>
  <si>
    <t>https://www.supermarktcheck.de/product/65425-lovilio-mozzarella</t>
  </si>
  <si>
    <t>Lovilio Mozzarella gerieben</t>
  </si>
  <si>
    <t>https://www.supermarktcheck.de/product/57914-lovilio-mozzarella-</t>
  </si>
  <si>
    <t>Milbona Mini Mozzarella</t>
  </si>
  <si>
    <t>Becher 245 Gramm):</t>
  </si>
  <si>
    <t>https://www.supermarktcheck.de/product/449330-milbona-mini-mozzarella-</t>
  </si>
  <si>
    <t>Milbona Mini Mozzarella Leicht</t>
  </si>
  <si>
    <t>https://www.supermarktcheck.de/product/449332-milbona-mini-mozzarella-leicht</t>
  </si>
  <si>
    <t>Milbona Mozzarella gerieben 45% Fett</t>
  </si>
  <si>
    <t>https://www.supermarktcheck.de/product/436975-milbona-mozzarella-gerieben-250g</t>
  </si>
  <si>
    <t xml:space="preserve">Milbona Mozzarella XXL </t>
  </si>
  <si>
    <t>https://img.offers-cdn.net/assets/uploads/offers/de/31664498/milbona-mozzarella-xxl-250-g-normal.jpeg</t>
  </si>
  <si>
    <t>Confiserie Firenze Muffins Choco Chip</t>
  </si>
  <si>
    <t>https://www.supermarktcheck.de/product/201401-confiserie-firenze-muffins</t>
  </si>
  <si>
    <t>Confiserie Firenze Muffins Double Choc</t>
  </si>
  <si>
    <t>https://www.supermarktcheck.de/product/201403-confiserie-firenze-muffins</t>
  </si>
  <si>
    <t>Mc Ennedy Muffins Backmischung Blueberry</t>
  </si>
  <si>
    <t>https://www.supermarktcheck.de/product/89121-mc-ennedy-muffins-backmischung</t>
  </si>
  <si>
    <t>Mc Ennedy Muffins Backmischung Classic</t>
  </si>
  <si>
    <t>Packung 310 Gramm):</t>
  </si>
  <si>
    <t>https://www.supermarktcheck.de/product/89120-mc-ennedy-muffins-backmischung</t>
  </si>
  <si>
    <t>Mc Ennedy Muffins Backmischung Schoko</t>
  </si>
  <si>
    <t>https://www.supermarktcheck.de/product/89119-mc-ennedy-muffins-backmischung</t>
  </si>
  <si>
    <t>MC Ennedy Muffins Choco Drops</t>
  </si>
  <si>
    <t>XXL Muffins Packung</t>
  </si>
  <si>
    <t>XXL Muffins Packung 450 Gramm, 6 Stück):</t>
  </si>
  <si>
    <t>https://www.supermarktcheck.de/product/26102-mc-ennedy-muffins</t>
  </si>
  <si>
    <t>MC Ennedy Muffins Double Choc</t>
  </si>
  <si>
    <t>XXL Packung 450 Gramm):</t>
  </si>
  <si>
    <t>https://www.supermarktcheck.de/product/89131-mc-ennedy-muffins</t>
  </si>
  <si>
    <t>Vemondo Vegane Muffins kakao</t>
  </si>
  <si>
    <t>https://www.supermarktcheck.de/product/377342-vemondo-vegane-muffins</t>
  </si>
  <si>
    <t>Vemondo Vegane Muffins Vanillegeschmack</t>
  </si>
  <si>
    <t>https://www.supermarktcheck.de/product/377344-vemondo-vegane-muffins</t>
  </si>
  <si>
    <t>Fairglobe Multivitamin-Mehrfrucht-Nektar</t>
  </si>
  <si>
    <t>https://www.supermarktcheck.de/product/204126-fairglobe-multivitamin-mehrfrucht-nektar</t>
  </si>
  <si>
    <t>Hohes C Milder Multi 100% Saft</t>
  </si>
  <si>
    <t>https://www.supermarktcheck.de/product/59680-hohes-c-milder-multi</t>
  </si>
  <si>
    <t>Hohes C Multivitamin 100% Saft</t>
  </si>
  <si>
    <t>https://www.supermarktcheck.de/product/12815-hohes-c-multivitamin</t>
  </si>
  <si>
    <t>Müller Fructiv Multivitamin</t>
  </si>
  <si>
    <t>Pet-Flasche 440 Gramm):</t>
  </si>
  <si>
    <t>https://www.supermarktcheck.de/product/58473-mueller-fructiv</t>
  </si>
  <si>
    <t>Müller Fructiv Roter Multivitamin</t>
  </si>
  <si>
    <t>https://www.supermarktcheck.de/product/69635-mueller-fructiv-</t>
  </si>
  <si>
    <t>Multi12 für den Ballaststoff Haushalt Mehrfruchtgetränk</t>
  </si>
  <si>
    <t>https://www.supermarktcheck.de/product/87742-multi12-fuer-den-ballaststoff-haushalt</t>
  </si>
  <si>
    <t>Multi12 für den Zellschutz Mehrfruchtgetränk</t>
  </si>
  <si>
    <t>https://www.supermarktcheck.de/product/87743-multi12-fuer-den-zellschutz</t>
  </si>
  <si>
    <t>Multi12 für Energie Stoffwechsel Mehrfruchtgetränk</t>
  </si>
  <si>
    <t>https://www.supermarktcheck.de/product/87745-multi12-fuer-energie-stoffwechsel</t>
  </si>
  <si>
    <t>Multi12 für Muskeln und Knochen Mehrfruchtgetränk</t>
  </si>
  <si>
    <t>https://www.supermarktcheck.de/product/87744-multi12-fuer-muskeln-und-knochen</t>
  </si>
  <si>
    <t>Solevita Multi Vitamin</t>
  </si>
  <si>
    <t>Getränkekarton 2,8 L):</t>
  </si>
  <si>
    <t>https://www.supermarktcheck.de/product/199274-solevita-multi-vitamin</t>
  </si>
  <si>
    <t>Valensina 100% Saft Multivitamin fruchtig mild</t>
  </si>
  <si>
    <t>https://www.supermarktcheck.de/product/63023-valensina-100-saft-multivitamin</t>
  </si>
  <si>
    <t>Vitafit Multivitaminsaft</t>
  </si>
  <si>
    <t>Getränkekarton 1,0 L):</t>
  </si>
  <si>
    <t>https://www.supermarktcheck.de/product/193990-vitafit-multivitaminsaft</t>
  </si>
  <si>
    <t>Duc de Coeur / lidl 12 Cocktail Häppchen Miesmuscheln</t>
  </si>
  <si>
    <t>https://www.supermarktcheck.de/product/84450-duc-de-coeur-lidl-12-cocktail-haeppchen</t>
  </si>
  <si>
    <t>Fischerstolz Miesmuscheln</t>
  </si>
  <si>
    <t>https://www.supermarktcheck.de/product/199039-fischerstolz-miesmuscheln</t>
  </si>
  <si>
    <t>Balisto Müsli Mix</t>
  </si>
  <si>
    <t>Packung 185 Gramm, 9 + 1):</t>
  </si>
  <si>
    <t>https://www.supermarktcheck.de/product/18876-balisto-muesli-mix-</t>
  </si>
  <si>
    <t>Biotrend Bio Knuspermüsli Amaranth Schoko</t>
  </si>
  <si>
    <t>https://www.supermarktcheck.de/product/187347-biotrend-bio-knuspermuesli</t>
  </si>
  <si>
    <t>Biotrend Bio Müsli Vollkorn Früchte</t>
  </si>
  <si>
    <t>https://www.supermarktcheck.de/product/187345-biotrend-bio-muesli</t>
  </si>
  <si>
    <t>Crownfield Bio Basis Müsli 5 Ceral Mix</t>
  </si>
  <si>
    <t>https://www.supermarktcheck.de/product/425706-crownfield-bio-basis-muesli</t>
  </si>
  <si>
    <t>Crownfield Bio Basis Müsli 5 Korn Mix</t>
  </si>
  <si>
    <t>https://www.supermarktcheck.de/product/425708-crownfield-bio-basis-muesli</t>
  </si>
  <si>
    <t>Crownfield Bio Knusper Müsli Rote Früchte</t>
  </si>
  <si>
    <t>https://www.supermarktcheck.de/product/217965-crownfield-bio-knusper-muesli</t>
  </si>
  <si>
    <t>Crownfield Bio Vollkorn Müsli</t>
  </si>
  <si>
    <t>https://www.supermarktcheck.de/product/426561-crownfield-bio-vollkorn-muesli</t>
  </si>
  <si>
    <t>Crownfield Früchte Müsli Vollkorn</t>
  </si>
  <si>
    <t>https://www.supermarktcheck.de/product/427003-crownfield-fruechte-muesli</t>
  </si>
  <si>
    <t>Crownfield Knusper Früchte Müsli</t>
  </si>
  <si>
    <t>https://www.supermarktcheck.de/product/197603-crownfield-knusper-fruechte-muesli</t>
  </si>
  <si>
    <t>Crownfield Knusper Kokos Müsli</t>
  </si>
  <si>
    <t>https://www.supermarktcheck.de/product/197599-crownfield-knusper-kokos-muesli</t>
  </si>
  <si>
    <t>Crownfield Knusper Müsli mit Schokostücken</t>
  </si>
  <si>
    <t>https://www.supermarktcheck.de/product/197601-crownfield-knusper-muesli</t>
  </si>
  <si>
    <t>Crownfield Müsli Schoko</t>
  </si>
  <si>
    <t>https://www.supermarktcheck.de/product/193147-crownfield-muesli</t>
  </si>
  <si>
    <t>Crownfield Premium Knusper Müsli Honig Nuss</t>
  </si>
  <si>
    <t>https://www.supermarktcheck.de/product/376717-crownfield-premium-knusper-muesli</t>
  </si>
  <si>
    <t>Crownfield Premium Knusper Müsli Triple Choc</t>
  </si>
  <si>
    <t>https://www.supermarktcheck.de/product/376719-crownfield-premium-knusper-muesli</t>
  </si>
  <si>
    <t>Crownfield Premium Müsli Früchte &amp; Kerne</t>
  </si>
  <si>
    <t>https://www.supermarktcheck.de/product/195315-crownfield-premium-muesli</t>
  </si>
  <si>
    <t>Danone Activia Getreide &amp; Ceralien Müsli</t>
  </si>
  <si>
    <t>Packung 460 Gramm):</t>
  </si>
  <si>
    <t>https://www.supermarktcheck.de/product/42544-danone-activia-getreide-ceralien</t>
  </si>
  <si>
    <t>Dr. Oetker Vitalis Früchte Müsli</t>
  </si>
  <si>
    <t>https://www.supermarktcheck.de/product/7444-dr-oetker-vitalis-fruechte-muesli-</t>
  </si>
  <si>
    <t>Dr. Oetker Vitalis Schoko Müsli klassisch</t>
  </si>
  <si>
    <t>Großpackung</t>
  </si>
  <si>
    <t>Großpackung 1500 Gramm):</t>
  </si>
  <si>
    <t>https://www.supermarktcheck.de/product/7422-dr-oetker-vitalis-schoko-muesli-</t>
  </si>
  <si>
    <t>Emmi Swiss Müsli Beeren-Mix</t>
  </si>
  <si>
    <t>https://www.supermarktcheck.de/product/26631-emmi-swiss-muesli-</t>
  </si>
  <si>
    <t xml:space="preserve">Emmi Swiss Müsli Classic </t>
  </si>
  <si>
    <t>https://www.supermarktcheck.de/product/26630-emmi-swiss-muesli-classic</t>
  </si>
  <si>
    <t>Kölln Müsli Karibik</t>
  </si>
  <si>
    <t>https://www.supermarktcheck.de/product/23290-koelln-muesli</t>
  </si>
  <si>
    <t>Kölln Müsli Schoko</t>
  </si>
  <si>
    <t>https://www.supermarktcheck.de/product/23287-koelln-muesli-</t>
  </si>
  <si>
    <t>Kölln Schoko Hafer Müsli</t>
  </si>
  <si>
    <t>https://www.supermarktcheck.de/product/217981-koelln-schoko-hafer-muesli-</t>
  </si>
  <si>
    <t>Kölln Schoko Hafer Müsli 30% weniger Zucker</t>
  </si>
  <si>
    <t>https://www.supermarktcheck.de/product/186419-koelln-schoko-hafer-muesli</t>
  </si>
  <si>
    <t>Kölln Schoko Kirsch Hafer Müsli</t>
  </si>
  <si>
    <t>https://www.supermarktcheck.de/product/23300-koelln-schoko-kirsch-hafer-muesli-</t>
  </si>
  <si>
    <t>Kölln Schoko Müsli</t>
  </si>
  <si>
    <t>https://www.supermarktcheck.de/product/23271-koelln-schoko-muesli</t>
  </si>
  <si>
    <t>Master Crumble Choco-Müsli</t>
  </si>
  <si>
    <t>https://www.supermarktcheck.de/product/40698-master-crumble-choco-muesli</t>
  </si>
  <si>
    <t>Master Crumble Crunch-Müsli</t>
  </si>
  <si>
    <t>https://www.supermarktcheck.de/product/40699-master-crumble-crunch-muesli</t>
  </si>
  <si>
    <t>Master Crumble Früchte Knusper-Müsli</t>
  </si>
  <si>
    <t>https://www.supermarktcheck.de/product/40702-master-crumble-fruechte-knusper-muesli</t>
  </si>
  <si>
    <t>Master Crumble Früchte Müsli</t>
  </si>
  <si>
    <t>https://www.supermarktcheck.de/product/183596-master-crumble-fruechte-muesli</t>
  </si>
  <si>
    <t>Master Crumble Joghurt Müsli Banane-Schoko</t>
  </si>
  <si>
    <t>https://www.supermarktcheck.de/product/16757-master-crumble-joghurt-muesli</t>
  </si>
  <si>
    <t>Master Crumble Joghurt Müsli Erdbeer-Vanillegeschmack</t>
  </si>
  <si>
    <t>https://www.supermarktcheck.de/product/16756-master-crumble-joghurt-muesli</t>
  </si>
  <si>
    <t>Master Crumble Joghurt Müsli Knusper-Kirsch-Cranberry</t>
  </si>
  <si>
    <t>https://www.supermarktcheck.de/product/16755-master-crumble-joghurt-muesli</t>
  </si>
  <si>
    <t>Master Crumble Knusper Müsli Kokos Kokos</t>
  </si>
  <si>
    <t>https://www.supermarktcheck.de/product/183540-master-crumble-knusper-muesli-kokos</t>
  </si>
  <si>
    <t>Master Crumble Premium Müsli Früchte &amp; Kerne</t>
  </si>
  <si>
    <t>https://www.supermarktcheck.de/product/83667-master-crumble-premium-muesli-</t>
  </si>
  <si>
    <t>Master Crumble Premium Müsli Früchte &amp; Nüsse &amp; Kerne</t>
  </si>
  <si>
    <t>https://www.supermarktcheck.de/product/77585-master-crumble-premium-muesli</t>
  </si>
  <si>
    <t>OneDayMore Müsli Früchte Müsli</t>
  </si>
  <si>
    <t>https://www.supermarktcheck.de/product/217977-onedaymore-muesli</t>
  </si>
  <si>
    <t>OneDayMore Müsli Weisse Schokolade &amp; Früchte-Müsli</t>
  </si>
  <si>
    <t>https://www.supermarktcheck.de/product/217979-onedaymore-muesli</t>
  </si>
  <si>
    <t>Crownfield Müsli Riegel Apfel</t>
  </si>
  <si>
    <t>https://www.supermarktcheck.de/product/198497-crownfield-muesli-riegel</t>
  </si>
  <si>
    <t>Crownfield Müsli Riegel Banane</t>
  </si>
  <si>
    <t>https://www.supermarktcheck.de/product/198495-crownfield-muesli-riegel</t>
  </si>
  <si>
    <t>Crownfield Müsli Riegel Schokolade</t>
  </si>
  <si>
    <t>https://www.supermarktcheck.de/product/198493-crownfield-muesli-riegel</t>
  </si>
  <si>
    <t>Mister Choc Müsli Mix 10 Riegel Vollkornkeks-Riegel</t>
  </si>
  <si>
    <t>https://www.supermarktcheck.de/product/80972-mister-choc-muesli-mix</t>
  </si>
  <si>
    <t>Sirius Müsli Riegel Cranberry, 8 Riegel</t>
  </si>
  <si>
    <t>https://www.supermarktcheck.de/product/65429-sirius-muesli-riegel-</t>
  </si>
  <si>
    <t>Sirius Müsli Riegel Erdbeer + Joghurt, 8 Riegel</t>
  </si>
  <si>
    <t>https://www.supermarktcheck.de/product/51084-sirius-muesli-riegel</t>
  </si>
  <si>
    <t>Sirius Müsli Riegel Schoko und Banane, 8 Riegel</t>
  </si>
  <si>
    <t>https://www.supermarktcheck.de/product/91005-sirius-muesli-riegel-</t>
  </si>
  <si>
    <t>Sirius Müsli Riegel Schokolade, 8 Riegel</t>
  </si>
  <si>
    <t>https://www.supermarktcheck.de/product/65430-sirius-muesli-riegel-</t>
  </si>
  <si>
    <t>Crusti Croc Tortilla Chips Chili</t>
  </si>
  <si>
    <t>https://www.supermarktcheck.de/product/204078-crusti-croc-tortilla-chips</t>
  </si>
  <si>
    <t>Crusti Croc Tortilla Chips Classic</t>
  </si>
  <si>
    <t>https://www.supermarktcheck.de/product/204076-crusti-croc-tortilla-chips</t>
  </si>
  <si>
    <t>El Tequito Tortilla Chips Cheese</t>
  </si>
  <si>
    <t>Beutel 375 Gramm XXL):</t>
  </si>
  <si>
    <t>https://www.supermarktcheck.de/product/41732-el-tequito-tortilla-chips</t>
  </si>
  <si>
    <t>El Tequito Tortilla Chips Salz</t>
  </si>
  <si>
    <t>https://www.supermarktcheck.de/product/41733-el-tequito-tortilla-chips</t>
  </si>
  <si>
    <t xml:space="preserve">Nutella </t>
  </si>
  <si>
    <t>https://img.offers-cdn.net/assets/uploads/offers/de/31605366/nutella-500-g-normal.jpeg</t>
  </si>
  <si>
    <t>Vorteils Glas</t>
  </si>
  <si>
    <t>Vorteils Glas 1000 Gramm):</t>
  </si>
  <si>
    <t xml:space="preserve">Freshona Tiefkühlobst XXL </t>
  </si>
  <si>
    <t>Obstmischung</t>
  </si>
  <si>
    <t>https://img.offers-cdn.net/assets/uploads/offers/de/31664473/freshona-tiefkuhlobst-xxl-1-kg-normal.jpeg</t>
  </si>
  <si>
    <t>Baresa Grüne Oliven entsteint</t>
  </si>
  <si>
    <t>https://www.supermarktcheck.de/product/203475-baresa-gruene-oliven-entsteint</t>
  </si>
  <si>
    <t>Eridanous Grüne Oliven mit Stein</t>
  </si>
  <si>
    <t>https://www.supermarktcheck.de/product/193719-eridanous-gruene-oliven</t>
  </si>
  <si>
    <t>Biotrend Bio Natives Olivenöl extra</t>
  </si>
  <si>
    <t>https://www.supermarktcheck.de/product/65894-biotrend-bio-natives-olivenoel-</t>
  </si>
  <si>
    <t>Eridanous Olivenöl aus Kalamata</t>
  </si>
  <si>
    <t>Flasche Glas) 500 Gramm):</t>
  </si>
  <si>
    <t>https://www.supermarktcheck.de/product/84897-eridanous-olivenoel-</t>
  </si>
  <si>
    <t>Eridanous Olivenöl nativ extra</t>
  </si>
  <si>
    <t>https://www.supermarktcheck.de/product/223981-eridanous-olivenoel-nativ-extra</t>
  </si>
  <si>
    <t xml:space="preserve">Gaea Griechisches Natives Olivenöl Extra </t>
  </si>
  <si>
    <t>https://www.supermarktcheck.de/product/284403-gaea-griechisches-natives-olivenoel-extra-500-ml</t>
  </si>
  <si>
    <t>Luccese / Lidl 100 % Italianische Natives Olivenöl extra</t>
  </si>
  <si>
    <t>https://www.supermarktcheck.de/product/57882-luccese-lidl-100-italianische-natives-olivenoel-</t>
  </si>
  <si>
    <t>Oliveira da Serra Gourmet Olivenöl extra nativ</t>
  </si>
  <si>
    <t>https://www.supermarktcheck.de/product/376611-oliveira-da-serra-gourmet-olivenoel</t>
  </si>
  <si>
    <t>Primadonna Natives Bio Olivenöl Extra</t>
  </si>
  <si>
    <t>https://www.supermarktcheck.de/product/212274-primadonna-natives-bio-olivenoel-extra</t>
  </si>
  <si>
    <t>Primadonna Natives Olivenöl Extra</t>
  </si>
  <si>
    <t>https://www.supermarktcheck.de/product/57885-primadonna-natives-olivenoel-</t>
  </si>
  <si>
    <t>Sansibar Deluxe Griechisches Olivenöl Extra</t>
  </si>
  <si>
    <t>https://www.supermarktcheck.de/product/427806-sansibar-deluxe-griechisches-olivenoel-extra</t>
  </si>
  <si>
    <t>Sasso Olivenöl Extra Vergine</t>
  </si>
  <si>
    <t>Kanister</t>
  </si>
  <si>
    <t>Kanister 1000 ML):</t>
  </si>
  <si>
    <t>https://www.supermarktcheck.de/product/78973-sasso-olivenoel-</t>
  </si>
  <si>
    <t>Sol Mar Natives Olivenöl extra aus Spanien Flasche</t>
  </si>
  <si>
    <t>Flasche Kunststoff) 3 L):</t>
  </si>
  <si>
    <t>https://www.supermarktcheck.de/product/388309-sol-mar-natives-olivenoel-extra-aus-spanien-3l-flasche</t>
  </si>
  <si>
    <t>Netz 3 KG):</t>
  </si>
  <si>
    <t>El Tequito Orangensaft mit Fruchtfleisch Direktsaft direkt gepresst</t>
  </si>
  <si>
    <t>Orangensaft</t>
  </si>
  <si>
    <t>https://www.supermarktcheck.de/product/427788-el-tequito-orangensaft-mit-fruchtfleisch-direktsaft</t>
  </si>
  <si>
    <t>Fairglobe Orangensaft 100% Fruchtgehalt</t>
  </si>
  <si>
    <t>https://www.supermarktcheck.de/product/7557-fairglobe-orangensaft</t>
  </si>
  <si>
    <t>MC Ennedy Florida Orangensaft</t>
  </si>
  <si>
    <t>https://www.supermarktcheck.de/product/211981-mc-ennedy-florida-orangensaft</t>
  </si>
  <si>
    <t>Vitafit Orangensaft 100% Fruchtgehalt</t>
  </si>
  <si>
    <t>https://www.supermarktcheck.de/product/68093-vitafit-orangensaft</t>
  </si>
  <si>
    <t>Vitafit Orangensaft aus Orangensaftkonzentrat</t>
  </si>
  <si>
    <t>https://www.supermarktcheck.de/product/32635-vitafit-orangensaft</t>
  </si>
  <si>
    <t>Vitafit Orangensaft direkt gepresst</t>
  </si>
  <si>
    <t>Pet Flasche 1L):</t>
  </si>
  <si>
    <t>https://www.supermarktcheck.de/product/18316-vitafit-orangensaft</t>
  </si>
  <si>
    <t>Kania Gewürze Oregano gerebelt</t>
  </si>
  <si>
    <t>Oregano</t>
  </si>
  <si>
    <t>Streuer</t>
  </si>
  <si>
    <t>Streuer 7,5 Gramm):</t>
  </si>
  <si>
    <t>https://www.supermarktcheck.de/product/44421-kania-gewuerze-oregano-</t>
  </si>
  <si>
    <t>Bio Paprika Mix frisch</t>
  </si>
  <si>
    <t>https://www.supermarktcheck.de/product/89243-bio-paprika-mix-frisch</t>
  </si>
  <si>
    <t>Bio Spitzpaprika rot</t>
  </si>
  <si>
    <t>Beutel 180 Gramm):</t>
  </si>
  <si>
    <t>https://www.supermarktcheck.de/product/427470-bio-spitzpaprika-rot</t>
  </si>
  <si>
    <t>Paprika gelb</t>
  </si>
  <si>
    <t>https://www.supermarktcheck.de/product/72796-paprika-gelb</t>
  </si>
  <si>
    <t>Paprika grün</t>
  </si>
  <si>
    <t>Beutel 400 gr):</t>
  </si>
  <si>
    <t>https://www.supermarktcheck.de/product/75104-paprika-gruen</t>
  </si>
  <si>
    <t>Paprika orange</t>
  </si>
  <si>
    <t>https://www.supermarktcheck.de/product/75103-paprika-orange</t>
  </si>
  <si>
    <t>1kg lose):</t>
  </si>
  <si>
    <t>Kania Gewürze Paprika edelsüß</t>
  </si>
  <si>
    <t>Paprika Gewürz</t>
  </si>
  <si>
    <t>Streuer 50 Gramm):</t>
  </si>
  <si>
    <t>https://www.supermarktcheck.de/product/44422-kania-gewuerze-paprika-</t>
  </si>
  <si>
    <t>Kania Gewürze Rosen Paprika scharf</t>
  </si>
  <si>
    <t>https://www.supermarktcheck.de/product/44427-kania-gewuerze-rosen-paprika-</t>
  </si>
  <si>
    <t>Barilla Penne Rigate N. 73</t>
  </si>
  <si>
    <t>https://www.supermarktcheck.de/product/5002-barilla-penne-rigate</t>
  </si>
  <si>
    <t>Barilla Piccolini Mini Penne Rigate</t>
  </si>
  <si>
    <t>https://www.supermarktcheck.de/product/5025-barilla-piccolini</t>
  </si>
  <si>
    <t>Combino Penne Rigate</t>
  </si>
  <si>
    <t>https://www.supermarktcheck.de/product/15437-combino-penne-rigate</t>
  </si>
  <si>
    <t>Baresa Pesto Rosso</t>
  </si>
  <si>
    <t>https://www.supermarktcheck.de/product/86384-baresa-pesto-</t>
  </si>
  <si>
    <t>Barilla Pesto Rosso</t>
  </si>
  <si>
    <t>https://www.supermarktcheck.de/product/9974-barilla-pesto-</t>
  </si>
  <si>
    <t>Kania Petersilie gefriergetrocknet</t>
  </si>
  <si>
    <t>Glas 15 Gramm):</t>
  </si>
  <si>
    <t>https://www.supermarktcheck.de/product/216586-kania-petersilie</t>
  </si>
  <si>
    <t>Petersilie im Topf kraus</t>
  </si>
  <si>
    <t>https://www.supermarktcheck.de/product/189728-petersilie-im-topf</t>
  </si>
  <si>
    <t>Fairglobe Bio Pfeffer schwarz ganz</t>
  </si>
  <si>
    <t>https://www.supermarktcheck.de/product/189155-fairglobe-bio-pfeffer-schwarz-ganz</t>
  </si>
  <si>
    <t>Kania Gewürze Pfeffer schwarz, gemahlen</t>
  </si>
  <si>
    <t>https://www.supermarktcheck.de/product/44425-kania-gewuerze-pfeffer-</t>
  </si>
  <si>
    <t>Kania Gewürze Pfeffer weiß, gemahlen</t>
  </si>
  <si>
    <t>https://www.supermarktcheck.de/product/44424-kania-gewuerze-pfeffer-</t>
  </si>
  <si>
    <t>Kania Gewürzmühle Pfeffer bunt</t>
  </si>
  <si>
    <t>Mühle</t>
  </si>
  <si>
    <t>Mühle 35 Gramm):</t>
  </si>
  <si>
    <t>https://www.supermarktcheck.de/product/44431-kania-gewuerzmuehle-</t>
  </si>
  <si>
    <t>Kania Gewürzmühle Pfeffer schwarz</t>
  </si>
  <si>
    <t>https://www.supermarktcheck.de/product/44430-kania-gewuerzmuehle-</t>
  </si>
  <si>
    <t>Biotrend Bio Pfefferminztee</t>
  </si>
  <si>
    <t>Packung 20 Stück):</t>
  </si>
  <si>
    <t>https://www.supermarktcheck.de/product/193711-biotrend-bio-pfefferminztee</t>
  </si>
  <si>
    <t>Lord Nelson Pfefferminztee Menthol</t>
  </si>
  <si>
    <t>Packung 25 Stück, 25 x 2,25 Gramm, 56,25):</t>
  </si>
  <si>
    <t>https://www.supermarktcheck.de/product/55875-lord-nelson-pfefferminztee</t>
  </si>
  <si>
    <t>Meßmer Pfefferminze Tee</t>
  </si>
  <si>
    <t>https://www.supermarktcheck.de/product/43734-messmer-pfefferminze-tee</t>
  </si>
  <si>
    <t>Weiße Champignon frisch</t>
  </si>
  <si>
    <t>https://www.supermarktcheck.de/product/76060-weisse-champignon-frisch</t>
  </si>
  <si>
    <t>1001 delights Hähnchen Döner Pizza</t>
  </si>
  <si>
    <t>https://www.supermarktcheck.de/product/211846-1001-delights-haehnchen-doener-pizza</t>
  </si>
  <si>
    <t>1001 delights Steinofen Pizza Döner Art Hähnchen und Gemüse</t>
  </si>
  <si>
    <t>https://www.supermarktcheck.de/product/434689-1001-delights-steinofen-pizza-doener-art</t>
  </si>
  <si>
    <t>BBQ Chicken Pizza nach amerikanischer Art</t>
  </si>
  <si>
    <t>https://www.supermarktcheck.de/product/201439-bbq-chicken-pizza-</t>
  </si>
  <si>
    <t>chef select Feine Küche Pizza Rettangolare Salami e Mascarpone</t>
  </si>
  <si>
    <t>https://www.supermarktcheck.de/product/222216-chef-select-feine-kueche-pizza-rettangolare</t>
  </si>
  <si>
    <t>Deluxe Lidl Pizza Diavolo Steinofenpizza mit Mozarella und Peperoni</t>
  </si>
  <si>
    <t>https://www.supermarktcheck.de/product/79384-deluxe-lidl-pizza-diavolo</t>
  </si>
  <si>
    <t>Deluxe Lidl Pizza La Gustosa Steinofenpizza mit Rucola und Salami</t>
  </si>
  <si>
    <t>https://www.supermarktcheck.de/product/79385-deluxe-lidl-pizza-la-gustosa</t>
  </si>
  <si>
    <t>Dr Oetker Pizzaburger Salami, 2 Burger</t>
  </si>
  <si>
    <t>Packung 265 Gramm):</t>
  </si>
  <si>
    <t>https://www.supermarktcheck.de/product/182500-dr-oetker-pizzaburger</t>
  </si>
  <si>
    <t>Dr. Oetker Die Ofenfrische Pizza Pepperoni-Salami</t>
  </si>
  <si>
    <t>https://www.supermarktcheck.de/product/4971-dr-oetker-die-ofenfrische-pizza-</t>
  </si>
  <si>
    <t>Dr. Oetker Die Ofenfrische Pizza Speciale</t>
  </si>
  <si>
    <t>https://www.supermarktcheck.de/product/4970-dr-oetker-die-ofenfrische-pizza-</t>
  </si>
  <si>
    <t>Dr. Oetker Die Ofenfrische Pizza Thunfisch</t>
  </si>
  <si>
    <t>https://www.supermarktcheck.de/product/4974-dr-oetker-die-ofenfrische-pizza-</t>
  </si>
  <si>
    <t>Dr. Oetker Die Ofenfrische Pizza Vier-Käse</t>
  </si>
  <si>
    <t>https://www.supermarktcheck.de/product/4973-dr-oetker-die-ofenfrische-pizza-</t>
  </si>
  <si>
    <t>Dr. Oetker Ristorante Pizza Funghi</t>
  </si>
  <si>
    <t>Packung 365 Gramm):</t>
  </si>
  <si>
    <t>https://www.supermarktcheck.de/product/4932-dr-oetker-ristorante-pizza-</t>
  </si>
  <si>
    <t>Dr. Oetker Ristorante Pizza Pasta</t>
  </si>
  <si>
    <t>https://www.supermarktcheck.de/product/18404-dr-oetker-ristorante-pizza-</t>
  </si>
  <si>
    <t>Dr. Oetker Ristorante Pizza Salame</t>
  </si>
  <si>
    <t>Karton 320 Gramm):</t>
  </si>
  <si>
    <t>https://www.supermarktcheck.de/product/4931-dr-oetker-ristorante-pizza-</t>
  </si>
  <si>
    <t>Dr. Oetker Ristorante Pizza Spinaci</t>
  </si>
  <si>
    <t>https://www.supermarktcheck.de/product/301871-dr-oetker-ristorante-pizza-</t>
  </si>
  <si>
    <t>Dr. Oetker Ristorante Pizza Tonno</t>
  </si>
  <si>
    <t>Packung 355 Gramm):</t>
  </si>
  <si>
    <t>https://www.supermarktcheck.de/product/4934-dr-oetker-ristorante-pizza-</t>
  </si>
  <si>
    <t>Dr. Oetker Steinofen Tradizionale Mozzarella Pizza</t>
  </si>
  <si>
    <t>Karton 360 Gramm):</t>
  </si>
  <si>
    <t>https://www.supermarktcheck.de/product/80102-dr-oetker-steinofen-tradizionale-</t>
  </si>
  <si>
    <t>Dr. Oetker Steinofen Tradizionale Salame Pizza</t>
  </si>
  <si>
    <t>Karton 310 Gramm):</t>
  </si>
  <si>
    <t>https://www.supermarktcheck.de/product/79402-dr-oetker-steinofen-tradizionale-</t>
  </si>
  <si>
    <t>Dr. Oetker Steinofen Tradizionale Speciale Pizza</t>
  </si>
  <si>
    <t>Karton 345 Gramm):</t>
  </si>
  <si>
    <t>https://www.supermarktcheck.de/product/80087-dr-oetker-steinofen-tradizionale-</t>
  </si>
  <si>
    <t>Dr. Oetker Volks-Pizza 4 Käse</t>
  </si>
  <si>
    <t>Packung 305 Gramm):</t>
  </si>
  <si>
    <t>https://www.supermarktcheck.de/product/61644-dr-oetker-volks-pizza-</t>
  </si>
  <si>
    <t>Dr. Oetker Volks-Pizza Salami</t>
  </si>
  <si>
    <t>https://www.supermarktcheck.de/product/17683-dr-oetker-volks-pizza-</t>
  </si>
  <si>
    <t xml:space="preserve">Eridanous Lidl Pizza Gyros, </t>
  </si>
  <si>
    <t>https://www.supermarktcheck.de/product/70033-eridanous-lidl-pizza-</t>
  </si>
  <si>
    <t>Italiamo Pizza alla Parmigiana</t>
  </si>
  <si>
    <t>https://www.supermarktcheck.de/product/189127-italiamo-pizza-alla-parmigiana</t>
  </si>
  <si>
    <t>Italiamo Pizza mit Spargelcreme</t>
  </si>
  <si>
    <t>https://www.supermarktcheck.de/product/447811-italiamo-pizza-mit-spargelcreme</t>
  </si>
  <si>
    <t>Italiamo Pizza Prosciutto e Mozzarella</t>
  </si>
  <si>
    <t>https://www.supermarktcheck.de/product/196032-italiamo-pizza-prosciutto-e-mozzarella</t>
  </si>
  <si>
    <t>MC Ennedy American Style Pizza Barbecue</t>
  </si>
  <si>
    <t>https://www.supermarktcheck.de/product/44410-mc-ennedy-american-style-pizza</t>
  </si>
  <si>
    <t>Mc Ennedy American Style Pizza Hawaii</t>
  </si>
  <si>
    <t>https://www.supermarktcheck.de/product/83677-mc-ennedy-american-style-pizza-</t>
  </si>
  <si>
    <t>Mc Ennedy American Style Pizza Peperoni Salami</t>
  </si>
  <si>
    <t>Packung 440 Gramm):</t>
  </si>
  <si>
    <t>https://www.supermarktcheck.de/product/197452-mc-ennedy-american-style-pizza-</t>
  </si>
  <si>
    <t xml:space="preserve">MC Ennedy American Style Pizza Western, </t>
  </si>
  <si>
    <t>Packung 870 Gramm):</t>
  </si>
  <si>
    <t>https://www.supermarktcheck.de/product/44409-mc-ennedy-american-style-pizza</t>
  </si>
  <si>
    <t>Mc Ennedy Pizza Stuffed Crust Calabrese Salami Style</t>
  </si>
  <si>
    <t>https://www.supermarktcheck.de/product/223978-mc-ennedy-pizza-stuffed-crust</t>
  </si>
  <si>
    <t>Mc Ennedy Pizza Stuffed Crust Hot Dog Style</t>
  </si>
  <si>
    <t>https://www.supermarktcheck.de/product/222198-mc-ennedy-pizza-stuffed-crust</t>
  </si>
  <si>
    <t xml:space="preserve">McEnnedy Stuffed Crust Pizza BBQ Chicken </t>
  </si>
  <si>
    <t>https://www.supermarktcheck.de/product/447815-mcennedy-stuffed-crust-pizza-bbq-chicken-500g</t>
  </si>
  <si>
    <t>Original Wagner Steinofen Pizza Hawaii</t>
  </si>
  <si>
    <t>https://www.supermarktcheck.de/product/7384-original-wagner-steinofen-pizza</t>
  </si>
  <si>
    <t>Original Wagner Steinofen Pizza Thunfisch Diavolo</t>
  </si>
  <si>
    <t>https://www.supermarktcheck.de/product/7395-original-wagner-steinofen-pizza</t>
  </si>
  <si>
    <t>Papa Tonis Pizza Gigante Salami</t>
  </si>
  <si>
    <t>https://www.supermarktcheck.de/product/213586-papa-tonis-pizza-gigante</t>
  </si>
  <si>
    <t>Sol &amp; Mar Chorizo Pizza</t>
  </si>
  <si>
    <t>https://www.supermarktcheck.de/product/207268-sol-mar-chorizo-pizza</t>
  </si>
  <si>
    <t>Sol &amp; Mar Pizza Chorizo</t>
  </si>
  <si>
    <t>https://www.supermarktcheck.de/product/310379-sol-mar-pizza-chorizo</t>
  </si>
  <si>
    <t xml:space="preserve">Trattoria Alfredo Bio Holzofen Pizza Gemüse </t>
  </si>
  <si>
    <t>Packung 421 Gramm):</t>
  </si>
  <si>
    <t>https://www.supermarktcheck.de/product/427563-trattoria-alfredo-bio-holzofen-pizza-gemuese-421g</t>
  </si>
  <si>
    <t>Trattoria Alfredo Bio Holzofenpizza Gemüse</t>
  </si>
  <si>
    <t>https://www.supermarktcheck.de/product/426693-trattoria-alfredo-bio-holzofenpizza</t>
  </si>
  <si>
    <t>Trattoria Alfredo Bio Pizza Pocket 3 Käse</t>
  </si>
  <si>
    <t>https://www.supermarktcheck.de/product/426695-trattoria-alfredo-bio-pizza-pocket</t>
  </si>
  <si>
    <t>Trattoria Alfredo Bio Steinofen Pizza Margherita</t>
  </si>
  <si>
    <t>https://www.supermarktcheck.de/product/210755-trattoria-alfredo-bio-steinofen-pizza-</t>
  </si>
  <si>
    <t>Trattoria Alfredo Bio Steinofen Pizza Vegetables</t>
  </si>
  <si>
    <t>https://www.supermarktcheck.de/product/217955-trattoria-alfredo-bio-steinofen-pizza-</t>
  </si>
  <si>
    <t>Trattoria Alfredo Buona Pizza Salami Mozzarella Pesto</t>
  </si>
  <si>
    <t>https://www.supermarktcheck.de/product/80795-trattoria-alfredo-buona-pizza</t>
  </si>
  <si>
    <t>Trattoria Alfredo Free from Gluten PIZZA Salami</t>
  </si>
  <si>
    <t>https://www.supermarktcheck.de/product/205182-trattoria-alfredo-free-from-gluten-pizza</t>
  </si>
  <si>
    <t>Trattoria Alfredo Hawaii Pizza im Steinofen gebacken</t>
  </si>
  <si>
    <t>https://www.supermarktcheck.de/product/82117-trattoria-alfredo-hawaii-pizza</t>
  </si>
  <si>
    <t xml:space="preserve">Trattoria Alfredo High Protein Pizza </t>
  </si>
  <si>
    <t>https://img.offers-cdn.net/assets/uploads/offers/de/31598023/trattoria-alfredo-high-protein-pizza-274-254-g-normal.jpeg</t>
  </si>
  <si>
    <t>Trattoria Alfredo Pizza Chorizo</t>
  </si>
  <si>
    <t>https://www.supermarktcheck.de/product/80796-trattoria-alfredo-pizza-chorizo</t>
  </si>
  <si>
    <t>Trattoria Alfredo Pizza Inferno Achtung extrem scharf</t>
  </si>
  <si>
    <t>https://www.supermarktcheck.de/product/83101-trattoria-alfredo-pizza-inferno</t>
  </si>
  <si>
    <t>Trattoria Alfredo Pizza Limited Edition mit Steinpilzen und Trüffelsauce</t>
  </si>
  <si>
    <t>https://www.supermarktcheck.de/product/208379-trattoria-alfredo-pizza-limited-edition</t>
  </si>
  <si>
    <t>Trattoria Alfredo Pizza mit Steinpilzen und Trüffelsauce</t>
  </si>
  <si>
    <t>https://www.supermarktcheck.de/product/214871-trattoria-alfredo-pizza-mit-steinpilzen</t>
  </si>
  <si>
    <t>Trattoria Alfredo Pizza Pomodoro Mozzarella Steinofen Pizza</t>
  </si>
  <si>
    <t>https://www.supermarktcheck.de/product/87747-trattoria-alfredo-pizza-pomodoro-mozzarella</t>
  </si>
  <si>
    <t>Trattoria Alfredo Premium Steinofen Pizza Parmaschinken Ruccola &amp; Parmesan</t>
  </si>
  <si>
    <t>Packung 370 Gramm):</t>
  </si>
  <si>
    <t>https://www.supermarktcheck.de/product/45091-trattoria-alfredo-premium-steinofen-pizza</t>
  </si>
  <si>
    <t>Trattoria Alfredo Rustikale Holzofenpizza alle Verdure</t>
  </si>
  <si>
    <t>Packung 393 Gramm):</t>
  </si>
  <si>
    <t>https://www.supermarktcheck.de/product/211477-trattoria-alfredo-rustikale-holzofenpizza</t>
  </si>
  <si>
    <t>Trattoria Alfredo Rustikale Holzofenpizza Con Pollo</t>
  </si>
  <si>
    <t>https://www.supermarktcheck.de/product/211475-trattoria-alfredo-rustikale-holzofenpizza</t>
  </si>
  <si>
    <t>Trattoria Alfredo Rustikale Holzofenpizza Diavola</t>
  </si>
  <si>
    <t>Packung 368 Gramm):</t>
  </si>
  <si>
    <t>https://www.supermarktcheck.de/product/211968-trattoria-alfredo-rustikale-holzofenpizza</t>
  </si>
  <si>
    <t>Trattoria Alfredo Selection Pizza Diavolo</t>
  </si>
  <si>
    <t>https://www.supermarktcheck.de/product/196064-trattoria-alfredo-selection-pizza-diavolo</t>
  </si>
  <si>
    <t>Trattoria Alfredo Selection Pizza la Gustosa</t>
  </si>
  <si>
    <t>https://www.supermarktcheck.de/product/196066-trattoria-alfredo-selection-pizza-la-gustosa</t>
  </si>
  <si>
    <t>Trattoria Alfredo Selection Premium Pizza Bufala</t>
  </si>
  <si>
    <t>https://www.supermarktcheck.de/product/216190-trattoria-alfredo-selection-premium-pizza-bufala</t>
  </si>
  <si>
    <t>Trattoria Alfredo Selection Premium Pizza Salame</t>
  </si>
  <si>
    <t>Folie 340 Gramm):</t>
  </si>
  <si>
    <t>https://www.supermarktcheck.de/product/216660-trattoria-alfredo-selection-premium-pizza-salame</t>
  </si>
  <si>
    <t xml:space="preserve">Trattoria Alfredo Steinofen Pizza 2-er Frutti di Mare, </t>
  </si>
  <si>
    <t>Packung 920 Gramm):</t>
  </si>
  <si>
    <t>https://www.supermarktcheck.de/product/41706-trattoria-alfredo-steinofen-pizza-2-er</t>
  </si>
  <si>
    <t>Trattoria Alfredo Steinofen Pizza 2-er Mozzarella</t>
  </si>
  <si>
    <t>Packung 670 Gramm):</t>
  </si>
  <si>
    <t>https://www.supermarktcheck.de/product/41688-trattoria-alfredo-steinofen-pizza-2-er</t>
  </si>
  <si>
    <t xml:space="preserve">Trattoria Alfredo Steinofen Pizza 2-er Prosciutto Funghi, </t>
  </si>
  <si>
    <t>https://www.supermarktcheck.de/product/29389-trattoria-alfredo-steinofen-pizza-2-er</t>
  </si>
  <si>
    <t xml:space="preserve">Trattoria Alfredo Steinofen Pizza 2-er Quattro Formaggi, </t>
  </si>
  <si>
    <t>https://www.supermarktcheck.de/product/29390-trattoria-alfredo-steinofen-pizza-2-er</t>
  </si>
  <si>
    <t>Trattoria Alfredo Steinofen Pizza 2-er Vegetale</t>
  </si>
  <si>
    <t>Packung 740 Gramm):</t>
  </si>
  <si>
    <t>https://www.supermarktcheck.de/product/41686-trattoria-alfredo-steinofen-pizza-2-er</t>
  </si>
  <si>
    <t>Trattoria Alfredo Steinofen Pizza 3-er Margherita</t>
  </si>
  <si>
    <t>https://www.supermarktcheck.de/product/29391-trattoria-alfredo-steinofen-pizza-3-er</t>
  </si>
  <si>
    <t>Trattoria Alfredo Steinofen Pizza 4 Käse</t>
  </si>
  <si>
    <t>Packung 680 Gramm):</t>
  </si>
  <si>
    <t>https://www.supermarktcheck.de/product/222200-trattoria-alfredo-steinofen-pizza</t>
  </si>
  <si>
    <t>Trattoria Alfredo Steinofen Pizza Bolognese</t>
  </si>
  <si>
    <t>https://www.supermarktcheck.de/product/187313-trattoria-alfredo-steinofen-pizza-</t>
  </si>
  <si>
    <t>Trattoria Alfredo Steinofen Pizza Diavolo,</t>
  </si>
  <si>
    <t>https://www.supermarktcheck.de/product/427518-trattoria-alfredo-steinofen-pizza-</t>
  </si>
  <si>
    <t>Trattoria Alfredo Steinofen Pizza Funghi</t>
  </si>
  <si>
    <t>https://www.supermarktcheck.de/product/427520-trattoria-alfredo-steinofen-pizza-funghi-670g</t>
  </si>
  <si>
    <t>Trattoria Alfredo Steinofen Pizza Inferno</t>
  </si>
  <si>
    <t>https://www.supermarktcheck.de/product/195277-trattoria-alfredo-steinofen-pizza-</t>
  </si>
  <si>
    <t xml:space="preserve">Trattoria Alfredo Steinofen Pizza Salami, </t>
  </si>
  <si>
    <t>https://www.supermarktcheck.de/product/41692-trattoria-alfredo-steinofen-pizza-</t>
  </si>
  <si>
    <t xml:space="preserve">Trattoria Alfredo Steinofen Pizza Speciale, </t>
  </si>
  <si>
    <t>https://www.supermarktcheck.de/product/44403-trattoria-alfredo-steinofen-pizza-</t>
  </si>
  <si>
    <t>Trattoria Alfredo Steinofen Pizza Thunfisch</t>
  </si>
  <si>
    <t>https://www.supermarktcheck.de/product/44404-trattoria-alfredo-steinofen-pizza-</t>
  </si>
  <si>
    <t xml:space="preserve">Trattoria Alfredo Steinofen Pizza XXL 4-er Margherita, </t>
  </si>
  <si>
    <t>https://www.supermarktcheck.de/product/83674-trattoria-alfredo-steinofen-pizza-xxl-4-er</t>
  </si>
  <si>
    <t xml:space="preserve">Trattoria Alfredo Steinofenpizza Salami XXL </t>
  </si>
  <si>
    <t>https://img.offers-cdn.net/assets/uploads/offers/de/31791255/trattoria-alfredo-steinofenpizza-salami-xxl-4x350-g-normal.jpeg</t>
  </si>
  <si>
    <t>Trattoria Alfredo Veggie Pizza Spinaci</t>
  </si>
  <si>
    <t>https://www.supermarktcheck.de/product/211479-trattoria-alfredo-veggie</t>
  </si>
  <si>
    <t>Vemondo Glutenfreie Pizza Salami</t>
  </si>
  <si>
    <t>https://www.supermarktcheck.de/product/205477-vemondo-glutenfreie-pizza</t>
  </si>
  <si>
    <t>Vemondo Vegane Steinofenpizza Pizza Margherita</t>
  </si>
  <si>
    <t>https://www.supermarktcheck.de/product/205475-vemondo-vegane-steinofenpizza-pizza</t>
  </si>
  <si>
    <t>Wagner Big Pizza Texas</t>
  </si>
  <si>
    <t>https://www.supermarktcheck.de/product/36082-wagner-big-pizza-</t>
  </si>
  <si>
    <t>Wagner La Pizza Rusticale Peperoncini Piccante</t>
  </si>
  <si>
    <t>https://www.supermarktcheck.de/product/36035-wagner-la-pizza-rusticale</t>
  </si>
  <si>
    <t>Wagner La Pizza Rusticale Salame Cipolla</t>
  </si>
  <si>
    <t>https://www.supermarktcheck.de/product/36034-wagner-la-pizza-rusticale-</t>
  </si>
  <si>
    <t>Bördegold Wellenschnitt Pommes 1kg</t>
  </si>
  <si>
    <t>https://www.supermarktcheck.de/product/427567-boerdegold-wellenschnitt-pommes-1kg</t>
  </si>
  <si>
    <t>Deluxe Pommes Noisettes</t>
  </si>
  <si>
    <t>https://www.supermarktcheck.de/product/86386-deluxe-pommes-noisettes</t>
  </si>
  <si>
    <t>Harvest Basket Backofen Super fein Pommes frites lang - dünn - kross</t>
  </si>
  <si>
    <t>https://www.supermarktcheck.de/product/29869-harvest-basket-backofen-super-fein-pommes-frites</t>
  </si>
  <si>
    <t>Harvest Basket Backofen Wellenschnitt PommesO</t>
  </si>
  <si>
    <t>https://www.supermarktcheck.de/product/207270-harvest-basket-backofen-wellenschnitt-pommeso</t>
  </si>
  <si>
    <t xml:space="preserve">Harvest Basket Pommes Frites XXL </t>
  </si>
  <si>
    <t>https://img.offers-cdn.net/assets/uploads/offers/de/31606419/harvest-basket-pommes-frites-xxl-3-5-kg-normal.jpeg</t>
  </si>
  <si>
    <t>Hatherwood Chunky Chips Pommes frites gewürzt</t>
  </si>
  <si>
    <t>Beutel 1500 Gramm):</t>
  </si>
  <si>
    <t>https://www.supermarktcheck.de/product/181201-hatherwood-chunky-chips</t>
  </si>
  <si>
    <t>McEnnedy Pommes gewürzt und vorgebacken</t>
  </si>
  <si>
    <t>https://www.supermarktcheck.de/product/426336-mcennedy-pommes</t>
  </si>
  <si>
    <t>After Eight Pralinen Minzschokolade Classic</t>
  </si>
  <si>
    <t>https://www.supermarktcheck.de/product/2662-after-eight-pralinen-minzschokolade</t>
  </si>
  <si>
    <t>Celebrations Pralinenmischung</t>
  </si>
  <si>
    <t>Packung 186 Gramm):</t>
  </si>
  <si>
    <t>https://www.supermarktcheck.de/product/5830-celebrations-pralinenmischung</t>
  </si>
  <si>
    <t>Ferrero Garden Mix 18 Pralinen</t>
  </si>
  <si>
    <t>Box 152 Gramm):</t>
  </si>
  <si>
    <t>https://www.supermarktcheck.de/product/2625-ferrero-garden-mix</t>
  </si>
  <si>
    <t>Ferrero Garden Sommeredition 18 Pralinen</t>
  </si>
  <si>
    <t>https://www.supermarktcheck.de/product/61126-ferrero-garden-sommeredition</t>
  </si>
  <si>
    <t>geNuss Haselnusspralinen Vollmilch</t>
  </si>
  <si>
    <t>https://www.supermarktcheck.de/product/206435-genuss-haselnusspralinen</t>
  </si>
  <si>
    <t>Halloren Pralinen, Os Black &amp; White</t>
  </si>
  <si>
    <t>https://www.supermarktcheck.de/product/319783-halloren-pralinen-os-black-white-</t>
  </si>
  <si>
    <t>Halloren Pralinen, Os Caramel &amp; Meersalz</t>
  </si>
  <si>
    <t>https://www.supermarktcheck.de/product/319779-halloren-pralinen-os-caramel-meersalz-</t>
  </si>
  <si>
    <t>Halloren Pralinen, Os Vanille &amp; Schoko</t>
  </si>
  <si>
    <t>https://www.supermarktcheck.de/product/319781-halloren-pralinen-os-vanille-schoko-</t>
  </si>
  <si>
    <t>J.D.Gross Belgische Meeresfrüchte Nuss-Nougat-Pralinen</t>
  </si>
  <si>
    <t>https://www.supermarktcheck.de/product/56235-jdgross-belgische-meeresfruechte</t>
  </si>
  <si>
    <t>J.D.Gross Belgische Pralinen Nuss-Nougat-Pralinen</t>
  </si>
  <si>
    <t>https://www.supermarktcheck.de/product/90765-jdgross-belgische-pralinen</t>
  </si>
  <si>
    <t>Mon Cheri Valentin Pralinen Kirsche</t>
  </si>
  <si>
    <t>https://www.supermarktcheck.de/product/61303-mon-cheri-valentin-pralinen</t>
  </si>
  <si>
    <t>Noblissima Eispralinen 10 x 10 ml</t>
  </si>
  <si>
    <t>Packung 100 ML):</t>
  </si>
  <si>
    <t>https://www.supermarktcheck.de/product/66686-noblissima-eispralinen</t>
  </si>
  <si>
    <t>Palace Belgische Pralinen</t>
  </si>
  <si>
    <t>https://www.supermarktcheck.de/product/80892-palace-belgische-pralinen</t>
  </si>
  <si>
    <t>Palace Sommer Pralinen Feine Auswahl</t>
  </si>
  <si>
    <t>https://www.supermarktcheck.de/product/91454-palace-sommer-pralinen</t>
  </si>
  <si>
    <t>Raffaello Pralinen Kokos-Mandel</t>
  </si>
  <si>
    <t>https://www.supermarktcheck.de/product/33469-raffaello-pralinen</t>
  </si>
  <si>
    <t>Raffaello Pralinen Sommer Kokos-Mandel</t>
  </si>
  <si>
    <t>https://www.supermarktcheck.de/product/61151-raffaello-pralinen-sommer</t>
  </si>
  <si>
    <t>Rocher Pralinen</t>
  </si>
  <si>
    <t>Geschenkdose</t>
  </si>
  <si>
    <t>Geschenkdose 200 Gramm, 16 Stück):</t>
  </si>
  <si>
    <t>https://www.supermarktcheck.de/product/35652-rocher-pralinen-</t>
  </si>
  <si>
    <t>Ein gutes Stück Bayern Speisequark Magerstufe</t>
  </si>
  <si>
    <t>https://www.supermarktcheck.de/product/205174-ein-gutes-stueck-bayern-speisequark</t>
  </si>
  <si>
    <t>Ein gutes Stück Heimat Speisequark Magerstufe</t>
  </si>
  <si>
    <t>https://www.supermarktcheck.de/product/77181-ein-gutes-stueck-heimat-speisequark-</t>
  </si>
  <si>
    <t>Exquisa Quark Genuss Erdbeere,0.2% Fett</t>
  </si>
  <si>
    <t>https://www.supermarktcheck.de/product/83751-exquisa-quark-genuss-</t>
  </si>
  <si>
    <t>Exquisa Quark Genuss Vanilla, 0,2% Fett</t>
  </si>
  <si>
    <t>https://www.supermarktcheck.de/product/90847-exquisa-quark-genuss</t>
  </si>
  <si>
    <t>Linessa Fruchtquark Erdbeer, 0,2% Fett</t>
  </si>
  <si>
    <t>https://www.supermarktcheck.de/product/56008-linessa-fruchtquark-</t>
  </si>
  <si>
    <t>Linessa Fruchtquark Limette-Quark, 0,2% Fett</t>
  </si>
  <si>
    <t>https://www.supermarktcheck.de/product/55967-linessa-fruchtquark-</t>
  </si>
  <si>
    <t>Linessa Fruchtquark mit Vanille Geschmack, 0,2% Fett</t>
  </si>
  <si>
    <t>https://www.supermarktcheck.de/product/56007-linessa-fruchtquark-</t>
  </si>
  <si>
    <t>Linessa Fruchtquark Pfirsich-Maracuja, 0,2% Fett</t>
  </si>
  <si>
    <t>https://www.supermarktcheck.de/product/55965-linessa-fruchtquark-</t>
  </si>
  <si>
    <t>Linessa Light Gewürzquark 2,3 % Fett</t>
  </si>
  <si>
    <t>https://www.supermarktcheck.de/product/65386-linessa-light-gewuerzquark</t>
  </si>
  <si>
    <t>Linessa Quark Kirsch, 0,2% Fett</t>
  </si>
  <si>
    <t>https://www.supermarktcheck.de/product/55979-linessa-quark</t>
  </si>
  <si>
    <t>Milbona Bioland Speisequark Magerstufe</t>
  </si>
  <si>
    <t>https://www.supermarktcheck.de/product/437644-milbona-bioland-speisequark-</t>
  </si>
  <si>
    <t xml:space="preserve">Milbona High Protein Quark-Creme </t>
  </si>
  <si>
    <t>https://img.offers-cdn.net/assets/uploads/offers/de/31598453/milbona-high-protein-quark-creme-125-g-normal.jpeg</t>
  </si>
  <si>
    <t>Milbona High Protein Quarkcreme Ananas Kokos</t>
  </si>
  <si>
    <t>https://www.supermarktcheck.de/product/377326-milbona-high-protein-quarkcreme</t>
  </si>
  <si>
    <t>Milbona High Protein Quarkcreme Himbeere</t>
  </si>
  <si>
    <t>https://www.supermarktcheck.de/product/216992-milbona-high-protein-quarkcreme</t>
  </si>
  <si>
    <t>Milbona High Protein Quarkcreme Pfirsich Maracuja</t>
  </si>
  <si>
    <t>https://www.supermarktcheck.de/product/216994-milbona-high-protein-quarkcreme</t>
  </si>
  <si>
    <t xml:space="preserve">Milbona High Protein Quarkriegel </t>
  </si>
  <si>
    <t>https://img.offers-cdn.net/assets/uploads/offers/de/31598620/milbona-high-protein-quarkriegel-40-g-normal.jpeg</t>
  </si>
  <si>
    <t>Milbona Kräuterquark 40% Fett</t>
  </si>
  <si>
    <t>https://www.supermarktcheck.de/product/10639-milbona-kraeuterquark-</t>
  </si>
  <si>
    <t>Milbona Kräuterquark leicht 10% Fett</t>
  </si>
  <si>
    <t>https://www.supermarktcheck.de/product/180591-milbona-kraeuterquark-leicht</t>
  </si>
  <si>
    <t>Milbona Protein Quarkriegel</t>
  </si>
  <si>
    <t>Folie 40 Gramm):</t>
  </si>
  <si>
    <t>https://www.supermarktcheck.de/product/210743-milbona-protein-quarkriegel</t>
  </si>
  <si>
    <t>Milbona Quark Traum Der Leichte Pfirsich Maracuja, 0,2 % Fett</t>
  </si>
  <si>
    <t>https://www.supermarktcheck.de/product/183589-milbona-quark-traum-der-leichte</t>
  </si>
  <si>
    <t xml:space="preserve">Milbona Speisequark </t>
  </si>
  <si>
    <t>https://img.offers-cdn.net/assets/uploads/offers/de/31662933/milbona-speisequark-250-g-normal.jpeg</t>
  </si>
  <si>
    <t>Milbona Speisequark 20% Fett</t>
  </si>
  <si>
    <t>XXL Becher</t>
  </si>
  <si>
    <t>XXL Becher 500g):</t>
  </si>
  <si>
    <t>https://www.supermarktcheck.de/product/10629-milbona-speisequark-</t>
  </si>
  <si>
    <t>Milbona Speisequark 40 % Fett</t>
  </si>
  <si>
    <t>https://www.supermarktcheck.de/product/10632-milbona-speisequark-</t>
  </si>
  <si>
    <t>Milbona Speisequark Magerstufe</t>
  </si>
  <si>
    <t>https://www.supermarktcheck.de/product/41528-milbona-speisequark-</t>
  </si>
  <si>
    <t>Milram Frühlingsquark 40 % Fett i. Tr.</t>
  </si>
  <si>
    <t>https://www.supermarktcheck.de/product/5057-milram-fruehlingsquark-40-fett-i-tr-</t>
  </si>
  <si>
    <t>Milram Frühlingsquark leicht, 2,4% Fett</t>
  </si>
  <si>
    <t>https://www.supermarktcheck.de/product/5058-milram-fruehlingsquark-</t>
  </si>
  <si>
    <t>Quarki Kefir mild, 13 Kulturen, 2% Fett</t>
  </si>
  <si>
    <t>https://www.supermarktcheck.de/product/382608-quarki-kefir-mild-13-kulturen-2-fett-</t>
  </si>
  <si>
    <t>YoFrutta Fruchtquark Apfel, 0,2% Fett</t>
  </si>
  <si>
    <t>https://www.supermarktcheck.de/product/81439-yofrutta-fruchtquark-</t>
  </si>
  <si>
    <t>YoFrutta Fruchtquark Banane</t>
  </si>
  <si>
    <t>https://www.supermarktcheck.de/product/65406-yofrutta-fruchtquark-</t>
  </si>
  <si>
    <t>YoFrutta Fruchtquark Himbeer</t>
  </si>
  <si>
    <t>https://www.supermarktcheck.de/product/65405-yofrutta-fruchtquark-</t>
  </si>
  <si>
    <t>YoFrutta Fruchtquark Pfirsich - Maracuja</t>
  </si>
  <si>
    <t>https://www.supermarktcheck.de/product/65404-yofrutta-fruchtquark-</t>
  </si>
  <si>
    <t>YoFrutta Quark auf Frucht Erdbeere</t>
  </si>
  <si>
    <t>https://www.supermarktcheck.de/product/81298-yofrutta-quark-auf-frucht</t>
  </si>
  <si>
    <t>YoFrutta Quark auf Frucht Pfirsich Maracuja</t>
  </si>
  <si>
    <t>https://www.supermarktcheck.de/product/81299-yofrutta-quark-auf-frucht</t>
  </si>
  <si>
    <t>Crownfield Bio Quinoa weiss</t>
  </si>
  <si>
    <t>https://www.supermarktcheck.de/product/426673-crownfield-bio-quinoa-weiss</t>
  </si>
  <si>
    <t>Biotrend Bio Rapskernöl reich an Omega-3-Fettsäuren</t>
  </si>
  <si>
    <t>https://www.supermarktcheck.de/product/65891-biotrend-bio-rapskernoel</t>
  </si>
  <si>
    <t>Brändle vita Rapsöl mit omega 3 Fettsäuren</t>
  </si>
  <si>
    <t>https://www.supermarktcheck.de/product/18843-braendle-vita-rapsoel</t>
  </si>
  <si>
    <t>Ein gutes Stück Heimat Rapskernöl</t>
  </si>
  <si>
    <t>https://www.supermarktcheck.de/product/187952-ein-gutes-stueck-heimat-rapskernoel</t>
  </si>
  <si>
    <t>Solevita Früchte Punsch alkoholfrei</t>
  </si>
  <si>
    <t>https://www.supermarktcheck.de/product/216522-solevita-fruechte-punsch</t>
  </si>
  <si>
    <t>Vita D or Rapskernöl kaltgepresst nativ</t>
  </si>
  <si>
    <t>https://www.supermarktcheck.de/product/29883-vita-d-or-rapskernoel-kaltgepresst</t>
  </si>
  <si>
    <t>Vita Dor Rapsöl</t>
  </si>
  <si>
    <t>https://www.supermarktcheck.de/product/65279-vita-dor-rapsoel</t>
  </si>
  <si>
    <t>Combino Ravioli in Bolognesesauce</t>
  </si>
  <si>
    <t>https://www.supermarktcheck.de/product/203445-combino-ravioli-in-bolognesesauce</t>
  </si>
  <si>
    <t>Combino Ravioli in Tomatensauce</t>
  </si>
  <si>
    <t>https://www.supermarktcheck.de/product/203443-combino-ravioli-in-tomatensauce</t>
  </si>
  <si>
    <t>Maggi Ravioli Diavolo</t>
  </si>
  <si>
    <t>https://www.supermarktcheck.de/product/3779-maggi-ravioli-</t>
  </si>
  <si>
    <t>Maggi Ravioli Gemüse</t>
  </si>
  <si>
    <t>https://www.supermarktcheck.de/product/3777-maggi-ravioli</t>
  </si>
  <si>
    <t>Maggi Ravioli in pikanter Sauce</t>
  </si>
  <si>
    <t>https://www.supermarktcheck.de/product/16745-maggi-ravioli</t>
  </si>
  <si>
    <t>Maggi Ravioli in Tomatensauce</t>
  </si>
  <si>
    <t>https://www.supermarktcheck.de/product/17347-maggi-ravioli-</t>
  </si>
  <si>
    <t xml:space="preserve">Bens Original Express Basmati-Reis </t>
  </si>
  <si>
    <t>Beutel 220g):</t>
  </si>
  <si>
    <t>https://www.supermarktcheck.de/product/308193-bens-original-express-basmati-reis-250-g</t>
  </si>
  <si>
    <t xml:space="preserve">Bens Original Express Langkorn-Reis </t>
  </si>
  <si>
    <t>https://www.supermarktcheck.de/product/303935-bens-original-express-langkorn-reis-250-g</t>
  </si>
  <si>
    <t xml:space="preserve">Ben's Original Express Reis </t>
  </si>
  <si>
    <t>https://img.offers-cdn.net/assets/uploads/offers/de/31791181/ben-s-original-express-reis-220-g-normal.jpeg</t>
  </si>
  <si>
    <t>Fairglobe Basmati Reis loser</t>
  </si>
  <si>
    <t>https://www.supermarktcheck.de/product/15318-fairglobe-basmati-reis</t>
  </si>
  <si>
    <t>Fairglobe Thai Jasmin Reis loser Reis</t>
  </si>
  <si>
    <t>https://www.supermarktcheck.de/product/55968-fairglobe-thai-jasmin-reis</t>
  </si>
  <si>
    <t>Golden Sun Basmati Imperial Reis</t>
  </si>
  <si>
    <t>https://www.supermarktcheck.de/product/310369-golden-sun-basmati-imperial-reis</t>
  </si>
  <si>
    <t>Golden Sun Basmati Reis aromatischer Spitzenreis</t>
  </si>
  <si>
    <t>https://www.supermarktcheck.de/product/15321-golden-sun-basmati-reis</t>
  </si>
  <si>
    <t>Golden Sun Bio Basmati Reis</t>
  </si>
  <si>
    <t>https://www.supermarktcheck.de/product/208369-golden-sun-bio-basmati-reis</t>
  </si>
  <si>
    <t>Golden Sun Bio Langkorn Reis</t>
  </si>
  <si>
    <t>https://www.supermarktcheck.de/product/200882-golden-sun-bio-langkorn-reis</t>
  </si>
  <si>
    <t>Golden Sun Express Reis Coconut, Chili, Lemongrass</t>
  </si>
  <si>
    <t>https://www.supermarktcheck.de/product/310367-golden-sun-express-reis</t>
  </si>
  <si>
    <t>Golden Sun Express Reis Mediterran</t>
  </si>
  <si>
    <t>https://www.supermarktcheck.de/product/310365-golden-sun-express-reis</t>
  </si>
  <si>
    <t>Golden Sun Express Reis Mexikanisch</t>
  </si>
  <si>
    <t>https://www.supermarktcheck.de/product/310360-golden-sun-express-reis</t>
  </si>
  <si>
    <t>Golden Sun Parboiled Reis Langkorn Spitzenreis</t>
  </si>
  <si>
    <t>https://www.supermarktcheck.de/product/14087-golden-sun-parboiled-reis</t>
  </si>
  <si>
    <t>Golden Sun Spitzen Langkornreis im Kochbeutel</t>
  </si>
  <si>
    <t>Packung 1000 Gramm, 8 x 125 Gramm):</t>
  </si>
  <si>
    <t>https://www.supermarktcheck.de/product/15327-golden-sun-spitzen-langkornreis</t>
  </si>
  <si>
    <t>Golden Sun Thai Jasmin Premium Langkorn Reis</t>
  </si>
  <si>
    <t>https://www.supermarktcheck.de/product/15743-golden-sun-thai-jasmin</t>
  </si>
  <si>
    <t>Oryza Himalaya Basmati Reis lose</t>
  </si>
  <si>
    <t>https://www.supermarktcheck.de/product/6334-oryza-himalaya-basmati-reis</t>
  </si>
  <si>
    <t>Uncle Bens Express Basmati Reis 2 Minuten</t>
  </si>
  <si>
    <t>https://www.supermarktcheck.de/product/5391-uncle-bens-express-</t>
  </si>
  <si>
    <t>Uncle Bens Express Reis Mediterran</t>
  </si>
  <si>
    <t>https://www.supermarktcheck.de/product/5390-uncle-bens-express-reis-</t>
  </si>
  <si>
    <t>Uncle Bens Express Reis Mexikanisch 2 Minuten</t>
  </si>
  <si>
    <t>https://www.supermarktcheck.de/product/5384-uncle-bens-express-reis-</t>
  </si>
  <si>
    <t>Uncle Bens Express Spitzen-Langkorn-Reis 2 Minuten</t>
  </si>
  <si>
    <t>https://www.supermarktcheck.de/product/5392-uncle-bens-express-</t>
  </si>
  <si>
    <t xml:space="preserve">Uncle Bens Express Spitzen-Langkorn-Reis, </t>
  </si>
  <si>
    <t>https://www.supermarktcheck.de/product/21753-uncle-bens-express-</t>
  </si>
  <si>
    <t>Uncle Bens Spitzen-Langkorn-Reis 10 min. im Kochbeutel</t>
  </si>
  <si>
    <t>Packung 750 Gramm, 6 x 125 g):</t>
  </si>
  <si>
    <t>https://www.supermarktcheck.de/product/5401-uncle-bens-spitzen-langkorn-reis-10-min</t>
  </si>
  <si>
    <t>Uncle Bens Spitzen-Langkorn-Reis 10 Minuten lose</t>
  </si>
  <si>
    <t>https://www.supermarktcheck.de/product/5399-uncle-bens-spitzen-langkorn-reis-10-minuten-</t>
  </si>
  <si>
    <t>Uncle Bens Spitzen-Langkorn-Reis 20 Minuten im Kochbeutel</t>
  </si>
  <si>
    <t>Packung 1000 Gramm, 8 x 125 g):</t>
  </si>
  <si>
    <t>https://www.supermarktcheck.de/product/74339-uncle-bens-spitzen-langkorn-reis-20-minuten-</t>
  </si>
  <si>
    <t>Uncle Bens Spitzen-Langkorn-Reis 20 Minuten lose</t>
  </si>
  <si>
    <t>https://www.supermarktcheck.de/product/17743-uncle-bens-spitzen-langkorn-reis-20-minuten-</t>
  </si>
  <si>
    <t>Vitasia Sushi Reis</t>
  </si>
  <si>
    <t>https://www.supermarktcheck.de/product/180583-vitasia-sushi-reis</t>
  </si>
  <si>
    <t>Vitasia Thai Jasmin Reis</t>
  </si>
  <si>
    <t>Packung 5 KG):</t>
  </si>
  <si>
    <t>https://www.supermarktcheck.de/product/180585-vitasia-thai-jasmin-reis</t>
  </si>
  <si>
    <t>Biotrend Bio Mini Reiswaffeln Joghurt</t>
  </si>
  <si>
    <t>https://www.supermarktcheck.de/product/65880-biotrend-bio-mini-reiswaffeln-</t>
  </si>
  <si>
    <t>Biotrend Bio Mini Reiswaffeln Vollmilch</t>
  </si>
  <si>
    <t>https://www.supermarktcheck.de/product/65882-biotrend-bio-mini-reiswaffeln-</t>
  </si>
  <si>
    <t>Biotrend Bio Reiswaffeln Kokos</t>
  </si>
  <si>
    <t>https://www.supermarktcheck.de/product/70198-biotrend-bio-reiswaffeln-</t>
  </si>
  <si>
    <t>Biotrend Bio Reiswaffeln Vollmilch</t>
  </si>
  <si>
    <t>https://www.supermarktcheck.de/product/70197-biotrend-bio-reiswaffeln-</t>
  </si>
  <si>
    <t>Biotrend Bio Reiswaffeln Zartbitter</t>
  </si>
  <si>
    <t>https://www.supermarktcheck.de/product/70199-biotrend-bio-reiswaffeln-</t>
  </si>
  <si>
    <t>Fairglobe Bio Reiswaffeln Vollmilchschokolade und Kokosflocken</t>
  </si>
  <si>
    <t>Packung 95 Gramm):</t>
  </si>
  <si>
    <t>https://www.supermarktcheck.de/product/183018-fairglobe-bio-reiswaffeln</t>
  </si>
  <si>
    <t>Fairglobe Bio Reiswaffeln Zartbitterschokolade</t>
  </si>
  <si>
    <t>https://www.supermarktcheck.de/product/194936-fairglobe-bio-reiswaffeln</t>
  </si>
  <si>
    <t>Snacky Cracky Reiswaffeln Zartbitterschokolade</t>
  </si>
  <si>
    <t>https://www.supermarktcheck.de/product/180779-snacky-cracky-reiswaffeln</t>
  </si>
  <si>
    <t>Sondey Bio Reiswaffeln Vollmilch</t>
  </si>
  <si>
    <t>https://www.supermarktcheck.de/product/203809-sondey-bio-reiswaffeln</t>
  </si>
  <si>
    <t>Culinea Südamerikanische Rindersteaks</t>
  </si>
  <si>
    <t>https://www.supermarktcheck.de/product/211487-culinea-suedamerikanische-rindersteaks</t>
  </si>
  <si>
    <t>Deluxe 2 Irische Dry Aged Rib Eye Steaks</t>
  </si>
  <si>
    <t>https://www.supermarktcheck.de/product/185544-deluxe-2-irische-dry-aged-rib-eye-steaks</t>
  </si>
  <si>
    <t>Irisches Dry Aged Rumsteak</t>
  </si>
  <si>
    <t>https://www.supermarktcheck.de/product/200870-irisches-dry-aged-rumsteak</t>
  </si>
  <si>
    <t>Landjunker Selection Dry Aged Tomahawk Steak</t>
  </si>
  <si>
    <t>Folie 1069 Gramm):</t>
  </si>
  <si>
    <t>https://www.supermarktcheck.de/product/223064-landjunker-selection-dry-aged-tomahawk-steak</t>
  </si>
  <si>
    <t>Landjunker Selection Kanadisches Black Angus Chuck Eye Steak</t>
  </si>
  <si>
    <t>https://www.supermarktcheck.de/product/216592-landjunker-selection-kanadisches-black-angus</t>
  </si>
  <si>
    <t>Marvest Rindersteaks südamerikanisch aus der Hüfte, mariniert, 2 Stück</t>
  </si>
  <si>
    <t>https://www.supermarktcheck.de/product/57902-marvest-rindersteaks-suedamerikanisch</t>
  </si>
  <si>
    <t xml:space="preserve">Metzgerfrisch Bio Rinder-Rumpsteak/ Entrecôte ca. </t>
  </si>
  <si>
    <t>https://img.offers-cdn.net/assets/uploads/offers/de/31591907/metzgerfrisch-bio-rinder-rumpsteak-entrecote-ca-200-g-normal.jpeg</t>
  </si>
  <si>
    <t>Metzgerfrisch Frische Rinder Minutensteaks</t>
  </si>
  <si>
    <t>https://www.supermarktcheck.de/product/427060-metzgerfrisch-frische-rinder-minutensteaks-</t>
  </si>
  <si>
    <t xml:space="preserve">Metzgerfrisch Rinder Minutensteaks </t>
  </si>
  <si>
    <t>https://img.offers-cdn.net/assets/uploads/offers/de/31783166/metzgerfrisch-rinder-minutensteaks-640-g-normal.jpeg</t>
  </si>
  <si>
    <t>Oldenländer Deutsches Rumsteak</t>
  </si>
  <si>
    <t>https://www.supermarktcheck.de/product/70161-oldenlaender-deutsches-rumsteak</t>
  </si>
  <si>
    <t>Oldenländer Rinderminutensteaks vom Jungbullen</t>
  </si>
  <si>
    <t>https://www.supermarktcheck.de/product/87203-oldenlaender-rinderminutensteaks</t>
  </si>
  <si>
    <t>Oldenländer Simmentalter Rinderminutensteaks vom Jungbullen</t>
  </si>
  <si>
    <t>https://www.supermarktcheck.de/product/81482-oldenlaender-simmentalter-rinderminutensteaks</t>
  </si>
  <si>
    <t>Steak Country Rinder Steaks aus der Hüfte, 2 Stück</t>
  </si>
  <si>
    <t>https://www.supermarktcheck.de/product/41679-steak-country-rinder-steaks</t>
  </si>
  <si>
    <t>Caveneta Rosewein</t>
  </si>
  <si>
    <t>https://www.supermarktcheck.de/product/199008-caveneta-rosewein-</t>
  </si>
  <si>
    <t>Cimarosa Zinfandel rose halbtrocken</t>
  </si>
  <si>
    <t>https://www.supermarktcheck.de/product/64741-cimarosa-zinfandel-rose-</t>
  </si>
  <si>
    <t xml:space="preserve">Godefroy von Mumm Pinot Noir Rosé Dry </t>
  </si>
  <si>
    <t>https://www.supermarktcheck.de/product/445525-godefroy-von-mumm-pinot-noir-rose-dry-075-l</t>
  </si>
  <si>
    <t>Kupferberg Gold Rose Trocken</t>
  </si>
  <si>
    <t>https://www.supermarktcheck.de/product/280305-kupferberg-gold-rose-trocken</t>
  </si>
  <si>
    <t>Lidl Badischer Landwein Rose mild und fruchtig</t>
  </si>
  <si>
    <t>https://www.supermarktcheck.de/product/75158-lidl-badischer-landwein-rose-</t>
  </si>
  <si>
    <t>Lidl Dornfelder Rose halbtrocken, 11.5 Vol%</t>
  </si>
  <si>
    <t>https://www.supermarktcheck.de/product/38901-lidl-dornfelder-rose-</t>
  </si>
  <si>
    <t>Lidl Rosewein Tetra 1,5l lieblich</t>
  </si>
  <si>
    <t>https://www.supermarktcheck.de/product/223692-lidl-rosewein-tetra-15l</t>
  </si>
  <si>
    <t>Western Cape Shiraz Rose trocken, 12.5% Vol.</t>
  </si>
  <si>
    <t>Getränkekarton 3 L):</t>
  </si>
  <si>
    <t>https://www.supermarktcheck.de/product/65915-western-cape-shiraz-rose</t>
  </si>
  <si>
    <t>Crusti Croc Rosmarin</t>
  </si>
  <si>
    <t>Rosmarin</t>
  </si>
  <si>
    <t>https://www.supermarktcheck.de/product/192968-crusti-croc-rosmarin</t>
  </si>
  <si>
    <t>Kania Gewürze Rosmarin</t>
  </si>
  <si>
    <t>Streuer 15 Gramm):</t>
  </si>
  <si>
    <t>https://www.supermarktcheck.de/product/205469-kania-gewuerze-rosmarin</t>
  </si>
  <si>
    <t xml:space="preserve">1 Karton Dornfelder QbA Rotwein halbtrocken, </t>
  </si>
  <si>
    <t>Karton 4,5 L):</t>
  </si>
  <si>
    <t>https://www.supermarktcheck.de/product/88595-1-karton-dornfelder-qba-rotwein</t>
  </si>
  <si>
    <t>Cimarosa Shiraz Australien Rotwein trocken</t>
  </si>
  <si>
    <t>https://www.supermarktcheck.de/product/76574-cimarosa-shiraz-</t>
  </si>
  <si>
    <t>Feldliebe Gourmet Rotkohl mit Preiselbeeren und Rotwein</t>
  </si>
  <si>
    <t>Beutel 350 Gramm):</t>
  </si>
  <si>
    <t>https://www.supermarktcheck.de/product/17455-feldliebe-gourmet-rotkohl</t>
  </si>
  <si>
    <t>Lidl Rotwein Tetra  lieblich</t>
  </si>
  <si>
    <t>https://www.supermarktcheck.de/product/447838-lidl-rotwein-tetra-15l</t>
  </si>
  <si>
    <t>Bacardi Black Rum Dunkler Rum</t>
  </si>
  <si>
    <t>https://www.supermarktcheck.de/product/27191-bacardi-black-rum</t>
  </si>
  <si>
    <t>Bacardi Carta Blanca Superior Rum</t>
  </si>
  <si>
    <t>https://www.supermarktcheck.de/product/50849-bacardi-carta-blanca-superior-rum</t>
  </si>
  <si>
    <t>Captain Morgan Original Spiced Gold 35 % Vol.</t>
  </si>
  <si>
    <t>https://www.supermarktcheck.de/product/66478-captain-morgan-original-spiced-gold</t>
  </si>
  <si>
    <t>James Cook / Lidl Echter Übersee Rum 40 % Vol.</t>
  </si>
  <si>
    <t>https://www.supermarktcheck.de/product/81378-james-cook-lidl-echter-UEbersee-rum</t>
  </si>
  <si>
    <t>James Cook / Lidl Echter Übersee Rum 54%</t>
  </si>
  <si>
    <t>https://www.supermarktcheck.de/product/81379-james-cook-lidl-echter-UEbersee-rum</t>
  </si>
  <si>
    <t>James Cook / Lidl White Oversea Rum Ron Blanco 37,5 % Vol.</t>
  </si>
  <si>
    <t>https://www.supermarktcheck.de/product/428068-james-cook-lidl-white-oversea-rum</t>
  </si>
  <si>
    <t>Liberte / Lidl White Rum Ron Blanco</t>
  </si>
  <si>
    <t>https://www.supermarktcheck.de/product/78830-liberte-lidl-white-rum</t>
  </si>
  <si>
    <t>Ron Santero Geschenkset Kubanischer Rum inklusive 2 Gläser</t>
  </si>
  <si>
    <t>https://www.supermarktcheck.de/product/90491-ron-santero-geschenkset-kubanischer-rum</t>
  </si>
  <si>
    <t>Adler Edelcreme Sahne</t>
  </si>
  <si>
    <t>https://www.supermarktcheck.de/product/388428-adler-edelcreme-</t>
  </si>
  <si>
    <t xml:space="preserve">Bellarom De Luxe Alpen Sahne, </t>
  </si>
  <si>
    <t>https://www.supermarktcheck.de/product/41468-bellarom-de-luxe</t>
  </si>
  <si>
    <t xml:space="preserve">Bellarom De Luxe Edel Herbe Sahne, </t>
  </si>
  <si>
    <t>https://www.supermarktcheck.de/product/18428-bellarom-de-luxe</t>
  </si>
  <si>
    <t>Bioness Bio Schlagsahne</t>
  </si>
  <si>
    <t>https://www.supermarktcheck.de/product/77221-bioness-bio-schlagsahne</t>
  </si>
  <si>
    <t>Ein gutes Stück Bayern Schlagsahne</t>
  </si>
  <si>
    <t>https://www.supermarktcheck.de/product/205176-ein-gutes-stueck-bayern-schlagsahne</t>
  </si>
  <si>
    <t xml:space="preserve">Milbona Haltbare Schlagsahne XXL </t>
  </si>
  <si>
    <t>https://img.offers-cdn.net/assets/uploads/offers/de/31606769/milbona-haltbare-schlagsahne-xxl-2x200-g-normal.jpeg</t>
  </si>
  <si>
    <t xml:space="preserve">Milbona Saure &amp; Sahne </t>
  </si>
  <si>
    <t>https://img.offers-cdn.net/assets/uploads/offers/de/31662969/milbona-saure-sahne-200-g-normal.jpeg</t>
  </si>
  <si>
    <t>Milbona Saure Sahne 10 % Fett</t>
  </si>
  <si>
    <t>https://www.supermarktcheck.de/product/29836-milbona-saure-sahne-</t>
  </si>
  <si>
    <t xml:space="preserve">Milbona Schlagsahne </t>
  </si>
  <si>
    <t>https://img.offers-cdn.net/assets/uploads/offers/de/31662982/milbona-schlagsahne-200-g-normal.jpeg</t>
  </si>
  <si>
    <t>Milbona Schlagsahne ultrahocherhitzt, 30 % Fett</t>
  </si>
  <si>
    <t>https://www.supermarktcheck.de/product/10645-milbona-schlagsahne-</t>
  </si>
  <si>
    <t>Milbona Schlagsahne wärmebehandelt. 30% Fett</t>
  </si>
  <si>
    <t>https://www.supermarktcheck.de/product/5942-milbona-schlagsahne-</t>
  </si>
  <si>
    <t>Milbona Sprühfertige Sahne Die Leichte</t>
  </si>
  <si>
    <t>https://www.supermarktcheck.de/product/427702-milbona-spruehfertige-sahne-die-leichte</t>
  </si>
  <si>
    <t>Milbona Sprühfertige Schlag-Sahne Sprühsahne</t>
  </si>
  <si>
    <t>https://www.supermarktcheck.de/product/15446-milbona-spruehfertige-schlag-sahne</t>
  </si>
  <si>
    <t>Adler Edelcreme Salami, 2 Ecken, 60% Fett</t>
  </si>
  <si>
    <t>https://www.supermarktcheck.de/product/388394-adler-edelcreme-</t>
  </si>
  <si>
    <t>Aoste Edelsalami luftgetrocknet</t>
  </si>
  <si>
    <t>https://www.supermarktcheck.de/product/20594-aoste-edelsalami-</t>
  </si>
  <si>
    <t>Aoste Ringsalami luftgetrocknet</t>
  </si>
  <si>
    <t>https://www.supermarktcheck.de/product/20592-aoste-ringsalami-</t>
  </si>
  <si>
    <t>Deluxe Gourmet Salami aus Rind- und Lammfleisch, am Stück</t>
  </si>
  <si>
    <t>https://www.supermarktcheck.de/product/213584-deluxe-gourmet-salami</t>
  </si>
  <si>
    <t>Deluxe Salami mit Hirsch und Schweinefleisch am Stück</t>
  </si>
  <si>
    <t>https://www.supermarktcheck.de/product/197611-deluxe-salami-mit-hirsch-und-schweinefleisch</t>
  </si>
  <si>
    <t>Deluxe Salami mit Pistazien in Scheiben</t>
  </si>
  <si>
    <t>https://www.supermarktcheck.de/product/216196-deluxe-salami-mit-pistazien-in-scheiben</t>
  </si>
  <si>
    <t>Duc de Coeur / Lidl Walnuss Salami luftgetrocknet</t>
  </si>
  <si>
    <t>https://www.supermarktcheck.de/product/78898-duc-de-coeur-lidl-walnuss-salami</t>
  </si>
  <si>
    <t>Dulano Buffet Truthahn Salami geschnitten</t>
  </si>
  <si>
    <t>https://www.supermarktcheck.de/product/81900-dulano-buffet-truthahn-salami</t>
  </si>
  <si>
    <t xml:space="preserve">Dulano Delikatess Edelsalami </t>
  </si>
  <si>
    <t>https://www.supermarktcheck.de/product/449428-dulano-delikatess-edelsalami-150g</t>
  </si>
  <si>
    <t xml:space="preserve">Dulano Delikatess Geflügel Edelsalami </t>
  </si>
  <si>
    <t>https://www.supermarktcheck.de/product/426595-dulano-delikatess-gefluegel-edelsalami-130g</t>
  </si>
  <si>
    <t>Dulano Edelsalami am Stück</t>
  </si>
  <si>
    <t>https://www.supermarktcheck.de/product/214807-dulano-edelsalami-</t>
  </si>
  <si>
    <t xml:space="preserve">Dulano Edelsalami geschnitten XXL </t>
  </si>
  <si>
    <t>https://img.offers-cdn.net/assets/uploads/offers/de/31606647/dulano-edelsalami-geschnitten-xxl-170-g-normal.jpeg</t>
  </si>
  <si>
    <t>Dulano Feinschmecker Salami Edel-, Paprika und Baguettesalami</t>
  </si>
  <si>
    <t>https://www.supermarktcheck.de/product/81892-dulano-feinschmecker-salami</t>
  </si>
  <si>
    <t>Dulano Feinschmecker Salami mit Truthahn und Schweinefleisch</t>
  </si>
  <si>
    <t>https://www.supermarktcheck.de/product/80890-dulano-feinschmecker-salami</t>
  </si>
  <si>
    <t>Dulano Geflügel Salami</t>
  </si>
  <si>
    <t>https://www.supermarktcheck.de/product/213247-dulano-gefluegel-salami</t>
  </si>
  <si>
    <t>Dulano Paprika Salami</t>
  </si>
  <si>
    <t>https://www.supermarktcheck.de/product/90167-dulano-paprika-salami-</t>
  </si>
  <si>
    <t>Dulano Paprika-Salami Chorizo</t>
  </si>
  <si>
    <t>https://www.supermarktcheck.de/product/37928-dulano-paprika-salami-chorizo</t>
  </si>
  <si>
    <t>Dulano Rinder Salami</t>
  </si>
  <si>
    <t>https://www.supermarktcheck.de/product/211518-dulano-rinder-salami</t>
  </si>
  <si>
    <t>Dulano Salami</t>
  </si>
  <si>
    <t>https://www.supermarktcheck.de/product/378862-dulano-salami-</t>
  </si>
  <si>
    <t>Dulano Salami 1A</t>
  </si>
  <si>
    <t>https://www.supermarktcheck.de/product/81484-dulano-salami-1a</t>
  </si>
  <si>
    <t>Dulano Salami Milano</t>
  </si>
  <si>
    <t>https://www.supermarktcheck.de/product/391600-dulano-salami-milano</t>
  </si>
  <si>
    <t>Dulano Salami mit Peffer ummantelt</t>
  </si>
  <si>
    <t>https://www.supermarktcheck.de/product/449815-dulano-salami-mit-peffer-ummantelt</t>
  </si>
  <si>
    <t>Dulano Salami Pur Porc In Spitzenqualität</t>
  </si>
  <si>
    <t>https://www.supermarktcheck.de/product/37944-dulano-salami-pur-porc</t>
  </si>
  <si>
    <t>Dulano Selection Chorizo Salami</t>
  </si>
  <si>
    <t>https://www.supermarktcheck.de/product/216192-dulano-selection-chorizo-salami</t>
  </si>
  <si>
    <t>Dulano Selection Salami Milano</t>
  </si>
  <si>
    <t>https://www.supermarktcheck.de/product/208272-dulano-selection-salami-milano</t>
  </si>
  <si>
    <t>Dulano Selection Salami nach italienischer Art</t>
  </si>
  <si>
    <t>https://www.supermarktcheck.de/product/376621-dulano-selection-salami-nach-italienischer-art</t>
  </si>
  <si>
    <t>Dulano Selection Salami Tiroler Art</t>
  </si>
  <si>
    <t>https://www.supermarktcheck.de/product/310402-dulano-selection-salami-tiroler-art</t>
  </si>
  <si>
    <t>Dulano Truthahn Salami mit pflanzlichem Fett</t>
  </si>
  <si>
    <t>https://www.supermarktcheck.de/product/90261-dulano-truthahn-salami</t>
  </si>
  <si>
    <t>Eberswalder Wacholdersalami</t>
  </si>
  <si>
    <t>https://www.supermarktcheck.de/product/87759-eberswalder-wacholdersalami</t>
  </si>
  <si>
    <t>Eberswalder Wurst Rauchsalami geschnitten</t>
  </si>
  <si>
    <t>https://www.supermarktcheck.de/product/87758-eberswalder-wurst-rauchsalami</t>
  </si>
  <si>
    <t>Ein gutes Stück Heimat Salami</t>
  </si>
  <si>
    <t>https://www.supermarktcheck.de/product/203783-ein-gutes-stueck-heimat-salami</t>
  </si>
  <si>
    <t>Französische Spezialitäten Französische Salami</t>
  </si>
  <si>
    <t>https://www.supermarktcheck.de/product/204595-franzoesische-spezialitaeten-franzoesische-salami</t>
  </si>
  <si>
    <t>Gebirgsjäger Delikatess Edelsalami</t>
  </si>
  <si>
    <t>https://www.supermarktcheck.de/product/198159-gebirgsjaeger-delikatess-edelsalami</t>
  </si>
  <si>
    <t>Gebirgsjäger Edelsalami am Stück</t>
  </si>
  <si>
    <t>Stange</t>
  </si>
  <si>
    <t>Stange 650 Gramm):</t>
  </si>
  <si>
    <t>https://www.supermarktcheck.de/product/81591-gebirgsjaeger-edelsalami-</t>
  </si>
  <si>
    <t>Gebirgsjäger Edelsalami Paprika, am Stück</t>
  </si>
  <si>
    <t>https://www.supermarktcheck.de/product/76291-gebirgsjaeger-edelsalami-</t>
  </si>
  <si>
    <t>Gebirgsjäger Feurige Salami hauchdünn geschnitten</t>
  </si>
  <si>
    <t>https://www.supermarktcheck.de/product/39618-gebirgsjaeger-feurige-salami</t>
  </si>
  <si>
    <t>Gebirgsjäger Paprika Salami</t>
  </si>
  <si>
    <t>https://www.supermarktcheck.de/product/85157-gebirgsjaeger-paprika-salami</t>
  </si>
  <si>
    <t>Gebirgsjäger Putensalami am Stück</t>
  </si>
  <si>
    <t>https://www.supermarktcheck.de/product/76292-gebirgsjaeger-putensalami</t>
  </si>
  <si>
    <t>Gebirgsjäger Salami</t>
  </si>
  <si>
    <t>XXL Packung 240 Gramm, 40g gratis ):</t>
  </si>
  <si>
    <t>https://www.supermarktcheck.de/product/79092-gebirgsjaeger-salami</t>
  </si>
  <si>
    <t>Kiskondas Ungarische Wintersalami Classic</t>
  </si>
  <si>
    <t>https://www.supermarktcheck.de/product/191544-kiskondas-ungarische-wintersalami</t>
  </si>
  <si>
    <t>La Pinsa Pikante Salami</t>
  </si>
  <si>
    <t>https://www.supermarktcheck.de/product/223974-la-pinsa</t>
  </si>
  <si>
    <t>La PiNsa Salami</t>
  </si>
  <si>
    <t>https://www.supermarktcheck.de/product/222192-la-pinsa</t>
  </si>
  <si>
    <t>Linessa Light Salami 1a mit Knoblauch</t>
  </si>
  <si>
    <t>https://www.supermarktcheck.de/product/55931-linessa-light-salami-1a-</t>
  </si>
  <si>
    <t>Linessa Salami 1 a Classic</t>
  </si>
  <si>
    <t>https://www.supermarktcheck.de/product/55925-linessa-salami-1-a-</t>
  </si>
  <si>
    <t>Linessa Salami 1 a Knoblauch</t>
  </si>
  <si>
    <t>https://www.supermarktcheck.de/product/90487-linessa-salami-1-a-</t>
  </si>
  <si>
    <t>Linessa Salami 1a Truthahn - mit pflanzlichem Fett</t>
  </si>
  <si>
    <t>https://www.supermarktcheck.de/product/89161-linessa-salami-1a-</t>
  </si>
  <si>
    <t xml:space="preserve">Metzgerfrisch Bio Salami </t>
  </si>
  <si>
    <t>https://img.offers-cdn.net/assets/uploads/offers/de/31783060/metzgerfrisch-bio-salami-125-g-normal.jpeg</t>
  </si>
  <si>
    <t>Metzgerfrisch Bio Traditions Salami Teller Klassik</t>
  </si>
  <si>
    <t>https://www.supermarktcheck.de/product/425313-metzgerfrisch-bio-traditions-salami-teller</t>
  </si>
  <si>
    <t>Metzgerfrisch Bio Traditions Salami Teller Pfeffer</t>
  </si>
  <si>
    <t>https://www.supermarktcheck.de/product/376619-metzgerfrisch-bio-traditions-salami-teller</t>
  </si>
  <si>
    <t>Metzgerfrisch Pfeffersalami 1a</t>
  </si>
  <si>
    <t>https://www.supermarktcheck.de/product/88588-metzgerfrisch-pfeffersalami-1a</t>
  </si>
  <si>
    <t>Metzgerfrisch Salami 1a</t>
  </si>
  <si>
    <t>https://www.supermarktcheck.de/product/88587-metzgerfrisch-salami-1a</t>
  </si>
  <si>
    <t>Metzgerfrisch Salaminis Klassik</t>
  </si>
  <si>
    <t>https://www.supermarktcheck.de/product/67225-metzgerfrisch-salaminis-</t>
  </si>
  <si>
    <t>Metzgerfrisch Salaminis Walnuss</t>
  </si>
  <si>
    <t>https://www.supermarktcheck.de/product/67224-metzgerfrisch-salaminis-</t>
  </si>
  <si>
    <t>Salumeo Salami Milano</t>
  </si>
  <si>
    <t>https://www.supermarktcheck.de/product/89159-salumeo-salami-milano</t>
  </si>
  <si>
    <t>Salumeo Salami Napoli am Stück</t>
  </si>
  <si>
    <t>https://www.supermarktcheck.de/product/88604-salumeo-salami-napoli</t>
  </si>
  <si>
    <t>Salumeo Salami Paesano am Stück</t>
  </si>
  <si>
    <t>https://www.supermarktcheck.de/product/88605-salumeo-salami-paesano</t>
  </si>
  <si>
    <t>Sol &amp; Mar Iberische Salami Chorizo</t>
  </si>
  <si>
    <t>https://www.supermarktcheck.de/product/377460-sol-mar-iberische-salami</t>
  </si>
  <si>
    <t>Twinner Salami geschnitten</t>
  </si>
  <si>
    <t>https://www.supermarktcheck.de/product/41513-twinner-salami</t>
  </si>
  <si>
    <t>Twinner Truthahn Buffet Salami geschnitten</t>
  </si>
  <si>
    <t>https://www.supermarktcheck.de/product/79094-twinner-truthahn-buffet-salami</t>
  </si>
  <si>
    <t>Twinner Truthahn Salami geschnitten</t>
  </si>
  <si>
    <t>https://www.supermarktcheck.de/product/45104-twinner-truthahn-salami</t>
  </si>
  <si>
    <t>Wiesenhof Puten-Salami halal</t>
  </si>
  <si>
    <t>https://www.supermarktcheck.de/product/75152-wiesenhof-puten-salami-halal</t>
  </si>
  <si>
    <t>Wiltmann Geflügel Salami</t>
  </si>
  <si>
    <t>Folie 80 Gramm):</t>
  </si>
  <si>
    <t>https://www.supermarktcheck.de/product/79411-wiltmann-gefluegel-salami</t>
  </si>
  <si>
    <t>Wiltmann Gourmet Salami geschnitten</t>
  </si>
  <si>
    <t>Vakuum 80 Gramm):</t>
  </si>
  <si>
    <t>https://www.supermarktcheck.de/product/87746-wiltmann-gourmet-salami</t>
  </si>
  <si>
    <t>Wiltmann Reine Rind Salami geschnitten</t>
  </si>
  <si>
    <t>Vakuum 70 Gramm):</t>
  </si>
  <si>
    <t>https://www.supermarktcheck.de/product/87413-wiltmann-reine-rind-salami-</t>
  </si>
  <si>
    <t>Wiltmann Salami Teller Geflügel</t>
  </si>
  <si>
    <t>XXL Packung 200 Gramm, ca, 50 Scheiben):</t>
  </si>
  <si>
    <t>https://www.supermarktcheck.de/product/199564-wiltmann-salami-teller</t>
  </si>
  <si>
    <t>Bio Feldsalat, Schale</t>
  </si>
  <si>
    <t>https://www.supermarktcheck.de/product/264700-bio-feldsalat-schale</t>
  </si>
  <si>
    <t>Blattsalat Duo Salanova Klasse 1</t>
  </si>
  <si>
    <t>https://www.supermarktcheck.de/product/72866-blattsalat-duo-salanova</t>
  </si>
  <si>
    <t>Bunte Blattsalate Deutschland Kl. 1</t>
  </si>
  <si>
    <t>Folie 1 Stück):</t>
  </si>
  <si>
    <t>https://www.supermarktcheck.de/product/72868-bunte-blattsalate</t>
  </si>
  <si>
    <t>Ein gutes Stück Heimat Eisbergsalat</t>
  </si>
  <si>
    <t>https://www.supermarktcheck.de/product/179476-ein-gutes-stueck-heimat-eisbergsalat</t>
  </si>
  <si>
    <t>Ein gutes Stück Heimat Kopfsalat</t>
  </si>
  <si>
    <t>https://www.supermarktcheck.de/product/179474-ein-gutes-stueck-heimat-kopfsalat</t>
  </si>
  <si>
    <t>Kopfsalat kl. I</t>
  </si>
  <si>
    <t>https://www.supermarktcheck.de/product/72344-kopfsalat</t>
  </si>
  <si>
    <t>Belbake Hirschhornsalz</t>
  </si>
  <si>
    <t>Beutel 25 Gramm):</t>
  </si>
  <si>
    <t>https://www.supermarktcheck.de/product/214794-belbake-hirschhornsalz</t>
  </si>
  <si>
    <t>ChanteSel Salz Jod+Fluorid</t>
  </si>
  <si>
    <t>https://www.supermarktcheck.de/product/15820-chantesel-salz</t>
  </si>
  <si>
    <t>Kania Gewürzmühle Meersalz</t>
  </si>
  <si>
    <t>Mühle 90 Gramm):</t>
  </si>
  <si>
    <t>https://www.supermarktcheck.de/product/44433-kania-gewuerzmuehle-</t>
  </si>
  <si>
    <t xml:space="preserve">Alpenfest Brezeln &amp; Salzstangen </t>
  </si>
  <si>
    <t>https://img.offers-cdn.net/assets/uploads/offers/de/31782939/alpenfest-brezeln-salzstangen-300-g-normal.jpeg</t>
  </si>
  <si>
    <t>Crusti Croc Salzstangen Mit Salzkörnern gespickt</t>
  </si>
  <si>
    <t>https://www.supermarktcheck.de/product/55497-crusti-croc-salzstangen</t>
  </si>
  <si>
    <t>Crusti Croc Snackmix Salzstangen / Brezeln</t>
  </si>
  <si>
    <t>https://www.supermarktcheck.de/product/87402-crusti-croc-snackmix</t>
  </si>
  <si>
    <t>Nixe Sardinen in Sonnenblumenöl</t>
  </si>
  <si>
    <t>https://www.supermarktcheck.de/product/378335-nixe-sardinen</t>
  </si>
  <si>
    <t>Nixe Sardinen in Tomatensauce</t>
  </si>
  <si>
    <t>https://www.supermarktcheck.de/product/378333-nixe-sardinen</t>
  </si>
  <si>
    <t xml:space="preserve">Sol &amp; Mar Sardinen </t>
  </si>
  <si>
    <t>https://www.supermarktcheck.de/product/427514-sol-mar-sardinen-1000g</t>
  </si>
  <si>
    <t>Weihenstephan Feiner Sauerrahm 10% Fett</t>
  </si>
  <si>
    <t>https://www.supermarktcheck.de/product/26969-weihenstephan-feiner-sauerrahm</t>
  </si>
  <si>
    <t>Adler Schäufele Vorderschinken gegart - extra mager</t>
  </si>
  <si>
    <t>Folie 600 Gramm):</t>
  </si>
  <si>
    <t>https://www.supermarktcheck.de/product/16781-adler-schaeufele-</t>
  </si>
  <si>
    <t>Aoste Kernschinken Luftig Fein</t>
  </si>
  <si>
    <t>Packung 100 Gramm, 25% mehr Inhalt):</t>
  </si>
  <si>
    <t>https://www.supermarktcheck.de/product/20617-aoste-kernschinken-</t>
  </si>
  <si>
    <t>Aoste Luftig Fein Pfeffer-Kernschinken</t>
  </si>
  <si>
    <t>Packung 100 Gramm, + 25 % mehr Inhalt):</t>
  </si>
  <si>
    <t>https://www.supermarktcheck.de/product/20618-aoste-luftig-fein-pfeffer-kernschinken</t>
  </si>
  <si>
    <t>Deluxe Prosciutto di Parma D.O.P. Parma-Schinken</t>
  </si>
  <si>
    <t>https://www.supermarktcheck.de/product/220334-deluxe-prosciutto-di-parma-dop</t>
  </si>
  <si>
    <t>Dulano Hinterschinken</t>
  </si>
  <si>
    <t>https://www.supermarktcheck.de/product/216194-dulano-hinterschinken</t>
  </si>
  <si>
    <t>Dulano Luftgetrockneter Landschinken handgesalzen</t>
  </si>
  <si>
    <t>https://www.supermarktcheck.de/product/55603-dulano-luftgetrockneter-landschinken</t>
  </si>
  <si>
    <t>Dulano Schwarzwälder Schinken handgesalzen</t>
  </si>
  <si>
    <t>https://www.supermarktcheck.de/product/69701-dulano-schwarzwaelder-schinken</t>
  </si>
  <si>
    <t>Dulano Selection Schwarzwälder Schinken</t>
  </si>
  <si>
    <t>https://www.supermarktcheck.de/product/178679-dulano-selection-schwarzwaelder-schinken</t>
  </si>
  <si>
    <t>Dulano Selection Schwarzwälder Schinken am Stück</t>
  </si>
  <si>
    <t>Folie 350 Gramm):</t>
  </si>
  <si>
    <t>https://www.supermarktcheck.de/product/207286-dulano-selection-schwarzwaelder-schinken-am-stueck</t>
  </si>
  <si>
    <t>Gebirgsjäger Bauernschinken geschnitten</t>
  </si>
  <si>
    <t>https://www.supermarktcheck.de/product/41511-gebirgsjaeger-bauernschinken</t>
  </si>
  <si>
    <t>Gebirgsjäger Delikatess Kochhinterschinken</t>
  </si>
  <si>
    <t>https://www.supermarktcheck.de/product/44394-gebirgsjaeger-delikatess-kochhinterschinken</t>
  </si>
  <si>
    <t>Gebirgsjäger Hinterschinken im Anschnitt</t>
  </si>
  <si>
    <t>https://www.supermarktcheck.de/product/85405-gebirgsjaeger-hinterschinken</t>
  </si>
  <si>
    <t>Herta Finesse saftiger Schinken</t>
  </si>
  <si>
    <t>https://www.supermarktcheck.de/product/29921-herta-finesse-saftiger-schinken</t>
  </si>
  <si>
    <t>Herta Finesse saftiger Schinken hauchzart</t>
  </si>
  <si>
    <t>https://www.supermarktcheck.de/product/20207-herta-finesse-saftiger-schinken-</t>
  </si>
  <si>
    <t>Herta Wacholderschinken Westfälische Art</t>
  </si>
  <si>
    <t>https://www.supermarktcheck.de/product/44937-herta-wacholderschinken</t>
  </si>
  <si>
    <t>L Unico Feinster Rohschinken</t>
  </si>
  <si>
    <t>https://www.supermarktcheck.de/product/207274-l-unico-feinster-rohschinken</t>
  </si>
  <si>
    <t>Linessa Light Gourmet Rohschinken extra mager, mild geräuchert</t>
  </si>
  <si>
    <t>https://www.supermarktcheck.de/product/56027-linessa-light-gourmet-rohschinken</t>
  </si>
  <si>
    <t>Metzgerfrisch Schinkenfleischwurst Fein</t>
  </si>
  <si>
    <t>https://www.supermarktcheck.de/product/187307-metzgerfrisch-schinkenfleischwurst</t>
  </si>
  <si>
    <t>Metzgerfrisch Schinkenfleischwurst Knoblauch</t>
  </si>
  <si>
    <t>https://www.supermarktcheck.de/product/376629-metzgerfrisch-schinkenfleischwurst</t>
  </si>
  <si>
    <t>Metzgerfrisch Schinkenfleischwurst Pfeffer</t>
  </si>
  <si>
    <t>https://www.supermarktcheck.de/product/187309-metzgerfrisch-schinkenfleischwurst</t>
  </si>
  <si>
    <t>Rügenwalder Mühlen Schinken Zarter Kochschinken</t>
  </si>
  <si>
    <t>https://www.supermarktcheck.de/product/13908-ruegenwalder-muehlen-schinken</t>
  </si>
  <si>
    <t>Schwarzwaldrauch / Lidl Schwarzwälder Schinken</t>
  </si>
  <si>
    <t>https://www.supermarktcheck.de/product/45107-schwarzwaldrauch-lidl-schwarzwaelder-schinken</t>
  </si>
  <si>
    <t>Schwarzwaldrauch / Lidl Schwarzwälder Schinken am Stück</t>
  </si>
  <si>
    <t>https://www.supermarktcheck.de/product/81957-schwarzwaldrauch-lidl-schwarzwaelder-schinken</t>
  </si>
  <si>
    <t>Milbona H Schmand wärmebehandelt, 24% Fett</t>
  </si>
  <si>
    <t>https://www.supermarktcheck.de/product/56072-milbona-h-schmand</t>
  </si>
  <si>
    <t xml:space="preserve">Metzgerfrisch Frische Hähnchen Minutenschnitzel </t>
  </si>
  <si>
    <t>https://img.offers-cdn.net/assets/uploads/offers/de/31774353/metzgerfrisch-frische-hahnchen-minutenschnitzel-1-kg-normal.jpeg</t>
  </si>
  <si>
    <t xml:space="preserve">Metzgerfrisch Frische Puten-Brustschnitzel </t>
  </si>
  <si>
    <t>Noch nicht gültig Gültig in 3 Tagen</t>
  </si>
  <si>
    <t>https://img.offers-cdn.net/assets/uploads/offers/de/31774163/metzgerfrisch-frische-puten-brustschnitzel-500-g-thumb.jpeg</t>
  </si>
  <si>
    <t>Metzgerfrisch Frische Schweineschnitzel</t>
  </si>
  <si>
    <t>https://www.supermarktcheck.de/product/427064-metzgerfrisch-frische-schweineschnitzel</t>
  </si>
  <si>
    <t xml:space="preserve">Metzgerfrisch Frische Schweineschnitzel </t>
  </si>
  <si>
    <t>https://img.offers-cdn.net/assets/uploads/offers/de/31597050/metzgerfrisch-frische-schweineschnitzel-800-g-normal.jpeg</t>
  </si>
  <si>
    <t>Metzgerfrisch Hähnchen Minutenschnitzel aus Hähnchenbrustfilet, HKL A</t>
  </si>
  <si>
    <t>https://www.supermarktcheck.de/product/41533-metzgerfrisch-haehnchen-minutenschnitzel-</t>
  </si>
  <si>
    <t xml:space="preserve">Metzgerfrisch Hähnchenschnitte/ Mini-Schnitzel </t>
  </si>
  <si>
    <t>https://img.offers-cdn.net/assets/uploads/offers/de/31591913/metzgerfrisch-hahnchenschnitte-mini-schnitzel-375-300-g-normal.jpeg</t>
  </si>
  <si>
    <t>Metzgerfrisch Putenschnitzel frisch aus dem Brustfilet geschnitten, frisch</t>
  </si>
  <si>
    <t>https://www.supermarktcheck.de/product/376560-metzgerfrisch-putenschnitzel-frisch</t>
  </si>
  <si>
    <t xml:space="preserve">Metzgerfrisch Schweine Mini Schnitzel ,,Cornflakes" </t>
  </si>
  <si>
    <t>https://img.offers-cdn.net/assets/uploads/offers/de/31774361/metzgerfrisch-schweine-mini-schnitzel-cornflakes-960-g-normal.jpeg</t>
  </si>
  <si>
    <t>Metzgerfrisch Schweineschnitzel paniert</t>
  </si>
  <si>
    <t>https://www.supermarktcheck.de/product/450484-metzgerfrisch-schweineschnitzel</t>
  </si>
  <si>
    <t>Alpia Alpenmilch Schokolade</t>
  </si>
  <si>
    <t>Tafel 300 Gramm):</t>
  </si>
  <si>
    <t>https://www.supermarktcheck.de/product/70329-alpia-alpenmilch-schokolade</t>
  </si>
  <si>
    <t>Alpia Haselnuss Schokolade mit knackigen Nüssen</t>
  </si>
  <si>
    <t>https://www.supermarktcheck.de/product/70331-alpia-haselnuss-schokolade</t>
  </si>
  <si>
    <t xml:space="preserve">Bellarom De Luxe Schokolade Edel Vollmilch Nuss, </t>
  </si>
  <si>
    <t>https://www.supermarktcheck.de/product/18429-bellarom-de-luxe-schokolade</t>
  </si>
  <si>
    <t>Bellarom De Luxe Schokolade Milch &amp; Schoko</t>
  </si>
  <si>
    <t>https://www.supermarktcheck.de/product/15364-bellarom-de-luxe-schokolade-</t>
  </si>
  <si>
    <t>Bellarom De Luxe Schokolade Nuss &amp; Crisp</t>
  </si>
  <si>
    <t>https://www.supermarktcheck.de/product/15347-bellarom-de-luxe-schokolade-</t>
  </si>
  <si>
    <t xml:space="preserve">Bellarom De Luxe Weisse Schokolade, </t>
  </si>
  <si>
    <t>https://www.supermarktcheck.de/product/18430-bellarom-de-luxe</t>
  </si>
  <si>
    <t>Bellarom Diätschokolade Nougat</t>
  </si>
  <si>
    <t>https://www.supermarktcheck.de/product/44411-bellarom-diaetschokolade</t>
  </si>
  <si>
    <t>Bellarom Diätschokolade Vollmilch mit Fruchtzucker</t>
  </si>
  <si>
    <t>https://www.supermarktcheck.de/product/15391-bellarom-diaetschokolade</t>
  </si>
  <si>
    <t>Bellarom Diätschokolade Vollmilch-Nuss mit Fruchtzucker</t>
  </si>
  <si>
    <t>https://www.supermarktcheck.de/product/41467-bellarom-diaetschokolade</t>
  </si>
  <si>
    <t>Bellarom Diätschokolade Zartbitter mit Fruchtzucker</t>
  </si>
  <si>
    <t>https://www.supermarktcheck.de/product/15429-bellarom-diaetschokolade</t>
  </si>
  <si>
    <t>Bellarom Edelbitter Schokolade</t>
  </si>
  <si>
    <t>https://www.supermarktcheck.de/product/200819-bellarom-edelbitter-schokolade</t>
  </si>
  <si>
    <t>Bellarom Weiße Schokolade</t>
  </si>
  <si>
    <t>https://www.supermarktcheck.de/product/178245-bellarom-weisse-schokolade</t>
  </si>
  <si>
    <t>De Beukelaer ChocOle Feine Zartbitterschokolade</t>
  </si>
  <si>
    <t>https://www.supermarktcheck.de/product/182647-de-beukelaer-chocole</t>
  </si>
  <si>
    <t>De Beukelaer ChocOle Zarte Milchschokolade</t>
  </si>
  <si>
    <t>https://www.supermarktcheck.de/product/182649-de-beukelaer-chocole</t>
  </si>
  <si>
    <t>Fairglobe Bio Fairtrade Vollmilchschokolade 32% Kakaogehalt</t>
  </si>
  <si>
    <t>https://www.supermarktcheck.de/product/4719-fairglobe-bio-fairtrade-vollmilchschokolade</t>
  </si>
  <si>
    <t>Fairglobe Bitterschokolade 70% Kakaogehalt</t>
  </si>
  <si>
    <t>https://www.supermarktcheck.de/product/55982-fairglobe-bitterschokolade</t>
  </si>
  <si>
    <t>Fin Carre Alpenmilch Schokolade mind. 30% Kakaogehalt</t>
  </si>
  <si>
    <t>https://www.supermarktcheck.de/product/15821-fin-carre-alpenmilch-schokolade</t>
  </si>
  <si>
    <t>Fin Carre Haselnuss Schokolade</t>
  </si>
  <si>
    <t>https://www.supermarktcheck.de/product/15377-fin-carre-haselnuss-schokolade</t>
  </si>
  <si>
    <t>Fin Carre Noisette Schokolade</t>
  </si>
  <si>
    <t>https://www.supermarktcheck.de/product/427476-fin-carre-noisette-schokolade</t>
  </si>
  <si>
    <t>Fin Carre Traube Nuss Schokolade</t>
  </si>
  <si>
    <t>https://www.supermarktcheck.de/product/88594-fin-carre-traube-nuss-schokolade</t>
  </si>
  <si>
    <t>Fin Carre Weisse Ganze Nuss Schokolade</t>
  </si>
  <si>
    <t>https://www.supermarktcheck.de/product/217892-fin-carre-weisse-ganze-nuss-schokolade</t>
  </si>
  <si>
    <t>Fin Carre Weisse Schokolade</t>
  </si>
  <si>
    <t>https://www.supermarktcheck.de/product/87089-fin-carre-weisse-schokolade</t>
  </si>
  <si>
    <t>Fin Carre Zartbitter Schokolade</t>
  </si>
  <si>
    <t>https://www.supermarktcheck.de/product/87090-fin-carre-zartbitter-schokolade</t>
  </si>
  <si>
    <t>Kinder Schokolade</t>
  </si>
  <si>
    <t>Tafel 125 Gramm10 Stück, 8 + 2 gratis):</t>
  </si>
  <si>
    <t>https://www.supermarktcheck.de/product/15460-kinder-schokolade</t>
  </si>
  <si>
    <t>King Frais Sahne Pudding Vollmilch Schokolade</t>
  </si>
  <si>
    <t>https://www.supermarktcheck.de/product/78978-king-frais-sahne-pudding-</t>
  </si>
  <si>
    <t>Milka Alpenmilch Schokolade 4+1</t>
  </si>
  <si>
    <t>Tafel 500 Gramm):</t>
  </si>
  <si>
    <t>https://www.supermarktcheck.de/product/73675-milka-alpenmilch-schokolade-41</t>
  </si>
  <si>
    <t>Milka Bronze Schokolade</t>
  </si>
  <si>
    <t>https://www.supermarktcheck.de/product/35979-milka-bronze-schokolade</t>
  </si>
  <si>
    <t>Milka Gold Schokolade Sahnecreme und Orangenstückche 30%</t>
  </si>
  <si>
    <t>https://www.supermarktcheck.de/product/35976-milka-gold-schokolade</t>
  </si>
  <si>
    <t>Milka Kuhflecken Schokolade</t>
  </si>
  <si>
    <t>https://www.supermarktcheck.de/product/35915-milka-kuhflecken-schokolade</t>
  </si>
  <si>
    <t>Milka Luflee Schokolade</t>
  </si>
  <si>
    <t>https://www.supermarktcheck.de/product/35933-milka-luflee-schokolade</t>
  </si>
  <si>
    <t>Milka Mmmax Ganze Haselnüsse Schokolade</t>
  </si>
  <si>
    <t>https://www.supermarktcheck.de/product/35916-milka-mmmax-ganze-haselnuesse-schokolade</t>
  </si>
  <si>
    <t>Milka Schokolade Alpenmilch Creme</t>
  </si>
  <si>
    <t>https://www.supermarktcheck.de/product/35917-milka-schokolade</t>
  </si>
  <si>
    <t>Milka Tafel Alpenmilch Schokolade</t>
  </si>
  <si>
    <t>https://www.supermarktcheck.de/product/3140-milka-tafel-alpenmilch-schokolade</t>
  </si>
  <si>
    <t>Milka Tafel Haselnuss Schokolade</t>
  </si>
  <si>
    <t>https://www.supermarktcheck.de/product/35921-milka-tafel-haselnuss-schokolade</t>
  </si>
  <si>
    <t>Milka Trauben Nuss Schokolade</t>
  </si>
  <si>
    <t>https://www.supermarktcheck.de/product/18870-milka-trauben-nuss-schokolade</t>
  </si>
  <si>
    <t>Ritter Sport Nussklasse Schokolade Voll-Nuss</t>
  </si>
  <si>
    <t>https://www.supermarktcheck.de/product/3088-ritter-sport-nussklasse-schokolade-</t>
  </si>
  <si>
    <t>Ritter Sport Schokolade Nugat</t>
  </si>
  <si>
    <t>0,1 kg):</t>
  </si>
  <si>
    <t>https://www.supermarktcheck.de/product/3092-ritter-sport-schokolade-</t>
  </si>
  <si>
    <t>Ritter Sport Schokolade Olympia Joghurt Honig Nuss Traubenzucker</t>
  </si>
  <si>
    <t>https://www.supermarktcheck.de/product/75059-ritter-sport-schokolade-olympia</t>
  </si>
  <si>
    <t>Ritter Sport Tafelschokolade Alpenmilch</t>
  </si>
  <si>
    <t>https://www.supermarktcheck.de/product/59985-ritter-sport-tafelschokolade-</t>
  </si>
  <si>
    <t>Ritter Sport Tafelschokolade Marzipan</t>
  </si>
  <si>
    <t>https://www.supermarktcheck.de/product/38542-ritter-sport-tafelschokolade-</t>
  </si>
  <si>
    <t xml:space="preserve">M&amp;M's Big Pack </t>
  </si>
  <si>
    <t>https://img.offers-cdn.net/assets/uploads/offers/de/31664551/m-m-s-big-pack-1-kg-850-g-normal.jpeg</t>
  </si>
  <si>
    <t>Beutel 285 Gramm):</t>
  </si>
  <si>
    <t>Piasten Schoko Linsen</t>
  </si>
  <si>
    <t>https://www.supermarktcheck.de/product/11475-piasten-schoko-linsen</t>
  </si>
  <si>
    <t>Ferrero Kinder Riegel</t>
  </si>
  <si>
    <t>10 x 21 g, Packung 210 Gramm):</t>
  </si>
  <si>
    <t>https://www.supermarktcheck.de/product/57234-ferrero-kinder-riegel-</t>
  </si>
  <si>
    <t>Kinder Country Schoko Riegel mit Milchcreme &amp; Cerealien</t>
  </si>
  <si>
    <t>Packung 376 Gramm, 16 x 23,5 Gramm):</t>
  </si>
  <si>
    <t>https://www.supermarktcheck.de/product/9750-kinder-country-schoko-riegel-mit-milchcreme-cerealien</t>
  </si>
  <si>
    <t>Packung 250 Gramm, 5 x 50g):</t>
  </si>
  <si>
    <t>Snickers Mini Erdnuss-Karamell Schokoriegel</t>
  </si>
  <si>
    <t>https://www.supermarktcheck.de/product/14644-snickers-mini-erdnuss-karamell-schokoriegel</t>
  </si>
  <si>
    <t>Bürger Krautschupfnudeln Herzhafter Genuss</t>
  </si>
  <si>
    <t>https://www.supermarktcheck.de/product/27082-buerger-krautschupfnudeln-</t>
  </si>
  <si>
    <t>Bürger Schupfnudeln Original schwäbisch</t>
  </si>
  <si>
    <t>https://www.supermarktcheck.de/product/39356-buerger-schupfnudeln-</t>
  </si>
  <si>
    <t>Chef Select Schupfnudeln</t>
  </si>
  <si>
    <t>https://www.supermarktcheck.de/product/201784-chef-select-schupfnudeln</t>
  </si>
  <si>
    <t>Combino Schupfnudeln</t>
  </si>
  <si>
    <t>https://www.supermarktcheck.de/product/196028-combino-schupfnudeln</t>
  </si>
  <si>
    <t>Vemondo Vegane Kartoffel Schupfnudeln</t>
  </si>
  <si>
    <t>https://www.supermarktcheck.de/product/426322-vemondo-vegane-kartoffel-schupfnudeln</t>
  </si>
  <si>
    <t>Vitakorne Schupfnudeln</t>
  </si>
  <si>
    <t>https://www.supermarktcheck.de/product/44398-vitakorne-schupfnudeln-</t>
  </si>
  <si>
    <t>Lord Nelson Darjeeling Schwarzer Tee</t>
  </si>
  <si>
    <t>https://www.supermarktcheck.de/product/55896-lord-nelson-darjeeling-schwarzer-tee</t>
  </si>
  <si>
    <t>Lord Nelson Ostfriesen Schwarzer Tee</t>
  </si>
  <si>
    <t>https://www.supermarktcheck.de/product/55894-lord-nelson-ostfriesen-schwarzer-tee</t>
  </si>
  <si>
    <t>Lord Nelson Schwarzer Tee Ceylon-Assam</t>
  </si>
  <si>
    <t>Packung 50 Stück, 50 x 1,75g):</t>
  </si>
  <si>
    <t>https://www.supermarktcheck.de/product/55900-lord-nelson-schwarzer-tee</t>
  </si>
  <si>
    <t>Arestel Cava Spanischer Sekt Semi Seco</t>
  </si>
  <si>
    <t>https://www.supermarktcheck.de/product/197225-arestel-cava-spanischer-sekt</t>
  </si>
  <si>
    <t>Burg Schöneck Jahrgangs-Sekt halbtrocken</t>
  </si>
  <si>
    <t>https://www.supermarktcheck.de/product/87128-burg-schoeneck-jahrgangs-sekt</t>
  </si>
  <si>
    <t>Burg Schöneck Jahrgangs-Sekt Riesling extra trocken</t>
  </si>
  <si>
    <t>https://www.supermarktcheck.de/product/223688-burg-schoeneck-jahrgangs-sekt-riesling</t>
  </si>
  <si>
    <t>Burg Schöneck Jahrgangs-Sekt rose trocken</t>
  </si>
  <si>
    <t>https://www.supermarktcheck.de/product/205455-burg-schoeneck-jahrgangs-sekt</t>
  </si>
  <si>
    <t>Burg Schöneck Jahrgangs-Sekt trocken</t>
  </si>
  <si>
    <t>https://www.supermarktcheck.de/product/205453-burg-schoeneck-jahrgangs-sekt</t>
  </si>
  <si>
    <t>Fürst von Metternich Riesling Sekt Extra Trocken</t>
  </si>
  <si>
    <t>https://www.supermarktcheck.de/product/57293-fuerst-von-metternich-riesling-sekt-extra-trocken</t>
  </si>
  <si>
    <t>Jules Mumm Dry Sekt</t>
  </si>
  <si>
    <t>https://www.supermarktcheck.de/product/24275-jules-mumm-dry-sekt-</t>
  </si>
  <si>
    <t>Jules Mumm Sekt Medium Dry trocken</t>
  </si>
  <si>
    <t>https://www.supermarktcheck.de/product/46694-jules-mumm-sekt-medium-dry</t>
  </si>
  <si>
    <t>Linderhof Jahrgangs-Sekt, trocken</t>
  </si>
  <si>
    <t>https://www.supermarktcheck.de/product/85729-linderhof-jahrgangs-sekt-trocken</t>
  </si>
  <si>
    <t>MM Extra Sekt Rose trocken</t>
  </si>
  <si>
    <t>https://www.supermarktcheck.de/product/201710-mm-extra-sekt</t>
  </si>
  <si>
    <t>Mumm Jahrgangs Sekt Extra Dry trocken</t>
  </si>
  <si>
    <t>https://www.supermarktcheck.de/product/50607-mumm-jahrgangs-sekt-extra-dry-075-l</t>
  </si>
  <si>
    <t>Mumm Sekt Dry</t>
  </si>
  <si>
    <t>Flasche Glas) 0,2 L):</t>
  </si>
  <si>
    <t>https://www.supermarktcheck.de/product/51311-mumm-sekt</t>
  </si>
  <si>
    <t>Rotkäppchen Riesling Sekt Flaschengärung, trocken</t>
  </si>
  <si>
    <t>https://www.supermarktcheck.de/product/31624-rotkaeppchen-riesling-sekt</t>
  </si>
  <si>
    <t xml:space="preserve">Rotkäppchen Sekt Chardonnay extra trocken </t>
  </si>
  <si>
    <t>https://www.supermarktcheck.de/product/51118-rotkaeppchen-sekt-chardonnay-extra-trocken-075l</t>
  </si>
  <si>
    <t>Rotkäppchen Sekt Rose trocken</t>
  </si>
  <si>
    <t>https://www.supermarktcheck.de/product/30665-rotkaeppchen-sekt-rose-</t>
  </si>
  <si>
    <t>Rotkäppchen Sekt Rubin</t>
  </si>
  <si>
    <t>https://www.supermarktcheck.de/product/30668-rotkaeppchen-sekt-rubin</t>
  </si>
  <si>
    <t>Rotkäppchen Sekt Tradition Mild</t>
  </si>
  <si>
    <t>https://www.supermarktcheck.de/product/51111-rotkaeppchen-sekt-tradition-</t>
  </si>
  <si>
    <t>Söhnlein Brillant Jahrgangssekt Trocken</t>
  </si>
  <si>
    <t>https://www.supermarktcheck.de/product/56927-soehnlein-brillant-jahrgangssekt</t>
  </si>
  <si>
    <t>Söhnlein Brillant Sekt Halbtrocken</t>
  </si>
  <si>
    <t>https://www.supermarktcheck.de/product/56936-soehnlein-brillant-sekt-</t>
  </si>
  <si>
    <t>Develey Senf Mittelscharfer</t>
  </si>
  <si>
    <t>https://www.supermarktcheck.de/product/17630-develey-senf</t>
  </si>
  <si>
    <t>Duc de Coeur Dijon Senf</t>
  </si>
  <si>
    <t>https://www.supermarktcheck.de/product/89663-duc-de-coeur-dijon-senf</t>
  </si>
  <si>
    <t>Duc de Coeur Französischer Senf Rotisseur körnig</t>
  </si>
  <si>
    <t>https://www.supermarktcheck.de/product/89664-duc-de-coeur-franzoesischer-senf-rotisseur</t>
  </si>
  <si>
    <t>Kania Delikatess Senf mittelscharf</t>
  </si>
  <si>
    <t>https://www.supermarktcheck.de/product/310500-kania-delikatess-senf</t>
  </si>
  <si>
    <t>Kania Delikatess Senf scharf</t>
  </si>
  <si>
    <t>https://www.supermarktcheck.de/product/310498-kania-delikatess-senf</t>
  </si>
  <si>
    <t>Kühne Senf mittelscharf</t>
  </si>
  <si>
    <t>https://www.supermarktcheck.de/product/18476-kuehne-senf-</t>
  </si>
  <si>
    <t>Winarom Delikatess Senf mittelscharf</t>
  </si>
  <si>
    <t>Tube 200 ml):</t>
  </si>
  <si>
    <t>https://www.supermarktcheck.de/product/41459-winarom-delikatess-senf</t>
  </si>
  <si>
    <t>Winarom Delikatess Senf scharf</t>
  </si>
  <si>
    <t>https://www.supermarktcheck.de/product/44388-winarom-delikatess-senf</t>
  </si>
  <si>
    <t>Winarom Hausmacher Senf süßer</t>
  </si>
  <si>
    <t>https://www.supermarktcheck.de/product/41781-winarom-hausmacher-senf</t>
  </si>
  <si>
    <t>Vitasia Soja Sauce indonesischer Art</t>
  </si>
  <si>
    <t>Flasche Kunststoff) 250 ML):</t>
  </si>
  <si>
    <t>https://www.supermarktcheck.de/product/85181-vitasia-soja-sauce</t>
  </si>
  <si>
    <t>Vitasia Soja Sauce japanisch</t>
  </si>
  <si>
    <t>https://www.supermarktcheck.de/product/85180-vitasia-soja-sauce</t>
  </si>
  <si>
    <t>Barilla Spaghetti No.5</t>
  </si>
  <si>
    <t>https://www.supermarktcheck.de/product/25760-barilla-spaghetti-no5</t>
  </si>
  <si>
    <t>Bioness Bio Spaghetti</t>
  </si>
  <si>
    <t>https://www.supermarktcheck.de/product/15794-bioness-bio-spaghetti</t>
  </si>
  <si>
    <t>Biotrend Bio Spaghetti</t>
  </si>
  <si>
    <t>https://www.supermarktcheck.de/product/59170-biotrend-bio-spaghetti-</t>
  </si>
  <si>
    <t>Birkel No.1 Hartweizen Eiernudeln Gabelspaghetti</t>
  </si>
  <si>
    <t>https://www.supermarktcheck.de/product/5112-birkel-no1-hartweizen-eiernudeln</t>
  </si>
  <si>
    <t>Birkel No.1 Hartweizen Eiernudeln Spaghetti</t>
  </si>
  <si>
    <t>https://www.supermarktcheck.de/product/5113-birkel-no1-hartweizen-eiernudeln</t>
  </si>
  <si>
    <t xml:space="preserve">Combino Bio Spaghetti </t>
  </si>
  <si>
    <t>https://img.offers-cdn.net/assets/uploads/offers/de/31783072/combino-bio-spaghetti-500-g-normal.jpeg</t>
  </si>
  <si>
    <t>Combino Bio Vollkorn Spaghetti</t>
  </si>
  <si>
    <t>https://www.supermarktcheck.de/product/212284-combino-bio-vollkorn-spaghetti-</t>
  </si>
  <si>
    <t>Combino Eierspaghetti</t>
  </si>
  <si>
    <t>https://www.supermarktcheck.de/product/15384-combino-eierspaghetti</t>
  </si>
  <si>
    <t>Combino Spaghetti Tricolore</t>
  </si>
  <si>
    <t>https://www.supermarktcheck.de/product/91286-combino-spaghetti-tricolore</t>
  </si>
  <si>
    <t>Combino Frische Eierspätzle</t>
  </si>
  <si>
    <t>https://www.supermarktcheck.de/product/196026-combino-frische-eierspaetzle</t>
  </si>
  <si>
    <t>Combino Original Schwäbische Eierspätzle aus Hartweizengrieß</t>
  </si>
  <si>
    <t>https://www.supermarktcheck.de/product/15387-combino-original-schwaebische-eierspaetzle</t>
  </si>
  <si>
    <t>Nudelhof Schwäbische Spätzle</t>
  </si>
  <si>
    <t>https://www.supermarktcheck.de/product/310358-nudelhof-schwaebische-spaetzle</t>
  </si>
  <si>
    <t xml:space="preserve">Vemondo Vegane frische Spätzle </t>
  </si>
  <si>
    <t>https://www.supermarktcheck.de/product/391179-vemondo-vegane-frische-spaetzle-500-g</t>
  </si>
  <si>
    <t>Vitakrone Eierspätzle</t>
  </si>
  <si>
    <t>https://www.supermarktcheck.de/product/9404-vitakrone-eierspaetzle-</t>
  </si>
  <si>
    <t>Biotrend Bio Blattspinat</t>
  </si>
  <si>
    <t>https://www.supermarktcheck.de/product/78976-biotrend-bio-blattspinat</t>
  </si>
  <si>
    <t>Sprite Zero</t>
  </si>
  <si>
    <t>https://www.supermarktcheck.de/product/64876-sprite-zero</t>
  </si>
  <si>
    <t>Nestle Aquarel ohne Kohlensäure</t>
  </si>
  <si>
    <t>Stilles Wasser</t>
  </si>
  <si>
    <t>https://www.supermarktcheck.de/product/21294-nestle-aquarel-</t>
  </si>
  <si>
    <t>Saskia Mineralwasser still</t>
  </si>
  <si>
    <t>https://www.supermarktcheck.de/product/212189-saskia-mineralwasser</t>
  </si>
  <si>
    <t>Vittel Natürliches Mineralwasser ohne Kohlensäure</t>
  </si>
  <si>
    <t>Pack 12 L, 6 x 2 L):</t>
  </si>
  <si>
    <t>https://www.supermarktcheck.de/product/13637-vittel-natuerliches-mineralwasser</t>
  </si>
  <si>
    <t>Volvic Mineralwasser Naturelle</t>
  </si>
  <si>
    <t>https://www.supermarktcheck.de/product/12603-volvic-mineralwasser-</t>
  </si>
  <si>
    <t>Volvic Mineralwasser Naturelle, XL Flasche</t>
  </si>
  <si>
    <t>Pet-Flasche 1,75 L):</t>
  </si>
  <si>
    <t>https://www.supermarktcheck.de/product/66651-volvic-mineralwasser-</t>
  </si>
  <si>
    <t>Vitasia Asia Sauce Sweet Chili Sauce</t>
  </si>
  <si>
    <t>https://www.supermarktcheck.de/product/87341-vitasia-asia-sauce</t>
  </si>
  <si>
    <t>Corrida / Lidl Tequila Silver</t>
  </si>
  <si>
    <t>https://www.supermarktcheck.de/product/78511-corrida-lidl-tequila-silver</t>
  </si>
  <si>
    <t>Sierra Tequila Silver</t>
  </si>
  <si>
    <t>https://www.supermarktcheck.de/product/44088-sierra-tequila-</t>
  </si>
  <si>
    <t xml:space="preserve">Fischer Stolz MSC Thunfischfilet </t>
  </si>
  <si>
    <t>https://www.supermarktcheck.de/product/427486-fischer-stolz-msc-thunfischfilet-180g</t>
  </si>
  <si>
    <t>Grillmeister / Lidl Thunfisch Medaillons Natur</t>
  </si>
  <si>
    <t>https://www.supermarktcheck.de/product/377336-grillmeister-lidl-thunfisch-medaillons</t>
  </si>
  <si>
    <t>Nixe Thunfisch Filet in eigenem Saft</t>
  </si>
  <si>
    <t>https://www.supermarktcheck.de/product/44390-nixe-thunfisch-filet</t>
  </si>
  <si>
    <t>Nixe Thunfisch Filet In Öl</t>
  </si>
  <si>
    <t>https://www.supermarktcheck.de/product/15814-nixe-thunfisch-filet</t>
  </si>
  <si>
    <t>Nixe Thunfisch Filet in Sonnenblumenöl</t>
  </si>
  <si>
    <t>https://www.supermarktcheck.de/product/44389-nixe-thunfisch-filet</t>
  </si>
  <si>
    <t>Nixe Thunfisch Filet Thunfisch in Birne</t>
  </si>
  <si>
    <t>https://www.supermarktcheck.de/product/9126-nixe-thunfisch-filet</t>
  </si>
  <si>
    <t>Kania Gewürze Thymian</t>
  </si>
  <si>
    <t>Thymian</t>
  </si>
  <si>
    <t>Streuer 20 Gramm):</t>
  </si>
  <si>
    <t>https://www.supermarktcheck.de/product/205471-kania-gewuerze-thymian</t>
  </si>
  <si>
    <t>Grafschafter 9 ofenfrische Bäckerbrötchen</t>
  </si>
  <si>
    <t>Beutel 9 Stück):</t>
  </si>
  <si>
    <t>https://www.supermarktcheck.de/product/79778-grafschafter-9-ofenfrische-baeckerbroetchen</t>
  </si>
  <si>
    <t>Grafschafter Unsere Besten 6 Bauernbrötchen zum Fertigbacken</t>
  </si>
  <si>
    <t>Beutel 360 Gramm):</t>
  </si>
  <si>
    <t>https://www.supermarktcheck.de/product/91455-grafschafter-unsere-besten</t>
  </si>
  <si>
    <t>Grafschafter Unsere Besten 6 Dinkelbrötchen zum Fertigbacken</t>
  </si>
  <si>
    <t>https://www.supermarktcheck.de/product/214101-grafschafter-unsere-besten</t>
  </si>
  <si>
    <t>Deluxe Wildlachsfilet mit Spinatauflage</t>
  </si>
  <si>
    <t>https://www.supermarktcheck.de/product/450462-deluxe-wildlachsfilet-mit-spinatauflage</t>
  </si>
  <si>
    <t>Fischer Stolz Norwegisches Lachsfilet mit Haut Portionen</t>
  </si>
  <si>
    <t>https://www.supermarktcheck.de/product/217131-fischer-stolz-norwegisches-lachsfilet-mit-haut-portionen</t>
  </si>
  <si>
    <t>Ocean Sea Alaska Seelachsfilet Natur</t>
  </si>
  <si>
    <t>https://www.supermarktcheck.de/product/437915-ocean-sea-alaska-seelachsfilet</t>
  </si>
  <si>
    <t>OceanTrader Wildlachsfilet Provencal</t>
  </si>
  <si>
    <t>https://www.supermarktcheck.de/product/84449-oceantrader-wildlachsfilet-</t>
  </si>
  <si>
    <t>OceanTrader Wildlachsfilet Toskana</t>
  </si>
  <si>
    <t>https://www.supermarktcheck.de/product/84448-oceantrader-wildlachsfilet-</t>
  </si>
  <si>
    <t>Trawlic Alaska Seelachsfilet Natur, 8 - 14 Filets</t>
  </si>
  <si>
    <t>https://www.supermarktcheck.de/product/18287-trawlic-alaska-seelachsfilet-</t>
  </si>
  <si>
    <t xml:space="preserve">Biotrend Bio Tofu geräuchert, </t>
  </si>
  <si>
    <t>https://www.supermarktcheck.de/product/65876-biotrend-bio-tofu-</t>
  </si>
  <si>
    <t xml:space="preserve">Biotrend Bio Tofu mit Kräutern, </t>
  </si>
  <si>
    <t>https://www.supermarktcheck.de/product/65878-biotrend-bio-tofu-</t>
  </si>
  <si>
    <t>Biotrend Bio Tofu Natur,</t>
  </si>
  <si>
    <t>https://www.supermarktcheck.de/product/65875-biotrend-bio-tofu-</t>
  </si>
  <si>
    <t>My Best Veggie Vegetarisches Bio Tofu</t>
  </si>
  <si>
    <t>https://www.supermarktcheck.de/product/203773-my-best-veggie-vegetarisches-bio-tofu</t>
  </si>
  <si>
    <t>Vemondo Bio Tofu Natur</t>
  </si>
  <si>
    <t>https://www.supermarktcheck.de/product/425710-vemondo-bio-tofu-natur</t>
  </si>
  <si>
    <t>Vemondo veganer Tofu geräuchert</t>
  </si>
  <si>
    <t>https://www.supermarktcheck.de/product/223001-vemondo-veganer-tofu</t>
  </si>
  <si>
    <t xml:space="preserve">Bio Mini Romatomaten </t>
  </si>
  <si>
    <t>https://img.offers-cdn.net/assets/uploads/offers/de/31591874/bio-mini-romatomaten-350-g-normal.jpeg</t>
  </si>
  <si>
    <t xml:space="preserve">Bio Strauchtomaten </t>
  </si>
  <si>
    <t>https://img.offers-cdn.net/assets/uploads/offers/de/31774270/bio-strauchtomaten-500-g-normal.jpeg</t>
  </si>
  <si>
    <t>Cherry Strauchtomaten</t>
  </si>
  <si>
    <t>https://www.supermarktcheck.de/product/78428-cherry-strauchtomaten</t>
  </si>
  <si>
    <t>Cherry Tomaten</t>
  </si>
  <si>
    <t>Schale 300 Gramm, Spanien, Kl, 1 ):</t>
  </si>
  <si>
    <t>https://www.supermarktcheck.de/product/197310-cherry-tomaten-</t>
  </si>
  <si>
    <t>Fleischtomaten</t>
  </si>
  <si>
    <t>A</t>
  </si>
  <si>
    <t>Lose 1 KG, Belgien, Klasse 1):</t>
  </si>
  <si>
    <t>https://www.supermarktcheck.de/product/197433-fleischtomaten</t>
  </si>
  <si>
    <t>Combino Tomatensauce mit Basilikum</t>
  </si>
  <si>
    <t>https://www.supermarktcheck.de/product/55861-combino-tomatensauce</t>
  </si>
  <si>
    <t>Italiamo Tomatensauce Sugo alla Calabrese</t>
  </si>
  <si>
    <t>https://www.supermarktcheck.de/product/88612-italiamo-tomatensauce</t>
  </si>
  <si>
    <t>Italiamo Tomatensauce Sugo alla Siciliana</t>
  </si>
  <si>
    <t>https://www.supermarktcheck.de/product/88614-italiamo-tomatensauce</t>
  </si>
  <si>
    <t>Italiamo Tomatensauce Sugo alla Toscana</t>
  </si>
  <si>
    <t>https://www.supermarktcheck.de/product/88613-italiamo-tomatensauce</t>
  </si>
  <si>
    <t>Coquette Tomaten Cremesuppe</t>
  </si>
  <si>
    <t>https://www.supermarktcheck.de/product/87407-coquette-tomaten-cremesuppe</t>
  </si>
  <si>
    <t>Kania 100% Natur Tomatencremesuppe 2 Teller</t>
  </si>
  <si>
    <t>https://www.supermarktcheck.de/product/41779-kania-100-natur-tomatencremesuppe</t>
  </si>
  <si>
    <t>Knorr Feinschmecker Tomatensuppe Toscana</t>
  </si>
  <si>
    <t>Beutel 53 Gramm):</t>
  </si>
  <si>
    <t>https://www.supermarktcheck.de/product/18845-knorr-feinschmecker-tomatensuppe-</t>
  </si>
  <si>
    <t>Le Chef Tomatensuppe</t>
  </si>
  <si>
    <t>https://www.supermarktcheck.de/product/17495-le-chef-tomatensuppe</t>
  </si>
  <si>
    <t>Sol&amp;Mar Salmorejo Tomatensuppe</t>
  </si>
  <si>
    <t>https://www.supermarktcheck.de/product/447884-solmar-salmorejo-tomatensuppe-1-liter</t>
  </si>
  <si>
    <t>Sonnen Bassermann Tomaten Cremesuppe mit Sahne verfeinert</t>
  </si>
  <si>
    <t>https://www.supermarktcheck.de/product/16797-sonnen-bassermann-tomaten-cremesuppe</t>
  </si>
  <si>
    <t xml:space="preserve">Chef Select Frische Tortelloni XXL </t>
  </si>
  <si>
    <t>https://img.offers-cdn.net/assets/uploads/offers/de/31606742/chef-select-frische-tortelloni-xxl-1-kg-normal.jpeg</t>
  </si>
  <si>
    <t>Combino Tortelloni Käse-Sahne</t>
  </si>
  <si>
    <t>https://www.supermarktcheck.de/product/45088-combino-tortelloni-</t>
  </si>
  <si>
    <t>Combino Tortelloni schinken</t>
  </si>
  <si>
    <t>https://www.supermarktcheck.de/product/15375-combino-tortelloni</t>
  </si>
  <si>
    <t>Hilcona Tortelloni Ricotta e Spinaci mit Pinienkernen</t>
  </si>
  <si>
    <t>https://www.supermarktcheck.de/product/51266-hilcona-tortelloni-</t>
  </si>
  <si>
    <t xml:space="preserve">Hilcona Tortelloni Ricotta e Spinaci, </t>
  </si>
  <si>
    <t>Vorteilspack</t>
  </si>
  <si>
    <t>Vorteilspack 750 Gramm):</t>
  </si>
  <si>
    <t>https://www.supermarktcheck.de/product/67125-hilcona-tortelloni-</t>
  </si>
  <si>
    <t>Iglo Viva Italia Feine Ricotta-Spinat-Tortelloni in Käse-Sahne-Sauce</t>
  </si>
  <si>
    <t>https://www.supermarktcheck.de/product/16877-iglo-viva-italia-feine-ricotta-spinat-tortelloni-</t>
  </si>
  <si>
    <t>Trauben</t>
  </si>
  <si>
    <t>Trauben rot kernlos</t>
  </si>
  <si>
    <t>https://www.supermarktcheck.de/product/79964-trauben-rot-kernlos</t>
  </si>
  <si>
    <t>Kania Bio Veganer Bio Brotaufstrich Tomate Basilikum</t>
  </si>
  <si>
    <t>Glas 180 Gramm):</t>
  </si>
  <si>
    <t>https://www.supermarktcheck.de/product/212266-kania-bio-veganer-bio-brotaufstrich</t>
  </si>
  <si>
    <t>Rügenwalder Mühler Vegane Mühlen Burger Typ Rind</t>
  </si>
  <si>
    <t>https://www.supermarktcheck.de/product/214919-ruegenwalder-muehler-vegane-muehlen-burger</t>
  </si>
  <si>
    <t>Rügenwalder Vegane Mühlen Salami Klassisch</t>
  </si>
  <si>
    <t>https://www.supermarktcheck.de/product/207276-ruegenwalder-vegane-muehlen-salami</t>
  </si>
  <si>
    <t xml:space="preserve">Vemondo Bio Veganer Brotaufstrich </t>
  </si>
  <si>
    <t>https://img.offers-cdn.net/assets/uploads/offers/de/31783087/vemondo-bio-veganer-brotaufstrich-180-g-normal.jpeg</t>
  </si>
  <si>
    <t>Vemondo Vegane Fleischwurst Klassik geschnitten</t>
  </si>
  <si>
    <t>https://www.supermarktcheck.de/product/449430-vemondo-vegane-fleischwurst-klassik</t>
  </si>
  <si>
    <t>Vemondo Vegane Genießer Block Greek Style</t>
  </si>
  <si>
    <t>https://www.supermarktcheck.de/product/427826-vemondo-vegane-geniesser-block-150g</t>
  </si>
  <si>
    <t>Vemondo Vegane Genießer Scheiben mild</t>
  </si>
  <si>
    <t>https://www.supermarktcheck.de/product/426363-vemondo-vegane-geniesser-scheiben</t>
  </si>
  <si>
    <t>Vemondo Vegane Linsencreme Mango Curry</t>
  </si>
  <si>
    <t>Becher 140 Gramm):</t>
  </si>
  <si>
    <t>https://www.supermarktcheck.de/product/427626-vemondo-vegane-linsencreme-140g</t>
  </si>
  <si>
    <t>Vemondo Vegane Linsencreme Pikante Paprika</t>
  </si>
  <si>
    <t>https://www.supermarktcheck.de/product/427624-vemondo-vegane-linsencreme-140g</t>
  </si>
  <si>
    <t>Vemondo Veganer Aufschnitt Mortadella Art</t>
  </si>
  <si>
    <t>https://www.supermarktcheck.de/product/449432-vemondo-veganer-aufschnitt</t>
  </si>
  <si>
    <t xml:space="preserve">Vemondo Veganer Streichgenuss </t>
  </si>
  <si>
    <t>https://img.offers-cdn.net/assets/uploads/offers/de/31664401/vemondo-veganer-streichgenuss-150-g-normal.jpeg</t>
  </si>
  <si>
    <t>Vemondo Veganer Streichgenuss Classic</t>
  </si>
  <si>
    <t>https://www.supermarktcheck.de/product/223968-vemondo-veganer-streichgenuss</t>
  </si>
  <si>
    <t>Vemondo Veganer Streichgenuss mit Kräutern</t>
  </si>
  <si>
    <t>https://www.supermarktcheck.de/product/223972-vemondo-veganer-streichgenuss</t>
  </si>
  <si>
    <t>Vemondo Veganer Streichgenuss mit roter Paprika</t>
  </si>
  <si>
    <t>https://www.supermarktcheck.de/product/223970-vemondo-veganer-streichgenuss</t>
  </si>
  <si>
    <t xml:space="preserve">Vemondo Vegane Nuggets </t>
  </si>
  <si>
    <t>Veganes Chicken</t>
  </si>
  <si>
    <t>https://img.offers-cdn.net/assets/uploads/offers/de/31664383/vemondo-vegane-nuggets-300-g-normal.jpeg</t>
  </si>
  <si>
    <t xml:space="preserve">Vemondo Vegane Nuggets/ Bällchen </t>
  </si>
  <si>
    <t>https://img.offers-cdn.net/assets/uploads/offers/de/31597876/vemondo-vegane-nuggets-ballchen-250-g-normal.jpeg</t>
  </si>
  <si>
    <t xml:space="preserve">Vemondo Veganes Hack </t>
  </si>
  <si>
    <t>Veganes Hack</t>
  </si>
  <si>
    <t>https://img.offers-cdn.net/assets/uploads/offers/de/31792861/vemondo-veganes-hack-400-g-normal.jpeg</t>
  </si>
  <si>
    <t>Vemondo Veganes Hackfleisch</t>
  </si>
  <si>
    <t>https://www.supermarktcheck.de/product/220704-vemondo-veganes-hackfleisch</t>
  </si>
  <si>
    <t>Belbake Brotbackmischung Rustikales Vollkornbrot</t>
  </si>
  <si>
    <t>https://www.supermarktcheck.de/product/310342-belbake-brotbackmischung</t>
  </si>
  <si>
    <t>Grafschafter / Lidl Backmischung Rustikales Vollkornbrot</t>
  </si>
  <si>
    <t>https://www.supermarktcheck.de/product/29863-grafschafter-lidl-backmischung</t>
  </si>
  <si>
    <t>Grafschafter / Lidl Bio Roggen Vollkornbrot</t>
  </si>
  <si>
    <t>https://www.supermarktcheck.de/product/310532-grafschafter-lidl-bio-roggen-vollkornbrot</t>
  </si>
  <si>
    <t>Grafschafter / Lidl Roggenvollkornbrot geschnitten</t>
  </si>
  <si>
    <t>https://www.supermarktcheck.de/product/179368-grafschafter-lidl-roggenvollkornbrot</t>
  </si>
  <si>
    <t>Grafschafter / Lidl Sonnenblumen Vollkornbrot mit Sonnenblumenkernen, geschnitten</t>
  </si>
  <si>
    <t>https://www.supermarktcheck.de/product/183202-grafschafter-lidl-sonnenblumen-vollkornbrot</t>
  </si>
  <si>
    <t>Grafschafter Bio Roggen Vollkornbrot Sonnenblumenkerne</t>
  </si>
  <si>
    <t>https://www.supermarktcheck.de/product/299105-grafschafter-bio-roggen-vollkornbrot</t>
  </si>
  <si>
    <t xml:space="preserve">Grafschafter Dinkel Vollkornbrot </t>
  </si>
  <si>
    <t>https://www.supermarktcheck.de/product/426295-grafschafter-dinkel-vollkornbrot-400g</t>
  </si>
  <si>
    <t>Grafschafter Roggen Vollkornbrot</t>
  </si>
  <si>
    <t>https://www.supermarktcheck.de/product/223058-grafschafter-roggen-vollkornbrot</t>
  </si>
  <si>
    <t>Landgut Roggen-Vollkornbrot geschnitten</t>
  </si>
  <si>
    <t>https://www.supermarktcheck.de/product/17352-landgut-roggen-vollkornbrot</t>
  </si>
  <si>
    <t>Landgut Vollkornbrot geschnitten</t>
  </si>
  <si>
    <t>https://www.supermarktcheck.de/product/17349-landgut-vollkornbrot</t>
  </si>
  <si>
    <t>Ein gutes Stück Bayern Bioland Haltbare Vollmilch 3,5% Fett</t>
  </si>
  <si>
    <t>https://www.supermarktcheck.de/product/437517-ein-gutes-stueck-bayern-bioland-haltbare-vollmilch</t>
  </si>
  <si>
    <t>Ein gutes Stück Bayern Frischmilch 3,5% Fett</t>
  </si>
  <si>
    <t>https://www.supermarktcheck.de/product/376614-ein-gutes-stueck-bayern-frischmilch</t>
  </si>
  <si>
    <t>Ein gutes Stück Bayern H Milch 3,5% Fett</t>
  </si>
  <si>
    <t>https://www.supermarktcheck.de/product/205241-ein-gutes-stueck-bayern-h-milch</t>
  </si>
  <si>
    <t>Ein gutes Stück Heimat Haltbare Bayerische Bauernmilch 3,5% Fett</t>
  </si>
  <si>
    <t>https://www.supermarktcheck.de/product/202965-ein-gutes-stueck-heimat-haltbare-bayerische-bauernmilch</t>
  </si>
  <si>
    <t>Kohrener Landmolkerei Frische Heumilch 3,5% Fett</t>
  </si>
  <si>
    <t>https://www.supermarktcheck.de/product/214088-kohrener-landmolkerei-frische-heumilch</t>
  </si>
  <si>
    <t>Weihenstephan Frische Milch 3,5% Fett mit Vitamin D</t>
  </si>
  <si>
    <t>https://www.supermarktcheck.de/product/219898-weihenstephan-frische-milch-</t>
  </si>
  <si>
    <t>Weihenstephan Haltbare Alpenmilch 3,5% Fett</t>
  </si>
  <si>
    <t>https://www.supermarktcheck.de/product/1337-weihenstephan-haltbare-alpenmilch-</t>
  </si>
  <si>
    <t>Alpenfest Schaumzuckerwaffeln</t>
  </si>
  <si>
    <t>Eimer 600 Gramm):</t>
  </si>
  <si>
    <t>https://www.supermarktcheck.de/product/448020-alpenfest-schaumzuckerwaffeln</t>
  </si>
  <si>
    <t xml:space="preserve">Alpenfest Schaumzuckerwaffeln, gemischt </t>
  </si>
  <si>
    <t>https://img.offers-cdn.net/assets/uploads/offers/de/31782438/alpenfest-schaumzuckerwaffeln-gemischt-600-g-normal.jpeg</t>
  </si>
  <si>
    <t>Belbake Frischei Waffeln 32% Frischei</t>
  </si>
  <si>
    <t>https://www.supermarktcheck.de/product/41304-belbake-frischei-waffeln</t>
  </si>
  <si>
    <t>Belgix Fantasia 8 schokolierte Waffeln</t>
  </si>
  <si>
    <t>https://www.supermarktcheck.de/product/88091-belgix-fantasia-8-schokolierte-waffeln</t>
  </si>
  <si>
    <t>Belgix Lütticher Zuckerwaffeln 10 x 55g</t>
  </si>
  <si>
    <t>Packung 550 Gramm):</t>
  </si>
  <si>
    <t>https://www.supermarktcheck.de/product/88086-belgix-luetticher-zuckerwaffeln</t>
  </si>
  <si>
    <t>Belgix Zuckerwaffeln mit Milchschokolade</t>
  </si>
  <si>
    <t>Packung 455 Gramm):</t>
  </si>
  <si>
    <t>https://www.supermarktcheck.de/product/195307-belgix-zuckerwaffeln-mit-milchschokolade</t>
  </si>
  <si>
    <t>Choco Softies Sommer Schaumzuckerwaffeln</t>
  </si>
  <si>
    <t>https://www.supermarktcheck.de/product/69100-choco-softies-sommer-schaumzuckerwaffeln</t>
  </si>
  <si>
    <t>Confiserie Firenze Frischei Waffeln</t>
  </si>
  <si>
    <t>https://www.supermarktcheck.de/product/88490-confiserie-firenze-frischei-waffeln</t>
  </si>
  <si>
    <t>Confiserie Firenze Herzwaffeln</t>
  </si>
  <si>
    <t>https://www.supermarktcheck.de/product/216582-confiserie-firenze-herzwaffeln</t>
  </si>
  <si>
    <t>Confiserie Firenze Kakao Waffeln</t>
  </si>
  <si>
    <t>https://www.supermarktcheck.de/product/216580-confiserie-firenze-kakao-waffeln</t>
  </si>
  <si>
    <t>Favorini Lidl Cappucciono Waffeln 5 x 65 g</t>
  </si>
  <si>
    <t>https://www.supermarktcheck.de/product/81163-favorini-lidl-cappucciono-waffeln</t>
  </si>
  <si>
    <t>Favorini Lidl Neapolitaner Waffeln 5 x 65 g</t>
  </si>
  <si>
    <t>https://www.supermarktcheck.de/product/44485-favorini-lidl-neapolitaner-waffeln</t>
  </si>
  <si>
    <t>Kuchenmeister Herzwaffeln mit einem Stich Butter</t>
  </si>
  <si>
    <t>https://www.supermarktcheck.de/product/45843-kuchenmeister-herzwaffeln</t>
  </si>
  <si>
    <t>Kuchenmeister Kakaowaffeln mit feinem Kakao</t>
  </si>
  <si>
    <t>https://www.supermarktcheck.de/product/88598-kuchenmeister-kakaowaffeln</t>
  </si>
  <si>
    <t xml:space="preserve">Kuchenzauber Frischeiwaffeln </t>
  </si>
  <si>
    <t>https://www.supermarktcheck.de/product/433780-kuchenzauber-frischeiwaffeln-250g</t>
  </si>
  <si>
    <t>Mister Choc Schaumzuckerwaffeln</t>
  </si>
  <si>
    <t>https://www.supermarktcheck.de/product/198491-mister-choc-schaumzuckerwaffeln</t>
  </si>
  <si>
    <t xml:space="preserve">Sondey High Protein Linsenwaffeln </t>
  </si>
  <si>
    <t>https://img.offers-cdn.net/assets/uploads/offers/de/31597765/sondey-high-protein-linsenwaffeln-100-g-normal.jpeg</t>
  </si>
  <si>
    <t xml:space="preserve">Sondey Schoko Waffeln Vollmilch </t>
  </si>
  <si>
    <t>https://www.supermarktcheck.de/product/447918-sondey-schoko-waffeln-vollmilch-175g</t>
  </si>
  <si>
    <t xml:space="preserve">Sondey Schoko Waffeln Zartbitter </t>
  </si>
  <si>
    <t>https://www.supermarktcheck.de/product/447920-sondey-schoko-waffeln-zartbitter-175g</t>
  </si>
  <si>
    <t>Müller Fructiv Erdbeer Limette Wassermelone</t>
  </si>
  <si>
    <t>https://www.supermarktcheck.de/product/191793-mueller-fructiv-</t>
  </si>
  <si>
    <t>REWE Bio Mini Wassermelone 1 Stück</t>
  </si>
  <si>
    <t>https://www.supermarktcheck.de/product/376698-rewe-bio-mini-wassermelone-1-stueck</t>
  </si>
  <si>
    <t>Golden Toast Butter Toast</t>
  </si>
  <si>
    <t>https://www.supermarktcheck.de/product/3492-golden-toast-butter-toast</t>
  </si>
  <si>
    <t xml:space="preserve">Golden Toast Weizen Toasties </t>
  </si>
  <si>
    <t>https://www.supermarktcheck.de/product/15625-golden-toast-weizen-toasties</t>
  </si>
  <si>
    <t>Grafschafter / Lidl Weißbrot geschnitten</t>
  </si>
  <si>
    <t>Folie 750 Gramm):</t>
  </si>
  <si>
    <t>https://www.supermarktcheck.de/product/69697-grafschafter-lidl-weissbrot</t>
  </si>
  <si>
    <t>Grafschafter American Sandwich Toast Classic</t>
  </si>
  <si>
    <t>https://www.supermarktcheck.de/product/199461-grafschafter-american-sandwich-toast</t>
  </si>
  <si>
    <t>Landgut Das milde Weizenmischbrot geschnitten</t>
  </si>
  <si>
    <t>https://www.supermarktcheck.de/product/77589-landgut-das-milde-weizenmischbrot</t>
  </si>
  <si>
    <t>Leicht &amp; Cross Weizen Knusperbrot</t>
  </si>
  <si>
    <t>Vorteilspackung</t>
  </si>
  <si>
    <t>Vorteilspackung 250 Gramm):</t>
  </si>
  <si>
    <t>https://www.supermarktcheck.de/product/246596-leicht-cross-weizen-knusperbrot</t>
  </si>
  <si>
    <t>MC Ennedy Big Sandwich Toast</t>
  </si>
  <si>
    <t>https://www.supermarktcheck.de/product/17333-mc-ennedy-big-sandwich-toast</t>
  </si>
  <si>
    <t>MC Ennedy Sandwich Toast</t>
  </si>
  <si>
    <t>https://www.supermarktcheck.de/product/91624-mc-ennedy-sandwich-toast</t>
  </si>
  <si>
    <t>My Street Food Sandwich Toast</t>
  </si>
  <si>
    <t>https://www.supermarktcheck.de/product/207124-my-street-food-sandwich-toast</t>
  </si>
  <si>
    <t>Weizenmischbrot</t>
  </si>
  <si>
    <t xml:space="preserve"> 1000 Gramm):</t>
  </si>
  <si>
    <t>https://www.supermarktcheck.de/product/89083-weizenmischbrot</t>
  </si>
  <si>
    <t>Lidl Müller Thurgau QbA Weißwein trocken</t>
  </si>
  <si>
    <t>https://www.supermarktcheck.de/product/78459-lidl-mueller-thurgau-qba-weisswein</t>
  </si>
  <si>
    <t>Riesling halbtrocken</t>
  </si>
  <si>
    <t>https://www.supermarktcheck.de/product/206938-riesling</t>
  </si>
  <si>
    <t>Württemberg Riesling 2007</t>
  </si>
  <si>
    <t>https://www.supermarktcheck.de/product/45019-wuerttemberg-riesling</t>
  </si>
  <si>
    <t>Ballantines Finest Scotch Whisky</t>
  </si>
  <si>
    <t>https://www.supermarktcheck.de/product/17635-ballantines-finest-scotch-whisky</t>
  </si>
  <si>
    <t>Bushmills Malt Whisky Geschenkpackung</t>
  </si>
  <si>
    <t>https://www.supermarktcheck.de/product/58193-bushmills-malt-whisky</t>
  </si>
  <si>
    <t>Glen ORCHY Blended Malt Scotch Whisky 8 Jahre</t>
  </si>
  <si>
    <t>https://www.supermarktcheck.de/product/87798-glen-orchy-blended-malt-scotch-whisky</t>
  </si>
  <si>
    <t>Jameson Irish Whisky 40 % Vol.</t>
  </si>
  <si>
    <t>https://www.supermarktcheck.de/product/22720-jameson-irish-whisky-</t>
  </si>
  <si>
    <t>Jim Beam Bourbon Whisky Kentucky Straight Bourbon Whiskey</t>
  </si>
  <si>
    <t>https://www.supermarktcheck.de/product/21851-jim-beam-bourbon-whisky</t>
  </si>
  <si>
    <t>Jim Beam Red Stag Whisky Kentucky Straight Bourbon Whiskey, 40 % Vol.</t>
  </si>
  <si>
    <t>https://www.supermarktcheck.de/product/80244-jim-beam-red-stag-whisky-</t>
  </si>
  <si>
    <t>Loch Lomond Scotch Whisky Single Malt Highland Malt</t>
  </si>
  <si>
    <t>https://www.supermarktcheck.de/product/71698-loch-lomond-scotch-whisky</t>
  </si>
  <si>
    <t>Teachers Scotch Whisky Highland Cream 40 % Vol.</t>
  </si>
  <si>
    <t>https://www.supermarktcheck.de/product/24483-teachers-scotch-whisky-highland-cream</t>
  </si>
  <si>
    <t>Tullamore Dew 12 years old Whisky</t>
  </si>
  <si>
    <t>https://www.supermarktcheck.de/product/57838-tullamore-dew-12-years-old-whisky</t>
  </si>
  <si>
    <t>Western Gold Canadian Whisky</t>
  </si>
  <si>
    <t>https://www.supermarktcheck.de/product/179698-western-gold-canadian-whisky</t>
  </si>
  <si>
    <t>Dovgan Plombir Meine Bar Vodka with a Jucy Melon</t>
  </si>
  <si>
    <t>Beutel 480 ML):</t>
  </si>
  <si>
    <t>https://www.supermarktcheck.de/product/217117-dovgan-plombir-meine-bar</t>
  </si>
  <si>
    <t xml:space="preserve">Grasovka Vodka </t>
  </si>
  <si>
    <t>Flasche 0,7l):</t>
  </si>
  <si>
    <t>https://www.supermarktcheck.de/product/242014-grasovka-vodka-05l</t>
  </si>
  <si>
    <t>Korol Vodka</t>
  </si>
  <si>
    <t>https://www.supermarktcheck.de/product/427541-korol-vodka</t>
  </si>
  <si>
    <t>Parliament Vodka</t>
  </si>
  <si>
    <t>https://www.supermarktcheck.de/product/57626-parliament-vodka</t>
  </si>
  <si>
    <t>Putinoff Premium Vodka 40% Vol.</t>
  </si>
  <si>
    <t>https://www.supermarktcheck.de/product/79129-putinoff-premium-vodka-</t>
  </si>
  <si>
    <t>Putinoff Premium Vodka Birne 40% Vol.</t>
  </si>
  <si>
    <t>https://www.supermarktcheck.de/product/45114-putinoff-premium-vodka-birne</t>
  </si>
  <si>
    <t>Putinoff Premium Vodka Mandarine 40% Vol.</t>
  </si>
  <si>
    <t>https://www.supermarktcheck.de/product/65900-putinoff-premium-vodka-mandarine</t>
  </si>
  <si>
    <t>Putinoff Premium Vodka Zitrone 40% Vol.</t>
  </si>
  <si>
    <t>https://www.supermarktcheck.de/product/65899-putinoff-premium-vodka-zitrone</t>
  </si>
  <si>
    <t>Rachmaninoff / Lidl Wodka 37,5 % Vol.</t>
  </si>
  <si>
    <t>https://www.supermarktcheck.de/product/45115-rachmaninoff-lidl-wodka</t>
  </si>
  <si>
    <t>Russian Standard Original Vodka</t>
  </si>
  <si>
    <t>https://www.supermarktcheck.de/product/62194-russian-standard-original-vodka-</t>
  </si>
  <si>
    <t>Smirnoff Vodka Red Label 37,5 % Vol.</t>
  </si>
  <si>
    <t>https://www.supermarktcheck.de/product/26505-smirnoff-vodka-red-label</t>
  </si>
  <si>
    <t>Three Sixty Vodka 37.5% Vol.</t>
  </si>
  <si>
    <t>https://www.supermarktcheck.de/product/68063-three-sixty-vodka-</t>
  </si>
  <si>
    <t>White Birch Vodka</t>
  </si>
  <si>
    <t>https://www.supermarktcheck.de/product/220336-white-birch-vodka</t>
  </si>
  <si>
    <t>White Gold Vodka</t>
  </si>
  <si>
    <t>https://www.supermarktcheck.de/product/211499-white-gold-vodka</t>
  </si>
  <si>
    <t>Zubrowka Biala Vodka</t>
  </si>
  <si>
    <t>https://www.supermarktcheck.de/product/216634-zubrowka-biala-vodka-07l</t>
  </si>
  <si>
    <t>Kania Gewürze Zimt gemahlen</t>
  </si>
  <si>
    <t>Streuer 40 Gramm):</t>
  </si>
  <si>
    <t>https://www.supermarktcheck.de/product/44417-kania-gewuerze-zimt-</t>
  </si>
  <si>
    <t>Belbake Zucker</t>
  </si>
  <si>
    <t>https://www.supermarktcheck.de/product/203436-belbake-zucker</t>
  </si>
  <si>
    <t>Biotrend Bio Rohrzucker aus Paraguay</t>
  </si>
  <si>
    <t>https://www.supermarktcheck.de/product/65890-biotrend-bio-rohrzucker</t>
  </si>
  <si>
    <t>Diamant Kristall Zucker feine</t>
  </si>
  <si>
    <t>https://www.supermarktcheck.de/product/287741-diamant-kristall-zucker</t>
  </si>
  <si>
    <t xml:space="preserve">Diamant Zucker </t>
  </si>
  <si>
    <t>https://img.offers-cdn.net/assets/uploads/offers/de/31606663/diamant-zucker-2-kg-normal.jpeg</t>
  </si>
  <si>
    <t>Fairglobe Brauner Rohrzucker</t>
  </si>
  <si>
    <t>https://www.supermarktcheck.de/product/17775-fairglobe-brauner-rohrzucker</t>
  </si>
  <si>
    <t>Lidl Würfel Zucker</t>
  </si>
  <si>
    <t>https://www.supermarktcheck.de/product/79077-lidl-wuerfel-zucker</t>
  </si>
  <si>
    <t>Südzucker Gelier Zucker 1 plus 1</t>
  </si>
  <si>
    <t>https://www.supermarktcheck.de/product/5692-suedzucker-gelier-zucker-</t>
  </si>
  <si>
    <t>Südzucker Gelier Zucker 2 plus 1</t>
  </si>
  <si>
    <t>https://www.supermarktcheck.de/product/5693-suedzucker-gelier-zucker</t>
  </si>
  <si>
    <t>Südzucker Gelierzucker Fix &amp; Fruchtig</t>
  </si>
  <si>
    <t>https://www.supermarktcheck.de/product/52986-suedzucker-gelierzucker-</t>
  </si>
  <si>
    <t>Südzucker Puder Zucker hauchzart locker, pudrig leicht</t>
  </si>
  <si>
    <t>https://www.supermarktcheck.de/product/40814-suedzucker-puder-zucker-</t>
  </si>
  <si>
    <t>Südzucker Puder Zucker Streuer hauchzart locker streufein</t>
  </si>
  <si>
    <t>Streuer 250 Gramm):</t>
  </si>
  <si>
    <t>https://www.supermarktcheck.de/product/7611-suedzucker-puder-zucker-streuer</t>
  </si>
  <si>
    <t>Südzucker Zeitzer Zucker feinkörnig, rasch löslich</t>
  </si>
  <si>
    <t>https://www.supermarktcheck.de/product/49702-suedzucker-zeitzer-zucker</t>
  </si>
  <si>
    <t xml:space="preserve">Sweet Life Birkenzucker </t>
  </si>
  <si>
    <t>https://www.supermarktcheck.de/product/447906-sweet-life-birkenzucker-500g</t>
  </si>
  <si>
    <t xml:space="preserve">Bioland Zwiebeln </t>
  </si>
  <si>
    <t>https://img.offers-cdn.net/assets/uploads/offers/de/31774265/bioland-zwiebeln-1-kg-normal.jpeg</t>
  </si>
  <si>
    <t>Rote Zwiebeln frisch</t>
  </si>
  <si>
    <t>Netz 0,5 Gramm):</t>
  </si>
  <si>
    <t>https://www.supermarktcheck.de/product/89867-rote-zwiebeln-frisch</t>
  </si>
  <si>
    <t>Beutel 1,0 KG):</t>
  </si>
  <si>
    <t>Adelskronen Bier alkoholfrei alkoholfrei</t>
  </si>
  <si>
    <t>Penny</t>
  </si>
  <si>
    <t>https://www.supermarktcheck.de/product/39232-adelskronen-bier-alkoholfrei</t>
  </si>
  <si>
    <t>Schöfferhofer Hefeweizen Alkoholfrei Alkoholfrei, Dose</t>
  </si>
  <si>
    <t>https://www.supermarktcheck.de/product/56166-schoefferhofer-hefeweizen-alkoholfrei</t>
  </si>
  <si>
    <t>Turmbräu Alkoholfrei</t>
  </si>
  <si>
    <t>https://www.supermarktcheck.de/product/286885-turmbraeu-alkoholfrei</t>
  </si>
  <si>
    <t xml:space="preserve">Deutsche rote Äpfel </t>
  </si>
  <si>
    <t>https://img.offers-cdn.net/assets/uploads/offers/de/31723217/deutsche-rote-apfel-2-kg-beutel-normal.jpeg</t>
  </si>
  <si>
    <t>https://img.offers-cdn.net/assets/uploads/offers/de/31723205/deutsche-rote-apfel-1-kg-packung-normal.jpeg</t>
  </si>
  <si>
    <t>Tafeläpfel Golden Delicious</t>
  </si>
  <si>
    <t>https://www.supermarktcheck.de/product/72340-tafelaepfel-golden-delicious</t>
  </si>
  <si>
    <t>Beutel 1,5kg):</t>
  </si>
  <si>
    <t>Tafeläpfel rot</t>
  </si>
  <si>
    <t>Korb</t>
  </si>
  <si>
    <t>Korb 2,5 kg):</t>
  </si>
  <si>
    <t>https://www.supermarktcheck.de/product/88833-tafelaepfel-rot</t>
  </si>
  <si>
    <t>Baby Time Bio-Fencheltee mit Apfelsaft nach dem 4. Monat</t>
  </si>
  <si>
    <t>https://www.supermarktcheck.de/product/64969-baby-time-bio-fencheltee-mit-apfelsaft</t>
  </si>
  <si>
    <t>Baby Time Bio-Melissentee mit Apfelsaft nach dem 4. Monat</t>
  </si>
  <si>
    <t>https://www.supermarktcheck.de/product/64968-baby-time-bio-melissentee-mit-apfelsaft</t>
  </si>
  <si>
    <t>Baby Time Milder Bio-Apfelsaft nach dem 4. Monat</t>
  </si>
  <si>
    <t>https://www.supermarktcheck.de/product/64972-baby-time-milder-bio-apfelsaft</t>
  </si>
  <si>
    <t>Naturgut Bio Apfelsaft 100% Direktsaft</t>
  </si>
  <si>
    <t>https://www.supermarktcheck.de/product/28599-naturgut-bio-apfelsaft</t>
  </si>
  <si>
    <t>Penny Apfelsaft klar</t>
  </si>
  <si>
    <t>https://www.supermarktcheck.de/product/181475-penny-apfelsaft-</t>
  </si>
  <si>
    <t>Summerhill / Penny Apfelsaft</t>
  </si>
  <si>
    <t>https://www.supermarktcheck.de/product/45240-summerhill-penny-apfelsaft</t>
  </si>
  <si>
    <t xml:space="preserve">Mühlenhof Bacon mild geräuchert, in Streifen, </t>
  </si>
  <si>
    <t>https://www.supermarktcheck.de/product/76812-muehlenhof-bacon</t>
  </si>
  <si>
    <t xml:space="preserve">Mühlenhof Bacon Würfel in Streifen, </t>
  </si>
  <si>
    <t>https://www.supermarktcheck.de/product/40157-muehlenhof-bacon-wuerfel</t>
  </si>
  <si>
    <t>Mühlenhof Delikatess Bacon</t>
  </si>
  <si>
    <t>https://www.supermarktcheck.de/product/198056-muehlenhof-delikatess-bacon</t>
  </si>
  <si>
    <t>Penny Bacon Streifen</t>
  </si>
  <si>
    <t>https://www.supermarktcheck.de/product/200500-penny-bacon-streifen</t>
  </si>
  <si>
    <t>Bäckerkrönung Steinofenbaguette</t>
  </si>
  <si>
    <t>https://www.supermarktcheck.de/product/285749-baeckerkroenung-steinofenbaguette</t>
  </si>
  <si>
    <t>Dr. Oetker Bistro Baguette Salami</t>
  </si>
  <si>
    <t>https://www.supermarktcheck.de/product/7490-dr-oetker-bistro-baguette-</t>
  </si>
  <si>
    <t>Dr. Oetker Bistro Baguette Speciale</t>
  </si>
  <si>
    <t>https://www.supermarktcheck.de/product/86630-dr-oetker-bistro-baguette-</t>
  </si>
  <si>
    <t xml:space="preserve">Dr. Oetker Bistro Baguette Spicy BBQ vegan </t>
  </si>
  <si>
    <t>https://www.supermarktcheck.de/product/438459-dr-oetker-bistro-baguette-spicy-bbq-vegan-250g</t>
  </si>
  <si>
    <t>penny to go Baguette Salami Käse</t>
  </si>
  <si>
    <t>Packung 210 Gramm):</t>
  </si>
  <si>
    <t>https://www.supermarktcheck.de/product/190425-penny-to-go-baguette-salami-kaese</t>
  </si>
  <si>
    <t>penny to go Baguette Schinken Käse</t>
  </si>
  <si>
    <t>https://www.supermarktcheck.de/product/190423-penny-to-go-baguette-schinken-kaese</t>
  </si>
  <si>
    <t>Chiquita Bananen ca. 6 Stück</t>
  </si>
  <si>
    <t>https://www.supermarktcheck.de/product/78214-chiquita-bananen</t>
  </si>
  <si>
    <t xml:space="preserve">Houdek Kabanos Stixx Barbecue, </t>
  </si>
  <si>
    <t>Packung 146 Gramm):</t>
  </si>
  <si>
    <t>https://www.supermarktcheck.de/product/89889-houdek-kabanos-stixx-</t>
  </si>
  <si>
    <t>Barilla Pesto Rucola mit Basilikum &amp; Rucola</t>
  </si>
  <si>
    <t>https://www.supermarktcheck.de/product/231064-barilla-pesto-rucola-mit-basilikum-rucola</t>
  </si>
  <si>
    <t>Orto Mio Pesto Verde alla Genovese</t>
  </si>
  <si>
    <t>https://www.supermarktcheck.de/product/82044-orto-mio-pesto-verde-alla-genovese</t>
  </si>
  <si>
    <t xml:space="preserve">SACLA Pesto </t>
  </si>
  <si>
    <t>https://img.offers-cdn.net/assets/uploads/offers/de/31725809/sacla-pesto-290-g-glas-normal.jpeg</t>
  </si>
  <si>
    <t>San Fabio Pesto Alla Genovese</t>
  </si>
  <si>
    <t>https://www.supermarktcheck.de/product/286798-san-fabio-pesto-alla-genovese</t>
  </si>
  <si>
    <t>Adelskronen Hefe Weißbier naturtrüb</t>
  </si>
  <si>
    <t>https://www.supermarktcheck.de/product/39234-adelskronen-hefe-weissbier</t>
  </si>
  <si>
    <t>Adelskronen Premium Pils</t>
  </si>
  <si>
    <t>https://www.supermarktcheck.de/product/80322-adelskronen-premium-pils</t>
  </si>
  <si>
    <t xml:space="preserve">Adelskronen Premium Pils </t>
  </si>
  <si>
    <t>Multipackung</t>
  </si>
  <si>
    <t>Multipackung 3,0 L):</t>
  </si>
  <si>
    <t>https://www.supermarktcheck.de/product/39241-adelskronen-premium-pils</t>
  </si>
  <si>
    <t xml:space="preserve">BECK'S Pils </t>
  </si>
  <si>
    <t>https://img.offers-cdn.net/assets/uploads/offers/de/31725996/beck-s-pils-568-ml-dose-normal.jpeg</t>
  </si>
  <si>
    <t>Pack 3 L, 6 x 0,5 L):</t>
  </si>
  <si>
    <t>Pack 8,52l, 12 x 0,355l):</t>
  </si>
  <si>
    <t>Desperados Original Tequila-Bier</t>
  </si>
  <si>
    <t>2,97l Karton, 8 + 1 Party Pak):</t>
  </si>
  <si>
    <t>https://www.supermarktcheck.de/product/24534-desperados-original-tequila-bier-</t>
  </si>
  <si>
    <t>Faxe Premium Lager Bier</t>
  </si>
  <si>
    <t>Dose 1 L):</t>
  </si>
  <si>
    <t>https://www.supermarktcheck.de/product/64884-faxe-premium-lager-bier</t>
  </si>
  <si>
    <t>Franziskaner Hefe Weissbier Hell 6-er Träger</t>
  </si>
  <si>
    <t>Franziskaner Hefe Weißbier Naturtrüb 6er</t>
  </si>
  <si>
    <t>Karton 6 Stück, 5+1,+1 Originalglas):</t>
  </si>
  <si>
    <t>Hasseröder Premium Pils 20er</t>
  </si>
  <si>
    <t>https://www.supermarktcheck.de/product/4072-hasseroeder-premium-pils-</t>
  </si>
  <si>
    <t>Köstritzer Edel Pils 20er</t>
  </si>
  <si>
    <t>https://www.supermarktcheck.de/product/54046-koestritzer-edel-pils-20-er</t>
  </si>
  <si>
    <t>Krombacher Pils 6er</t>
  </si>
  <si>
    <t>Pack 3 L, 6 x 500 ml):</t>
  </si>
  <si>
    <t>Radeberger Pilsner 20er</t>
  </si>
  <si>
    <t>Schultheiss Pilsener</t>
  </si>
  <si>
    <t>https://www.supermarktcheck.de/product/4420-schultheiss-pilsener</t>
  </si>
  <si>
    <t>Tuborg Weihnachts Pilsner</t>
  </si>
  <si>
    <t>Dose 568 ml):</t>
  </si>
  <si>
    <t>https://www.supermarktcheck.de/product/213428-tuborg-weihnachts-pilsner</t>
  </si>
  <si>
    <t>Turmbräu Premium Pils</t>
  </si>
  <si>
    <t>https://www.supermarktcheck.de/product/286883-turmbraeu-premium-pils</t>
  </si>
  <si>
    <t>Ur-Krostitzer Pilsner</t>
  </si>
  <si>
    <t>https://www.supermarktcheck.de/product/25492-ur-krostitzer-pilsner-</t>
  </si>
  <si>
    <t>Veltins Pilsener 6er</t>
  </si>
  <si>
    <t>https://www.supermarktcheck.de/product/38964-veltins-pilsener-</t>
  </si>
  <si>
    <t>Bodeta Hustenbonbons</t>
  </si>
  <si>
    <t>Box 100 Gramm):</t>
  </si>
  <si>
    <t>https://www.supermarktcheck.de/product/57261-bodeta-hustenbonbons</t>
  </si>
  <si>
    <t>Bodeta Sahnebonbons</t>
  </si>
  <si>
    <t>Box 81 Gramm):</t>
  </si>
  <si>
    <t>https://www.supermarktcheck.de/product/57262-bodeta-sahnebonbons</t>
  </si>
  <si>
    <t>Nellys Peanut Chocs Bonbons</t>
  </si>
  <si>
    <t>https://www.supermarktcheck.de/product/49825-nellys-peanut-chocs-bonbons</t>
  </si>
  <si>
    <t>Ricola Schweizer Kräuterbonbons Mixed Berry</t>
  </si>
  <si>
    <t>https://www.supermarktcheck.de/product/86781-ricola-schweizer-kraeuterbonbons</t>
  </si>
  <si>
    <t>Salvita Eukalyptus Menthol Bonbons</t>
  </si>
  <si>
    <t>https://www.supermarktcheck.de/product/82137-salvita-eukalyptus-menthol-bonbons</t>
  </si>
  <si>
    <t>Storck Nimm 2 Fruchtbonbons Familienpackung</t>
  </si>
  <si>
    <t>https://www.supermarktcheck.de/product/10545-storck-nimm-2-fruchtbonbons-familienpackung</t>
  </si>
  <si>
    <t>Vitalp Schweizer Kräuterbonbons</t>
  </si>
  <si>
    <t>https://www.supermarktcheck.de/product/202656-vitalp-schweizer-kraeuterbonbons</t>
  </si>
  <si>
    <t>Marena Bratkartoffeln mit Schinken und Zwiebeln</t>
  </si>
  <si>
    <t>https://www.supermarktcheck.de/product/39228-marena-bratkartoffeln</t>
  </si>
  <si>
    <t>Marena Bratkartoffeln mit Speck und Zwiebeln</t>
  </si>
  <si>
    <t>https://www.supermarktcheck.de/product/200167-marena-bratkartoffeln</t>
  </si>
  <si>
    <t>Böklunder Kirmes Bratwurst</t>
  </si>
  <si>
    <t>https://www.supermarktcheck.de/product/191279-boeklunder-kirmes-bratwurst</t>
  </si>
  <si>
    <t>Butchers Feine Bratwurst Die Originale</t>
  </si>
  <si>
    <t>https://www.supermarktcheck.de/product/205763-butchers-feine-bratwurst</t>
  </si>
  <si>
    <t>Butchers Rostbratwurst Die Kräftige</t>
  </si>
  <si>
    <t>https://www.supermarktcheck.de/product/207164-butchers-rostbratwurst</t>
  </si>
  <si>
    <t>Eberswalder Rostbratwurst</t>
  </si>
  <si>
    <t>Packung 1000 Gramm, 10 Stück):</t>
  </si>
  <si>
    <t>https://www.supermarktcheck.de/product/13445-eberswalder-rostbratwurst</t>
  </si>
  <si>
    <t>Heinz Wille Bratwurst grob</t>
  </si>
  <si>
    <t>https://www.supermarktcheck.de/product/75063-heinz-wille-bratwurst-</t>
  </si>
  <si>
    <t>Landfreund Delikatess Bratwurst 5 stk</t>
  </si>
  <si>
    <t>https://www.supermarktcheck.de/product/30944-landfreund-delikatess-bratwurst</t>
  </si>
  <si>
    <t>Landfreund Rostbratwurst gebrüht</t>
  </si>
  <si>
    <t>https://www.supermarktcheck.de/product/30945-landfreund-rostbratwurst-</t>
  </si>
  <si>
    <t>Line Delikatess Bratwurst gebrüht, 5 Stk</t>
  </si>
  <si>
    <t>https://www.supermarktcheck.de/product/30943-line-delikatess-bratwurst</t>
  </si>
  <si>
    <t>Meiniger Thüringer Rostbratwurst</t>
  </si>
  <si>
    <t>https://www.supermarktcheck.de/product/285614-meiniger-thueringer-rostbratwurst</t>
  </si>
  <si>
    <t>Mühlenhof Frische Bratwurstplatte</t>
  </si>
  <si>
    <t>https://www.supermarktcheck.de/product/201552-muehlenhof-frische-bratwurstplatte-</t>
  </si>
  <si>
    <t>Mühlenhof Schweine Schinken Bratwurst</t>
  </si>
  <si>
    <t>https://www.supermarktcheck.de/product/200520-muehlenhof-schweine-schinken-bratwurst</t>
  </si>
  <si>
    <t>Naturgut Bratwurst grob</t>
  </si>
  <si>
    <t>https://www.supermarktcheck.de/product/285608-naturgut-bratwurst-grob</t>
  </si>
  <si>
    <t>Penny Rostbratwurst</t>
  </si>
  <si>
    <t>https://www.supermarktcheck.de/product/197563-penny-rostbratwurst</t>
  </si>
  <si>
    <t>3-Ähren Brötchen 8-er gemischt</t>
  </si>
  <si>
    <t>Packung 8 Stück):</t>
  </si>
  <si>
    <t>https://www.supermarktcheck.de/product/62391-3-AEhren-broetchen-8-er</t>
  </si>
  <si>
    <t>Aerzener Eiweißtoastbrötchen</t>
  </si>
  <si>
    <t>https://www.supermarktcheck.de/product/450843-aerzener-eiweisstoastbroetchen</t>
  </si>
  <si>
    <t>Bäckerkrönung Balance Toastbrötchen</t>
  </si>
  <si>
    <t>https://www.supermarktcheck.de/product/285753-baeckerkroenung-balance-toastbroetchen</t>
  </si>
  <si>
    <t>Bäckerkrönung Dinkelbrötchen</t>
  </si>
  <si>
    <t>https://www.supermarktcheck.de/product/391354-baeckerkroenung-dinkelbroetchen-</t>
  </si>
  <si>
    <t>Bäckerkrönung Krustibrötchen</t>
  </si>
  <si>
    <t>https://www.supermarktcheck.de/product/199105-baeckerkroenung-krustibroetchen</t>
  </si>
  <si>
    <t xml:space="preserve">Bäckerkrönung Mehrkornbrötchen </t>
  </si>
  <si>
    <t>Beutel 420 Gramm):</t>
  </si>
  <si>
    <t>https://www.supermarktcheck.de/product/391352-baeckerkroenung-mehrkornbroetchen-420g</t>
  </si>
  <si>
    <t>Bäckerkrönung Weltmeisterbrötchen</t>
  </si>
  <si>
    <t>https://www.supermarktcheck.de/product/190779-baeckerkroenung-weltmeisterbroetchen</t>
  </si>
  <si>
    <t>Coppenrath &amp; Wiese Unsere Goldstücke Dinkel Brötchen</t>
  </si>
  <si>
    <t>https://www.supermarktcheck.de/product/4639-coppenrath-wiese-unsere-goldstuecke-dinkel-broetchen</t>
  </si>
  <si>
    <t>Coppenrath &amp; Wiese Unsere Goldstücke Weizenbrötchen</t>
  </si>
  <si>
    <t>Packung 450 Gramm, 9 Stück):</t>
  </si>
  <si>
    <t>https://www.supermarktcheck.de/product/4531-coppenrath-wiese-unsere-goldstuecke-weizenbroetchen</t>
  </si>
  <si>
    <t xml:space="preserve">Eiweiß Toastbrötchen </t>
  </si>
  <si>
    <t>https://img.offers-cdn.net/assets/uploads/offers/de/31723585/eiweiss-toastbrotchen-260-g-oder-eiweissbrot-250-g-packung-normal.jpeg</t>
  </si>
  <si>
    <t>Lieken Urkorn Back Mich Steinofen Brötchen Mehrkorn</t>
  </si>
  <si>
    <t>0,325 kg):</t>
  </si>
  <si>
    <t>https://www.supermarktcheck.de/product/311453-lieken-urkorn-back-mich</t>
  </si>
  <si>
    <t>Naturgut Bio Landbrötchen Weizen</t>
  </si>
  <si>
    <t>https://www.supermarktcheck.de/product/285759-naturgut-bio-landbroetchen-weizen</t>
  </si>
  <si>
    <t>Naturgut Bio Mehrkorn Landbrötchen mit Natursauerteig</t>
  </si>
  <si>
    <t>https://www.supermarktcheck.de/product/437450-naturgut-bio-mehrkorn-landbroetchen-mit-natursauerteig</t>
  </si>
  <si>
    <t>Penny 9 Weizenbrötchen</t>
  </si>
  <si>
    <t>Beutel 540 Gramm):</t>
  </si>
  <si>
    <t>https://www.supermarktcheck.de/product/181469-penny-9-weizenbroetchen</t>
  </si>
  <si>
    <t xml:space="preserve">PENNY Weizenbrötchen </t>
  </si>
  <si>
    <t>https://img.offers-cdn.net/assets/uploads/offers/de/31732216/penny-weizenbrotchen-540-g-beutel-thumb.jpeg</t>
  </si>
  <si>
    <t>Butchers Burger Buns High Protein</t>
  </si>
  <si>
    <t>https://www.supermarktcheck.de/product/285761-butchers-burger-buns</t>
  </si>
  <si>
    <t>Butchers Burger Sesam Burger Buns 4 Stück</t>
  </si>
  <si>
    <t>https://www.supermarktcheck.de/product/309235-butchers-burger-sesam-burger-buns-4-stueck</t>
  </si>
  <si>
    <t>Küchenmeister Hamburger 16 Stück</t>
  </si>
  <si>
    <t>https://www.supermarktcheck.de/product/40021-kuechenmeister-hamburger</t>
  </si>
  <si>
    <t>Feine Kost Französische Meersalzbutter</t>
  </si>
  <si>
    <t>Rolle 250 Gramm):</t>
  </si>
  <si>
    <t>https://www.supermarktcheck.de/product/82209-feine-kost-franzoesische-meersalzbutter</t>
  </si>
  <si>
    <t>Frau Antje Beste Butter</t>
  </si>
  <si>
    <t>https://www.supermarktcheck.de/product/1335-frau-antje-beste-butter</t>
  </si>
  <si>
    <t>Mein Fest Französische Meersalzbutter</t>
  </si>
  <si>
    <t>https://www.supermarktcheck.de/product/185290-mein-fest-franzoesische-meersalzbutter</t>
  </si>
  <si>
    <t>0,225 kg):</t>
  </si>
  <si>
    <t>Rama Streichzart mit Butter</t>
  </si>
  <si>
    <t>https://www.supermarktcheck.de/product/210809-rama-streichzart-mit-butter</t>
  </si>
  <si>
    <t>Weihenstephan Butter 82% Fett</t>
  </si>
  <si>
    <t>Campus Reine Buttermilch 0.6% Fett absolut</t>
  </si>
  <si>
    <t>https://www.supermarktcheck.de/product/49263-campus-reine-buttermilch</t>
  </si>
  <si>
    <t>Müller Reine Buttermilch Pur, max 1% Fett</t>
  </si>
  <si>
    <t>https://www.supermarktcheck.de/product/90898-mueller-reine-buttermilch-</t>
  </si>
  <si>
    <t>Penny Reine Buttermilch</t>
  </si>
  <si>
    <t>https://www.supermarktcheck.de/product/84609-penny-reine-buttermilch</t>
  </si>
  <si>
    <t>Bonita Butter Schmalz</t>
  </si>
  <si>
    <t>https://www.supermarktcheck.de/product/197589-bonita-butter-schmalz</t>
  </si>
  <si>
    <t>Escapade Back Camembert</t>
  </si>
  <si>
    <t>https://www.supermarktcheck.de/product/68374-escapade-back-camembert-</t>
  </si>
  <si>
    <t>Gourmet Gold Back Camembert</t>
  </si>
  <si>
    <t>https://www.supermarktcheck.de/product/201379-gourmet-gold-back-camembert</t>
  </si>
  <si>
    <t>Le Gourmet / Penny Back Camembert 4 Stück, 45% Fett</t>
  </si>
  <si>
    <t>https://www.supermarktcheck.de/product/30880-le-gourmet-penny-back-camembert-</t>
  </si>
  <si>
    <t>Le Gourmet / Penny Französischer Camembert 45% Fett</t>
  </si>
  <si>
    <t>https://www.supermarktcheck.de/product/74756-le-gourmet-penny-franzoesischer-camembert</t>
  </si>
  <si>
    <t>Line Camembert 30% Fett</t>
  </si>
  <si>
    <t>https://www.supermarktcheck.de/product/69314-line-camembert</t>
  </si>
  <si>
    <t>Louis dOr Französischer Camembert</t>
  </si>
  <si>
    <t>https://www.supermarktcheck.de/product/194681-louis-dor-franzoesischer-camembert</t>
  </si>
  <si>
    <t xml:space="preserve">Penny Camembert 45% </t>
  </si>
  <si>
    <t>https://www.supermarktcheck.de/product/388159-penny-camembert-45-125g</t>
  </si>
  <si>
    <t>Petit Paris Camembert mild</t>
  </si>
  <si>
    <t>https://www.supermarktcheck.de/product/285535-petit-paris-camembert-mild</t>
  </si>
  <si>
    <t>Petit Paris Camembert mild 8 Portionen</t>
  </si>
  <si>
    <t>https://www.supermarktcheck.de/product/285539-petit-paris-camembert-mild-8-portionen</t>
  </si>
  <si>
    <t>Petit Paris Camembert würzig</t>
  </si>
  <si>
    <t>https://www.supermarktcheck.de/product/285541-petit-paris-camembert-wuerzig</t>
  </si>
  <si>
    <t>President Creme de Camembert</t>
  </si>
  <si>
    <t>https://www.supermarktcheck.de/product/207367-president-creme-de-camembert</t>
  </si>
  <si>
    <t>Rotkäppchen Camembert Der Cremige</t>
  </si>
  <si>
    <t>https://www.supermarktcheck.de/product/69084-rotkaeppchen-camembert-</t>
  </si>
  <si>
    <t>Best Moments Cashews gezuckert, mit Honig und Butter verfeinert</t>
  </si>
  <si>
    <t>Dose 130 Gramm):</t>
  </si>
  <si>
    <t>https://www.supermarktcheck.de/product/450407-best-moments-cashews</t>
  </si>
  <si>
    <t>Knabsi Cashews geröstet und gesalzen</t>
  </si>
  <si>
    <t>https://www.supermarktcheck.de/product/76772-knabsi-cashews</t>
  </si>
  <si>
    <t>Abbelen Chicken Nuggets</t>
  </si>
  <si>
    <t>https://www.supermarktcheck.de/product/26919-abbelen-chicken-nuggets-</t>
  </si>
  <si>
    <t>Axel Schulz Jaxs Chicken Nuggets im Backteig</t>
  </si>
  <si>
    <t>https://www.supermarktcheck.de/product/449003-axel-schulz-jaxs-chicken-nuggets</t>
  </si>
  <si>
    <t>Charlys Chicken Hähnchenbrust Honey BBQ Style 75g</t>
  </si>
  <si>
    <t>https://www.supermarktcheck.de/product/450433-charlys-chicken-haehnchenbrust-honey-bbq-style-75g</t>
  </si>
  <si>
    <t>Packung 12 + 3 Nuggets, 25% gratis):</t>
  </si>
  <si>
    <t>Land Mark Chicken Nuggets im Backteig mit BBQ-, SWEET CHILI- und CURRY DIP</t>
  </si>
  <si>
    <t>https://www.supermarktcheck.de/product/285865-land-mark-chicken-nuggets-im-backteig</t>
  </si>
  <si>
    <t>Lutz Chicken Nuggets</t>
  </si>
  <si>
    <t>https://www.supermarktcheck.de/product/12489-lutz-chicken-nuggets</t>
  </si>
  <si>
    <t>Vossko Chicken Nuggets im Backteig</t>
  </si>
  <si>
    <t>https://www.supermarktcheck.de/product/186689-vossko-chicken-nuggets</t>
  </si>
  <si>
    <t>Zimbo Chicken Nuggets</t>
  </si>
  <si>
    <t>Packung 500 Gramm, XXL Vorteilspack):</t>
  </si>
  <si>
    <t>https://www.supermarktcheck.de/product/52409-zimbo-chicken-nuggets</t>
  </si>
  <si>
    <t>Juwel / Penny Chicken Wings frisch mit Paprikawürzung</t>
  </si>
  <si>
    <t>https://www.supermarktcheck.de/product/82083-juwel-penny-chicken-wings-frisch</t>
  </si>
  <si>
    <t>Juwel Hähnchenflügel gewürzt</t>
  </si>
  <si>
    <t>https://www.supermarktcheck.de/product/56278-juwel-haehnchenfluegel-</t>
  </si>
  <si>
    <t>Land Mark Chicken Wings Hot tiefgekühlt</t>
  </si>
  <si>
    <t>Beutel 0,75 KG):</t>
  </si>
  <si>
    <t>https://www.supermarktcheck.de/product/377673-land-mark-chicken-wings-hot-tiefgekuehlt</t>
  </si>
  <si>
    <t>Land Mark Chicken Wings Mild tiefgekühlt</t>
  </si>
  <si>
    <t>https://www.supermarktcheck.de/product/285867-land-mark-chicken-wings-mild-tiefgekuehlt</t>
  </si>
  <si>
    <t>Mühlenhof Frische Chicken Wings mariniert</t>
  </si>
  <si>
    <t>https://www.supermarktcheck.de/product/89869-muehlenhof-frische-chicken-wings</t>
  </si>
  <si>
    <t>Mühlenhof Hähnchenflügel natur</t>
  </si>
  <si>
    <t>https://www.supermarktcheck.de/product/88545-muehlenhof-haehnchenfluegel-</t>
  </si>
  <si>
    <t>Bravo Chips geriffelt mit Paprika</t>
  </si>
  <si>
    <t>https://www.supermarktcheck.de/product/69496-bravo-chips-geriffelt-</t>
  </si>
  <si>
    <t>Bravo Chips geriffelt mit Salz</t>
  </si>
  <si>
    <t>https://www.supermarktcheck.de/product/69494-bravo-chips-geriffelt-</t>
  </si>
  <si>
    <t>Bravo Chips Paprika</t>
  </si>
  <si>
    <t>https://www.supermarktcheck.de/product/30460-bravo-chips</t>
  </si>
  <si>
    <t>Bravo Chipsis Hot Chili</t>
  </si>
  <si>
    <t>https://www.supermarktcheck.de/product/77342-bravo-chipsis-</t>
  </si>
  <si>
    <t>Bravo Chipsis Original</t>
  </si>
  <si>
    <t>https://www.supermarktcheck.de/product/286872-bravo-chipsis</t>
  </si>
  <si>
    <t>Bravo Chipsis Paprika</t>
  </si>
  <si>
    <t>https://www.supermarktcheck.de/product/48493-bravo-chipsis-paprika</t>
  </si>
  <si>
    <t>Bravo Chipsis Sour Cream &amp; Onion Flavour</t>
  </si>
  <si>
    <t>https://www.supermarktcheck.de/product/286874-bravo-chipsis</t>
  </si>
  <si>
    <t>Bravo Chipsis Sourcreme &amp; Onion</t>
  </si>
  <si>
    <t>https://www.supermarktcheck.de/product/77341-bravo-chipsis-</t>
  </si>
  <si>
    <t>Bravo Rillies Kartoffelchips Paprika</t>
  </si>
  <si>
    <t>https://www.supermarktcheck.de/product/286868-bravo-rillies-kartoffelchips</t>
  </si>
  <si>
    <t>Bravo Rillies Kartoffelchips Salz</t>
  </si>
  <si>
    <t>https://www.supermarktcheck.de/product/286866-bravo-rillies-kartoffelchips</t>
  </si>
  <si>
    <t>Funny Frisch Chipsfrisch Currywurst Style</t>
  </si>
  <si>
    <t>https://www.supermarktcheck.de/product/83364-funny-frisch-chipsfrisch-</t>
  </si>
  <si>
    <t>Funny Frisch Kessel Chips Roasted Bacon Style</t>
  </si>
  <si>
    <t>https://www.supermarktcheck.de/product/83475-funny-frisch-kessel-chips-</t>
  </si>
  <si>
    <t>Funny Frisch Kessel Chips Salt &amp; Vinegar</t>
  </si>
  <si>
    <t>https://www.supermarktcheck.de/product/83476-funny-frisch-kessel-chips-</t>
  </si>
  <si>
    <t>Funny Frisch Kessel Chips Sweet Chili &amp; Red Pepper</t>
  </si>
  <si>
    <t>https://www.supermarktcheck.de/product/83477-funny-frisch-kessel-chips-</t>
  </si>
  <si>
    <t>Funny Frisch Linsen Chips Paprika</t>
  </si>
  <si>
    <t>https://www.supermarktcheck.de/product/205671-funny-frisch-linsen-chips</t>
  </si>
  <si>
    <t>Funny Frisch Linsen Chips Sour Cream</t>
  </si>
  <si>
    <t>https://www.supermarktcheck.de/product/205675-funny-frisch-linsen-chips</t>
  </si>
  <si>
    <t>Funny Frisch Ofen Chips Paprika</t>
  </si>
  <si>
    <t>125g):</t>
  </si>
  <si>
    <t>https://www.supermarktcheck.de/product/83371-funny-frisch-ofen-chips</t>
  </si>
  <si>
    <t>Heimart Krosse Kerle Chips Sauerrahm &amp; Lauchzwiebel</t>
  </si>
  <si>
    <t>115 g):</t>
  </si>
  <si>
    <t>https://www.supermarktcheck.de/product/321989-heimart-krosse-kerle-chips-sauerrahm-lauchzwiebel</t>
  </si>
  <si>
    <t>Lays Chips Sour Cream &amp; Onion</t>
  </si>
  <si>
    <t>https://www.supermarktcheck.de/product/226090-lays-chips</t>
  </si>
  <si>
    <t>Lays Chips, gesalzen</t>
  </si>
  <si>
    <t>https://www.supermarktcheck.de/product/262958-lays-chips-gesalzen</t>
  </si>
  <si>
    <t>Lays Ofenchips, Gesalzen</t>
  </si>
  <si>
    <t>https://www.supermarktcheck.de/product/320697-lays-ofenchips-gesalzen-</t>
  </si>
  <si>
    <t>Lays Ofenchips, Paprika</t>
  </si>
  <si>
    <t>https://www.supermarktcheck.de/product/320667-lays-ofenchips-paprika-</t>
  </si>
  <si>
    <t>Naturgut Chips mit Meersalz</t>
  </si>
  <si>
    <t>https://www.supermarktcheck.de/product/76780-naturgut-chips-</t>
  </si>
  <si>
    <t>Naturgut Chips mit Paprika</t>
  </si>
  <si>
    <t>https://www.supermarktcheck.de/product/76782-naturgut-chips-</t>
  </si>
  <si>
    <t>Penny Kartoffelchips Paprika</t>
  </si>
  <si>
    <t>https://www.supermarktcheck.de/product/227624-penny-kartoffelchips</t>
  </si>
  <si>
    <t>Penny Kartoffelchips Salz</t>
  </si>
  <si>
    <t>https://www.supermarktcheck.de/product/181459-penny-kartoffelchips</t>
  </si>
  <si>
    <t>Dose 180 Gramm):</t>
  </si>
  <si>
    <t>Pringles Chips SIZZL N Mexican Chili &amp; Lime</t>
  </si>
  <si>
    <t>https://www.supermarktcheck.de/product/450429-pringles-chips-sizzl-n</t>
  </si>
  <si>
    <t xml:space="preserve">Penny Ciabatta </t>
  </si>
  <si>
    <t>https://www.supermarktcheck.de/product/63264-orto-mio-penny-ciabatta</t>
  </si>
  <si>
    <t xml:space="preserve"> Ciabattabrot zum Fertigbacken</t>
  </si>
  <si>
    <t>Orto Mio / Penny Ciabatta zum Fertigbacken</t>
  </si>
  <si>
    <t>Mehrwegflasche</t>
  </si>
  <si>
    <t>Pepsi Cola Classic koffeinhaltig</t>
  </si>
  <si>
    <t>https://www.supermarktcheck.de/product/20066-pepsi-cola-classic</t>
  </si>
  <si>
    <t>Pepsi Cola Light</t>
  </si>
  <si>
    <t>https://www.supermarktcheck.de/product/37529-pepsi-cola-light</t>
  </si>
  <si>
    <t>Packung 660 ML):</t>
  </si>
  <si>
    <t>Naturgut Bio-Couscous</t>
  </si>
  <si>
    <t>https://www.supermarktcheck.de/product/36095-naturgut-bio-couscous</t>
  </si>
  <si>
    <t>Saupiquet Thunfisch Salat Cous Cous</t>
  </si>
  <si>
    <t>0,16 kg):</t>
  </si>
  <si>
    <t>https://www.supermarktcheck.de/product/204783-saupiquet-thunfisch-salat-</t>
  </si>
  <si>
    <t>Elite Creme Fraiche</t>
  </si>
  <si>
    <t>https://www.supermarktcheck.de/product/185826-elite-creme-fraiche</t>
  </si>
  <si>
    <t>Louis dOr Creme fraiche 30% Fett</t>
  </si>
  <si>
    <t>https://www.supermarktcheck.de/product/10508-louis-dor-creme-fraiche-</t>
  </si>
  <si>
    <t>Louis dOr Creme fraiche mit Kräutern, 30% Fett</t>
  </si>
  <si>
    <t>https://www.supermarktcheck.de/product/10509-louis-dor-creme-fraiche-</t>
  </si>
  <si>
    <t>Penny Creme Fraiche Classic</t>
  </si>
  <si>
    <t>https://www.supermarktcheck.de/product/197367-penny-creme-fraiche</t>
  </si>
  <si>
    <t>Penny Creme Fraiche mit Kräutern</t>
  </si>
  <si>
    <t>https://www.supermarktcheck.de/product/427208-penny-creme-fraiche</t>
  </si>
  <si>
    <t xml:space="preserve">Best Moments Butter Croissants </t>
  </si>
  <si>
    <t>https://www.supermarktcheck.de/product/450403-best-moments-butter-croissants-360g</t>
  </si>
  <si>
    <t>Golden Toast Croissants Classic, 4 Stück</t>
  </si>
  <si>
    <t>https://www.supermarktcheck.de/product/15563-golden-toast-croissants-</t>
  </si>
  <si>
    <t>Lambertz Mini Donuts Vollmilch und zartbitter</t>
  </si>
  <si>
    <t>https://www.supermarktcheck.de/product/81463-lambertz-mini-donuts-</t>
  </si>
  <si>
    <t>Mike Mitchells American Donuts Brown</t>
  </si>
  <si>
    <t>https://www.supermarktcheck.de/product/82133-mike-mitchells-american-donuts-</t>
  </si>
  <si>
    <t>Mike Mitchells American Donuts Pink</t>
  </si>
  <si>
    <t>https://www.supermarktcheck.de/product/82134-mike-mitchells-american-donuts-</t>
  </si>
  <si>
    <t xml:space="preserve">Mike Mitchells Trio Mini Donuts </t>
  </si>
  <si>
    <t>https://www.supermarktcheck.de/product/391446-mike-mitchells-trio-mini-donuts-250g</t>
  </si>
  <si>
    <t>Poppies Trio Mini Donuts</t>
  </si>
  <si>
    <t>Packung250 Gramm):</t>
  </si>
  <si>
    <t>https://www.supermarktcheck.de/product/232068-poppies-trio-mini-donuts</t>
  </si>
  <si>
    <t>Columbus Eier aus Bodenhaltung M-L</t>
  </si>
  <si>
    <t>https://www.supermarktcheck.de/product/388166-columbus-eier</t>
  </si>
  <si>
    <t>Columbus Respeggt Eier Freilandhaltung S-L</t>
  </si>
  <si>
    <t>https://www.supermarktcheck.de/product/388168-columbus-respeggt-eier-freilandhaltung</t>
  </si>
  <si>
    <t>Herzbube Eier aus Bodenhaltung M-XL</t>
  </si>
  <si>
    <t>Packung 6 Gramm):</t>
  </si>
  <si>
    <t>https://www.supermarktcheck.de/product/388170-herzbube-eier</t>
  </si>
  <si>
    <t>Naturgut Bio Eier 6er S-L</t>
  </si>
  <si>
    <t>https://www.supermarktcheck.de/product/285483-naturgut-bio-eier-6er</t>
  </si>
  <si>
    <t>Penny Bio Eier aus ökologischer Erzeugnung S-XL</t>
  </si>
  <si>
    <t>https://www.supermarktcheck.de/product/77133-penny-bio-eier-aus-oekologischer-erzeugnung</t>
  </si>
  <si>
    <t>Penny Frische Eier aus Bodenhaltung Gütekl. A Gr. M</t>
  </si>
  <si>
    <t>https://www.supermarktcheck.de/product/72801-penny-frische-eier-aus-bodenhaltung</t>
  </si>
  <si>
    <t>Penny Frische Eier Freiland Gütekl. A</t>
  </si>
  <si>
    <t>https://www.supermarktcheck.de/product/77328-penny-frische-eier-freiland</t>
  </si>
  <si>
    <t>Baumann Omas Suppentopf Linseneintopf</t>
  </si>
  <si>
    <t>https://www.supermarktcheck.de/product/202696-baumann-omas-suppentopf</t>
  </si>
  <si>
    <t>Dinner Fee / Penny Linseneintopf mit Rauchspeck und Kasseler</t>
  </si>
  <si>
    <t>https://www.supermarktcheck.de/product/77170-dinner-fee-penny-linseneintopf</t>
  </si>
  <si>
    <t>Dreistern Erbsen Eintopf mit feinem Fleischklößchen</t>
  </si>
  <si>
    <t>https://www.supermarktcheck.de/product/190151-dreistern-erbsen-eintopf</t>
  </si>
  <si>
    <t>Dreistern Möhren Eintopf Schale mit feinem Fleischklößchen</t>
  </si>
  <si>
    <t>https://www.supermarktcheck.de/product/179432-dreistern-moehren-eintopf-schale</t>
  </si>
  <si>
    <t>Dreistern Nudel Eintopf mit feinem Fleischklößchen</t>
  </si>
  <si>
    <t>https://www.supermarktcheck.de/product/179436-dreistern-nudel-eintopf</t>
  </si>
  <si>
    <t>Maggi Ein Teller Linsentopf mit Speck</t>
  </si>
  <si>
    <t>https://www.supermarktcheck.de/product/2854-maggi-ein-teller-linsentopf-</t>
  </si>
  <si>
    <t xml:space="preserve">Maggi Hühner Reis Eintopf </t>
  </si>
  <si>
    <t>800g):</t>
  </si>
  <si>
    <t>https://www.supermarktcheck.de/product/443459-maggi-huehner-reis-eintopf-800g</t>
  </si>
  <si>
    <t>Maitre Corbell Chilli Con Carne Eintopf</t>
  </si>
  <si>
    <t>Dose 1200 Gramm):</t>
  </si>
  <si>
    <t>https://www.supermarktcheck.de/product/199119-maitre-corbell-chilli-con-carne-eintopf</t>
  </si>
  <si>
    <t>Naturgut Bio Erbseneintopf mit Schinkenwürfeln</t>
  </si>
  <si>
    <t>https://www.supermarktcheck.de/product/45309-naturgut-bio-erbseneintopf</t>
  </si>
  <si>
    <t>Naturgut Bio Linseneintopf mit Würstchenscheiben</t>
  </si>
  <si>
    <t>https://www.supermarktcheck.de/product/28602-naturgut-bio-linseneintopf</t>
  </si>
  <si>
    <t>Penny Erbseneintopf</t>
  </si>
  <si>
    <t>https://www.supermarktcheck.de/product/190149-penny-erbseneintopf</t>
  </si>
  <si>
    <t>Penny Grüne Bohneneintopf mit Rindfleisch</t>
  </si>
  <si>
    <t>https://www.supermarktcheck.de/product/83561-penny-gruene-bohneneintopf-mit-rindfleisch</t>
  </si>
  <si>
    <t>Penny Linsen Eintopf mit Schweinefleisch</t>
  </si>
  <si>
    <t>https://www.supermarktcheck.de/product/84604-penny-linsen-eintopf-</t>
  </si>
  <si>
    <t>Theas Beste Würstchen Erbseneintopf mit Bauchspeck</t>
  </si>
  <si>
    <t>https://www.supermarktcheck.de/product/287175-theas-beste-wuerstchen-erbseneintopf-mit-bauchspeck</t>
  </si>
  <si>
    <t>Bärenmarke Die Eiscreme mit Alpensahne Sahne Waldfrucht</t>
  </si>
  <si>
    <t>https://www.supermarktcheck.de/product/83461-baerenmarke-die-eiscreme-mit-alpensahne</t>
  </si>
  <si>
    <t>Bärenmarke Die Eiscreme mit Alpensahne Schokolade Vanille</t>
  </si>
  <si>
    <t>https://www.supermarktcheck.de/product/83462-baerenmarke-die-eiscreme-mit-alpensahne</t>
  </si>
  <si>
    <t>Best Moments Tannenbäume Marzipaneiscreme 6 x 85 ml</t>
  </si>
  <si>
    <t>https://www.supermarktcheck.de/product/391715-best-moments-tannenbaeume-marzipaneiscreme</t>
  </si>
  <si>
    <t xml:space="preserve">Best Moments Zimtsterne Eistörtchen </t>
  </si>
  <si>
    <t>https://www.supermarktcheck.de/product/391713-best-moments-zimtsterne-eistoertchen</t>
  </si>
  <si>
    <t>Cremissimo Eis Bourbon Vanille</t>
  </si>
  <si>
    <t>1300ml):</t>
  </si>
  <si>
    <t>https://www.supermarktcheck.de/product/10569-cremissimo-eis</t>
  </si>
  <si>
    <t>Cremissimo Eis Erdbeer mit Joghurt</t>
  </si>
  <si>
    <t>0,9 l):</t>
  </si>
  <si>
    <t>https://www.supermarktcheck.de/product/17362-cremissimo-eis</t>
  </si>
  <si>
    <t>Cremissimo Eis Stracciatella</t>
  </si>
  <si>
    <t>https://www.supermarktcheck.de/product/4680-cremissimo-eis</t>
  </si>
  <si>
    <t xml:space="preserve">Cremissimo Eiscreme Tiramisu </t>
  </si>
  <si>
    <t>Cremissimo Walnuss Glück Eisl</t>
  </si>
  <si>
    <t>https://www.supermarktcheck.de/product/231698-cremissimo-walnuss-glueck-eis-900ml</t>
  </si>
  <si>
    <t>Landliebe Eiscreme Erdbeer</t>
  </si>
  <si>
    <t>https://www.supermarktcheck.de/product/4610-landliebe-eiscreme</t>
  </si>
  <si>
    <t>Landliebe Eiscreme Schokoladen</t>
  </si>
  <si>
    <t>https://www.supermarktcheck.de/product/25357-landliebe-eiscreme</t>
  </si>
  <si>
    <t>Langnese Schwarzwälder Eisgenuss Schokolade-Vanille</t>
  </si>
  <si>
    <t>Packung 1000 ML):</t>
  </si>
  <si>
    <t>https://www.supermarktcheck.de/product/17267-langnese-schwarzwaelder-eisgenuss</t>
  </si>
  <si>
    <t>Line Eiskrem Vanille-Karamell, 2,8% Fett</t>
  </si>
  <si>
    <t>https://www.supermarktcheck.de/product/21252-line-eiskrem-</t>
  </si>
  <si>
    <t>Magnum Eis Almond  Mandel</t>
  </si>
  <si>
    <t>https://www.supermarktcheck.de/product/375474-magnum-eis-almond-6x110ml</t>
  </si>
  <si>
    <t xml:space="preserve">Magnum Eis Double Starchaser </t>
  </si>
  <si>
    <t>Becher 440 ML):</t>
  </si>
  <si>
    <t>https://www.supermarktcheck.de/product/437586-magnum-eis-double-starchaser-440ml</t>
  </si>
  <si>
    <t xml:space="preserve">Magnum Eis Double Sunlover </t>
  </si>
  <si>
    <t>440ml):</t>
  </si>
  <si>
    <t>https://www.supermarktcheck.de/product/439621-magnum-eis-double-sunlover-440ml</t>
  </si>
  <si>
    <t>Mein Fest Bratapfel Eis</t>
  </si>
  <si>
    <t>https://www.supermarktcheck.de/product/185296-mein-fest-bratapfel-eis</t>
  </si>
  <si>
    <t>Mein Fest Creme Brulee Eiscreme mit Karamellsauce</t>
  </si>
  <si>
    <t>Packung 340 ML):</t>
  </si>
  <si>
    <t>https://www.supermarktcheck.de/product/185434-mein-fest-creme-brulee-eiscreme</t>
  </si>
  <si>
    <t>Mein Fest Eis mit Bratapfelgeschmack Bratapfel</t>
  </si>
  <si>
    <t>https://www.supermarktcheck.de/product/185432-mein-fest-eis-mit-bratapfelgeschmack</t>
  </si>
  <si>
    <t>Mein Fest Eiscreme mit Baumkuchengeschmack</t>
  </si>
  <si>
    <t>https://www.supermarktcheck.de/product/185430-mein-fest-eiscreme-mit-baumkuchengeschmack</t>
  </si>
  <si>
    <t xml:space="preserve">MORITZ Eiskonfekt </t>
  </si>
  <si>
    <t>https://img.offers-cdn.net/assets/uploads/offers/de/31726909/moritz-eiskonfekt-400-g-dose-normal.jpeg</t>
  </si>
  <si>
    <t>Nestlé Schöller Quietschpinker Kaktus Eis</t>
  </si>
  <si>
    <t>Pakcung 45ml, 1 Stück):</t>
  </si>
  <si>
    <t>https://www.supermarktcheck.de/product/231840-nestle-schoeller-quietschpinker-kaktus-eis</t>
  </si>
  <si>
    <t>Noblesse / Penny Feine Eistörtchen</t>
  </si>
  <si>
    <t>Packung 320 ML):</t>
  </si>
  <si>
    <t>https://www.supermarktcheck.de/product/44003-noblesse-penny-feine-eistoertchen</t>
  </si>
  <si>
    <t>Oreo Stileis</t>
  </si>
  <si>
    <t>Packung 440 ML):</t>
  </si>
  <si>
    <t>https://www.supermarktcheck.de/product/231330-oreo-stileis</t>
  </si>
  <si>
    <t>Penny Sandwich Eiscreme Classic Schnitten</t>
  </si>
  <si>
    <t>https://www.supermarktcheck.de/product/86178-penny-sandwich-eiscreme</t>
  </si>
  <si>
    <t>Penny Sandwich Eiscreme Fürst Pückler Art Schnitten,</t>
  </si>
  <si>
    <t>https://www.supermarktcheck.de/product/86179-penny-sandwich-eiscreme</t>
  </si>
  <si>
    <t>Rios Delizioso Eiskrem Amarena</t>
  </si>
  <si>
    <t>Schale 1000 ML):</t>
  </si>
  <si>
    <t>https://www.supermarktcheck.de/product/21234-rios-delizioso-eiskrem</t>
  </si>
  <si>
    <t>Rios Delizioso Eiskrem mit Joghurt</t>
  </si>
  <si>
    <t>https://www.supermarktcheck.de/product/21236-rios-delizioso-eiskrem</t>
  </si>
  <si>
    <t>Rios Eis Bourbon Vanille, mit Sahne verfeinert</t>
  </si>
  <si>
    <t>Packung 2500 ML):</t>
  </si>
  <si>
    <t>https://www.supermarktcheck.de/product/62129-rios-eis</t>
  </si>
  <si>
    <t>Rios Eiscreme Macadamia Nut</t>
  </si>
  <si>
    <t>https://www.supermarktcheck.de/product/62368-rios-eiscreme-</t>
  </si>
  <si>
    <t>Rios Eiscreme Strawberry Cheese Cake</t>
  </si>
  <si>
    <t>https://www.supermarktcheck.de/product/68033-rios-eiscreme-</t>
  </si>
  <si>
    <t>Rios Eiscreme Vanilla &amp; Cookies</t>
  </si>
  <si>
    <t>https://www.supermarktcheck.de/product/62370-rios-eiscreme-</t>
  </si>
  <si>
    <t>Rios Eiscreme Vanilla &amp; Peacan-Caramel</t>
  </si>
  <si>
    <t>https://www.supermarktcheck.de/product/62369-rios-eiscreme-</t>
  </si>
  <si>
    <t>Rios Penny Magic Wintertime 3 x Eis Zimtsterne, 3 x Eis Marzipan Bäume</t>
  </si>
  <si>
    <t>Packung 495 ML):</t>
  </si>
  <si>
    <t>https://www.supermarktcheck.de/product/45270-rios-penny-magic-wintertime</t>
  </si>
  <si>
    <t>Rios Premium Eiskrem Bourbon Vanille</t>
  </si>
  <si>
    <t>https://www.supermarktcheck.de/product/62133-rios-premium-eiskrem-</t>
  </si>
  <si>
    <t>Rios Premium Eiskrem Pfirsich Himbeere</t>
  </si>
  <si>
    <t>https://www.supermarktcheck.de/product/62134-rios-premium-eiskrem-</t>
  </si>
  <si>
    <t>Rios Premium Eiskrem Schokolade</t>
  </si>
  <si>
    <t>https://www.supermarktcheck.de/product/62131-rios-premium-eiskrem-</t>
  </si>
  <si>
    <t>Rios Premium Eiskrem Stracciatella</t>
  </si>
  <si>
    <t>https://www.supermarktcheck.de/product/62130-rios-premium-eiskrem-</t>
  </si>
  <si>
    <t>Rios Premium Eiskrem Walnuss</t>
  </si>
  <si>
    <t>https://www.supermarktcheck.de/product/62132-rios-premium-eiskrem-</t>
  </si>
  <si>
    <t>Rios Spaghetti Eis Becher</t>
  </si>
  <si>
    <t>Packung 498 ML):</t>
  </si>
  <si>
    <t>https://www.supermarktcheck.de/product/62135-rios-spaghetti-eis-becher-</t>
  </si>
  <si>
    <t>Rios Spezialitäten-Becher Amarena Eis,</t>
  </si>
  <si>
    <t>https://www.supermarktcheck.de/product/62136-rios-spezialitaeten-becher</t>
  </si>
  <si>
    <t>Rios Super Waffel Eis</t>
  </si>
  <si>
    <t>https://www.supermarktcheck.de/product/62138-rios-super-waffel-eis</t>
  </si>
  <si>
    <t>Lipton Sparkling Eistee, Zitrone</t>
  </si>
  <si>
    <t>0,33 l</t>
  </si>
  <si>
    <t>https://www.supermarktcheck.de/product/235638-lipton-sparkling-eistee-zitrone</t>
  </si>
  <si>
    <t>Mayfair Eistee Pfirsich</t>
  </si>
  <si>
    <t>Flasche Kunststoff) 1,50 L):</t>
  </si>
  <si>
    <t>https://www.supermarktcheck.de/product/187229-mayfair-eistee-pfirsich</t>
  </si>
  <si>
    <t>Mayfair Eistee Zitrone</t>
  </si>
  <si>
    <t>https://www.supermarktcheck.de/product/197913-mayfair-eistee-zitrone</t>
  </si>
  <si>
    <t>Le Gourmet / Penny Emmentaler 45% Fett</t>
  </si>
  <si>
    <t>https://www.supermarktcheck.de/product/66659-le-gourmet-penny-emmentaler</t>
  </si>
  <si>
    <t>Lindenhof Bayerischer Emmentaler am Stück, 45 % Fett</t>
  </si>
  <si>
    <t>https://www.supermarktcheck.de/product/75071-lindenhof-bayerischer-emmentaler-</t>
  </si>
  <si>
    <t>Mifroma Emmentaler Scheiben</t>
  </si>
  <si>
    <t>https://www.supermarktcheck.de/product/437456-mifroma-emmentaler-scheiben</t>
  </si>
  <si>
    <t>Natur Gut Bio Emmentaler</t>
  </si>
  <si>
    <t>https://www.supermarktcheck.de/product/207376-natur-gut-bio-emmentaler</t>
  </si>
  <si>
    <t>Naturgut Bio Emmentaler in Scheiben</t>
  </si>
  <si>
    <t>https://www.supermarktcheck.de/product/32129-naturgut-bio-emmentaler</t>
  </si>
  <si>
    <t>Penny Emmentaler am Stück, 45% Fett</t>
  </si>
  <si>
    <t>https://www.supermarktcheck.de/product/285518-penny-emmentaler</t>
  </si>
  <si>
    <t>Bullit / Penny Energy Drink mit Taurin und Coffein</t>
  </si>
  <si>
    <t>Pet-Flasche 500 ML):</t>
  </si>
  <si>
    <t>https://www.supermarktcheck.de/product/38549-bullit-penny-energy-drink-</t>
  </si>
  <si>
    <t>Monster Energy Assault</t>
  </si>
  <si>
    <t>https://www.supermarktcheck.de/product/88437-monster-energy-assault</t>
  </si>
  <si>
    <t xml:space="preserve">MONSTER Energy-Drink </t>
  </si>
  <si>
    <t>https://img.offers-cdn.net/assets/uploads/offers/de/31725957/monster-energy-drink-0-5-liter-dose-normal.jpeg</t>
  </si>
  <si>
    <t>Monster Ultra Energy Ultra Gold 0,5l</t>
  </si>
  <si>
    <t>0,50l zzgl, 0,25€ Pfand):</t>
  </si>
  <si>
    <t>https://www.supermarktcheck.de/product/441731-monster-ultra-energy-ultra-gold-05l</t>
  </si>
  <si>
    <t>Rhinos Energy Drink</t>
  </si>
  <si>
    <t>https://www.supermarktcheck.de/product/79972-rhinos-energy-drink</t>
  </si>
  <si>
    <t>Rockstar Energy Drink Black Double Size</t>
  </si>
  <si>
    <t>https://www.supermarktcheck.de/product/40333-rockstar-energy-drink-</t>
  </si>
  <si>
    <t>Rockstar Punched Energy Energy + Fruit Punch</t>
  </si>
  <si>
    <t>https://www.supermarktcheck.de/product/65730-rockstar-punched-energy-</t>
  </si>
  <si>
    <t>Greenland / Penny Junge Erbsen</t>
  </si>
  <si>
    <t>https://www.supermarktcheck.de/product/45301-greenland-penny-junge-erbsen</t>
  </si>
  <si>
    <t>Macariso Grüne Erbsen ungeschält</t>
  </si>
  <si>
    <t>https://www.supermarktcheck.de/product/199356-macariso-gruene-erbsen-ungeschaelt</t>
  </si>
  <si>
    <t>Naturgut Bio Erbsen</t>
  </si>
  <si>
    <t>https://www.supermarktcheck.de/product/286413-naturgut-bio-erbsen</t>
  </si>
  <si>
    <t xml:space="preserve">NATURGUT Bio Erbsen </t>
  </si>
  <si>
    <t>https://img.offers-cdn.net/assets/uploads/offers/de/31720320/naturgut-bio-erbsen-3x200-g-dose-normal.jpeg</t>
  </si>
  <si>
    <t>Penny Erbsen sehr fein</t>
  </si>
  <si>
    <t>Packung 425 ML):</t>
  </si>
  <si>
    <t>https://www.supermarktcheck.de/product/190137-penny-erbsen-sehr-fein</t>
  </si>
  <si>
    <t>Schale 500 Gramm Deutschland KL 1):</t>
  </si>
  <si>
    <t xml:space="preserve">Bio Erdbeeren </t>
  </si>
  <si>
    <t>Knabsi Erdnüsse geröstet und gesalzen</t>
  </si>
  <si>
    <t>https://www.supermarktcheck.de/product/58870-knabsi-erdnuesse-</t>
  </si>
  <si>
    <t>Knabsi Erdnüsse pikant gewürzt</t>
  </si>
  <si>
    <t>https://www.supermarktcheck.de/product/36300-knabsi-erdnuesse-</t>
  </si>
  <si>
    <t>Maryland Studentenfutter Klassik mit Rosinen &amp; Erdnüssen</t>
  </si>
  <si>
    <t>https://www.supermarktcheck.de/product/198399-maryland-studentenfutter</t>
  </si>
  <si>
    <t xml:space="preserve">ültje Erdnüsse </t>
  </si>
  <si>
    <t>https://img.offers-cdn.net/assets/uploads/offers/de/31726887/ultje-erdnusse-450-g-packung-normal.jpeg</t>
  </si>
  <si>
    <t>Ültje Erdnüsse ohne Fett geröstet</t>
  </si>
  <si>
    <t>https://www.supermarktcheck.de/product/21290-UEltje-erdnuesse-</t>
  </si>
  <si>
    <t>Arktis Fischstäbchen</t>
  </si>
  <si>
    <t>https://www.supermarktcheck.de/product/30561-arktis-fischstaebchen</t>
  </si>
  <si>
    <t>Dora 15 Fischstäbchen</t>
  </si>
  <si>
    <t>https://www.supermarktcheck.de/product/82084-dora-15-fischstaebchen</t>
  </si>
  <si>
    <t xml:space="preserve">Penny Fischstäbchen MSC </t>
  </si>
  <si>
    <t>https://www.supermarktcheck.de/product/82425-penny-fischstaebchen-msc-450-g</t>
  </si>
  <si>
    <t>Bravo Flips Original</t>
  </si>
  <si>
    <t>https://www.supermarktcheck.de/product/30459-bravo-flips</t>
  </si>
  <si>
    <t>Line Flips fettreduziert</t>
  </si>
  <si>
    <t>https://www.supermarktcheck.de/product/30463-line-flips-</t>
  </si>
  <si>
    <t>Penny Erdnussflips</t>
  </si>
  <si>
    <t>https://www.supermarktcheck.de/product/82432-penny-erdnussflips</t>
  </si>
  <si>
    <t>Berida Forellenfilet Natur</t>
  </si>
  <si>
    <t>https://www.supermarktcheck.de/product/377726-berida-forellenfilet-natur</t>
  </si>
  <si>
    <t>Berida Forellenfilet Pfeffer</t>
  </si>
  <si>
    <t>https://www.supermarktcheck.de/product/377730-berida-forellenfilet-pfeffer</t>
  </si>
  <si>
    <t>Berida Lachsforelle in Scheiben</t>
  </si>
  <si>
    <t>https://www.supermarktcheck.de/product/229008-berida-lachsforelle</t>
  </si>
  <si>
    <t>Berida Regenbogenforellen ASC für Grill und Ofen</t>
  </si>
  <si>
    <t>https://www.supermarktcheck.de/product/78697-berida-regenbogenforellen-asc</t>
  </si>
  <si>
    <t>Femeg Regenbogenforellen</t>
  </si>
  <si>
    <t>https://www.supermarktcheck.de/product/34408-femeg-regenbogenforellen</t>
  </si>
  <si>
    <t>Abbelen Mini Frikadellen Schwein</t>
  </si>
  <si>
    <t>Packung 2 x 400g):</t>
  </si>
  <si>
    <t>https://www.supermarktcheck.de/product/26864-abbelen-mini-frikadellen</t>
  </si>
  <si>
    <t xml:space="preserve">Hoppe Geflügel Mini-Frikadellen </t>
  </si>
  <si>
    <t>https://www.supermarktcheck.de/product/89426-hoppe-gefluegel-mini-frikadellen</t>
  </si>
  <si>
    <t>Hoppe Mini-Frikadellen</t>
  </si>
  <si>
    <t>Packung 210 Gramm, 2 x 7 Stück):</t>
  </si>
  <si>
    <t>https://www.supermarktcheck.de/product/32122-hoppe-mini-frikadellen</t>
  </si>
  <si>
    <t>Hoppe Penny Geflügel-Frikadellen 5 Stück</t>
  </si>
  <si>
    <t>https://www.supermarktcheck.de/product/34461-hoppe-penny-gefluegel-frikadellen</t>
  </si>
  <si>
    <t>Houdek So schmeckt Pause Mini Frikadellen</t>
  </si>
  <si>
    <t>https://www.supermarktcheck.de/product/200406-houdek-so-schmeckt-pause</t>
  </si>
  <si>
    <t>Küchenmeister / Penny Frikadellen 5 Stück</t>
  </si>
  <si>
    <t>https://www.supermarktcheck.de/product/30543-kuechenmeister-penny-frikadellen</t>
  </si>
  <si>
    <t>Küchenmeister / Penny Frikadellenbällchen</t>
  </si>
  <si>
    <t>https://www.supermarktcheck.de/product/30544-kuechenmeister-penny-frikadellenbaellchen</t>
  </si>
  <si>
    <t>Penny Fischfrikadellen</t>
  </si>
  <si>
    <t>https://www.supermarktcheck.de/product/86138-penny-fischfrikadellen</t>
  </si>
  <si>
    <t>Penny Frikadellen</t>
  </si>
  <si>
    <t>https://www.supermarktcheck.de/product/200496-penny-frikadellen</t>
  </si>
  <si>
    <t>Penny Frikadellen Bällchen</t>
  </si>
  <si>
    <t>https://www.supermarktcheck.de/product/200498-penny-frikadellen-baellchen</t>
  </si>
  <si>
    <t>Penny Mini Geflügel Frikadellen</t>
  </si>
  <si>
    <t>https://www.supermarktcheck.de/product/427199-penny-mini-gefluegel-frikadellen</t>
  </si>
  <si>
    <t>Almette Frischkäse Natur</t>
  </si>
  <si>
    <t>https://www.supermarktcheck.de/product/2213-almette-frischkaese-natur</t>
  </si>
  <si>
    <t>Bresso Frischkäse 8 Portionen Feine Kräuter</t>
  </si>
  <si>
    <t>https://www.supermarktcheck.de/product/42038-bresso-frischkaese-8-portionen</t>
  </si>
  <si>
    <t xml:space="preserve">Bresso Frischkäse Der Cremige </t>
  </si>
  <si>
    <t>https://www.supermarktcheck.de/product/387842-bresso-frischkaese-der-cremige-150g</t>
  </si>
  <si>
    <t>Bresso Frischkäse Feine Kräuter</t>
  </si>
  <si>
    <t>https://www.supermarktcheck.de/product/229510-bresso-frischkaese</t>
  </si>
  <si>
    <t>Bresso Frischkäse mit Kräutern aus der Provence</t>
  </si>
  <si>
    <t>https://www.supermarktcheck.de/product/25297-bresso-frischkaese</t>
  </si>
  <si>
    <t>Bresso Leichtgenuss Frischkäse mit feinen Kräutern, 8% Fett</t>
  </si>
  <si>
    <t>https://www.supermarktcheck.de/product/25306-bresso-leichtgenuss-frischkaese</t>
  </si>
  <si>
    <t>Campus Körniger Frischkäse Halbfettstufe</t>
  </si>
  <si>
    <t>https://www.supermarktcheck.de/product/35663-campus-koerniger-frischkaese</t>
  </si>
  <si>
    <t>Castello Frischkäsering Schnittlauch, 69%</t>
  </si>
  <si>
    <t>https://www.supermarktcheck.de/product/186243-castello-frischkaesering</t>
  </si>
  <si>
    <t>Chavroux Frischkäse mit feinen Kräutern</t>
  </si>
  <si>
    <t>https://www.supermarktcheck.de/product/50559-chavroux-frischkaese-</t>
  </si>
  <si>
    <t>Chavroux Frischkäse natur</t>
  </si>
  <si>
    <t>https://www.supermarktcheck.de/product/50561-chavroux-frischkaese-</t>
  </si>
  <si>
    <t>cp Petri Petrella Frischkäsezubereitung Schnittlauch, 24% Fett</t>
  </si>
  <si>
    <t>Schale 130 Gramm):</t>
  </si>
  <si>
    <t>https://www.supermarktcheck.de/product/57129-cp-petri-petrella-frischkaesezubereitung</t>
  </si>
  <si>
    <t>Exquisa Scheiben aus Frischkäse leicht Natur, 8% Fett</t>
  </si>
  <si>
    <t>https://www.supermarktcheck.de/product/7299-exquisa-scheiben-aus-frischkaese</t>
  </si>
  <si>
    <t>Exquisa Scheiben aus Frischkäse Mediterrane Kräuter</t>
  </si>
  <si>
    <t>https://www.supermarktcheck.de/product/1387-exquisa-scheiben-aus-frischkaese-</t>
  </si>
  <si>
    <t>Kiri Natur Frischkäse</t>
  </si>
  <si>
    <t>https://www.supermarktcheck.de/product/285233-kiri-natur-frischkaese</t>
  </si>
  <si>
    <t>Lindenhof Frischkäse Becher Kräuter</t>
  </si>
  <si>
    <t>https://www.supermarktcheck.de/product/437465-lindenhof-frischkaese-becher</t>
  </si>
  <si>
    <t>Natur Gut Bio Körniger Frischkäse Halbfettstufe</t>
  </si>
  <si>
    <t>https://www.supermarktcheck.de/product/437428-natur-gut-bio-koerniger-frischkaese-halbfettstufe</t>
  </si>
  <si>
    <t>Penny Frischkäse</t>
  </si>
  <si>
    <t>https://www.supermarktcheck.de/product/84650-penny-frischkaese</t>
  </si>
  <si>
    <t>Penny Frischkäse Kräuter</t>
  </si>
  <si>
    <t>https://www.supermarktcheck.de/product/196309-penny-frischkaese-kraeuter</t>
  </si>
  <si>
    <t>Penny Frischkäse Leicht</t>
  </si>
  <si>
    <t>https://www.supermarktcheck.de/product/437426-penny-frischkaese-leicht</t>
  </si>
  <si>
    <t>Penny Körniger Frischkäse</t>
  </si>
  <si>
    <t>https://www.supermarktcheck.de/product/84651-penny-koerniger-frischkaese</t>
  </si>
  <si>
    <t>Penny Körniger Frischkäse Leicht</t>
  </si>
  <si>
    <t>https://www.supermarktcheck.de/product/437430-penny-koerniger-frischkaese-leicht</t>
  </si>
  <si>
    <t xml:space="preserve">Barilla Fusilli al Bronzo </t>
  </si>
  <si>
    <t>https://www.supermarktcheck.de/product/450260-barilla-fusilli-al-bronzo-400g</t>
  </si>
  <si>
    <t>Naturgut Bio Fusilli</t>
  </si>
  <si>
    <t>https://www.supermarktcheck.de/product/32139-naturgut-bio-fusilli</t>
  </si>
  <si>
    <t xml:space="preserve">NATURGUT Bio Fusilli </t>
  </si>
  <si>
    <t>https://img.offers-cdn.net/assets/uploads/offers/de/31718462/naturgut-bio-fusilli-1000-g-packung-normal.jpeg</t>
  </si>
  <si>
    <t>Penny Fusilli</t>
  </si>
  <si>
    <t>https://www.supermarktcheck.de/product/427239-penny-fusilli-500g</t>
  </si>
  <si>
    <t>Berida Eismeer Garnelen Natur - gekocht, geschält</t>
  </si>
  <si>
    <t>https://www.supermarktcheck.de/product/450687-berida-eismeer-garnelen</t>
  </si>
  <si>
    <t>Berida Eismeergarnelen MSC</t>
  </si>
  <si>
    <t>https://www.supermarktcheck.de/product/36427-berida-eismeergarnelen-msc</t>
  </si>
  <si>
    <t>Berida King Prawns Garnelen mariniert</t>
  </si>
  <si>
    <t>https://www.supermarktcheck.de/product/285786-berida-king-prawns-garnelen-mariniert</t>
  </si>
  <si>
    <t>Berida King Prawns Garnelen Natur</t>
  </si>
  <si>
    <t>Packung 2225 Gramm):</t>
  </si>
  <si>
    <t>https://www.supermarktcheck.de/product/285790-berida-king-prawns-garnelen-natur</t>
  </si>
  <si>
    <t>Berida Oregon Tiefseegarnelen gekocht geschält</t>
  </si>
  <si>
    <t>https://www.supermarktcheck.de/product/45279-berida-oregon-tiefseegarnelen-</t>
  </si>
  <si>
    <t>Berida Riesengarnelen ASC</t>
  </si>
  <si>
    <t>Doppelpackung 240 Gramm):</t>
  </si>
  <si>
    <t>https://www.supermarktcheck.de/product/285792-berida-riesengarnelen-asc</t>
  </si>
  <si>
    <t>FEINE KOST Riesengarnelen</t>
  </si>
  <si>
    <t>https://www.supermarktcheck.de/product/76523-feine-kost-riesengarnelen</t>
  </si>
  <si>
    <t>Green Farms Riesengarnelen roh, ohne Kopf</t>
  </si>
  <si>
    <t>https://www.supermarktcheck.de/product/191414-green-farms-riesengarnelen</t>
  </si>
  <si>
    <t>Gustoria Knusper Garnelen mit Dip</t>
  </si>
  <si>
    <t>https://www.supermarktcheck.de/product/391394-gustoria-knusper-garnelen-mit-dip-180g</t>
  </si>
  <si>
    <t>Mein Fest Garnelenring mit Dip</t>
  </si>
  <si>
    <t>https://www.supermarktcheck.de/product/200175-mein-fest-garnelenring</t>
  </si>
  <si>
    <t>Mein Fest Riesen Garnelen Natur</t>
  </si>
  <si>
    <t>https://www.supermarktcheck.de/product/200173-mein-fest-riesen-garnelen</t>
  </si>
  <si>
    <t>Natur Gut Bio Black Tiger Garnelen geschält</t>
  </si>
  <si>
    <t>https://www.supermarktcheck.de/product/285788-natur-gut-bio-black-tiger-garnelen</t>
  </si>
  <si>
    <t>Paulus Seawater Garnelenschwänze</t>
  </si>
  <si>
    <t>https://www.supermarktcheck.de/product/37449-paulus-seawater-garnelenschwaenze-</t>
  </si>
  <si>
    <t>Greenland Buttergemüse</t>
  </si>
  <si>
    <t>https://www.supermarktcheck.de/product/77327-greenland-buttergemuese</t>
  </si>
  <si>
    <t>Greenland Gemüsemischung bunt</t>
  </si>
  <si>
    <t>https://www.supermarktcheck.de/product/81953-greenland-gemuesemischung-bunt</t>
  </si>
  <si>
    <t>Greenland Gemüsemischung edel</t>
  </si>
  <si>
    <t>https://www.supermarktcheck.de/product/88554-greenland-gemuesemischung-edel</t>
  </si>
  <si>
    <t>Greenland Gemüsemischung zart</t>
  </si>
  <si>
    <t>https://www.supermarktcheck.de/product/81952-greenland-gemuesemischung-zart</t>
  </si>
  <si>
    <t>NaturGut Bio Gemüsepfanne Asiatische Art</t>
  </si>
  <si>
    <t>https://www.supermarktcheck.de/product/437440-naturgut-bio-gemuesepfanne-asiatische-art</t>
  </si>
  <si>
    <t>Naturgut Bio Kaisergemüse</t>
  </si>
  <si>
    <t>https://www.supermarktcheck.de/product/286415-naturgut-bio-kaisergemuese</t>
  </si>
  <si>
    <t>Penny Buttergemüse</t>
  </si>
  <si>
    <t>https://www.supermarktcheck.de/product/449008-penny-buttergemuese</t>
  </si>
  <si>
    <t xml:space="preserve">Baumann Kartoffelsuppe </t>
  </si>
  <si>
    <t>XXL Rolle</t>
  </si>
  <si>
    <t>XXL Rolle 900g):</t>
  </si>
  <si>
    <t>https://www.supermarktcheck.de/product/198339-baumann-kartoffelsuppe-500-g</t>
  </si>
  <si>
    <t>Baumann Omas Suppentopf Soljanka</t>
  </si>
  <si>
    <t>https://www.supermarktcheck.de/product/202698-baumann-omas-suppentopf</t>
  </si>
  <si>
    <t>Dinner Fee / Penny Spargel Cremesuppe</t>
  </si>
  <si>
    <t>Dose 390 Gramm):</t>
  </si>
  <si>
    <t>https://www.supermarktcheck.de/product/65211-dinner-fee-penny-spargel-cremesuppe</t>
  </si>
  <si>
    <t>Penny Ready Erbsensuppe im Schlauch</t>
  </si>
  <si>
    <t>https://www.supermarktcheck.de/product/207361-penny-ready-erbsensuppe-im-schlauch</t>
  </si>
  <si>
    <t>Orson London Dry Gin</t>
  </si>
  <si>
    <t>https://www.supermarktcheck.de/product/427318-orson-london-dry-gin-</t>
  </si>
  <si>
    <t xml:space="preserve">NATURGUT Bio Gnocchi </t>
  </si>
  <si>
    <t>https://img.offers-cdn.net/assets/uploads/offers/de/31718468/naturgut-bio-gnocchi-2x200-g-beutel-normal.jpeg</t>
  </si>
  <si>
    <t>San Fabio Gnocchi di Patate</t>
  </si>
  <si>
    <t>https://www.supermarktcheck.de/product/437438-san-fabio-gnocchi-di-patate-500g</t>
  </si>
  <si>
    <t>Le Gourmet / Penny Holländischer Gouda mittelalt in Scheiben, 48 % Fett</t>
  </si>
  <si>
    <t>https://www.supermarktcheck.de/product/66657-le-gourmet-penny-hollaendischer-gouda-mittelalt-</t>
  </si>
  <si>
    <t>Lindenhof Gouda Holland g.g.A. Extra Alt in Scheiben, 48 % Fett</t>
  </si>
  <si>
    <t>https://www.supermarktcheck.de/product/285537-lindenhof-gouda-holland-gga-extra-alt</t>
  </si>
  <si>
    <t>Lindenhof Gouda mild leicht in Scheiben</t>
  </si>
  <si>
    <t>https://www.supermarktcheck.de/product/197908-lindenhof-gouda-mild-leicht</t>
  </si>
  <si>
    <t>Lindenhof Gouda mittelalt am Stück, 51 % Fett</t>
  </si>
  <si>
    <t>https://www.supermarktcheck.de/product/285516-lindenhof-gouda-mittelalt</t>
  </si>
  <si>
    <t>Lindenhof Gouda mittelalt in Scheiben, 48 % Fett</t>
  </si>
  <si>
    <t>https://www.supermarktcheck.de/product/75077-lindenhof-gouda-mittelalt</t>
  </si>
  <si>
    <t>Lindenhof Gouda Pikant Scheiben in Scheiben, 48 % Fett</t>
  </si>
  <si>
    <t>https://www.supermarktcheck.de/product/285586-lindenhof-gouda-pikant-scheiben</t>
  </si>
  <si>
    <t>Milkana Schmelzkäse Gouda Gouda, 45% Fett</t>
  </si>
  <si>
    <t>190 g):</t>
  </si>
  <si>
    <t>https://www.supermarktcheck.de/product/312543-milkana-schmelzkaese-gouda</t>
  </si>
  <si>
    <t>Penny Gouda 250g 48% Fett i. Tr.</t>
  </si>
  <si>
    <t>https://www.supermarktcheck.de/product/450396-penny-gouda-250g</t>
  </si>
  <si>
    <t>Penny Gouda Holland am Stück, 51% Fett i. Tr.</t>
  </si>
  <si>
    <t>https://www.supermarktcheck.de/product/185834-penny-gouda-holland</t>
  </si>
  <si>
    <t>Penny Gouda Jung 12 Scheiben 48% Fett i. Tr.</t>
  </si>
  <si>
    <t>https://www.supermarktcheck.de/product/84646-penny-gouda-jung</t>
  </si>
  <si>
    <t xml:space="preserve">Buschbohnen </t>
  </si>
  <si>
    <t>https://img.offers-cdn.net/assets/uploads/offers/de/31732137/buschbohnen-400-g-beutel-normal.jpeg</t>
  </si>
  <si>
    <t>Fruity Grüner Tee Zitrone</t>
  </si>
  <si>
    <t>https://www.supermarktcheck.de/product/187128-fruity-gruener-tee-</t>
  </si>
  <si>
    <t>Meßmer Grüner Tee 25 stk.</t>
  </si>
  <si>
    <t>https://www.supermarktcheck.de/product/43834-messmer-gruener-tee</t>
  </si>
  <si>
    <t xml:space="preserve">Meßmer ProfiLine Tee Grüner Tee, 25 </t>
  </si>
  <si>
    <t>https://www.supermarktcheck.de/product/50268-messmer-profiline-tee-</t>
  </si>
  <si>
    <t>Haribo Saft Goldbären Saft</t>
  </si>
  <si>
    <t>https://www.supermarktcheck.de/product/54149-haribo-saft-goldbaeren</t>
  </si>
  <si>
    <t>Storck Nimm 2 Lachgummi Joghurt mit Fruchtsaft</t>
  </si>
  <si>
    <t>https://www.supermarktcheck.de/product/23003-storck-nimm-2-lachgummi-</t>
  </si>
  <si>
    <t>Storck Nimm 2 Lachgummi mit Fruchtsaft</t>
  </si>
  <si>
    <t>https://www.supermarktcheck.de/product/23142-storck-nimm-2-lachgummi-</t>
  </si>
  <si>
    <t xml:space="preserve">TROLLI Vegan Fruchtgummi </t>
  </si>
  <si>
    <t>https://img.offers-cdn.net/assets/uploads/offers/de/31726697/trolli-vegan-fruchtgummi-150-g-beutel-normal.jpeg</t>
  </si>
  <si>
    <t>Naturgut Penny Bio Gurken</t>
  </si>
  <si>
    <t>https://www.supermarktcheck.de/product/76286-naturgut-penny-bio-gurken</t>
  </si>
  <si>
    <t>Heinz Wille Rinder Hackfleisch</t>
  </si>
  <si>
    <t>https://www.supermarktcheck.de/product/45313-heinz-wille-rinder-hackfleisch</t>
  </si>
  <si>
    <t>Heinz Wille Schweine Hackfleisch</t>
  </si>
  <si>
    <t>https://www.supermarktcheck.de/product/83713-heinz-wille-schweine-hackfleisch</t>
  </si>
  <si>
    <t>Line Hackfleisch gemischt vom Schwein und Rind</t>
  </si>
  <si>
    <t>https://www.supermarktcheck.de/product/84640-line-hackfleisch-gemischt-</t>
  </si>
  <si>
    <t>Mühlenhof Frisches Rinder Hackfleisch</t>
  </si>
  <si>
    <t>https://www.supermarktcheck.de/product/88551-muehlenhof-frisches-rinder-hackfleisch</t>
  </si>
  <si>
    <t>Mühlenhof Frisches Rinder Hackfleisch fettreduziert 5% Fett</t>
  </si>
  <si>
    <t>https://www.supermarktcheck.de/product/377685-muehlenhof-frisches-rinder-hackfleisch</t>
  </si>
  <si>
    <t>Mühlenhof Frisches Schweine Hackfleisch</t>
  </si>
  <si>
    <t>https://www.supermarktcheck.de/product/89338-muehlenhof-frisches-schweine-hackfleisch</t>
  </si>
  <si>
    <t>Mühlenhof Hackfleisch gemischt vom Schwein und Rind</t>
  </si>
  <si>
    <t>https://www.supermarktcheck.de/product/88870-muehlenhof-hackfleisch</t>
  </si>
  <si>
    <t>Natur Gut Bio Rinder Hackfleisch</t>
  </si>
  <si>
    <t>https://www.supermarktcheck.de/product/377687-natur-gut-bio-rinder-hackfleisch</t>
  </si>
  <si>
    <t>Naturgut Bio Hackfleisch gemischt</t>
  </si>
  <si>
    <t>https://www.supermarktcheck.de/product/197535-naturgut-bio-hackfleisch-gemischt</t>
  </si>
  <si>
    <t xml:space="preserve">NATURGUT Frisches Bio Hackfleisch </t>
  </si>
  <si>
    <t>https://img.offers-cdn.net/assets/uploads/offers/de/31718423/naturgut-frisches-bio-hackfleisch-700-g-packung-normal.jpeg</t>
  </si>
  <si>
    <t>Alpro Haferdrink ohne Zucker</t>
  </si>
  <si>
    <t>https://www.supermarktcheck.de/product/221497-alpro-haferdrink-</t>
  </si>
  <si>
    <t>Alpro Haferdrink Original Original</t>
  </si>
  <si>
    <t>https://www.supermarktcheck.de/product/205590-alpro-haferdrink-original</t>
  </si>
  <si>
    <t>Berief Bio Barista Hafer Soja Drink</t>
  </si>
  <si>
    <t>https://www.supermarktcheck.de/product/289252-berief-bio-barista-hafer-soja-drink</t>
  </si>
  <si>
    <t>Food for Future Bio Haferdrink</t>
  </si>
  <si>
    <t>https://www.supermarktcheck.de/product/388122-food-for-future-bio-haferdrink</t>
  </si>
  <si>
    <t>Food for Future Bio Hafer-Soja Drink Barista</t>
  </si>
  <si>
    <t>https://www.supermarktcheck.de/product/427344-food-for-future-bio-hafer-soja-drink-barista</t>
  </si>
  <si>
    <t>Naturgut Bio Haferdrink</t>
  </si>
  <si>
    <t>https://www.supermarktcheck.de/product/285485-naturgut-bio-haferdrink</t>
  </si>
  <si>
    <t xml:space="preserve">Oatly Haferdrink Barista Edition vegan </t>
  </si>
  <si>
    <t>https://www.supermarktcheck.de/product/213657-oatly-haferdrink-barista-edition-vegan-1l</t>
  </si>
  <si>
    <t>Kölln Bio Haferflocken zart</t>
  </si>
  <si>
    <t>https://www.supermarktcheck.de/product/377785-koelln-bio-haferflocken-zart-</t>
  </si>
  <si>
    <t xml:space="preserve">KÖLLN Haferflocken </t>
  </si>
  <si>
    <t>https://img.offers-cdn.net/assets/uploads/offers/de/31723566/kolln-haferflocken-500-g-packung-normal.jpeg</t>
  </si>
  <si>
    <t>Penny Haferflocken kernig</t>
  </si>
  <si>
    <t>https://www.supermarktcheck.de/product/205535-penny-haferflocken-</t>
  </si>
  <si>
    <t>Penny Haferflocken zart</t>
  </si>
  <si>
    <t>https://www.supermarktcheck.de/product/82417-penny-haferflocken-</t>
  </si>
  <si>
    <t>Puda Haferflocken zart</t>
  </si>
  <si>
    <t>https://www.supermarktcheck.de/product/75061-puda-haferflocken-</t>
  </si>
  <si>
    <t>Penny SB Hähnchen Unterkeulen</t>
  </si>
  <si>
    <t>https://www.supermarktcheck.de/product/88124-penny-sb-haehnchen-unterkeulen</t>
  </si>
  <si>
    <t>Rügenwalder Spezialitäten Hähnchenkeulen</t>
  </si>
  <si>
    <t>Folie 576 Gramm):</t>
  </si>
  <si>
    <t>https://www.supermarktcheck.de/product/207543-ruegenwalder-spezialitaeten-haehnchenkeulen</t>
  </si>
  <si>
    <t xml:space="preserve">Berida Bismarckhering </t>
  </si>
  <si>
    <t>Glas 0,5 KG):</t>
  </si>
  <si>
    <t>https://www.supermarktcheck.de/product/391562-berida-bismarckhering-500g</t>
  </si>
  <si>
    <t xml:space="preserve">Berida Brathering </t>
  </si>
  <si>
    <t>https://www.supermarktcheck.de/product/391564-berida-brathering-500g</t>
  </si>
  <si>
    <t>Naturgut Bio Himbeeren</t>
  </si>
  <si>
    <t>https://www.supermarktcheck.de/product/391430-naturgut-bio-himbeeren</t>
  </si>
  <si>
    <t xml:space="preserve">BIENENWIRTSCHAFT MEISSEN Imkerhonig </t>
  </si>
  <si>
    <t>https://img.offers-cdn.net/assets/uploads/offers/de/31725727/bienenwirtschaft-meissen-imkerhonig-500-g-glas-normal.jpeg</t>
  </si>
  <si>
    <t>Bihophar Gelee Royal in Blütenhonig cremig</t>
  </si>
  <si>
    <t>https://www.supermarktcheck.de/product/77984-bihophar-gelee-royal-in-bluetenhonig</t>
  </si>
  <si>
    <t>Bihophar Mexikanischer Hochland Honig cremig</t>
  </si>
  <si>
    <t>https://www.supermarktcheck.de/product/87365-bihophar-mexikanischer-hochland-honig</t>
  </si>
  <si>
    <t>Bihophar Spanischer Citrusblüten Honig</t>
  </si>
  <si>
    <t>https://www.supermarktcheck.de/product/80178-bihophar-spanischer-citrusblueten-honig</t>
  </si>
  <si>
    <t>Bihophar Waldhonig aus der Toskana</t>
  </si>
  <si>
    <t>https://www.supermarktcheck.de/product/82014-bihophar-waldhonig-aus-der-toskana</t>
  </si>
  <si>
    <t>Bihophar Wildblütenhonig aus Portugal</t>
  </si>
  <si>
    <t>Glas 500,00 Gramm):</t>
  </si>
  <si>
    <t>https://www.supermarktcheck.de/product/197689-bihophar-wildbluetenhonig-aus-portugal</t>
  </si>
  <si>
    <t>Breitsamer Faires Frühstück Blütenhonig Cremig</t>
  </si>
  <si>
    <t>https://www.supermarktcheck.de/product/212171-breitsamer-faires-fruehstueck-bluetenhonig</t>
  </si>
  <si>
    <t>Breitsamer Faires Frühstück Blütenhonig Flüssig</t>
  </si>
  <si>
    <t>https://www.supermarktcheck.de/product/212876-breitsamer-faires-fruehstueck-bluetenhonig</t>
  </si>
  <si>
    <t>Brunch Mona Lisa mit Blütenhonig limitierte Edition</t>
  </si>
  <si>
    <t>https://www.supermarktcheck.de/product/81746-brunch-mona-lisa-mit-bluetenhonig</t>
  </si>
  <si>
    <t>Immenhof Rapshonig</t>
  </si>
  <si>
    <t>https://www.supermarktcheck.de/product/68380-immenhof-rapshonig</t>
  </si>
  <si>
    <t>Langnese Feine Auslese Honig Landhonig, kalt geschleudert</t>
  </si>
  <si>
    <t>https://www.supermarktcheck.de/product/9834-langnese-feine-auslese-honig</t>
  </si>
  <si>
    <t>Langnese Feine Auslese Honig Sommerblüte</t>
  </si>
  <si>
    <t>https://www.supermarktcheck.de/product/38966-langnese-feine-auslese-honig</t>
  </si>
  <si>
    <t>Langnese Feine Auslese Honig Sommerblüten</t>
  </si>
  <si>
    <t>https://www.supermarktcheck.de/product/78348-langnese-feine-auslese-honig</t>
  </si>
  <si>
    <t>Langnese Flotte Biene Akazien mit Frühlingsblütenhonig</t>
  </si>
  <si>
    <t>https://www.supermarktcheck.de/product/9831-langnese-flotte-biene-akazien</t>
  </si>
  <si>
    <t>Langnese Flotte Biene Sabienchens Honig</t>
  </si>
  <si>
    <t>https://www.supermarktcheck.de/product/198364-langnese-flotte-biene-sabienchens-honig</t>
  </si>
  <si>
    <t>Langnese Flotte Biene Wald mit Blütenhonig, kalt geschleudert</t>
  </si>
  <si>
    <t>https://www.supermarktcheck.de/product/9846-langnese-flotte-biene-wald</t>
  </si>
  <si>
    <t>Langnese Flotte Biene Wildblüten Honig</t>
  </si>
  <si>
    <t>https://www.supermarktcheck.de/product/9828-langnese-flotte-biene-wildblueten-honig</t>
  </si>
  <si>
    <t>Langnese Honig Sommerblüten Honig goldklar</t>
  </si>
  <si>
    <t>https://www.supermarktcheck.de/product/21572-langnese-honig</t>
  </si>
  <si>
    <t>Langnese Landhonig cremig</t>
  </si>
  <si>
    <t>https://www.supermarktcheck.de/product/9843-langnese-landhonig</t>
  </si>
  <si>
    <t>Naturgut Bio Akazienhonig</t>
  </si>
  <si>
    <t>Flasche Squeeze) 250 Gramm):</t>
  </si>
  <si>
    <t>https://www.supermarktcheck.de/product/201336-naturgut-bio-akazienhonig</t>
  </si>
  <si>
    <t>Naturgut Bio Blütenhonig</t>
  </si>
  <si>
    <t>Flasche Squeeze) 350 Gramm):</t>
  </si>
  <si>
    <t>https://www.supermarktcheck.de/product/391545-naturgut-bio-bluetenhonig</t>
  </si>
  <si>
    <t>Naturgut Bio Blütenhonig cremig</t>
  </si>
  <si>
    <t>https://www.supermarktcheck.de/product/32049-naturgut-bio-bluetenhonig</t>
  </si>
  <si>
    <t>Naturgut Bio Blütenhonig klar</t>
  </si>
  <si>
    <t>https://www.supermarktcheck.de/product/32050-naturgut-bio-bluetenhonig</t>
  </si>
  <si>
    <t>Naturgut Bio Landhonig</t>
  </si>
  <si>
    <t>https://www.supermarktcheck.de/product/201334-naturgut-bio-landhonig</t>
  </si>
  <si>
    <t xml:space="preserve">Penny Blütenhonig Cremig </t>
  </si>
  <si>
    <t>https://www.supermarktcheck.de/product/391539-penny-bluetenhonig-cremig-500g</t>
  </si>
  <si>
    <t xml:space="preserve">Penny Blütenhonig Flüssig </t>
  </si>
  <si>
    <t>https://www.supermarktcheck.de/product/391541-penny-bluetenhonig-fluessig-500g</t>
  </si>
  <si>
    <t xml:space="preserve">Penny Waldhonig </t>
  </si>
  <si>
    <t>Flasche Squeeze) 500 Gramm):</t>
  </si>
  <si>
    <t>https://www.supermarktcheck.de/product/391543-penny-waldhonig-500g</t>
  </si>
  <si>
    <t>Obela Hummus Classic</t>
  </si>
  <si>
    <t>https://www.supermarktcheck.de/product/207579-obela-hummus</t>
  </si>
  <si>
    <t>Obela Hummus Geröstete Pinienkerne</t>
  </si>
  <si>
    <t>https://www.supermarktcheck.de/product/207581-obela-hummus</t>
  </si>
  <si>
    <t>Obela Hummus Hot Jalapeno</t>
  </si>
  <si>
    <t>https://www.supermarktcheck.de/product/205711-obela-hummus</t>
  </si>
  <si>
    <t>Lorado Instant Nudeln Rindfleischgeschmack</t>
  </si>
  <si>
    <t>Packung 85 Gramm):</t>
  </si>
  <si>
    <t>https://www.supermarktcheck.de/product/427185-lorado-instant-nudeln</t>
  </si>
  <si>
    <t xml:space="preserve">Mei Tai Nudelsuppe Tom Yum extra scharf, </t>
  </si>
  <si>
    <t>Packung 138 Gramm):</t>
  </si>
  <si>
    <t>https://www.supermarktcheck.de/product/69760-mei-tai-nudelsuppe-tom-yum-</t>
  </si>
  <si>
    <t>Original Radeberger Kräuterlikör 35 % vol.</t>
  </si>
  <si>
    <t>https://www.supermarktcheck.de/product/303451-original-radeberger-kraeuterlikoer-35-vol-07-l</t>
  </si>
  <si>
    <t xml:space="preserve">EHRMANN Almighurt Joghurt </t>
  </si>
  <si>
    <t>https://img.offers-cdn.net/assets/uploads/offers/de/31718166/ehrmann-almighurt-joghurt-150-g-becher-normal.jpeg</t>
  </si>
  <si>
    <t>https://img.offers-cdn.net/assets/uploads/offers/de/31726044/ehrmann-almighurt-joghurt-150-g-normal.jpeg</t>
  </si>
  <si>
    <t xml:space="preserve">EHRMANN High Protein Joghurt </t>
  </si>
  <si>
    <t>https://img.offers-cdn.net/assets/uploads/offers/de/31723802/ehrmann-high-protein-joghurt-200-g-becher-normal.jpeg</t>
  </si>
  <si>
    <t>Elite fettarmer Joghurt mild Magermilch-Joghurt, 1,5 % Fett</t>
  </si>
  <si>
    <t>https://www.supermarktcheck.de/product/49261-elite-fettarmer-joghurt-mild</t>
  </si>
  <si>
    <t>Elite Fettarmer Naturjoghurt 0.1% Fett</t>
  </si>
  <si>
    <t>https://www.supermarktcheck.de/product/68054-elite-fettarmer-naturjoghurt</t>
  </si>
  <si>
    <t>Elite Provit Joghurt Pur, 3,5 % Fett</t>
  </si>
  <si>
    <t>Pack 600 Gramm):</t>
  </si>
  <si>
    <t>https://www.supermarktcheck.de/product/80339-elite-provit-joghurt</t>
  </si>
  <si>
    <t>Elite Vollmilch Joghurt , 3,5 % Fett</t>
  </si>
  <si>
    <t>https://www.supermarktcheck.de/product/73557-elite-vollmilch-joghurt</t>
  </si>
  <si>
    <t>Geramont mit Joghurt 20% Fett</t>
  </si>
  <si>
    <t>https://www.supermarktcheck.de/product/25227-geramont-mit-joghurt-</t>
  </si>
  <si>
    <t>Naturgut Bio Fettarmer Joghurt mild 1,8% Fett</t>
  </si>
  <si>
    <t>https://www.supermarktcheck.de/product/28601-naturgut-bio-fettarmer-joghurt-mild</t>
  </si>
  <si>
    <t>Naturgut Bio Naturjoghurt 1,8% Fett</t>
  </si>
  <si>
    <t>https://www.supermarktcheck.de/product/214513-naturgut-bio-naturjoghurt-</t>
  </si>
  <si>
    <t>Naturgut Bio Naturjoghurt 3,8%</t>
  </si>
  <si>
    <t>https://www.supermarktcheck.de/product/427279-naturgut-bio-naturjoghurt-38</t>
  </si>
  <si>
    <t xml:space="preserve">NATURGUT Bio-Joghurt </t>
  </si>
  <si>
    <t>https://img.offers-cdn.net/assets/uploads/offers/de/31718244/naturgut-bio-joghurt-6x400-g-becher-normal.jpeg</t>
  </si>
  <si>
    <t>Penny fettarmer Joghurt mild cremig gerührt 1,5% Fett</t>
  </si>
  <si>
    <t>https://www.supermarktcheck.de/product/84610-penny-fettarmer-joghurt-mild-cremig-geruehrt</t>
  </si>
  <si>
    <t>Penny Joghurt aus Magermilch 0,1% Fett</t>
  </si>
  <si>
    <t>https://www.supermarktcheck.de/product/200466-penny-joghurt-aus-magermilch</t>
  </si>
  <si>
    <t>Penny Joghurt mild 3,5% Fett</t>
  </si>
  <si>
    <t>https://www.supermarktcheck.de/product/285780-penny-joghurt-mild</t>
  </si>
  <si>
    <t>Penny Joghurt mild 4% Fett</t>
  </si>
  <si>
    <t>https://www.supermarktcheck.de/product/427281-penny-joghurt-mild</t>
  </si>
  <si>
    <t>Penny Joghurt mild aus Magermilch 0,1% Fett</t>
  </si>
  <si>
    <t>https://www.supermarktcheck.de/product/285782-penny-joghurt-mild-aus-magermilch</t>
  </si>
  <si>
    <t xml:space="preserve">Penny Vollmilch Joghurt 3,5% Fett - </t>
  </si>
  <si>
    <t>https://www.supermarktcheck.de/product/82464-penny-vollmilch-joghurt</t>
  </si>
  <si>
    <t xml:space="preserve">Berida Kabeljaufilet MSC </t>
  </si>
  <si>
    <t>Beutel 475 Gramm):</t>
  </si>
  <si>
    <t>https://www.supermarktcheck.de/product/377699-berida-kabeljaufilet-msc-475g</t>
  </si>
  <si>
    <t>Fish &amp; More Kabeljau MSC</t>
  </si>
  <si>
    <t>https://www.supermarktcheck.de/product/182535-fish-more-kabeljau-msc</t>
  </si>
  <si>
    <t>Eduscho Gala Mild &amp; Elegant, Röstkaffee mit Karamell</t>
  </si>
  <si>
    <t>Vakuum 500 Gramm):</t>
  </si>
  <si>
    <t>https://www.supermarktcheck.de/product/21772-eduscho-gala-</t>
  </si>
  <si>
    <t>Magico Kaffee Auslese</t>
  </si>
  <si>
    <t>https://www.supermarktcheck.de/product/229006-magico-kaffee-</t>
  </si>
  <si>
    <t xml:space="preserve">Melitta Barista Classic Crema Ganze Kaffeebohnen </t>
  </si>
  <si>
    <t>Naturgut Bio Hochlandkaffee</t>
  </si>
  <si>
    <t>https://www.supermarktcheck.de/product/200432-naturgut-bio-hochlandkaffee</t>
  </si>
  <si>
    <t>Onko Kaffee klassisch</t>
  </si>
  <si>
    <t>https://www.supermarktcheck.de/product/5774-onko-kaffee-</t>
  </si>
  <si>
    <t>Penny Kaffee Der Kräftige</t>
  </si>
  <si>
    <t>https://www.supermarktcheck.de/product/86197-penny-kaffee-der-kraeftige</t>
  </si>
  <si>
    <t>Contal Kaffeefilter Größe 4</t>
  </si>
  <si>
    <t>Packung 120 Stück):</t>
  </si>
  <si>
    <t>https://www.supermarktcheck.de/product/78239-contal-kaffeefilter</t>
  </si>
  <si>
    <t>Magico Filterkaffee Mild &amp; Fein</t>
  </si>
  <si>
    <t>https://www.supermarktcheck.de/product/426567-magico-filterkaffee-mild-fein</t>
  </si>
  <si>
    <t xml:space="preserve">Melitta Filtertüten Original </t>
  </si>
  <si>
    <t>https://www.supermarktcheck.de/product/41827-melitta-filtertueten-original-</t>
  </si>
  <si>
    <t>Penny Kaffeefilter Nr. 4</t>
  </si>
  <si>
    <t>https://www.supermarktcheck.de/product/86199-penny-kaffeefilter-nr-4</t>
  </si>
  <si>
    <t>Käfer Kaffee Classic Gourmet, gemahlen</t>
  </si>
  <si>
    <t>https://www.supermarktcheck.de/product/448088-kaefer-kaffee-classic-gourmet-gemahlen</t>
  </si>
  <si>
    <t xml:space="preserve">Melitta Der Kräftige Filterkaffee gemahlen </t>
  </si>
  <si>
    <t>https://www.supermarktcheck.de/product/441307-melitta-der-kraeftige-filterkaffee-gemahlen-500g</t>
  </si>
  <si>
    <t>Naturgut Bio Fairtrade Kaffee gemahlen</t>
  </si>
  <si>
    <t>https://www.supermarktcheck.de/product/285776-naturgut-bio-fairtrade-kaffee</t>
  </si>
  <si>
    <t>Naturgut Bio Röstkaffee gemahlen</t>
  </si>
  <si>
    <t>https://www.supermarktcheck.de/product/28612-naturgut-bio-roestkaffee</t>
  </si>
  <si>
    <t>Gusparo Brio Kakao</t>
  </si>
  <si>
    <t>https://www.supermarktcheck.de/product/198509-gusparo-brio-kakao</t>
  </si>
  <si>
    <t>Penny Choquick Kakao Getränkepulver</t>
  </si>
  <si>
    <t>https://www.supermarktcheck.de/product/77349-penny-choquick-kakao-getraenkepulver</t>
  </si>
  <si>
    <t>Puda Kakao</t>
  </si>
  <si>
    <t>https://www.supermarktcheck.de/product/287150-puda-kakao</t>
  </si>
  <si>
    <t>Penny Kamillen Tee</t>
  </si>
  <si>
    <t>Packung 56,25 Gramm):</t>
  </si>
  <si>
    <t>https://www.supermarktcheck.de/product/310523-penny-kamillen-tee</t>
  </si>
  <si>
    <t xml:space="preserve">Teekanne FixMille Natürlicher Kamillentee </t>
  </si>
  <si>
    <t xml:space="preserve">Deutsche Karotten </t>
  </si>
  <si>
    <t>https://img.offers-cdn.net/assets/uploads/offers/de/31726038/deutsche-karotten-2-kg-beutel-normal.jpeg</t>
  </si>
  <si>
    <t xml:space="preserve">große Karotten </t>
  </si>
  <si>
    <t>https://img.offers-cdn.net/assets/uploads/offers/de/31720348/deutsche-karotten-2-kg-beutel-normal.jpeg</t>
  </si>
  <si>
    <t xml:space="preserve">Best Moments Herzogin Kartoffeln </t>
  </si>
  <si>
    <t xml:space="preserve"> 600 Gramm):</t>
  </si>
  <si>
    <t>https://www.supermarktcheck.de/product/391707-best-moments-herzogin-kartoffeln-600g</t>
  </si>
  <si>
    <t>Mein Fest Herzogin Kartoffeln</t>
  </si>
  <si>
    <t>https://www.supermarktcheck.de/product/185426-mein-fest-herzogin-kartoffeln</t>
  </si>
  <si>
    <t>Akela / Penny Butterkekse mit 13% Markenbutter</t>
  </si>
  <si>
    <t>https://www.supermarktcheck.de/product/77337-akela-penny-butterkekse</t>
  </si>
  <si>
    <t xml:space="preserve">Akela / Penny Vollkorn Kekse mit 13% Markenbutter, </t>
  </si>
  <si>
    <t>https://www.supermarktcheck.de/product/77338-akela-penny-vollkorn-kekse</t>
  </si>
  <si>
    <t>Mei Tai Glückskekse</t>
  </si>
  <si>
    <t>https://www.supermarktcheck.de/product/80347-mei-tai-glueckskekse</t>
  </si>
  <si>
    <t>Naturgut Bio Kekse Dinkel</t>
  </si>
  <si>
    <t>https://www.supermarktcheck.de/product/62398-naturgut-bio-kekse</t>
  </si>
  <si>
    <t>Naturgut Bio Kekse Hafer Dinkel</t>
  </si>
  <si>
    <t>https://www.supermarktcheck.de/product/62396-naturgut-bio-kekse</t>
  </si>
  <si>
    <t>Penny Vollkorn Butter Kekse</t>
  </si>
  <si>
    <t>https://www.supermarktcheck.de/product/427267-penny-vollkorn-butter-kekse</t>
  </si>
  <si>
    <t>Puda Backmischung Zuckerstangen Kekse</t>
  </si>
  <si>
    <t>https://www.supermarktcheck.de/product/391717-puda-backmischung-zuckerstangen-kekse</t>
  </si>
  <si>
    <t>Born Ketchup Tomaten-Ketchup</t>
  </si>
  <si>
    <t>https://www.supermarktcheck.de/product/46128-born-ketchup</t>
  </si>
  <si>
    <t>Heinz Tomato Ketchup -50% Zucker &amp; Salz</t>
  </si>
  <si>
    <t>https://www.supermarktcheck.de/product/247552-heinz-tomato-ketchup-50-zucker-salz</t>
  </si>
  <si>
    <t>Heinz Tomato Ketchup XXL Unlimited Edition</t>
  </si>
  <si>
    <t>Flasche Kunststoff) 1320 ML):</t>
  </si>
  <si>
    <t>https://www.supermarktcheck.de/product/88129-heinz-tomato-ketchup-xxl</t>
  </si>
  <si>
    <t>Pom-Bär Pombär Chips Ketchup Style</t>
  </si>
  <si>
    <t>https://www.supermarktcheck.de/product/2294-pom-baer-pombaer-chips-ketchup-style-</t>
  </si>
  <si>
    <t>Bäckerkrönung Knäckebrot Roggen</t>
  </si>
  <si>
    <t>https://www.supermarktcheck.de/product/285680-baeckerkroenung-knaeckebrot</t>
  </si>
  <si>
    <t>Bäckerkrönung Knäckebrot Sesam</t>
  </si>
  <si>
    <t>https://www.supermarktcheck.de/product/285682-baeckerkroenung-knaeckebrot</t>
  </si>
  <si>
    <t>Burger Knäcke Knäckebrot Urtyp</t>
  </si>
  <si>
    <t>https://www.supermarktcheck.de/product/24861-burger-knaecke-knaeckebrot-</t>
  </si>
  <si>
    <t xml:space="preserve">Burger Knäckebrot Delikatesse </t>
  </si>
  <si>
    <t>https://www.supermarktcheck.de/product/24873-burger-knaeckebrot-delikatesse-250g</t>
  </si>
  <si>
    <t xml:space="preserve">NATURGUT Bio Kokosöl </t>
  </si>
  <si>
    <t>https://img.offers-cdn.net/assets/uploads/offers/de/31718336/naturgut-bio-kokosol-1-000-ml-glas-normal.jpeg</t>
  </si>
  <si>
    <t>Naturgut Bio Kokosöl Nativ</t>
  </si>
  <si>
    <t>https://www.supermarktcheck.de/product/377816-naturgut-bio-kokosoel-nativ</t>
  </si>
  <si>
    <t>Berida Graved Lachs mit Dillrand</t>
  </si>
  <si>
    <t>https://www.supermarktcheck.de/product/377728-berida-graved-lachs-mit-dillrand</t>
  </si>
  <si>
    <t>Berida Wildlachsfilet in Kräuter Sauce</t>
  </si>
  <si>
    <t>https://www.supermarktcheck.de/product/196304-berida-wildlachsfilet-in-kraeuter-sauce</t>
  </si>
  <si>
    <t>Berida Wildlachsfilet in Senf Sauce</t>
  </si>
  <si>
    <t>https://www.supermarktcheck.de/product/90069-berida-wildlachsfilet-</t>
  </si>
  <si>
    <t>Berida Wildlachsfilet in Tomaten Knoblauch Sauce</t>
  </si>
  <si>
    <t>https://www.supermarktcheck.de/product/202191-berida-wildlachsfilet-</t>
  </si>
  <si>
    <t>Berida Wildlachsfilet mit Riesling Sauce</t>
  </si>
  <si>
    <t>https://www.supermarktcheck.de/product/86141-berida-wildlachsfilet-</t>
  </si>
  <si>
    <t>Berida Wildlachsfilet Orange-Senf</t>
  </si>
  <si>
    <t>https://www.supermarktcheck.de/product/56579-berida-wildlachsfilet-</t>
  </si>
  <si>
    <t>Berscheider Graved Lachsfleisch in Scheiben</t>
  </si>
  <si>
    <t>https://www.supermarktcheck.de/product/91220-berscheider-graved-lachsfleisch</t>
  </si>
  <si>
    <t>Followfish Wildlachs Filets ohne Haut</t>
  </si>
  <si>
    <t>https://www.supermarktcheck.de/product/213784-followfish-wildlachs-filets</t>
  </si>
  <si>
    <t>Naturgut Bio Lachsfilet</t>
  </si>
  <si>
    <t>https://www.supermarktcheck.de/product/214511-naturgut-bio-lachsfilet</t>
  </si>
  <si>
    <t>Naturgut Bio Räucherlachs in Scheiben</t>
  </si>
  <si>
    <t>https://www.supermarktcheck.de/product/198979-naturgut-bio-raeucherlachs-in-scheiben</t>
  </si>
  <si>
    <t>Lammfilets herzhaft</t>
  </si>
  <si>
    <t>Barilla La Collezione Lasagne</t>
  </si>
  <si>
    <t>https://www.supermarktcheck.de/product/4999-barilla-la-collezione-lasagne</t>
  </si>
  <si>
    <t>Bella Riviera Lasagne Bolognese</t>
  </si>
  <si>
    <t>Schale 1000 Gramm):</t>
  </si>
  <si>
    <t>https://www.supermarktcheck.de/product/83563-bella-riviera-lasagne-bolognese</t>
  </si>
  <si>
    <t>Mamma Pasta / Penny Lasagne Bolognese</t>
  </si>
  <si>
    <t>https://www.supermarktcheck.de/product/30548-mamma-pasta-penny-lasagne-bolognese</t>
  </si>
  <si>
    <t>Penny Lasagne Bolognese</t>
  </si>
  <si>
    <t>https://www.supermarktcheck.de/product/86162-penny-lasagne-bolognese</t>
  </si>
  <si>
    <t xml:space="preserve">San Fabio Lasagne Bolognese </t>
  </si>
  <si>
    <t>https://www.supermarktcheck.de/product/427219-san-fabio-lasagne-bolognese-400-g</t>
  </si>
  <si>
    <t>San Fabio Lasagne Di Semola Di Grano duro</t>
  </si>
  <si>
    <t>https://www.supermarktcheck.de/product/287762-san-fabio-lasagne</t>
  </si>
  <si>
    <t>Bauers / Penny Delikatess Leberwurst fein</t>
  </si>
  <si>
    <t>https://www.supermarktcheck.de/product/88539-bauers-penny-delikatess-leberwurst</t>
  </si>
  <si>
    <t>Bauers / Penny Leberwurst Hausmacher Art, grob</t>
  </si>
  <si>
    <t>https://www.supermarktcheck.de/product/39283-bauers-penny-leberwurst</t>
  </si>
  <si>
    <t>Bauers / Penny Pommersche Leberwurst</t>
  </si>
  <si>
    <t>https://www.supermarktcheck.de/product/45298-bauers-penny-pommersche-leberwurst</t>
  </si>
  <si>
    <t>Die Thüringer Leberwurst im Glas</t>
  </si>
  <si>
    <t>https://www.supermarktcheck.de/product/45363-die-thueringer-leberwurst-</t>
  </si>
  <si>
    <t>Die Thüringer Thüringer Leberwurst in der Krause</t>
  </si>
  <si>
    <t>https://www.supermarktcheck.de/product/227112--die-thueringer-thueringer-leberwurst-in-der-krause</t>
  </si>
  <si>
    <t>Kalnik Original Pfälzer Leberwurst</t>
  </si>
  <si>
    <t>https://www.supermarktcheck.de/product/49536-kalnik-original-pfaelzer-leberwurst</t>
  </si>
  <si>
    <t>Line Pommersche Leberwurst fein</t>
  </si>
  <si>
    <t>https://www.supermarktcheck.de/product/67956-line-pommersche-leberwurst</t>
  </si>
  <si>
    <t>Mühlenhof Pommersche Leberwurst grob</t>
  </si>
  <si>
    <t>https://www.supermarktcheck.de/product/202836-muehlenhof-pommersche-leberwurst</t>
  </si>
  <si>
    <t>Mühlenhof Pommersche Leberwurst Schnittlauch</t>
  </si>
  <si>
    <t>https://www.supermarktcheck.de/product/388133-muehlenhof-pommersche-leberwurst</t>
  </si>
  <si>
    <t>Naturgut Bio Leberwurst</t>
  </si>
  <si>
    <t>https://www.supermarktcheck.de/product/28610-naturgut-bio-leberwurst-</t>
  </si>
  <si>
    <t xml:space="preserve">PENNY Leberwurst </t>
  </si>
  <si>
    <t>https://img.offers-cdn.net/assets/uploads/offers/de/31723416/penny-leberwurst-175-g-oder-teewurst-125-g-becher-normal.jpeg</t>
  </si>
  <si>
    <t>Penny Leberwurst fein</t>
  </si>
  <si>
    <t>https://www.supermarktcheck.de/product/197842-penny-leberwurst</t>
  </si>
  <si>
    <t>Rügenwalder Pommersche Gutsleberwurst mit Schnittlauch</t>
  </si>
  <si>
    <t>https://www.supermarktcheck.de/product/56757-ruegenwalder-pommersche-gutsleberwurst</t>
  </si>
  <si>
    <t>Stockmeyer Leberwurst fein</t>
  </si>
  <si>
    <t>https://www.supermarktcheck.de/product/89871-stockmeyer-leberwurst</t>
  </si>
  <si>
    <t>Stockmeyer Leberwurst grob, streichzart</t>
  </si>
  <si>
    <t>https://www.supermarktcheck.de/product/38526-stockmeyer-leberwurst</t>
  </si>
  <si>
    <t>Wiltmann Combi Pack Leberwurst Pfälzer Art und Zwiebelwurst</t>
  </si>
  <si>
    <t>https://www.supermarktcheck.de/product/88115-wiltmann-combi-pack</t>
  </si>
  <si>
    <t>Wiltmann Leberwurst mit Kalbfleisch fein</t>
  </si>
  <si>
    <t>https://www.supermarktcheck.de/product/12437-wiltmann-leberwurst-mit-kalbfleisch</t>
  </si>
  <si>
    <t>Naturgut Bio Berglinsen</t>
  </si>
  <si>
    <t>https://www.supermarktcheck.de/product/36103-naturgut-bio-berglinsen</t>
  </si>
  <si>
    <t>Naturgut Bio Rote Linsen</t>
  </si>
  <si>
    <t>https://www.supermarktcheck.de/product/36102-naturgut-bio-rote-linsen</t>
  </si>
  <si>
    <t>Campus Frische Vollmilch 1,5% Fett</t>
  </si>
  <si>
    <t>https://www.supermarktcheck.de/product/10517-campus-frische-vollmilch-</t>
  </si>
  <si>
    <t>Naturgut frische Bio Milch 1,5% Fett</t>
  </si>
  <si>
    <t>https://www.supermarktcheck.de/product/200532-naturgut-frische-bio-milch-</t>
  </si>
  <si>
    <t>Penny Frische fettarme Milch 1,5% Fett länger haltbar</t>
  </si>
  <si>
    <t>https://www.supermarktcheck.de/product/84657-penny-frische-fettarme-milch</t>
  </si>
  <si>
    <t>Alsan S Pflanzen Margarine</t>
  </si>
  <si>
    <t>https://www.supermarktcheck.de/product/78308-alsan-s-pflanzen-margarine</t>
  </si>
  <si>
    <t xml:space="preserve">BECEL Margarine </t>
  </si>
  <si>
    <t>https://img.offers-cdn.net/assets/uploads/offers/de/31723577/becel-margarine-225-g-becher-normal.jpeg</t>
  </si>
  <si>
    <t>Becel Margarine Gold 80% Fett</t>
  </si>
  <si>
    <t>250 g</t>
  </si>
  <si>
    <t>https://www.supermarktcheck.de/product/254526-becel-margarine-gold-80-fett</t>
  </si>
  <si>
    <t>Bonita / Penny Back Margarine</t>
  </si>
  <si>
    <t>https://www.supermarktcheck.de/product/30875-bonita-penny-back-margarine</t>
  </si>
  <si>
    <t>Bonita / Penny Sonnenblumen Margarine</t>
  </si>
  <si>
    <t>https://www.supermarktcheck.de/product/30876-bonita-penny-sonnenblumen-margarine</t>
  </si>
  <si>
    <t>Bonita Die Leichte Halbfett Margarine</t>
  </si>
  <si>
    <t>https://www.supermarktcheck.de/product/285588-bonita-die-leichte-halbfett-margarine</t>
  </si>
  <si>
    <t>Bonita Frühstücks-Margarine</t>
  </si>
  <si>
    <t>https://www.supermarktcheck.de/product/30877-bonita-fruehstuecks-margarine</t>
  </si>
  <si>
    <t>Lätta Halbfettmargarine 39% Fett Original</t>
  </si>
  <si>
    <t>https://www.supermarktcheck.de/product/4137-laetta-halbfettmargarine-39-fett</t>
  </si>
  <si>
    <t>Lätta Halbfettmargarine extra fit 28% Fett mit Buttermilch</t>
  </si>
  <si>
    <t>https://www.supermarktcheck.de/product/14969-laetta-halbfettmargarine-extra-fit-28-fett</t>
  </si>
  <si>
    <t>Line Halbfettmargarine</t>
  </si>
  <si>
    <t>https://www.supermarktcheck.de/product/67959-line-halbfettmargarine</t>
  </si>
  <si>
    <t>Penny Frühstücksmargarine</t>
  </si>
  <si>
    <t>https://www.supermarktcheck.de/product/84608-penny-fruehstuecksmargarine</t>
  </si>
  <si>
    <t>Penny Pflanzen Margarine</t>
  </si>
  <si>
    <t>https://www.supermarktcheck.de/product/190655-penny-pflanzen-margarine</t>
  </si>
  <si>
    <t>Penny Sonnenblumen Margarine</t>
  </si>
  <si>
    <t>https://www.supermarktcheck.de/product/84655-penny-sonnenblumen-margarine</t>
  </si>
  <si>
    <t>Rama Margarine 100% pflanzlich ohne Palmöl</t>
  </si>
  <si>
    <t>https://www.supermarktcheck.de/product/233060-rama-margarine-100-pflanzlich-ohne-palmoel</t>
  </si>
  <si>
    <t>Chivers Englische Marmelade Lemon Curd</t>
  </si>
  <si>
    <t>Glas 320 Gramm):</t>
  </si>
  <si>
    <t>https://www.supermarktcheck.de/product/203051-chivers-englische-marmelade-</t>
  </si>
  <si>
    <t>Schwartau Konfitüre extra, Himbeer-Johannisbeer Gelee</t>
  </si>
  <si>
    <t>0,34 kg</t>
  </si>
  <si>
    <t>https://www.supermarktcheck.de/product/256028-schwartau-konfituere-extra-himbeer-johannisbeer-gelee</t>
  </si>
  <si>
    <t>Mc Donalds Mayonnaise</t>
  </si>
  <si>
    <t>https://www.supermarktcheck.de/product/88561-mc-donalds-mayonnaise</t>
  </si>
  <si>
    <t>Penny Delikatess Mayonnaise mit 80% Rapsöl</t>
  </si>
  <si>
    <t>https://www.supermarktcheck.de/product/84632-penny-delikatess-mayonnaise</t>
  </si>
  <si>
    <t>Van d or Belgische Meeresfrüchte</t>
  </si>
  <si>
    <t>https://www.supermarktcheck.de/product/202587-van-d-or-belgische-meeresfruechte</t>
  </si>
  <si>
    <t>Elite Milchreis Schoko</t>
  </si>
  <si>
    <t>https://www.supermarktcheck.de/product/80341-elite-milchreis</t>
  </si>
  <si>
    <t>Elite/ Penny Milchreis</t>
  </si>
  <si>
    <t>https://www.supermarktcheck.de/product/77142-elite-penny-milchreis</t>
  </si>
  <si>
    <t>Elite/ Penny Milchreis Apfelstrudel</t>
  </si>
  <si>
    <t>https://www.supermarktcheck.de/product/427293-elite-penny-milchreis</t>
  </si>
  <si>
    <t>Elite/ Penny Milchreis Kirsche</t>
  </si>
  <si>
    <t>https://www.supermarktcheck.de/product/77143-elite-penny-milchreis</t>
  </si>
  <si>
    <t>Elite/ Penny Milchreis Zimt</t>
  </si>
  <si>
    <t>https://www.supermarktcheck.de/product/427291-elite-penny-milchreis</t>
  </si>
  <si>
    <t>Macariso Rundkorn Milchreis</t>
  </si>
  <si>
    <t>https://www.supermarktcheck.de/product/75062-macariso-rundkorn-milchreis</t>
  </si>
  <si>
    <t>Beutel 125 g):</t>
  </si>
  <si>
    <t>Müller Milchreis a la Kompott Pflaume</t>
  </si>
  <si>
    <t>https://www.supermarktcheck.de/product/180901-mueller-milchreis-a-la-kompott</t>
  </si>
  <si>
    <t>Müller Milchreis a la Kompott Rhabarber</t>
  </si>
  <si>
    <t>https://www.supermarktcheck.de/product/180903-mueller-milchreis-a-la-kompott</t>
  </si>
  <si>
    <t>Müller Milchreis Kleiner Hunger Pack , Zimt, Original, Schoko</t>
  </si>
  <si>
    <t>https://www.supermarktcheck.de/product/89381-mueller-milchreis-kleiner-hunger-pack-3-er</t>
  </si>
  <si>
    <t>Oryza Milch Reis lose</t>
  </si>
  <si>
    <t>https://www.supermarktcheck.de/product/6323-oryza-milch-reis</t>
  </si>
  <si>
    <t>Penny Milchreis Schoko</t>
  </si>
  <si>
    <t>https://www.supermarktcheck.de/product/82429-penny-milchreis-</t>
  </si>
  <si>
    <t>Penny Milchreis Zimt</t>
  </si>
  <si>
    <t>https://www.supermarktcheck.de/product/82428-penny-milchreis-</t>
  </si>
  <si>
    <t>Penny Rundkorn Milchreis</t>
  </si>
  <si>
    <t>Beutel 500,00 Gramm):</t>
  </si>
  <si>
    <t>https://www.supermarktcheck.de/product/201358-penny-rundkorn-milchreis</t>
  </si>
  <si>
    <t>Contrex Natürliches Mineralwasser</t>
  </si>
  <si>
    <t>https://www.supermarktcheck.de/product/68091-contrex-natuerliches-mineralwasser</t>
  </si>
  <si>
    <t xml:space="preserve">Elitess / Penny Mineralwasser Classic, </t>
  </si>
  <si>
    <t>https://www.supermarktcheck.de/product/77782-elitess-penny-mineralwasser</t>
  </si>
  <si>
    <t>Elitess / Penny Mineralwasser Medium</t>
  </si>
  <si>
    <t>Pack 3 L, 6 x 0,5 L ):</t>
  </si>
  <si>
    <t>https://www.supermarktcheck.de/product/82043-elitess-penny-mineralwasser</t>
  </si>
  <si>
    <t>Gutfried Buffet Geflügel Mortadella klassisch</t>
  </si>
  <si>
    <t>https://www.supermarktcheck.de/product/202639-gutfried-buffet-gefluegel-mortadella</t>
  </si>
  <si>
    <t>Gutfried Buffet Geflügel Mortadella mit Paprika</t>
  </si>
  <si>
    <t>https://www.supermarktcheck.de/product/33176-gutfried-buffet-gefluegel-mortadella</t>
  </si>
  <si>
    <t>Gutfried Hähnchen-Mortadella</t>
  </si>
  <si>
    <t xml:space="preserve"> 80 Gramm):</t>
  </si>
  <si>
    <t>https://www.supermarktcheck.de/product/285674-gutfried-haehnchen-mortadella-</t>
  </si>
  <si>
    <t>Gutfried Hähnchen-Mortadella mit Paprika</t>
  </si>
  <si>
    <t>80 g</t>
  </si>
  <si>
    <t>https://www.supermarktcheck.de/product/258418-gutfried-haehnchen-mortadella-mit-paprika</t>
  </si>
  <si>
    <t>Herta Finesse hauchzarte Mortadella mit Pistazien</t>
  </si>
  <si>
    <t>https://www.supermarktcheck.de/product/44899-herta-finesse-hauchzarte-mortadella-</t>
  </si>
  <si>
    <t>Line Geflügel Mortadella fettreduziert</t>
  </si>
  <si>
    <t>https://www.supermarktcheck.de/product/90065-line-gefluegel-mortadella</t>
  </si>
  <si>
    <t xml:space="preserve">Mühlenhof Mortadella Hauchfein </t>
  </si>
  <si>
    <t>https://www.supermarktcheck.de/product/388151-muehlenhof-mortadella-hauchfein-150g</t>
  </si>
  <si>
    <t>Penny Geflügel Mortadella</t>
  </si>
  <si>
    <t>https://www.supermarktcheck.de/product/285664-penny-gefluegel-mortadella</t>
  </si>
  <si>
    <t>Penny Geflügel Mortadella mit Paprika</t>
  </si>
  <si>
    <t>https://www.supermarktcheck.de/product/197544-penny-gefluegel-mortadella</t>
  </si>
  <si>
    <t>Reinert Bärchenwurst Mortadella</t>
  </si>
  <si>
    <t>https://www.supermarktcheck.de/product/83708-reinert-baerchenwurst-mortadella</t>
  </si>
  <si>
    <t xml:space="preserve">San Fabio Mortadella </t>
  </si>
  <si>
    <t>https://www.supermarktcheck.de/product/388129-san-fabio-mortadella-125g</t>
  </si>
  <si>
    <t>Wiesenhof Geflügel Mortadella</t>
  </si>
  <si>
    <t>https://www.supermarktcheck.de/product/64760-wiesenhof-gefluegel-mortadella</t>
  </si>
  <si>
    <t>Line Mozzarella 8,5% Fett</t>
  </si>
  <si>
    <t>https://www.supermarktcheck.de/product/49301-line-mozzarella</t>
  </si>
  <si>
    <t>Natur Gut Bio Mozzarella aus Kuhmilch 45%</t>
  </si>
  <si>
    <t>https://www.supermarktcheck.de/product/285576-natur-gut-bio-mozzarella-aus-kuhmilch</t>
  </si>
  <si>
    <t>San Fabio Mini Mozzarella</t>
  </si>
  <si>
    <t>https://www.supermarktcheck.de/product/388163-san-fabio-mini-mozzarella</t>
  </si>
  <si>
    <t>San Fabio Mini Mozzarella leicht</t>
  </si>
  <si>
    <t>https://www.supermarktcheck.de/product/201121-san-fabio-mini-mozzarella</t>
  </si>
  <si>
    <t>San Fabio Mozzarella</t>
  </si>
  <si>
    <t>Folie 220 Gramm):</t>
  </si>
  <si>
    <t>https://www.supermarktcheck.de/product/196317-san-fabio-mozzarella</t>
  </si>
  <si>
    <t>San Fabio Mozzarella di Bufala Campana DOP</t>
  </si>
  <si>
    <t>https://www.supermarktcheck.de/product/285574-san-fabio-mozzarella-di-bufala-campana-dop</t>
  </si>
  <si>
    <t>San Fabio Mozzarella Leicht Halbfettstufe</t>
  </si>
  <si>
    <t>https://www.supermarktcheck.de/product/196323-san-fabio-mozzarella-leicht</t>
  </si>
  <si>
    <t>Valbonta / Penny Mini Mozzarella</t>
  </si>
  <si>
    <t>Packung 235 Gramm):</t>
  </si>
  <si>
    <t>https://www.supermarktcheck.de/product/82054-valbonta-penny-mini-mozzarella</t>
  </si>
  <si>
    <t>Valbonta / Penny Mozzarella</t>
  </si>
  <si>
    <t>https://www.supermarktcheck.de/product/30878-valbonta-penny-mozzarella</t>
  </si>
  <si>
    <t>Baileys Mini Muffins</t>
  </si>
  <si>
    <t>https://www.supermarktcheck.de/product/450571-baileys-mini-muffins-210g-</t>
  </si>
  <si>
    <t>Dr. Oetker Muffins für 12 Muffins</t>
  </si>
  <si>
    <t>https://www.supermarktcheck.de/product/5338-dr-oetker-muffins-</t>
  </si>
  <si>
    <t>Küchle Muffins Hello Kitty</t>
  </si>
  <si>
    <t>https://www.supermarktcheck.de/product/68528-kuechle-muffins</t>
  </si>
  <si>
    <t>Mike Mitchells Muffins Schoko</t>
  </si>
  <si>
    <t>https://www.supermarktcheck.de/product/285713-mike-mitchells-muffins</t>
  </si>
  <si>
    <t>Mike Mitchells Muffins Stracciatella</t>
  </si>
  <si>
    <t>https://www.supermarktcheck.de/product/285711-mike-mitchells-muffins</t>
  </si>
  <si>
    <t>Mike Mitchells Muffins Vanille &amp; kakao</t>
  </si>
  <si>
    <t>https://www.supermarktcheck.de/product/60062-mike-mitchells-muffins</t>
  </si>
  <si>
    <t>Frucht Tiger Multivitamin</t>
  </si>
  <si>
    <t>https://www.supermarktcheck.de/product/60392-frucht-tiger-</t>
  </si>
  <si>
    <t>Granini Trinkgenuss Multivitamin Fruchtgehalt: 50%</t>
  </si>
  <si>
    <t>https://www.supermarktcheck.de/product/59994-granini-trinkgenuss-multivitamin</t>
  </si>
  <si>
    <t>Libolo / Penny Diät Multivitamin-Nektar 8 x 1.5 L</t>
  </si>
  <si>
    <t>Pack 12 L):</t>
  </si>
  <si>
    <t>https://www.supermarktcheck.de/product/63253-libolo-penny-diaet-multivitamin-nektar</t>
  </si>
  <si>
    <t>Pfanner Multivitamin Fair 100% Fair</t>
  </si>
  <si>
    <t>https://www.supermarktcheck.de/product/56692-pfanner-multivitamin-fair</t>
  </si>
  <si>
    <t>Pfanner Multivitamin Fair Mehrfruchtnektar 100% Fair</t>
  </si>
  <si>
    <t>https://www.supermarktcheck.de/product/65216-pfanner-multivitamin-fair-mehrfruchtnektar</t>
  </si>
  <si>
    <t>Summerhill / Penny Multivitaminsaft</t>
  </si>
  <si>
    <t>https://www.supermarktcheck.de/product/56697-summerhill-penny-multivitaminsaft</t>
  </si>
  <si>
    <t>Berida Muscheln in Curry Sauce</t>
  </si>
  <si>
    <t>https://www.supermarktcheck.de/product/81980-berida-muscheln</t>
  </si>
  <si>
    <t>Berida Muscheln in Tomaten Sauce pikant</t>
  </si>
  <si>
    <t>https://www.supermarktcheck.de/product/81981-berida-muscheln</t>
  </si>
  <si>
    <t>Landfreund Muscheln</t>
  </si>
  <si>
    <t>https://www.supermarktcheck.de/product/287784-landfreund-muscheln</t>
  </si>
  <si>
    <t>Sancho Muscheln in Marinade</t>
  </si>
  <si>
    <t>Dose 115 Gramm):</t>
  </si>
  <si>
    <t>https://www.supermarktcheck.de/product/68278-sancho-muscheln</t>
  </si>
  <si>
    <t>Sancho Muscheln in Sauce</t>
  </si>
  <si>
    <t>https://www.supermarktcheck.de/product/68282-sancho-muscheln</t>
  </si>
  <si>
    <t xml:space="preserve">Baby Time Feines Bio-Früchtemüsli </t>
  </si>
  <si>
    <t>https://www.supermarktcheck.de/product/64993-baby-time-feines-bio-fruechtemuesli</t>
  </si>
  <si>
    <t>Packung 166,5 Gramm, 9 x 18,5 g):</t>
  </si>
  <si>
    <t>Elite Joghurt Crisp Joghurt &amp; Müsli</t>
  </si>
  <si>
    <t>https://www.supermarktcheck.de/product/69319-elite-joghurt-crisp</t>
  </si>
  <si>
    <t>Granola Bircher Müsli</t>
  </si>
  <si>
    <t>https://www.supermarktcheck.de/product/200446-granola-bircher-muesli</t>
  </si>
  <si>
    <t>Granola Knusper Müsli</t>
  </si>
  <si>
    <t>https://www.supermarktcheck.de/product/201395-granola-knusper-muesli</t>
  </si>
  <si>
    <t>Granola Knusper Müsli Schoko &amp; Keks</t>
  </si>
  <si>
    <t>https://www.supermarktcheck.de/product/200448-granola-knusper-muesli</t>
  </si>
  <si>
    <t>Granola Knusper Müsli weniger Zucker</t>
  </si>
  <si>
    <t>https://www.supermarktcheck.de/product/286530-granola-knusper-muesli</t>
  </si>
  <si>
    <t>Granola Knusper Schoko Müsli</t>
  </si>
  <si>
    <t>https://www.supermarktcheck.de/product/286532-granola-knusper-schoko-muesli</t>
  </si>
  <si>
    <t>Granola Multi-Frucht-Müsli</t>
  </si>
  <si>
    <t>https://www.supermarktcheck.de/product/36188-granola-multi-frucht-muesli</t>
  </si>
  <si>
    <t>Granola PREMIUM Knusper Müsli Himbeer &amp; Schokoladenröllchen</t>
  </si>
  <si>
    <t>https://www.supermarktcheck.de/product/286538-granola-premium-knusper-muesli</t>
  </si>
  <si>
    <t>Granola PREMIUM Knusper Müsli Honig &amp; Nuss</t>
  </si>
  <si>
    <t>https://www.supermarktcheck.de/product/286534-granola-premium-knusper-muesli</t>
  </si>
  <si>
    <t>Granola Schoko Müsli</t>
  </si>
  <si>
    <t>https://www.supermarktcheck.de/product/81977-granola-schoko-muesli</t>
  </si>
  <si>
    <t>Kölln Knusper Müsli Honig-Nuss</t>
  </si>
  <si>
    <t>https://www.supermarktcheck.de/product/23308-koelln-knusper-muesli</t>
  </si>
  <si>
    <t>Kölln Knusper-Müsli, Schoko &amp; Keks Kakao</t>
  </si>
  <si>
    <t>https://www.supermarktcheck.de/product/256194-koelln-knusper-muesli-schoko-keks-kakao</t>
  </si>
  <si>
    <t>Kölln Müsli Früchte Müsli ohne Zuckerzusatz</t>
  </si>
  <si>
    <t>https://www.supermarktcheck.de/product/66506-koelln-muesli-fruechte-muesli</t>
  </si>
  <si>
    <t>Kölln Müsli Knusper Honig-Nuss Müsli</t>
  </si>
  <si>
    <t>https://www.supermarktcheck.de/product/256230-koelln-muesli-knusper-honig-nuss-muesli</t>
  </si>
  <si>
    <t>Vorratspack</t>
  </si>
  <si>
    <t>Vorratspack 2000 Gramm):</t>
  </si>
  <si>
    <t>Naturgut Bio Basis-Müsli</t>
  </si>
  <si>
    <t>https://www.supermarktcheck.de/product/32082-naturgut-bio-basis-muesli</t>
  </si>
  <si>
    <t>Naturgut Bio Beeren Knusper Müsli</t>
  </si>
  <si>
    <t>https://www.supermarktcheck.de/product/286513-naturgut-bio-beeren-knusper-muesli</t>
  </si>
  <si>
    <t>Naturgut Bio Dinkel Früchte Müsli</t>
  </si>
  <si>
    <t>https://www.supermarktcheck.de/product/286525-naturgut-bio-dinkel-fruechte-muesli</t>
  </si>
  <si>
    <t>Naturgut Bio Frucht Joghurt Bircher Müsli</t>
  </si>
  <si>
    <t>https://www.supermarktcheck.de/product/7977-naturgut-bio-frucht-joghurt</t>
  </si>
  <si>
    <t>Naturgut Bio Früchte-Müsli</t>
  </si>
  <si>
    <t>https://www.supermarktcheck.de/product/32084-naturgut-bio-fruechte-muesli</t>
  </si>
  <si>
    <t>Naturgut Bio Hafer-Schoko-Müsli</t>
  </si>
  <si>
    <t>https://www.supermarktcheck.de/product/32090-naturgut-bio-hafer-schoko-muesli</t>
  </si>
  <si>
    <t>Naturgut Bio Müsli Dinkel-Crunchy</t>
  </si>
  <si>
    <t>https://www.supermarktcheck.de/product/32088-naturgut-bio-muesli</t>
  </si>
  <si>
    <t>Naturgut Bio Müsli Hafer-Apfel</t>
  </si>
  <si>
    <t>https://www.supermarktcheck.de/product/32093-naturgut-bio-muesli</t>
  </si>
  <si>
    <t>Naturgut Bio Schoko Knusper Müsli Amaranth</t>
  </si>
  <si>
    <t>https://www.supermarktcheck.de/product/286527-naturgut-bio-schoko-knusper-muesli-amaranth</t>
  </si>
  <si>
    <t>Naturgut Bio Schoko-Müsli</t>
  </si>
  <si>
    <t>https://www.supermarktcheck.de/product/286519-naturgut-bio-schoko-muesli</t>
  </si>
  <si>
    <t>Penny Früchtemüsli</t>
  </si>
  <si>
    <t>https://www.supermarktcheck.de/product/82418-penny-fruechtemuesli</t>
  </si>
  <si>
    <t>Penny Trauben Nuss Müsli</t>
  </si>
  <si>
    <t>https://www.supermarktcheck.de/product/82419-penny-trauben-nuss-muesli</t>
  </si>
  <si>
    <t xml:space="preserve">Corny nussvoll Erdnuss &amp; Vollmilch, 4 Riegel </t>
  </si>
  <si>
    <t>https://www.supermarktcheck.de/product/84665-corny-nussvoll</t>
  </si>
  <si>
    <t xml:space="preserve">Corny nussvoll Mandel &amp; weiße Schokolade, 4 Riegel </t>
  </si>
  <si>
    <t>https://www.supermarktcheck.de/product/84666-corny-nussvoll</t>
  </si>
  <si>
    <t>Granola / Penny Müsli-Riegel 8 stk</t>
  </si>
  <si>
    <t>https://www.supermarktcheck.de/product/49824-granola-penny-muesli-riegel-</t>
  </si>
  <si>
    <t>Granola Gourmet Flakes-Riegel Erdbeere, 9 stk</t>
  </si>
  <si>
    <t>https://www.supermarktcheck.de/product/51503-granola-gourmet-flakes-riegel-</t>
  </si>
  <si>
    <t>Granola Gourmet Flakes-Riegel Schokolade, 9 stk</t>
  </si>
  <si>
    <t>https://www.supermarktcheck.de/product/51504-granola-gourmet-flakes-riegel-</t>
  </si>
  <si>
    <t>Bravo Tortillas Chips gesalzen</t>
  </si>
  <si>
    <t>https://www.supermarktcheck.de/product/286860-bravo-tortillas-chips-</t>
  </si>
  <si>
    <t>Bravo Tortillas Chips Hot Chili</t>
  </si>
  <si>
    <t>https://www.supermarktcheck.de/product/202646-bravo-tortillas-chips-</t>
  </si>
  <si>
    <t>Bravo Tortillas Chips Nacho Cheese</t>
  </si>
  <si>
    <t>https://www.supermarktcheck.de/product/202644-bravo-tortillas-chips-</t>
  </si>
  <si>
    <t>Bravo Tortillas Chips Paprika</t>
  </si>
  <si>
    <t>https://www.supermarktcheck.de/product/427369-bravo-tortillas-chips-</t>
  </si>
  <si>
    <t>Chio Tortilla Chips Nacho Cheese</t>
  </si>
  <si>
    <t>https://www.supermarktcheck.de/product/2272-chio-tortilla-chips-</t>
  </si>
  <si>
    <t>Doritos Nachos, Käse</t>
  </si>
  <si>
    <t>0,11 kg):</t>
  </si>
  <si>
    <t>https://www.supermarktcheck.de/product/383506-doritos-nachos-kaese-</t>
  </si>
  <si>
    <t>Doritos Tortillas Chips Nacho Cheese</t>
  </si>
  <si>
    <t>https://www.supermarktcheck.de/product/89835-doritos-tortillas-chips-</t>
  </si>
  <si>
    <t xml:space="preserve">Lays Bugles Nacho Cheese </t>
  </si>
  <si>
    <t>https://www.supermarktcheck.de/product/213335-lays-bugles-nacho-cheese-95g</t>
  </si>
  <si>
    <t>Cremino / Penny Nuss Nougat Creme</t>
  </si>
  <si>
    <t>https://www.supermarktcheck.de/product/65110-cremino-penny-nuss-nougat-creme</t>
  </si>
  <si>
    <t>Naturgut Bio Nuss-Nougat-Creme</t>
  </si>
  <si>
    <t>https://www.supermarktcheck.de/product/32123-naturgut-bio-nuss-nougat-creme</t>
  </si>
  <si>
    <t>Penny Nuss Nougat Creme</t>
  </si>
  <si>
    <t>https://www.supermarktcheck.de/product/86196-penny-nuss-nougat-creme-</t>
  </si>
  <si>
    <t>Zentis Nusspli Nuss Nougat Creme Original</t>
  </si>
  <si>
    <t>https://www.supermarktcheck.de/product/7202-zentis-nusspli-nuss-nougat-creme-original</t>
  </si>
  <si>
    <t>Golden Valley Beerenmischung</t>
  </si>
  <si>
    <t>Obstmischungen</t>
  </si>
  <si>
    <t>Packung 300 ML):</t>
  </si>
  <si>
    <t>https://www.supermarktcheck.de/product/86167-golden-valley-beerenmischung</t>
  </si>
  <si>
    <t xml:space="preserve">Greenland Beerenmischung </t>
  </si>
  <si>
    <t>https://www.supermarktcheck.de/product/450840-greenland-beerenmischung-750g</t>
  </si>
  <si>
    <t>Naturgut Bio Beerenmischung</t>
  </si>
  <si>
    <t>https://www.supermarktcheck.de/product/391428-naturgut-bio-beerenmischung</t>
  </si>
  <si>
    <t xml:space="preserve">NATURGUT Bio Kalamata Oliven </t>
  </si>
  <si>
    <t>https://img.offers-cdn.net/assets/uploads/offers/de/31720251/naturgut-bio-kalamata-oliven-350-g-glas-normal.jpeg</t>
  </si>
  <si>
    <t>Orto Mio Oliven grün ohne Stein</t>
  </si>
  <si>
    <t>XXL Glas</t>
  </si>
  <si>
    <t>XXL Glas 690 Gramm):</t>
  </si>
  <si>
    <t>https://www.supermarktcheck.de/product/193992-orto-mio-oliven-gruen-</t>
  </si>
  <si>
    <t>Sancho Oliven</t>
  </si>
  <si>
    <t>https://www.supermarktcheck.de/product/68283-sancho-oliven</t>
  </si>
  <si>
    <t>Bertolli Cucina Olivenöl</t>
  </si>
  <si>
    <t>https://www.supermarktcheck.de/product/215701-bertolli-cucina-olivenoel-1l</t>
  </si>
  <si>
    <t xml:space="preserve">Fiore Natives Olivenöl extra </t>
  </si>
  <si>
    <t>https://www.supermarktcheck.de/product/295946-fiore-natives-olivenoel-extra-075l</t>
  </si>
  <si>
    <t>La Espanola Natives Olivenöl Extra Klassisch</t>
  </si>
  <si>
    <t>Dose 1 Liter):</t>
  </si>
  <si>
    <t>https://www.supermarktcheck.de/product/62448-la-espanola-natives-olivenoel-extra</t>
  </si>
  <si>
    <t>Mazola Olivenöl Extra Virgin</t>
  </si>
  <si>
    <t>Flasche Glas) 100 ML):</t>
  </si>
  <si>
    <t>https://www.supermarktcheck.de/product/26400-mazola-olivenoel</t>
  </si>
  <si>
    <t>Mitakos / Penny Olivenöl Extra Nativ</t>
  </si>
  <si>
    <t>https://www.supermarktcheck.de/product/49327-mitakos-penny-olivenoel-</t>
  </si>
  <si>
    <t>Naturgut Bio Natives Olivenöl extra</t>
  </si>
  <si>
    <t>Flasche 750ml):</t>
  </si>
  <si>
    <t>https://www.supermarktcheck.de/product/36116-naturgut-bio-natives-olivenoel-extra</t>
  </si>
  <si>
    <t>Orto Mio / Penny Extra natives Olivenöl</t>
  </si>
  <si>
    <t>https://www.supermarktcheck.de/product/49823-orto-mio-penny-extra-natives-olivenoel</t>
  </si>
  <si>
    <t>Penny natives Olivenöl extra</t>
  </si>
  <si>
    <t>https://www.supermarktcheck.de/product/86123-penny-natives-olivenoel-extra</t>
  </si>
  <si>
    <t>Sancho Hojiblanca Natives Olivenöl Extra</t>
  </si>
  <si>
    <t>https://www.supermarktcheck.de/product/68291-sancho-hojiblanca-natives-olivenoel-</t>
  </si>
  <si>
    <t>Bio Orangen</t>
  </si>
  <si>
    <t>Netz 1 KG):</t>
  </si>
  <si>
    <t>https://www.supermarktcheck.de/product/89545-bio-orangen</t>
  </si>
  <si>
    <t>La Sienna Orangensaft</t>
  </si>
  <si>
    <t>https://www.supermarktcheck.de/product/30496-la-sienna-orangensaft</t>
  </si>
  <si>
    <t>Naturgut Bio Orangensaft aus Orangensaftkonzentrat</t>
  </si>
  <si>
    <t>https://www.supermarktcheck.de/product/28614-naturgut-bio-orangensaft</t>
  </si>
  <si>
    <t>Penny Orangensaft</t>
  </si>
  <si>
    <t>Pet-Flasche 1000 ML):</t>
  </si>
  <si>
    <t>https://www.supermarktcheck.de/product/181463-penny-orangensaft</t>
  </si>
  <si>
    <t>Penny Ready Orangensaft mit Fruchtfleisch Direktsaft direkt gepresst</t>
  </si>
  <si>
    <t>https://www.supermarktcheck.de/product/209514-penny-ready-orangensaft-mit-fruchtfleisch-direktsaft</t>
  </si>
  <si>
    <t>Penny Ready Orangensaft ohne Fruchtfleisch Direktsaft direkt gepresst</t>
  </si>
  <si>
    <t>https://www.supermarktcheck.de/product/427301-penny-ready-orangensaft-ohne-fruchtfleisch-direktsaft</t>
  </si>
  <si>
    <t>Summerhill / Penny Orangensaft</t>
  </si>
  <si>
    <t>https://www.supermarktcheck.de/product/75671-summerhill-penny-orangensaft</t>
  </si>
  <si>
    <t>Ovomaltine of Switzerland</t>
  </si>
  <si>
    <t>Ovomaltine</t>
  </si>
  <si>
    <t>Nachfüllbeutel</t>
  </si>
  <si>
    <t>Nachfüllbeutel 500 Gramm + 10% gratis):</t>
  </si>
  <si>
    <t>https://www.supermarktcheck.de/product/321877-ovomaltine-of-switzerland</t>
  </si>
  <si>
    <t xml:space="preserve">Paprika-Mix </t>
  </si>
  <si>
    <t>https://img.offers-cdn.net/assets/uploads/offers/de/31732133/paprika-mix-500-g-packung-normal.jpeg</t>
  </si>
  <si>
    <t>Timbu Penny Paprika edelsüß, gemahlen</t>
  </si>
  <si>
    <t>https://www.supermarktcheck.de/product/68388-timbu-penny-paprika</t>
  </si>
  <si>
    <t>Timbu Penny Paprika rosenscharf gemahlen</t>
  </si>
  <si>
    <t>https://www.supermarktcheck.de/product/68389-timbu-penny-paprika</t>
  </si>
  <si>
    <t>Buitoni Penne Rigate</t>
  </si>
  <si>
    <t>https://www.supermarktcheck.de/product/4909-buitoni-penne-rigate</t>
  </si>
  <si>
    <t>Naturgut Bio Vollkorn Penne Rigate</t>
  </si>
  <si>
    <t>https://www.supermarktcheck.de/product/287764-naturgut-bio-vollkorn-penne-rigate</t>
  </si>
  <si>
    <t>Penny Penne</t>
  </si>
  <si>
    <t>https://www.supermarktcheck.de/product/377825-penny-penne</t>
  </si>
  <si>
    <t>Penny Teigwaren Penne</t>
  </si>
  <si>
    <t>https://www.supermarktcheck.de/product/187389-penny-teigwaren-penne-</t>
  </si>
  <si>
    <t>Timbu Petersilie gefriergetrocknet</t>
  </si>
  <si>
    <t>https://www.supermarktcheck.de/product/45236-timbu-petersilie</t>
  </si>
  <si>
    <t>Timbu Penny Pfeffer schwarz, ganz</t>
  </si>
  <si>
    <t>https://www.supermarktcheck.de/product/68387-timbu-penny-pfeffer-</t>
  </si>
  <si>
    <t xml:space="preserve">Mayfair Pfefferminztee </t>
  </si>
  <si>
    <t>https://www.supermarktcheck.de/product/78243-mayfair-pfefferminztee</t>
  </si>
  <si>
    <t>Penny Pfefferminz Tee</t>
  </si>
  <si>
    <t>https://www.supermarktcheck.de/product/310521-penny-pfefferminz-tee</t>
  </si>
  <si>
    <t>Braune Champignon frisch</t>
  </si>
  <si>
    <t>https://www.supermarktcheck.de/product/90751-braune-champignon-frisch</t>
  </si>
  <si>
    <t xml:space="preserve">NATURGUT Champignons </t>
  </si>
  <si>
    <t>https://img.offers-cdn.net/assets/uploads/offers/de/31720271/naturgut-champignons-280-g-glas-normal.jpeg</t>
  </si>
  <si>
    <t>Riesenchampignons</t>
  </si>
  <si>
    <t>0,4 kg</t>
  </si>
  <si>
    <t>https://www.supermarktcheck.de/product/251058-riesenchampignons</t>
  </si>
  <si>
    <t>Alberto Pizza Classica Salami</t>
  </si>
  <si>
    <t>https://www.supermarktcheck.de/product/18965-alberto-pizza-classica</t>
  </si>
  <si>
    <t>Casa Moderna / Penny Frische Pizza Steinofen Pizza Mozzarella</t>
  </si>
  <si>
    <t>https://www.supermarktcheck.de/product/30542-casa-moderna-penny-frische-pizza</t>
  </si>
  <si>
    <t>Casa Moderna / Penny Pizzateig mit Tomatensauce</t>
  </si>
  <si>
    <t>https://www.supermarktcheck.de/product/51495-casa-moderna-penny-pizzateig</t>
  </si>
  <si>
    <t xml:space="preserve">Casa Moderna Pizza Salami, </t>
  </si>
  <si>
    <t>https://www.supermarktcheck.de/product/51500-casa-moderna-pizza-</t>
  </si>
  <si>
    <t>che Premium Steinofen Pizza Salami Diavolo</t>
  </si>
  <si>
    <t>https://www.supermarktcheck.de/product/68511-che-premium-steinofen-pizza-</t>
  </si>
  <si>
    <t>che Premium Steinofen Pizza Schinken Speciale</t>
  </si>
  <si>
    <t>https://www.supermarktcheck.de/product/68510-che-premium-steinofen-pizza-</t>
  </si>
  <si>
    <t>Dr. Oetker Die Ofenfrische Pizza Schinken-Ananas</t>
  </si>
  <si>
    <t>https://www.supermarktcheck.de/product/301961-dr-oetker-die-ofenfrische-pizza-</t>
  </si>
  <si>
    <t>Packung 415 Gram):</t>
  </si>
  <si>
    <t>https://www.supermarktcheck.de/product/7451-dr-oetker-die-ofenfrische-pizza-</t>
  </si>
  <si>
    <t>Dr. Oetker Ristorante Pizza Hawaii</t>
  </si>
  <si>
    <t>https://www.supermarktcheck.de/product/4950-dr-oetker-ristorante-pizza-</t>
  </si>
  <si>
    <t>Packung 640 Gramm, 2 x 320 g):</t>
  </si>
  <si>
    <t>Dr. Oetker Ristorante Pizza Salame Mozzarella Pesto</t>
  </si>
  <si>
    <t>Karton 2 Stück, 2 x 360 Gramm):</t>
  </si>
  <si>
    <t>https://www.supermarktcheck.de/product/210093-dr-oetker-ristorante-pizza-</t>
  </si>
  <si>
    <t>Dr. Oetker Ristorante Pizza Speciale</t>
  </si>
  <si>
    <t>Packung 2 Stück, 2 x 330 Gramm):</t>
  </si>
  <si>
    <t>https://www.supermarktcheck.de/product/196513-dr-oetker-ristorante-pizza</t>
  </si>
  <si>
    <t>Packung 710 Gramm, 2 x 355g):</t>
  </si>
  <si>
    <t>fioccini / Penny Pizza Tomaten</t>
  </si>
  <si>
    <t>https://www.supermarktcheck.de/product/30882-fioccini-penny-pizza-tomaten</t>
  </si>
  <si>
    <t>Followfish Pizza Salmone Bio</t>
  </si>
  <si>
    <t>https://www.supermarktcheck.de/product/180834-followfish-pizza-salmone-bio</t>
  </si>
  <si>
    <t xml:space="preserve">Food for Future Pizza Vegan Italian </t>
  </si>
  <si>
    <t>Schachtel 400 Gramm):</t>
  </si>
  <si>
    <t>https://www.supermarktcheck.de/product/391364-food-for-future-pizza-vegan-italian-400g</t>
  </si>
  <si>
    <t>Gustavo Gusto Pizza Margherita</t>
  </si>
  <si>
    <t>https://www.supermarktcheck.de/product/210095-gustavo-gusto-pizza-margherita</t>
  </si>
  <si>
    <t>Gustavo Gusto Pizza Prosciutto e funghi</t>
  </si>
  <si>
    <t>https://www.supermarktcheck.de/product/210097-gustavo-gusto-pizza-prosciutto-e-funghi</t>
  </si>
  <si>
    <t>Gustavo Gusto Pizza Salame</t>
  </si>
  <si>
    <t>https://www.supermarktcheck.de/product/210099-gustavo-gusto-pizza-salame</t>
  </si>
  <si>
    <t>Gustavo Gusto Pizza Vier Käse Für ein Hallelujala Bud &amp; Terence</t>
  </si>
  <si>
    <t>https://www.supermarktcheck.de/product/214288-gustavo-gusto-pizza-vier-kaese-fuer-ein-hallelujala</t>
  </si>
  <si>
    <t xml:space="preserve">Gustavo Gusto Steinofenpizza Salame Piccante </t>
  </si>
  <si>
    <t>475 g):</t>
  </si>
  <si>
    <t>https://www.supermarktcheck.de/product/300213-gustavo-gusto-steinofenpizza-salame-piccante-475-g</t>
  </si>
  <si>
    <t xml:space="preserve">Mamma Pasta Pizza Salami, </t>
  </si>
  <si>
    <t>https://www.supermarktcheck.de/product/60291-mamma-pasta-pizza</t>
  </si>
  <si>
    <t>Mamma Pasta Steinofenpizza Champignon</t>
  </si>
  <si>
    <t>https://www.supermarktcheck.de/product/38545-mamma-pasta-steinofenpizza-</t>
  </si>
  <si>
    <t xml:space="preserve">Mamma Pasta Steinofenpizza Mozzarella, </t>
  </si>
  <si>
    <t>https://www.supermarktcheck.de/product/62127-mamma-pasta-steinofenpizza-</t>
  </si>
  <si>
    <t xml:space="preserve">Mamma Pasta Steinofenpizza Schinken Champignon, </t>
  </si>
  <si>
    <t>https://www.supermarktcheck.de/product/80896-mamma-pasta-steinofenpizza-</t>
  </si>
  <si>
    <t>Mamma Pasta Steinofenpizza Speciale,</t>
  </si>
  <si>
    <t>https://www.supermarktcheck.de/product/62128-mamma-pasta-steinofenpizza-</t>
  </si>
  <si>
    <t xml:space="preserve">Mamma Pasta Steinofenpizza Spinat, </t>
  </si>
  <si>
    <t>https://www.supermarktcheck.de/product/80893-mamma-pasta-steinofenpizza-</t>
  </si>
  <si>
    <t xml:space="preserve">Mamma Pasta Steinofenpizza Thunfisch, </t>
  </si>
  <si>
    <t>https://www.supermarktcheck.de/product/30558-mamma-pasta-steinofenpizza-</t>
  </si>
  <si>
    <t>Mike Mitchells American Pizza Stuffed Crust Salami</t>
  </si>
  <si>
    <t>Packung 472 Gramm):</t>
  </si>
  <si>
    <t>https://www.supermarktcheck.de/product/391374-mike-mitchells-american-pizza</t>
  </si>
  <si>
    <t>Mike Mitchells American Pizza Stuffed Crust Tex Mex</t>
  </si>
  <si>
    <t>Packung 458 Gramm):</t>
  </si>
  <si>
    <t>https://www.supermarktcheck.de/product/391370-mike-mitchells-american-pizza</t>
  </si>
  <si>
    <t>Mike Mitchells Pizza Burger Bolognese</t>
  </si>
  <si>
    <t>https://www.supermarktcheck.de/product/200001-mike-mitchells-pizza-burger</t>
  </si>
  <si>
    <t>Mike Mitchells Pizza Burger Salami</t>
  </si>
  <si>
    <t>https://www.supermarktcheck.de/product/200003-mike-mitchells-pizza-burger</t>
  </si>
  <si>
    <t>Mike Mitchells Pizza Burger Speciale</t>
  </si>
  <si>
    <t>https://www.supermarktcheck.de/product/200005-mike-mitchells-pizza-burger</t>
  </si>
  <si>
    <t xml:space="preserve">Natur Gut Bio Pizza Spinat Feta </t>
  </si>
  <si>
    <t>Schachtel 410 Gramm):</t>
  </si>
  <si>
    <t>https://www.supermarktcheck.de/product/391366-natur-gut-bio-pizza-spinat-feta-410g</t>
  </si>
  <si>
    <t xml:space="preserve">NATURGUT Bio Pizza Pockets </t>
  </si>
  <si>
    <t>https://img.offers-cdn.net/assets/uploads/offers/de/31720295/naturgut-bio-pizza-pockets-2x120-g-packung-normal.jpeg</t>
  </si>
  <si>
    <t>Packung 700 Gramm, 2 x 350 g):</t>
  </si>
  <si>
    <t>Packung 700 Gramm 2 Stück):</t>
  </si>
  <si>
    <t>2 Stück Packung, 2 x 320 Gramm):</t>
  </si>
  <si>
    <t xml:space="preserve">Penny Pizza Margarita </t>
  </si>
  <si>
    <t>https://www.supermarktcheck.de/product/82414-penny-pizza-margarita-900g-3-stueck</t>
  </si>
  <si>
    <t xml:space="preserve">Penny Pizza Salami </t>
  </si>
  <si>
    <t>https://www.supermarktcheck.de/product/82415-penny-pizza-salami</t>
  </si>
  <si>
    <t>Penny Ready Pizzateig mit Tomatensauce</t>
  </si>
  <si>
    <t>Schachtel 600 Gramm):</t>
  </si>
  <si>
    <t>https://www.supermarktcheck.de/product/427193-penny-ready-pizzateig-600-g</t>
  </si>
  <si>
    <t>San Fabio Frische Steinofen Pizza Vegetale</t>
  </si>
  <si>
    <t>https://www.supermarktcheck.de/product/201344-san-fabio-frische-steinofen-pizza</t>
  </si>
  <si>
    <t>San Fabio Pizza Speciale</t>
  </si>
  <si>
    <t>https://www.supermarktcheck.de/product/391368-san-fabio-pizza-speciale</t>
  </si>
  <si>
    <t>San Fabio Steinofen Pizza Prosciutto Funghi</t>
  </si>
  <si>
    <t>https://www.supermarktcheck.de/product/196357-san-fabio-steinofen-pizza-prosciutto-funghi</t>
  </si>
  <si>
    <t>San Fabio Steinofen Pizza Quattro Formaggi</t>
  </si>
  <si>
    <t>https://www.supermarktcheck.de/product/196359-san-fabio-steinofen-pizza-quattro-formaggi</t>
  </si>
  <si>
    <t xml:space="preserve">San Fabio Steinofen Pizza Thunfisch </t>
  </si>
  <si>
    <t>https://www.supermarktcheck.de/product/391372-san-fabio-steinofen-pizza-thunfisch-2x355g</t>
  </si>
  <si>
    <t xml:space="preserve">San Fabio Steinofenpizza Mozzarella </t>
  </si>
  <si>
    <t>https://www.supermarktcheck.de/product/427212-san-fabio-steinofenpizza-mozzarella-660g-2-stueck</t>
  </si>
  <si>
    <t>Wagner BIG CITY Pizza Boston, Spinat</t>
  </si>
  <si>
    <t>https://www.supermarktcheck.de/product/220057-wagner-big-city-pizza</t>
  </si>
  <si>
    <t>Wagner BIG CITY Pizza Supreme London</t>
  </si>
  <si>
    <t>https://www.supermarktcheck.de/product/215234-wagner-big-city-pizza</t>
  </si>
  <si>
    <t>Wagner BIG CITY Pizza Sydney, BBQ Chicken</t>
  </si>
  <si>
    <t>https://www.supermarktcheck.de/product/206647-wagner-big-city-pizza</t>
  </si>
  <si>
    <t>Wagner Die Backfrische Pizza Mozzarella mit Kirschtomaten &amp; Basilikumöl, tiefgekühlt</t>
  </si>
  <si>
    <t>0,35 kg</t>
  </si>
  <si>
    <t>https://www.supermarktcheck.de/product/261850-wagner-die-backfrische-pizza-mozzarella-mit-kirschtomaten-basilikumoel-tiefgekuehlt</t>
  </si>
  <si>
    <t>Wagner Die Backfrische Pizza Salami mit 3 Käse</t>
  </si>
  <si>
    <t>https://www.supermarktcheck.de/product/79235-wagner-die-backfrische-pizza</t>
  </si>
  <si>
    <t>Wagner Die Backfrische Pizza Speciale</t>
  </si>
  <si>
    <t>https://www.supermarktcheck.de/product/79637-wagner-die-backfrische-pizza-</t>
  </si>
  <si>
    <t>Butchers Jumbo Pommes Frites</t>
  </si>
  <si>
    <t>Beutel 700 Gramm):</t>
  </si>
  <si>
    <t>https://www.supermarktcheck.de/product/205767-butchers-jumbo-pommes-frites-</t>
  </si>
  <si>
    <t>Marena Pommes Frites Normalschnitt</t>
  </si>
  <si>
    <t>https://www.supermarktcheck.de/product/36290-marena-pommes-frites-</t>
  </si>
  <si>
    <t>Marena Pommes Frites Wellenschnitt</t>
  </si>
  <si>
    <t>https://www.supermarktcheck.de/product/75072-marena-pommes-frites-</t>
  </si>
  <si>
    <t>Penny Pommes frites</t>
  </si>
  <si>
    <t>Beutel 1500 Gramm XXL):</t>
  </si>
  <si>
    <t>https://www.supermarktcheck.de/product/83559-penny-pommes-frites</t>
  </si>
  <si>
    <t xml:space="preserve">Best Moments Eierlikör Pralinen </t>
  </si>
  <si>
    <t>https://www.supermarktcheck.de/product/450405-best-moments-eierlikoer-pralinen-150g</t>
  </si>
  <si>
    <t>Best Moments Pralinenmischung ohne Alkohol</t>
  </si>
  <si>
    <t>https://www.supermarktcheck.de/product/209362-best-moments-pralinenmischung</t>
  </si>
  <si>
    <t xml:space="preserve">DAIM Pralinen </t>
  </si>
  <si>
    <t>https://img.offers-cdn.net/assets/uploads/offers/de/31726896/daim-pralinen-460-g-beutel-normal.jpeg</t>
  </si>
  <si>
    <t>Rocher Pralinen 4 Stück</t>
  </si>
  <si>
    <t>https://www.supermarktcheck.de/product/61091-rocher-pralinen-</t>
  </si>
  <si>
    <t>Sarotti Tiamo Trüffel Pralinen Cantuccini</t>
  </si>
  <si>
    <t>https://www.supermarktcheck.de/product/2649-sarotti-tiamo-trueffel-pralinen</t>
  </si>
  <si>
    <t>Sarotti Tiamo Trüffel Pralinen Cappuccino</t>
  </si>
  <si>
    <t>https://www.supermarktcheck.de/product/2446--sarotti-tiamo-trueffel-pralinen</t>
  </si>
  <si>
    <t>Sarotti Tiamo Trüffel Pralinen Dunkler Marc de Champagner</t>
  </si>
  <si>
    <t>https://www.supermarktcheck.de/product/49729-sarotti-tiamo-trueffel-pralinen</t>
  </si>
  <si>
    <t>Sarotti Tiamo Trüffel Pralinen Tiramisu</t>
  </si>
  <si>
    <t>https://www.supermarktcheck.de/product/2648-sarotti-tiamo-trueffel-pralinen</t>
  </si>
  <si>
    <t>Van d or Feinste Confiserie Pralinen</t>
  </si>
  <si>
    <t>https://www.supermarktcheck.de/product/202585-van-d-or-feinste-confiserie-pralinen</t>
  </si>
  <si>
    <t>Van d or Pralinenmischung</t>
  </si>
  <si>
    <t>https://www.supermarktcheck.de/product/200547-van-d-or-pralinenmischung</t>
  </si>
  <si>
    <t>Campus Kräuterquark 40 % Fett</t>
  </si>
  <si>
    <t>https://www.supermarktcheck.de/product/10521-campus-kraeuterquark-</t>
  </si>
  <si>
    <t>Campus Speisequark 40 % Fett</t>
  </si>
  <si>
    <t>https://www.supermarktcheck.de/product/10519-campus-speisequark-</t>
  </si>
  <si>
    <t>Campus Speisequark Magerstufe, 0,3% Fett</t>
  </si>
  <si>
    <t>https://www.supermarktcheck.de/product/10518-campus-speisequark</t>
  </si>
  <si>
    <t>Elite Kräuterquark leicht</t>
  </si>
  <si>
    <t>https://www.supermarktcheck.de/product/185836-elite-kraeuterquark-leicht</t>
  </si>
  <si>
    <t>Gervais Kräuter Quark Original Natur</t>
  </si>
  <si>
    <t>https://www.supermarktcheck.de/product/80908-gervais-kraeuter-quark-original</t>
  </si>
  <si>
    <t>Line Kräuterquark 10 % Fett</t>
  </si>
  <si>
    <t>https://www.supermarktcheck.de/product/10520-line-kraeuterquark-</t>
  </si>
  <si>
    <t>185 g):</t>
  </si>
  <si>
    <t>NaturGut Bio Magerquark</t>
  </si>
  <si>
    <t>https://www.supermarktcheck.de/product/427295-naturgut-bio-magerquark</t>
  </si>
  <si>
    <t xml:space="preserve">NATURGUT Bio Speisequark </t>
  </si>
  <si>
    <t>https://img.offers-cdn.net/assets/uploads/offers/de/31718272/naturgut-bio-speisequark-500-g-becher-normal.jpeg</t>
  </si>
  <si>
    <t xml:space="preserve">PENNY Speisequark </t>
  </si>
  <si>
    <t>https://img.offers-cdn.net/assets/uploads/offers/de/31732205/penny-speisequark-500-g-becher-thumb.jpeg</t>
  </si>
  <si>
    <t>Penny Speisequark 20% Fett i. Tr.</t>
  </si>
  <si>
    <t>https://www.supermarktcheck.de/product/84658-penny-speisequark</t>
  </si>
  <si>
    <t>Penny Speisequark 40% Fett i. Tr.</t>
  </si>
  <si>
    <t>https://www.supermarktcheck.de/product/84611-penny-speisequark</t>
  </si>
  <si>
    <t>Penny Speisequark Magerstufe</t>
  </si>
  <si>
    <t>https://www.supermarktcheck.de/product/84612-penny-speisequark-magerstufe</t>
  </si>
  <si>
    <t>Bonita Reines Rapsöl</t>
  </si>
  <si>
    <t>https://www.supermarktcheck.de/product/49322-bonita-reines-rapsoel</t>
  </si>
  <si>
    <t>Mazola Rapsöl</t>
  </si>
  <si>
    <t>https://www.supermarktcheck.de/product/26398-mazola-rapsoel</t>
  </si>
  <si>
    <t>Penny Reines Rapsöl</t>
  </si>
  <si>
    <t>https://www.supermarktcheck.de/product/84633-penny-reines-rapsoel</t>
  </si>
  <si>
    <t>Rapso 100% reines Rapsöl</t>
  </si>
  <si>
    <t>https://www.supermarktcheck.de/product/4224-rapso-100-reines-rapsoel-</t>
  </si>
  <si>
    <t>Casa del Sud / Penny Ravioli In Bolognese Sauce</t>
  </si>
  <si>
    <t>https://www.supermarktcheck.de/product/80353-casa-del-sud-penny-ravioli</t>
  </si>
  <si>
    <t>Maggi Ein Teller Ravioli Bolognese</t>
  </si>
  <si>
    <t>https://www.supermarktcheck.de/product/16735-maggi-ein-teller-ravioli-</t>
  </si>
  <si>
    <t>Penny Ravioli Bolognese</t>
  </si>
  <si>
    <t>https://www.supermarktcheck.de/product/227632-penny-ravioli-bolognese</t>
  </si>
  <si>
    <t>Penny Ravioli Vegetarisch Pikant</t>
  </si>
  <si>
    <t>https://www.supermarktcheck.de/product/287220-penny-ravioli-vegetarisch-pikant</t>
  </si>
  <si>
    <t>BENS ORIGINAL Reis Express Risi Bisi</t>
  </si>
  <si>
    <t>https://www.supermarktcheck.de/product/5385-bens-original-reis-express</t>
  </si>
  <si>
    <t>Macariso Basmatireis</t>
  </si>
  <si>
    <t>https://www.supermarktcheck.de/product/59093-macariso-basmatireis</t>
  </si>
  <si>
    <t xml:space="preserve">Macariso Langkorn Spitzenreis </t>
  </si>
  <si>
    <t>https://www.supermarktcheck.de/product/30468-macariso-langkorn-spitzenreis</t>
  </si>
  <si>
    <t>Macariso Parboiled Langkorn Spitzenreis locker und körnig</t>
  </si>
  <si>
    <t>https://www.supermarktcheck.de/product/5657-macariso-parboiled-langkorn-spitzenreis</t>
  </si>
  <si>
    <t>Mei Tai Jasmin Reis</t>
  </si>
  <si>
    <t>https://www.supermarktcheck.de/product/80348-mei-tai-jasmin-reis</t>
  </si>
  <si>
    <t>Naturgut Bio Naturreis Lankorn Reis</t>
  </si>
  <si>
    <t>https://www.supermarktcheck.de/product/32130-naturgut-bio-naturreis</t>
  </si>
  <si>
    <t>Noblesse Spitzen Langkorn &amp; Wildreis</t>
  </si>
  <si>
    <t>https://www.supermarktcheck.de/product/74754-noblesse-spitzen-langkorn-wildreis</t>
  </si>
  <si>
    <t xml:space="preserve">REIS FIT Expressreis </t>
  </si>
  <si>
    <t>https://img.offers-cdn.net/assets/uploads/offers/de/31723613/reis-fit-expressreis-200-250-g-beutel-normal.jpeg</t>
  </si>
  <si>
    <t>Reis-Fit Reis High Protein Reis, Mischung mit Erbsenprotein</t>
  </si>
  <si>
    <t>https://www.supermarktcheck.de/product/427484--reis-fit-reis-high-protein-reis-mischung-mit-erbsenprotein</t>
  </si>
  <si>
    <t>reis-fit Spitzen-Langkorn-Reis- im Kochbeutel</t>
  </si>
  <si>
    <t>https://www.supermarktcheck.de/product/5612-reis-fit-spitzen-langkorn-reis</t>
  </si>
  <si>
    <t>Sillevoldt Basmatireis</t>
  </si>
  <si>
    <t>https://www.supermarktcheck.de/product/182553-sillevoldt-basmatireis</t>
  </si>
  <si>
    <t xml:space="preserve">Taste of Asia Basmati Reis </t>
  </si>
  <si>
    <t>https://www.supermarktcheck.de/product/427241-taste-of-asia-basmati-reis-1kg</t>
  </si>
  <si>
    <t>Taste Of Asia Jasmin Reis</t>
  </si>
  <si>
    <t>https://www.supermarktcheck.de/product/427417-taste-of-asia-jasmin-reis-1kg</t>
  </si>
  <si>
    <t xml:space="preserve">Uncle Bens Basmati Reis 10 Minuten </t>
  </si>
  <si>
    <t>https://www.supermarktcheck.de/product/5378-uncle-bens-basmati-reis-10-minuten</t>
  </si>
  <si>
    <t>Wurzener Langkornreis  im Kochbeutel</t>
  </si>
  <si>
    <t>https://www.supermarktcheck.de/product/5553-wurzener-langkornreis</t>
  </si>
  <si>
    <t>Wurzener Spitzen Langkornreis - im Kochbeutel</t>
  </si>
  <si>
    <t>https://www.supermarktcheck.de/product/5543-wurzener-spitzen-langkornreis</t>
  </si>
  <si>
    <t>B!O Bio Reiswaffeln mit Vollmilchschokoladel</t>
  </si>
  <si>
    <t>https://www.supermarktcheck.de/product/194350-bo-bio-reiswaffeln-mit-vollmilchschokoladel</t>
  </si>
  <si>
    <t>B!O Bio Reiswaffeln mit weißer Joghurtschokolade</t>
  </si>
  <si>
    <t>https://www.supermarktcheck.de/product/194348-bo-bio-reiswaffeln-mit-weisser-joghurtschokolade</t>
  </si>
  <si>
    <t>B!O Bio Reiswaffeln mit Zartbitterschokolade</t>
  </si>
  <si>
    <t>https://www.supermarktcheck.de/product/194352-bo-bio-reiswaffeln-mit-zartbitterschokolade</t>
  </si>
  <si>
    <t>Naturgut Bio Reiswaffeln mit Joghurt</t>
  </si>
  <si>
    <t>https://www.supermarktcheck.de/product/32099-naturgut-bio-reiswaffeln</t>
  </si>
  <si>
    <t>Naturgut Bio Reiswaffeln mit Salz</t>
  </si>
  <si>
    <t>https://www.supermarktcheck.de/product/391358-naturgut-bio-reiswaffeln-</t>
  </si>
  <si>
    <t>Naturgut Bio Reiswaffeln mit Vollmilchschokolade</t>
  </si>
  <si>
    <t>https://www.supermarktcheck.de/product/32098-naturgut-bio-reiswaffeln</t>
  </si>
  <si>
    <t>Naturgut Bio Reiswaffeln mit Zartbitterschokolade</t>
  </si>
  <si>
    <t>https://www.supermarktcheck.de/product/28600-naturgut-bio-reiswaffeln</t>
  </si>
  <si>
    <t>Naturgut Bio Reiswaffeln ohne Salz</t>
  </si>
  <si>
    <t>https://www.supermarktcheck.de/product/32057-naturgut-bio-reiswaffeln-</t>
  </si>
  <si>
    <t>Block-House Steak Pfeffer</t>
  </si>
  <si>
    <t>https://www.supermarktcheck.de/product/6623-block-house-steak-pfeffer</t>
  </si>
  <si>
    <t>Butchers Black Angus Eye of Round Steak mariniert</t>
  </si>
  <si>
    <t>https://www.supermarktcheck.de/product/377691-butchers-black-angus-eye-of-round-steak</t>
  </si>
  <si>
    <t>Butchers Black Angus Flank Steak</t>
  </si>
  <si>
    <t>Packung 315 Gramm):</t>
  </si>
  <si>
    <t>https://www.supermarktcheck.de/product/377689-butchers-black-angus-flank-steak</t>
  </si>
  <si>
    <t xml:space="preserve">BUTCHER'S Eye of Round Steak </t>
  </si>
  <si>
    <t>https://img.offers-cdn.net/assets/uploads/offers/de/31723304/butcher-s-eye-of-round-steak-200-g-packung-normal.jpeg</t>
  </si>
  <si>
    <t>Butchers Rumpsteak</t>
  </si>
  <si>
    <t>https://www.supermarktcheck.de/product/450588-butchers-rumpsteak</t>
  </si>
  <si>
    <t>Butchers Sirloin Steak</t>
  </si>
  <si>
    <t>https://www.supermarktcheck.de/product/215227-butchers-sirloin-steak</t>
  </si>
  <si>
    <t>Heinz Wille Irisches Rinder Hüftsteak sehr mager</t>
  </si>
  <si>
    <t>https://www.supermarktcheck.de/product/82144-heinz-wille-irisches-rinder-hueftsteak</t>
  </si>
  <si>
    <t>Küchenmeister / Penny Rindersteaks frisch</t>
  </si>
  <si>
    <t>https://www.supermarktcheck.de/product/62149-kuechenmeister-penny-rindersteaks-</t>
  </si>
  <si>
    <t>Mühlenhof Frische Rinder Minutensteaks</t>
  </si>
  <si>
    <t>https://www.supermarktcheck.de/product/449141-muehlenhof-frische-rinder-minutensteaks-</t>
  </si>
  <si>
    <t>Steak Selection frisches Rinder Hüftsteak Irland</t>
  </si>
  <si>
    <t>https://www.supermarktcheck.de/product/197840-steak-selection-frisches-rinder-hueftsteak</t>
  </si>
  <si>
    <t>Steak Selection frisches Rinder Minutensteak Uruquay</t>
  </si>
  <si>
    <t>https://www.supermarktcheck.de/product/200518-steak-selection-frisches-rinder-minutensteak</t>
  </si>
  <si>
    <t>Freixenet Mederano Rosado Rose</t>
  </si>
  <si>
    <t>https://www.supermarktcheck.de/product/31218-freixenet-mederano-rosado-rose</t>
  </si>
  <si>
    <t xml:space="preserve">NATURGUT Bio Rosenkohl oder Bio Romanesco </t>
  </si>
  <si>
    <t>https://img.offers-cdn.net/assets/uploads/offers/de/31718436/naturgut-bio-rosenkohl-oder-bio-romanesco-300-g-packung-normal.jpeg</t>
  </si>
  <si>
    <t xml:space="preserve">Rosenkohl </t>
  </si>
  <si>
    <t>https://img.offers-cdn.net/assets/uploads/offers/de/31723174/rosenkohl-500-g-packung-normal.jpeg</t>
  </si>
  <si>
    <t>Calle Principal Cabernet Sauvignon Tempranillo Rotwein Vino de la Tierra Castilla 2007</t>
  </si>
  <si>
    <t>https://www.supermarktcheck.de/product/68302-calle-principal-cabernet-sauvignon-tempranillo-rotwein</t>
  </si>
  <si>
    <t>Senorio del Regador Rotwein Vino de la Tierra 2006</t>
  </si>
  <si>
    <t>https://www.supermarktcheck.de/product/68301-senorio-del-regador-rotwein</t>
  </si>
  <si>
    <t>Barcardi Superior Light Dry Rum 37,5% Vol.</t>
  </si>
  <si>
    <t>https://www.supermarktcheck.de/product/27194-barcardi-superior-light-dry-rum-</t>
  </si>
  <si>
    <t>Captain Barbossa Rum</t>
  </si>
  <si>
    <t>https://www.supermarktcheck.de/product/427314-captain-barbossa-rum</t>
  </si>
  <si>
    <t>Malibu Caribbean Rum mit Kokosnuss</t>
  </si>
  <si>
    <t>https://www.supermarktcheck.de/product/47422-malibu-caribbean-rum</t>
  </si>
  <si>
    <t>Bärenmarke Die Alpenfrische Schlagsahne mind. 32% Fett</t>
  </si>
  <si>
    <t>Getränkekarton 0,5 L):</t>
  </si>
  <si>
    <t>https://www.supermarktcheck.de/product/41177-baerenmarke-die-alpenfrische-schlagsahne</t>
  </si>
  <si>
    <t>Campus H-Schlagsahne ultrahocherhitzt</t>
  </si>
  <si>
    <t>https://www.supermarktcheck.de/product/10507-campus-h-schlagsahne</t>
  </si>
  <si>
    <t>Campus Saure Sahne 10% Fett</t>
  </si>
  <si>
    <t>https://www.supermarktcheck.de/product/75069-campus-saure-sahne</t>
  </si>
  <si>
    <t>Campus Schlagsahne 30 % Fett</t>
  </si>
  <si>
    <t>https://www.supermarktcheck.de/product/10515-campus-schlagsahne-</t>
  </si>
  <si>
    <t>Campus Sprühsahne</t>
  </si>
  <si>
    <t>https://www.supermarktcheck.de/product/75081-campus-spruehsahne</t>
  </si>
  <si>
    <t>Choco la Alpensahne</t>
  </si>
  <si>
    <t>https://www.supermarktcheck.de/product/188072-choco-la-alpensahne</t>
  </si>
  <si>
    <t>Elite Schlagsahne Mind. 30% Fett</t>
  </si>
  <si>
    <t>https://www.supermarktcheck.de/product/80336-elite-schlagsahne</t>
  </si>
  <si>
    <t>Elite Sprühsahne Mind. 30% Fett</t>
  </si>
  <si>
    <t>Spraydose</t>
  </si>
  <si>
    <t>Spraydose 250 Gramm):</t>
  </si>
  <si>
    <t>https://www.supermarktcheck.de/product/190787-elite-spruehsahne</t>
  </si>
  <si>
    <t>FEINE KOST Festtagssahne</t>
  </si>
  <si>
    <t>https://www.supermarktcheck.de/product/76530-feine-kost-festtagssahne</t>
  </si>
  <si>
    <t>Glücksklee Gourmet Schlagsahne</t>
  </si>
  <si>
    <t>https://www.supermarktcheck.de/product/41183-gluecksklee-gourmet-schlagsahne</t>
  </si>
  <si>
    <t>Glücksklee Schlagsahne, Finesse</t>
  </si>
  <si>
    <t>https://www.supermarktcheck.de/product/226693-gluecksklee-schlagsahne-finesse</t>
  </si>
  <si>
    <t xml:space="preserve">MILKANA Frischeschale Sahne </t>
  </si>
  <si>
    <t>0,19 kg):</t>
  </si>
  <si>
    <t>https://www.supermarktcheck.de/product/287945-milkana-frischeschale-sahne-190-g</t>
  </si>
  <si>
    <t xml:space="preserve">NATURGUT Bio Schlagsahne </t>
  </si>
  <si>
    <t>https://img.offers-cdn.net/assets/uploads/offers/de/31718253/naturgut-bio-schlagsahne-240-g-becher-normal.jpeg</t>
  </si>
  <si>
    <t>Penny H Schlagsahne</t>
  </si>
  <si>
    <t>https://www.supermarktcheck.de/product/84616-penny-h-schlagsahne</t>
  </si>
  <si>
    <t>Penny Saure Sahne 10% Fett</t>
  </si>
  <si>
    <t>https://www.supermarktcheck.de/product/82430-penny-saure-sahne</t>
  </si>
  <si>
    <t>Penny Schlagsahne</t>
  </si>
  <si>
    <t>Becher 200 ML):</t>
  </si>
  <si>
    <t>https://www.supermarktcheck.de/product/84613-penny-schlagsahne</t>
  </si>
  <si>
    <t>Penny Sprühsahne</t>
  </si>
  <si>
    <t>Spraydose 250 ML):</t>
  </si>
  <si>
    <t>https://www.supermarktcheck.de/product/196347-penny-spruehsahne</t>
  </si>
  <si>
    <t>Citterio Salami Milano am Stück</t>
  </si>
  <si>
    <t>https://www.supermarktcheck.de/product/183578-citterio-salami-milano</t>
  </si>
  <si>
    <t>Feine Kost Feinschmecker Salami</t>
  </si>
  <si>
    <t>https://www.supermarktcheck.de/product/75649-feine-kost-feinschmecker-salami</t>
  </si>
  <si>
    <t>Greußener Hirschsalami nur 10% Fett</t>
  </si>
  <si>
    <t>https://www.supermarktcheck.de/product/86134-greussener-hirschsalami-</t>
  </si>
  <si>
    <t>Greußener Salami Delikatess Wildschweinsalami, 20% Fett</t>
  </si>
  <si>
    <t>https://www.supermarktcheck.de/product/34796-greussener-salami-</t>
  </si>
  <si>
    <t>Gutfried Hähnchen Salami mit Putenfleisch und Pflanzenfett</t>
  </si>
  <si>
    <t>https://www.supermarktcheck.de/product/84707-gutfried-haehnchen-salami-</t>
  </si>
  <si>
    <t>Gutfried Puten Salami mit Pflanzenfett</t>
  </si>
  <si>
    <t>https://www.supermarktcheck.de/product/84708-gutfried-puten-salami</t>
  </si>
  <si>
    <t>HENKELMANN Delikatess Salami-Aufschnitt</t>
  </si>
  <si>
    <t>https://www.supermarktcheck.de/product/198319-henkelmann-delikatess-salami-aufschnitt</t>
  </si>
  <si>
    <t>Hungaria Original ungarische Bauernsalami geschnitten</t>
  </si>
  <si>
    <t>Folie 100 Gramm):</t>
  </si>
  <si>
    <t>https://www.supermarktcheck.de/product/449358-hungaria-original-ungarische-bauernsalami</t>
  </si>
  <si>
    <t>Hungaria ungarische Salami am Stück</t>
  </si>
  <si>
    <t>https://www.supermarktcheck.de/product/220292-hungaria-ungarische-salami</t>
  </si>
  <si>
    <t>Line Sport salami max 17% Fett</t>
  </si>
  <si>
    <t>https://www.supermarktcheck.de/product/77145-line-sport-salami</t>
  </si>
  <si>
    <t>Meininger Rennsteig Salami</t>
  </si>
  <si>
    <t>https://www.supermarktcheck.de/product/90611-meininger-rennsteig-salami</t>
  </si>
  <si>
    <t>Meininger Thüringer Salami Schrägschnitt</t>
  </si>
  <si>
    <t>https://www.supermarktcheck.de/product/220296-meininger-thueringer-salami</t>
  </si>
  <si>
    <t xml:space="preserve">MILKANA Frischeschale Salami </t>
  </si>
  <si>
    <t>https://www.supermarktcheck.de/product/301375-milkana-frischeschale-salami-190-g</t>
  </si>
  <si>
    <t>Mossieur Polette französische Ringsalami luftgetrocknet</t>
  </si>
  <si>
    <t>https://www.supermarktcheck.de/product/39247-mossieur-polette-franzoesische-ringsalami</t>
  </si>
  <si>
    <t xml:space="preserve">MÜHLENHOF Delikatess Salami </t>
  </si>
  <si>
    <t>https://img.offers-cdn.net/assets/uploads/offers/de/31732150/muhlenhof-delikatess-salami-100-g-packung-thumb.jpeg</t>
  </si>
  <si>
    <t>Mühlenhof Edelsalami</t>
  </si>
  <si>
    <t>https://www.supermarktcheck.de/product/76793-muehlenhof-edelsalami</t>
  </si>
  <si>
    <t>Mühlenhof Geflügelsalami mit Palmfett</t>
  </si>
  <si>
    <t>https://www.supermarktcheck.de/product/388140-muehlenhof-gefluegelsalami</t>
  </si>
  <si>
    <t>Mühlenhof Hähnchensalami mit Pflanzenfett</t>
  </si>
  <si>
    <t>https://www.supermarktcheck.de/product/285660-muehlenhof-haehnchensalami-mit-pflanzenfett</t>
  </si>
  <si>
    <t>Mühlenhof Pfeffersalami</t>
  </si>
  <si>
    <t>https://www.supermarktcheck.de/product/285640-muehlenhof-pfeffersalami</t>
  </si>
  <si>
    <t>Mühlenhof Putensalami mit Pflanzenfett</t>
  </si>
  <si>
    <t>https://www.supermarktcheck.de/product/285662-muehlenhof-putensalami-mit-pflanzenfett</t>
  </si>
  <si>
    <t>Mühlenhof Rindersalami</t>
  </si>
  <si>
    <t>https://www.supermarktcheck.de/product/285642-muehlenhof-rindersalami</t>
  </si>
  <si>
    <t>Mühlenhof Ringsalami nach Art einer Chorizo</t>
  </si>
  <si>
    <t>https://www.supermarktcheck.de/product/67946-muehlenhof-ringsalami-</t>
  </si>
  <si>
    <t xml:space="preserve">MÜHLENHOF Salami </t>
  </si>
  <si>
    <t>https://img.offers-cdn.net/assets/uploads/offers/de/31732208/muhlenhof-salami-100-g-packung-thumb.jpeg</t>
  </si>
  <si>
    <t>Mühlenhof Salami in Scheiben</t>
  </si>
  <si>
    <t>https://www.supermarktcheck.de/product/40160-muehlenhof-salami</t>
  </si>
  <si>
    <t>Mühlenhof Salami Pur Porc</t>
  </si>
  <si>
    <t>https://www.supermarktcheck.de/product/54915-muehlenhof-salami-pur-porc</t>
  </si>
  <si>
    <t>Mühlenhof Salami Teutoburger Hofschwein</t>
  </si>
  <si>
    <t>https://www.supermarktcheck.de/product/285647-muehlenhof-salami-teutoburger-hofschwein</t>
  </si>
  <si>
    <t>Mühlenhof Traditions Salami</t>
  </si>
  <si>
    <t>https://www.supermarktcheck.de/product/81973-muehlenhof-traditions-salami</t>
  </si>
  <si>
    <t>Naturgut Bio Geflügel Salami mit Pflanzenfett</t>
  </si>
  <si>
    <t>https://www.supermarktcheck.de/product/285672-naturgut-bio-gefluegel-salami-mit-pflanzenfett</t>
  </si>
  <si>
    <t>Naturgut Bio Rinder Salami</t>
  </si>
  <si>
    <t>https://www.supermarktcheck.de/product/220310-naturgut-bio-rinder-salami</t>
  </si>
  <si>
    <t>Naturgut Bio Salami</t>
  </si>
  <si>
    <t>https://www.supermarktcheck.de/product/32045-naturgut-bio-salami</t>
  </si>
  <si>
    <t>Penny Edelsalami am Stück</t>
  </si>
  <si>
    <t>https://www.supermarktcheck.de/product/190159-penny-edelsalami</t>
  </si>
  <si>
    <t>Penny Salami</t>
  </si>
  <si>
    <t>https://www.supermarktcheck.de/product/187626-penny-salami</t>
  </si>
  <si>
    <t>Pick Echt ungarische Balaton Salami am Stück</t>
  </si>
  <si>
    <t>Vakuum 200 Gramm):</t>
  </si>
  <si>
    <t>https://www.supermarktcheck.de/product/214044-pick-echt-ungarische-balaton-salami</t>
  </si>
  <si>
    <t>Pick Echt ungarische Salami am Stück</t>
  </si>
  <si>
    <t>Folie 250g plus Pickstick gratis):</t>
  </si>
  <si>
    <t>https://www.supermarktcheck.de/product/76610-pick-echt-ungarische-salami</t>
  </si>
  <si>
    <t>Sancho Fuet Salami luftgetrocknet</t>
  </si>
  <si>
    <t>https://www.supermarktcheck.de/product/68279-sancho-fuet-salami-</t>
  </si>
  <si>
    <t>Stockmeyer Edelsalami</t>
  </si>
  <si>
    <t>https://www.supermarktcheck.de/product/54948-stockmeyer-edelsalami</t>
  </si>
  <si>
    <t>STOCKMEYER Metzgers Beste Gourmet Salami im Pfeffermantel</t>
  </si>
  <si>
    <t>https://www.supermarktcheck.de/product/89873-stockmeyer-metzgers-beste</t>
  </si>
  <si>
    <t>STOCKMEYER Metzgers Beste Gourmet Salami Klassik</t>
  </si>
  <si>
    <t>https://www.supermarktcheck.de/product/89872-stockmeyer-metzgers-beste</t>
  </si>
  <si>
    <t>Stockmeyer Sportler Genuss Salami</t>
  </si>
  <si>
    <t>https://www.supermarktcheck.de/product/285638-stockmeyer-sportler-genuss-salami</t>
  </si>
  <si>
    <t>Ungar Echt Ungarische Salami am Stück</t>
  </si>
  <si>
    <t>https://www.supermarktcheck.de/product/199113-ungar-echt-ungarische-salami</t>
  </si>
  <si>
    <t>Wiltmann Feinschmecker Salami geschnitten</t>
  </si>
  <si>
    <t>https://www.supermarktcheck.de/product/198515-wiltmann-feinschmecker-salami</t>
  </si>
  <si>
    <t>Wiltmann Salamissimo Klassik</t>
  </si>
  <si>
    <t>https://www.supermarktcheck.de/product/62082-wiltmann-salamissimo</t>
  </si>
  <si>
    <t>Zimbo Original Ungarische Salami am Stück</t>
  </si>
  <si>
    <t>https://www.supermarktcheck.de/product/33444-zimbo-original-ungarische-salami</t>
  </si>
  <si>
    <t>Zimbo Original Ungarische Salami Kolbasz</t>
  </si>
  <si>
    <t>Packung 80 Gramm, 60 Scheiben):</t>
  </si>
  <si>
    <t>https://www.supermarktcheck.de/product/90954-zimbo-original-ungarische-salami</t>
  </si>
  <si>
    <t>fresh und fit Mischsalat</t>
  </si>
  <si>
    <t>https://www.supermarktcheck.de/product/45287-fresh-und-fit-mischsalat</t>
  </si>
  <si>
    <t>Greenland Mischsalat</t>
  </si>
  <si>
    <t>https://www.supermarktcheck.de/product/82174-greenland-mischsalat</t>
  </si>
  <si>
    <t>Greenland Puszta Salat</t>
  </si>
  <si>
    <t>https://www.supermarktcheck.de/product/427384-greenland-puszta-salat-</t>
  </si>
  <si>
    <t>Penny Mischsalat</t>
  </si>
  <si>
    <t>https://www.supermarktcheck.de/product/30562-penny-mischsalat</t>
  </si>
  <si>
    <t xml:space="preserve">Romana-Salatherzen </t>
  </si>
  <si>
    <t>https://img.offers-cdn.net/assets/uploads/offers/de/31718216/romana-salatherzen-2-stuck-packung-normal.jpeg</t>
  </si>
  <si>
    <t>Salatherzen frisch Mini Romana</t>
  </si>
  <si>
    <t>https://www.supermarktcheck.de/product/79329-salatherzen-frisch-mini-romana</t>
  </si>
  <si>
    <t>Bravo Flutes Meer Salz</t>
  </si>
  <si>
    <t>https://www.supermarktcheck.de/product/57280-bravo-flutes-</t>
  </si>
  <si>
    <t>Funny Frisch Natürlich Meersalz Atlantik</t>
  </si>
  <si>
    <t>https://www.supermarktcheck.de/product/87010-funny-frisch-natuerlich</t>
  </si>
  <si>
    <t>Penny Jodsalz</t>
  </si>
  <si>
    <t>Packung 1500 Gramm, 3 x 500g):</t>
  </si>
  <si>
    <t>https://www.supermarktcheck.de/product/201138-penny-jodsalz</t>
  </si>
  <si>
    <t xml:space="preserve">SAN FABIO Meersalz </t>
  </si>
  <si>
    <t>https://img.offers-cdn.net/assets/uploads/offers/de/31732217/san-fabio-meersalz-500-g-beutel-thumb.jpeg</t>
  </si>
  <si>
    <t xml:space="preserve">Penny Salzstangen </t>
  </si>
  <si>
    <t>https://www.supermarktcheck.de/product/427371-penny-salzstangen-250g</t>
  </si>
  <si>
    <t>Berida Sardinen in Sonnenblumenöl mit Chili</t>
  </si>
  <si>
    <t>https://www.supermarktcheck.de/product/287286-berida-sardinen-in-sonnenblumenoel</t>
  </si>
  <si>
    <t>Berida Sardinen in Sonnenblumenöl mit Zitrone</t>
  </si>
  <si>
    <t>https://www.supermarktcheck.de/product/287280-berida-sardinen-in-sonnenblumenoel</t>
  </si>
  <si>
    <t>Dora Sardinen in Sonnenblumenöl</t>
  </si>
  <si>
    <t>https://www.supermarktcheck.de/product/82127-dora-sardinen-</t>
  </si>
  <si>
    <t>Dora Sardinen in Sonnenblumenöl mit Zitrone</t>
  </si>
  <si>
    <t>https://www.supermarktcheck.de/product/82128-dora-sardinen-</t>
  </si>
  <si>
    <t>Meereslust Sardinen in Sonnenblumenöl</t>
  </si>
  <si>
    <t>https://www.supermarktcheck.de/product/86194-meereslust-sardinen</t>
  </si>
  <si>
    <t>Meereslust Sardinen in Sonnenblumenöl mit Chili</t>
  </si>
  <si>
    <t>https://www.supermarktcheck.de/product/86195-meereslust-sardinen</t>
  </si>
  <si>
    <t>Meereslust Sardinen in Sonnenblumenöl mit Zitrone</t>
  </si>
  <si>
    <t>https://www.supermarktcheck.de/product/86193-meereslust-sardinen</t>
  </si>
  <si>
    <t>Penny Sardinen in Sonnenblumenöl</t>
  </si>
  <si>
    <t>https://www.supermarktcheck.de/product/190153-penny-sardinen-</t>
  </si>
  <si>
    <t>Penny Sardinen mit Chili</t>
  </si>
  <si>
    <t>https://www.supermarktcheck.de/product/197519-penny-sardinen-</t>
  </si>
  <si>
    <t>Princesse Sardinen in Sonnenblumenöl</t>
  </si>
  <si>
    <t>https://www.supermarktcheck.de/product/67938-princesse-sardinen</t>
  </si>
  <si>
    <t>Campus Schmand aus Sauerrahm, 24% Fett</t>
  </si>
  <si>
    <t>https://www.supermarktcheck.de/product/45255-campus-schmand-</t>
  </si>
  <si>
    <t>Penny H Schmand aus Sauerrahm 24% Fett</t>
  </si>
  <si>
    <t>https://www.supermarktcheck.de/product/82431-penny-h-schmand-aus-sauerrahm</t>
  </si>
  <si>
    <t>Abraham Landschinken geschnitten</t>
  </si>
  <si>
    <t>https://www.supermarktcheck.de/product/86153-abraham-landschinken</t>
  </si>
  <si>
    <t>Abraham Schwarzwälder Schinken geschnitten</t>
  </si>
  <si>
    <t>https://www.supermarktcheck.de/product/82867-abraham-schwarzwaelder-schinken</t>
  </si>
  <si>
    <t>Abraham Serrano Schinken luftgetrocknet geschnitten</t>
  </si>
  <si>
    <t>https://www.supermarktcheck.de/product/13466-abraham-serrano-schinken-luftgetrocknet</t>
  </si>
  <si>
    <t>Abraham Sportler Schinken</t>
  </si>
  <si>
    <t>https://www.supermarktcheck.de/product/285653-abraham-sportler-schinken</t>
  </si>
  <si>
    <t>Bauers / Penny Delikatess Hinterschinken gekocht, in Scheiben</t>
  </si>
  <si>
    <t>https://www.supermarktcheck.de/product/45297-bauers-penny-delikatess-hinterschinken</t>
  </si>
  <si>
    <t>Campofrio Serranoschinken mit Fuß Serrano Schinken am Stück</t>
  </si>
  <si>
    <t>Packung 6700 Gramm):</t>
  </si>
  <si>
    <t>https://www.supermarktcheck.de/product/197616-campofrio-serranoschinken-mit-fuss</t>
  </si>
  <si>
    <t>Grafenwälder Gourmetschinken Spitzenqualität, roh, geräuchert</t>
  </si>
  <si>
    <t>https://www.supermarktcheck.de/product/64285-grafenwaelder-gourmetschinken</t>
  </si>
  <si>
    <t>Grafenwälder Meisterschinken Hinterschinken</t>
  </si>
  <si>
    <t>https://www.supermarktcheck.de/product/21283-grafenwaelder-meisterschinken-hinterschinken</t>
  </si>
  <si>
    <t>Heinz Wille / Penny Bauernschinken Luftgetrocknet</t>
  </si>
  <si>
    <t>https://www.supermarktcheck.de/product/81462-heinz-wille-penny-bauernschinken</t>
  </si>
  <si>
    <t>Kemper Delikatess Hinterschinken XXL geschnitten</t>
  </si>
  <si>
    <t>https://www.supermarktcheck.de/product/88128-kemper-delikatess-hinterschinken-xxl</t>
  </si>
  <si>
    <t>Klümper Rohschinken Knoblauch</t>
  </si>
  <si>
    <t>https://www.supermarktcheck.de/product/207572-kluemper-rohschinken</t>
  </si>
  <si>
    <t>Klümper Rohschinken Pfeffer</t>
  </si>
  <si>
    <t>https://www.supermarktcheck.de/product/207570-kluemper-rohschinken</t>
  </si>
  <si>
    <t>Line Hinterschinken hauchzart geschnitten</t>
  </si>
  <si>
    <t>https://www.supermarktcheck.de/product/10572-line-hinterschinken-</t>
  </si>
  <si>
    <t>Mein Fest Serrano Schinken am Stück</t>
  </si>
  <si>
    <t>https://www.supermarktcheck.de/product/185361-mein-fest-serrano-schinken</t>
  </si>
  <si>
    <t>Mühlenhof Delikatess Meisterschinken</t>
  </si>
  <si>
    <t>https://www.supermarktcheck.de/product/198058-muehlenhof-delikatess-meisterschinken</t>
  </si>
  <si>
    <t xml:space="preserve">MÜHLENHOF Gourmetschinken </t>
  </si>
  <si>
    <t>https://img.offers-cdn.net/assets/uploads/offers/de/31726631/muhlenhof-gourmetschinken-150-g-packung-normal.jpeg</t>
  </si>
  <si>
    <t>https://img.offers-cdn.net/assets/uploads/offers/de/31726177/muhlenhof-gourmetschinken-150-g-packung-normal.jpeg</t>
  </si>
  <si>
    <t>Mühlenhof Gourmetschinken geräuchert</t>
  </si>
  <si>
    <t>https://www.supermarktcheck.de/product/450584-muehlenhof-gourmetschinken</t>
  </si>
  <si>
    <t>Mühlenhof Landschinken geräuchert am Stück</t>
  </si>
  <si>
    <t>https://www.supermarktcheck.de/product/88567-muehlenhof-landschinken-geraeuchert</t>
  </si>
  <si>
    <t>Penny Delikatess Hinterschinken</t>
  </si>
  <si>
    <t>https://www.supermarktcheck.de/product/187622-penny-delikatess-hinterschinken</t>
  </si>
  <si>
    <t>Penny Schwarzwälder Schinken</t>
  </si>
  <si>
    <t>https://www.supermarktcheck.de/product/187624-penny-schwarzwaelder-schinken</t>
  </si>
  <si>
    <t>Sancho Serrano-Schinken</t>
  </si>
  <si>
    <t>https://www.supermarktcheck.de/product/74216-sancho-serrano-schinken</t>
  </si>
  <si>
    <t>Milram Schmand pur, 24% Fett</t>
  </si>
  <si>
    <t>https://www.supermarktcheck.de/product/18991-milram-schmand</t>
  </si>
  <si>
    <t>Astenhof Hähnchen Minutenschnitzel</t>
  </si>
  <si>
    <t>https://www.supermarktcheck.de/product/201205-astenhof-haehnchen-minutenschnitzel</t>
  </si>
  <si>
    <t>Heinz Wille / Penny Schweineschnitzel</t>
  </si>
  <si>
    <t>https://www.supermarktcheck.de/product/62581-heinz-wille-penny-schweineschnitzel</t>
  </si>
  <si>
    <t>Juwel / Penny Hähnchen-Minutenschnitzel</t>
  </si>
  <si>
    <t>https://www.supermarktcheck.de/product/63237-juwel-penny-haehnchen-minutenschnitzel</t>
  </si>
  <si>
    <t>Juwel Putenschnitzel</t>
  </si>
  <si>
    <t>https://www.supermarktcheck.de/product/62406-juwel-putenschnitzel</t>
  </si>
  <si>
    <t>Land Mark Hähnchen Mini Schnitzel</t>
  </si>
  <si>
    <t>https://www.supermarktcheck.de/product/285863-land-mark-haehnchen-mini-schnitzel</t>
  </si>
  <si>
    <t>Mühlenhof Frische Schweineschnitzel</t>
  </si>
  <si>
    <t>https://www.supermarktcheck.de/product/88548-muehlenhof-frische-schweineschnitzel</t>
  </si>
  <si>
    <t>Mühlenhof Hähnchen Minutenschnitzel</t>
  </si>
  <si>
    <t>https://www.supermarktcheck.de/product/89377-muehlenhof-haehnchen-minutenschnitzel</t>
  </si>
  <si>
    <t>Mühlenhof Putenschnitzel</t>
  </si>
  <si>
    <t>https://www.supermarktcheck.de/product/88547-muehlenhof-putenschnitzel</t>
  </si>
  <si>
    <t>Penny 2 Hähnchenschnitzel paniert und gebraten</t>
  </si>
  <si>
    <t>https://www.supermarktcheck.de/product/199495-penny-2-haehnchenschnitzel</t>
  </si>
  <si>
    <t>Penny 2 Schweine Schnitzel paniert und gebraten</t>
  </si>
  <si>
    <t>https://www.supermarktcheck.de/product/199497-penny-2-schweine-schnitzel</t>
  </si>
  <si>
    <t>Tillmans XXL Schnitzel vom Schwein nach Wiener Art</t>
  </si>
  <si>
    <t>https://www.supermarktcheck.de/product/74987-tillmans-xxl-schnitzel</t>
  </si>
  <si>
    <t>Vossko Hähnchen Minischnitzel</t>
  </si>
  <si>
    <t>https://www.supermarktcheck.de/product/72558-vossko-haehnchen-minischnitzel</t>
  </si>
  <si>
    <t>Vossko Wiener Schnitzel vom Schwein</t>
  </si>
  <si>
    <t>https://www.supermarktcheck.de/product/201381-vossko-wiener-schnitzel-vom-schwein</t>
  </si>
  <si>
    <t>https://www.supermarktcheck.de/product/16809-alpia-alpenmilch-schokolade</t>
  </si>
  <si>
    <t>Alpia Alpenmilchcreme Schokolade mit Milchcreme-Füllung</t>
  </si>
  <si>
    <t>https://www.supermarktcheck.de/product/35350-alpia-alpenmilchcreme-schokolade</t>
  </si>
  <si>
    <t>https://www.supermarktcheck.de/product/49016-alpia-haselnuss-schokolade</t>
  </si>
  <si>
    <t>Ayurvital Feinste Schokolade Vollmilch reich an wertvollen Antioxidantien</t>
  </si>
  <si>
    <t>https://www.supermarktcheck.de/product/63270-ayurvital-feinste-schokolade-vollmilch</t>
  </si>
  <si>
    <t>Ayurvital Feinste Schokolade Zartbitter reich an wertvollen Antioxidantien</t>
  </si>
  <si>
    <t>https://www.supermarktcheck.de/product/63272-ayurvital-feinste-schokolade-zartbitter</t>
  </si>
  <si>
    <t>Choco la Ganze Mandel Schokolade</t>
  </si>
  <si>
    <t>https://www.supermarktcheck.de/product/185329-choco-la-ganze-mandel-schokolade</t>
  </si>
  <si>
    <t>Choco la Ganze Nuss Schokolade</t>
  </si>
  <si>
    <t>https://www.supermarktcheck.de/product/185323-choco-la-ganze-nuss-schokolade</t>
  </si>
  <si>
    <t>Choco la Herbe Nuss Schokolade</t>
  </si>
  <si>
    <t>https://www.supermarktcheck.de/product/185327-choco-la-herbe-nuss-schokolade</t>
  </si>
  <si>
    <t>Choco la Herbe Sahne Schokolade</t>
  </si>
  <si>
    <t>https://www.supermarktcheck.de/product/185331-choco-la-herbe-sahne-schokolade</t>
  </si>
  <si>
    <t>Choco la Trauben Nuss Schokolade</t>
  </si>
  <si>
    <t>https://www.supermarktcheck.de/product/185325-choco-la-trauben-nuss-schokolade</t>
  </si>
  <si>
    <t>Derby / Penny Alpenvollmilch Nuss Schokolade</t>
  </si>
  <si>
    <t>https://www.supermarktcheck.de/product/49318-derby-penny-alpenvollmilch-nuss-schokolade</t>
  </si>
  <si>
    <t>Derby / Penny Alpenvollmilch Schokolade</t>
  </si>
  <si>
    <t>https://www.supermarktcheck.de/product/49316-derby-penny-alpenvollmilch-schokolade</t>
  </si>
  <si>
    <t>Derby / Penny Zartbitter Schokolade</t>
  </si>
  <si>
    <t>https://www.supermarktcheck.de/product/62419-derby-penny-zartbitter-schokolade</t>
  </si>
  <si>
    <t>Douceur Edel Nougat mit Vollmilchschokolade</t>
  </si>
  <si>
    <t>https://www.supermarktcheck.de/product/89359-douceur-edel-nougat</t>
  </si>
  <si>
    <t>Eszet Schnitten Schokolade Vollmilch</t>
  </si>
  <si>
    <t>https://www.supermarktcheck.de/product/45609-eszet-schnitten-schokolade-</t>
  </si>
  <si>
    <t>Eszet Schnitten Schokolade Vollmilch-Nuss, 8 Stück</t>
  </si>
  <si>
    <t>https://www.supermarktcheck.de/product/49658-eszet-schnitten-schokolade</t>
  </si>
  <si>
    <t>Eszet Schnitten Schokolade Zartbitter, 8 Stück</t>
  </si>
  <si>
    <t>https://www.supermarktcheck.de/product/49660-eszet-schnitten-schokolade</t>
  </si>
  <si>
    <t>Tafel 100 Gramm, 8 Riegel):</t>
  </si>
  <si>
    <t>Lambertz Cubino Schokolade</t>
  </si>
  <si>
    <t>https://www.supermarktcheck.de/product/88563-lambertz-cubino</t>
  </si>
  <si>
    <t>Lindt Schokolade Promo "Vollmilch"</t>
  </si>
  <si>
    <t>100 g</t>
  </si>
  <si>
    <t>https://www.supermarktcheck.de/product/249708-lindt-schokolade-promo-vollmilch</t>
  </si>
  <si>
    <t>Lindt Tafelschokolade Vollmilch</t>
  </si>
  <si>
    <t>https://www.supermarktcheck.de/product/232802-lindt-tafelschokolade-vollmilch</t>
  </si>
  <si>
    <t>Mikado Milchschokolade</t>
  </si>
  <si>
    <t>https://www.supermarktcheck.de/product/2301-mikado-</t>
  </si>
  <si>
    <t>Milka Toffee Ganznuss Schokolade</t>
  </si>
  <si>
    <t>https://www.supermarktcheck.de/product/26229-milka-toffee-ganznuss-schokolade</t>
  </si>
  <si>
    <t>Naturgut Vollmilch Schokolade</t>
  </si>
  <si>
    <t>https://www.supermarktcheck.de/product/25506-naturgut-vollmilch-schokolade</t>
  </si>
  <si>
    <t>Penny Alpenvollmilch Nuss Schokolade zartschmelzend</t>
  </si>
  <si>
    <t>https://www.supermarktcheck.de/product/182545-penny-alpenvollmilch-nuss-schokolade</t>
  </si>
  <si>
    <t>Penny Alpenvollmilchschokolade zartschmelzend</t>
  </si>
  <si>
    <t>https://www.supermarktcheck.de/product/182543-penny-alpenvollmilchschokolade</t>
  </si>
  <si>
    <t>Tafel 250 Gramm):</t>
  </si>
  <si>
    <t>van d Or Alpen Sahne Schokolade</t>
  </si>
  <si>
    <t>https://www.supermarktcheck.de/product/60672-van-d-or-alpen-sahne-schokolade-</t>
  </si>
  <si>
    <t>van d Or Edel Nuss Schokolade Vollmilch Schokolade</t>
  </si>
  <si>
    <t>https://www.supermarktcheck.de/product/49321-van-d-or-edel-nuss-schokolade</t>
  </si>
  <si>
    <t>Van d or Edel Vollmilch Schokolade 35% Kakao</t>
  </si>
  <si>
    <t>https://www.supermarktcheck.de/product/201203-van-d-or-edel-vollmilch-schokolade-</t>
  </si>
  <si>
    <t>van d Or Schokolade Herbe Sahne zartherb</t>
  </si>
  <si>
    <t>https://www.supermarktcheck.de/product/60671-van-d-or-schokolade-herbe-sahne</t>
  </si>
  <si>
    <t>Penny Schokolinsen</t>
  </si>
  <si>
    <t>https://www.supermarktcheck.de/product/190161-penny-schokolinsen</t>
  </si>
  <si>
    <t>Choco la Schoko Milch Riegel</t>
  </si>
  <si>
    <t>https://www.supermarktcheck.de/product/194934-choco-la-schoko-milch-riegel</t>
  </si>
  <si>
    <t>Big Pack</t>
  </si>
  <si>
    <t>Big Pack 378 Gramm, 18 x 21g):</t>
  </si>
  <si>
    <t xml:space="preserve">FERRERO Kinder Riegel </t>
  </si>
  <si>
    <t>https://img.offers-cdn.net/assets/uploads/offers/de/31726644/ferrero-kinder-riegel-10-x-21-g-packung-normal.jpeg</t>
  </si>
  <si>
    <t>https://img.offers-cdn.net/assets/uploads/offers/de/31726168/ferrero-kinder-riegel-10x21-g-packung-normal.jpeg</t>
  </si>
  <si>
    <t>Mars Minis Schokoriegel</t>
  </si>
  <si>
    <t>275 g</t>
  </si>
  <si>
    <t>https://www.supermarktcheck.de/product/253756-mars-minis-schokoriegel-275g</t>
  </si>
  <si>
    <t>Mars Riegel</t>
  </si>
  <si>
    <t>Packung 270 Gramm, 6 x 45 g):</t>
  </si>
  <si>
    <t>https://www.supermarktcheck.de/product/76540-mars-riegel-</t>
  </si>
  <si>
    <t xml:space="preserve">NESTLÉ Schokoriegel </t>
  </si>
  <si>
    <t>https://img.offers-cdn.net/assets/uploads/offers/de/31726859/nestle-schokoriegel-5x30-g-4x41-5-g-packung-normal.jpeg</t>
  </si>
  <si>
    <t>Packung 150 Gramm, 3 x 50g):</t>
  </si>
  <si>
    <t>Twix Schoko-Karamell Riegel</t>
  </si>
  <si>
    <t>Packung 290 Gramm):</t>
  </si>
  <si>
    <t>https://www.supermarktcheck.de/product/15651-twix-schoko-karamell-riegel</t>
  </si>
  <si>
    <t>Yogurette Limette 8 Riegel</t>
  </si>
  <si>
    <t>https://www.supermarktcheck.de/product/25907-yogurette-limette-</t>
  </si>
  <si>
    <t xml:space="preserve">Bürger Kartoffel Schupfnudeln </t>
  </si>
  <si>
    <t>https://www.supermarktcheck.de/product/39355-buerger-kartoffel-schupfnudeln-1000g</t>
  </si>
  <si>
    <t>Gutskrone / Penny Schupfnudeln</t>
  </si>
  <si>
    <t>https://www.supermarktcheck.de/product/35664-gutskrone-penny-schupfnudeln</t>
  </si>
  <si>
    <t>Penny Ready Schupfnudeln</t>
  </si>
  <si>
    <t>https://www.supermarktcheck.de/product/437442-penny-ready-schupfnudeln</t>
  </si>
  <si>
    <t xml:space="preserve">Rewe Bio Darjeeling Schwarzer Tee </t>
  </si>
  <si>
    <t>https://www.supermarktcheck.de/product/186301-stefano-colucci-prosecco-vino-frizzante</t>
  </si>
  <si>
    <t>Deutschland Sekt Halbtrocken</t>
  </si>
  <si>
    <t>https://www.supermarktcheck.de/product/287754-deutschland-sekt-halbtrocken</t>
  </si>
  <si>
    <t>Faber Krönung Sekt trocken</t>
  </si>
  <si>
    <t>https://www.supermarktcheck.de/product/24193-faber-kroenung-sekt</t>
  </si>
  <si>
    <t>Faber Sekt Halbtrocken</t>
  </si>
  <si>
    <t>https://www.supermarktcheck.de/product/86929-faber-sekt</t>
  </si>
  <si>
    <t>Friedrichshöhe Riesling Sekt Extra Trocken</t>
  </si>
  <si>
    <t>https://www.supermarktcheck.de/product/36185-friedrichshoehe-riesling-sekt</t>
  </si>
  <si>
    <t>NaturGut Bio Sekt Trocken</t>
  </si>
  <si>
    <t>https://www.supermarktcheck.de/product/427365-naturgut-bio-sekt-trocken-</t>
  </si>
  <si>
    <t xml:space="preserve">ROTKÄPPCHEN Sekt </t>
  </si>
  <si>
    <t>https://img.offers-cdn.net/assets/uploads/offers/de/31725988/rotkappchen-sekt-0-75-liter-flasche-normal.jpeg</t>
  </si>
  <si>
    <t>Aromico Senf Scharf</t>
  </si>
  <si>
    <t>https://www.supermarktcheck.de/product/286820-aromico-senf</t>
  </si>
  <si>
    <t>Bautzner Senf mittelscharf</t>
  </si>
  <si>
    <t>https://www.supermarktcheck.de/product/424688-bautzner-senf-</t>
  </si>
  <si>
    <t>Chez Pierre Französischer Dijon Senf Original Dijon</t>
  </si>
  <si>
    <t>https://www.supermarktcheck.de/product/25442-chez-pierre-franzoesischer-dijon-senf</t>
  </si>
  <si>
    <t xml:space="preserve">Löwensenf Bio Dijon Senf </t>
  </si>
  <si>
    <t>250ml):</t>
  </si>
  <si>
    <t>https://www.supermarktcheck.de/product/386928-loewensenf-bio-dijon-senf-250ml</t>
  </si>
  <si>
    <t>Löwensenf Extra</t>
  </si>
  <si>
    <t>https://www.supermarktcheck.de/product/4808-loewensenf-extra</t>
  </si>
  <si>
    <t>Maille Dijon Senf Originale</t>
  </si>
  <si>
    <t>https://www.supermarktcheck.de/product/14680-maille-dijon-senf-</t>
  </si>
  <si>
    <t>Penny Delikatess Senf mittelscharf</t>
  </si>
  <si>
    <t>https://www.supermarktcheck.de/product/286818-penny-delikatess-senf</t>
  </si>
  <si>
    <t>Prima Kost Grillsenf</t>
  </si>
  <si>
    <t>https://www.supermarktcheck.de/product/201228-prima-kost-grillsenf</t>
  </si>
  <si>
    <t>Thomy Delikatess Senf mittelscharf</t>
  </si>
  <si>
    <t>https://www.supermarktcheck.de/product/24161-thomy-delikatess-senf-</t>
  </si>
  <si>
    <t>Timbu Senf mittelscharf</t>
  </si>
  <si>
    <t>https://www.supermarktcheck.de/product/67949-timbu-senf</t>
  </si>
  <si>
    <t>Timbu Senf scharf</t>
  </si>
  <si>
    <t>https://www.supermarktcheck.de/product/67948-timbu-senf</t>
  </si>
  <si>
    <t>Kikkoman Soja Sauce natürlich gebraut</t>
  </si>
  <si>
    <t>Flasche Glas) 150 ML):</t>
  </si>
  <si>
    <t>https://www.supermarktcheck.de/product/40547-kikkoman-soja-sauce</t>
  </si>
  <si>
    <t>Mei Tai Soja Sauce</t>
  </si>
  <si>
    <t>https://www.supermarktcheck.de/product/30490-mei-tai-soja-sauce</t>
  </si>
  <si>
    <t>Taste of Asia Sojasauce Tischflasche</t>
  </si>
  <si>
    <t>Flasche Kunststoff) 150 ML):</t>
  </si>
  <si>
    <t>https://www.supermarktcheck.de/product/286810-taste-of-asia-sojasauce-tischflasche</t>
  </si>
  <si>
    <t>3 Glocken Genuss Pur Spaghetti</t>
  </si>
  <si>
    <t>https://www.supermarktcheck.de/product/40501-3-glocken-genuss-pur-</t>
  </si>
  <si>
    <t>Birkel 7 Hühnchen Eiernudeln Spaghetti</t>
  </si>
  <si>
    <t>https://www.supermarktcheck.de/product/40354-birkel-7-huehnchen-eiernudeln</t>
  </si>
  <si>
    <t>Buitoni Spaghetti</t>
  </si>
  <si>
    <t>Packung 1100 Gramm, + gratis 100g):</t>
  </si>
  <si>
    <t>https://www.supermarktcheck.de/product/4906-buitoni-spaghetti</t>
  </si>
  <si>
    <t>Buitoni Spaghettini</t>
  </si>
  <si>
    <t>Packung 1000 Gramm + 100 Gramm gratis):</t>
  </si>
  <si>
    <t>https://www.supermarktcheck.de/product/26471-buitoni-spaghettini</t>
  </si>
  <si>
    <t>Fior di Pasta / Penny Spaghetti</t>
  </si>
  <si>
    <t>https://www.supermarktcheck.de/product/49817-fior-di-pasta-penny-spaghetti</t>
  </si>
  <si>
    <t>Fior di Pasta Frische Pasta Spaghetti italienische Art</t>
  </si>
  <si>
    <t>https://www.supermarktcheck.de/product/35665-fior-di-pasta-frische-pasta-</t>
  </si>
  <si>
    <t>Fior di Pasta Spaghetti tricolore</t>
  </si>
  <si>
    <t>https://www.supermarktcheck.de/product/69509-fior-di-pasta-spaghetti-</t>
  </si>
  <si>
    <t>Gutskrone / Penny Eiernudeln Gabelspaghetti</t>
  </si>
  <si>
    <t>https://www.supermarktcheck.de/product/49292-gutskrone-penny-eiernudeln-</t>
  </si>
  <si>
    <t>Landfreund Dinkel Spaghetti</t>
  </si>
  <si>
    <t>https://www.supermarktcheck.de/product/287766-landfreund-dinkel-spaghetti</t>
  </si>
  <si>
    <t>Landfreund Gabelspaghetti</t>
  </si>
  <si>
    <t>https://www.supermarktcheck.de/product/287786-landfreund-gabelspaghetti</t>
  </si>
  <si>
    <t>Naturgut Bio Spaghetti Hartweizen</t>
  </si>
  <si>
    <t>https://www.supermarktcheck.de/product/7973-naturgut-bio-spaghetti-</t>
  </si>
  <si>
    <t>Penny Spaghetti</t>
  </si>
  <si>
    <t>https://www.supermarktcheck.de/product/82433-penny-spaghetti</t>
  </si>
  <si>
    <t>Gutskrone / Penny Eiernudeln Spätzle</t>
  </si>
  <si>
    <t>https://www.supermarktcheck.de/product/11205-gutskrone-penny-eiernudeln-</t>
  </si>
  <si>
    <t>Landfreund Schwäbische Spätzle</t>
  </si>
  <si>
    <t>https://www.supermarktcheck.de/product/287788-landfreund-schwaebische-spaetzle</t>
  </si>
  <si>
    <t>Blattspinat frisch</t>
  </si>
  <si>
    <t>https://www.supermarktcheck.de/product/76127-blattspinat-frisch</t>
  </si>
  <si>
    <t>Blattspinat frisch, Beutel</t>
  </si>
  <si>
    <t>https://www.supermarktcheck.de/product/263802-blattspinat-frisch-beutel</t>
  </si>
  <si>
    <t xml:space="preserve">Elitess /Penny Mineralwasser Naturelle, </t>
  </si>
  <si>
    <t>https://www.supermarktcheck.de/product/77780-elitess-penny-mineralwasser</t>
  </si>
  <si>
    <t>Volvic Mineralwasser Naturelle,</t>
  </si>
  <si>
    <t>https://www.supermarktcheck.de/product/88878-volvic-mineralwasser-</t>
  </si>
  <si>
    <t>Mei Tai Asia Sauce Sweet Chili</t>
  </si>
  <si>
    <t>https://www.supermarktcheck.de/product/198756-mei-tai-asia-sauce</t>
  </si>
  <si>
    <t xml:space="preserve">Penny Spülmittel Sweet Orange </t>
  </si>
  <si>
    <t>https://www.supermarktcheck.de/product/425334-penny-spuelmittel-sweet-orange-500ml</t>
  </si>
  <si>
    <t>Sierra Tequila Milenario Extra Anejo</t>
  </si>
  <si>
    <t>https://www.supermarktcheck.de/product/71903-sierra-tequila-milenario-extra-anejo-</t>
  </si>
  <si>
    <t>Sierra Tequila Milenario Reposado</t>
  </si>
  <si>
    <t>https://www.supermarktcheck.de/product/71902-sierra-tequila-milenario-reposado-</t>
  </si>
  <si>
    <t xml:space="preserve">Sierra Tequila Reposado 38 % vol. </t>
  </si>
  <si>
    <t>Berida Thunfisch Filets aus Angelruten Fischerei in eigenem Saft</t>
  </si>
  <si>
    <t>https://www.supermarktcheck.de/product/196290-berida-thunfisch-filets-aus-angelruten-fischerei</t>
  </si>
  <si>
    <t>Berida Thunfisch Filets aus Angelruten Fischerei in Sonnenblumenöl</t>
  </si>
  <si>
    <t>https://www.supermarktcheck.de/product/196288-berida-thunfisch-filets-aus-angelruten-fischerei</t>
  </si>
  <si>
    <t>FEINE KOST Thunfischfilets mit Oregano in Olivenöl</t>
  </si>
  <si>
    <t>https://www.supermarktcheck.de/product/76516-feine-kost-thunfischfilets</t>
  </si>
  <si>
    <t>Followfish Thunfisch Filets Natur in eigenem Saft</t>
  </si>
  <si>
    <t>https://www.supermarktcheck.de/product/87107-followfish-thunfisch-filets-natur</t>
  </si>
  <si>
    <t>Geisha Thunfisch Filets naturell Dose rund</t>
  </si>
  <si>
    <t>https://www.supermarktcheck.de/product/83638-geisha-thunfisch-filets</t>
  </si>
  <si>
    <t>Geisha Thunfisch Stücke in Öl</t>
  </si>
  <si>
    <t>https://www.supermarktcheck.de/product/58035-geisha-thunfisch-stuecke-</t>
  </si>
  <si>
    <t>Mein Fest Weisser Thunfisch im eigenen Saft</t>
  </si>
  <si>
    <t>https://www.supermarktcheck.de/product/200566-mein-fest-weisser-thunfisch-</t>
  </si>
  <si>
    <t>Mein Fest Weisser Thunfisch in Olivenöl</t>
  </si>
  <si>
    <t>https://www.supermarktcheck.de/product/185353-mein-fest-weisser-thunfisch-</t>
  </si>
  <si>
    <t>Mikado Thunfisch Stücke in Sonnenblumenöl</t>
  </si>
  <si>
    <t>https://www.supermarktcheck.de/product/197910-mikado-thunfisch-stuecke</t>
  </si>
  <si>
    <t>Penny Thunfisch in eigenem Saft</t>
  </si>
  <si>
    <t xml:space="preserve"> 195 Gramm):</t>
  </si>
  <si>
    <t>https://www.supermarktcheck.de/product/196426-penny-thunfisch-in-eigenem-saft</t>
  </si>
  <si>
    <t>Penny Thunfischfilets in Sonnenblumenöl</t>
  </si>
  <si>
    <t>https://www.supermarktcheck.de/product/437473-penny-thunfischfilets-in-sonnenblumenoel</t>
  </si>
  <si>
    <t>Penny Tuna Thunfisch Stücke in Pflanzenöl</t>
  </si>
  <si>
    <t>https://www.supermarktcheck.de/product/30192-penny-tuna-thunfisch-stuecke</t>
  </si>
  <si>
    <t>Penny Tuna Thunfischfilets geschnitten, in eigenem Saft</t>
  </si>
  <si>
    <t>https://www.supermarktcheck.de/product/30193-penny-tuna-thunfischfilets</t>
  </si>
  <si>
    <t>Saupiquet Thunfisch-Filets in feinstem Olivenöl</t>
  </si>
  <si>
    <t>https://www.supermarktcheck.de/product/281-saupiquet-thunfisch-filets-</t>
  </si>
  <si>
    <t>Saupiquet Thunfisch-Filets Naturale ohne Öl</t>
  </si>
  <si>
    <t>Packung 185 Gramm):</t>
  </si>
  <si>
    <t>https://www.supermarktcheck.de/product/28-saupiquet-thunfisch-filets-naturale</t>
  </si>
  <si>
    <t>Tuna Thunfischfilets geschnitten, in eigenem Saft und Aufguss</t>
  </si>
  <si>
    <t>https://www.supermarktcheck.de/product/40124-tuna-thunfischfilets-</t>
  </si>
  <si>
    <t>3-Ähren Sonntags-Brötchen 6 Stück</t>
  </si>
  <si>
    <t>https://www.supermarktcheck.de/product/62392-3-AEhren-sonntags-broetchen</t>
  </si>
  <si>
    <t>Bäckerkrönung Bauern Brötchen zum Fertigbacken</t>
  </si>
  <si>
    <t>https://www.supermarktcheck.de/product/285751-baeckerkroenung-bauern-broetchen</t>
  </si>
  <si>
    <t>Bäckerkrönung Sonntagsbrötchen</t>
  </si>
  <si>
    <t>https://www.supermarktcheck.de/product/190777-baeckerkroenung-sonntagsbroetchen</t>
  </si>
  <si>
    <t xml:space="preserve">Bäckerkrönung Sonntagsbrötchen 8 Stück </t>
  </si>
  <si>
    <t>https://www.supermarktcheck.de/product/391350-baeckerkroenung-sonntagsbroetchen-8-stueck-560g</t>
  </si>
  <si>
    <t>Bäckerkrönung Weizen Toastbrötchen</t>
  </si>
  <si>
    <t>https://www.supermarktcheck.de/product/285755-baeckerkroenung-weizen-toastbroetchen</t>
  </si>
  <si>
    <t>Penny 4 Baguette Brötchen zum Fertigbacken</t>
  </si>
  <si>
    <t>https://www.supermarktcheck.de/product/391348-penny-4-baguette-broetchen-zum-fertigbacken</t>
  </si>
  <si>
    <t>Penny 6 Baguette Brötchen zum Fertigbacken</t>
  </si>
  <si>
    <t>https://www.supermarktcheck.de/product/285763-penny-6-baguette-broetchen-zum-fertigbacken</t>
  </si>
  <si>
    <t>Penny Ready 6 Sonntags Brötchen</t>
  </si>
  <si>
    <t>https://www.supermarktcheck.de/product/448507-penny-ready-6-sonntags-broetchen</t>
  </si>
  <si>
    <t>Sonntagsbrötchen</t>
  </si>
  <si>
    <t>https://www.supermarktcheck.de/product/89385-sonntagsbroetchen</t>
  </si>
  <si>
    <t>Berida Alaska Seelachs MSC Natur</t>
  </si>
  <si>
    <t>https://www.supermarktcheck.de/product/90083-berida-alaska-seelachs-msc</t>
  </si>
  <si>
    <t xml:space="preserve">Berida Alaska Seelachs Müllerin Art MSC </t>
  </si>
  <si>
    <t>https://www.supermarktcheck.de/product/377712-berida-alaska-seelachs-muellerin-art-msc-600g</t>
  </si>
  <si>
    <t xml:space="preserve">Berida Lachsfilets asc natur, </t>
  </si>
  <si>
    <t>https://www.supermarktcheck.de/product/377714-berida-lachsfilets-asc</t>
  </si>
  <si>
    <t>Berida Lachsfilets natur, 2 Portionen</t>
  </si>
  <si>
    <t>https://www.supermarktcheck.de/product/83649-berida-lachsfilets</t>
  </si>
  <si>
    <t>Berida Portionen vom Wildlachsfilet MSC</t>
  </si>
  <si>
    <t>https://www.supermarktcheck.de/product/86143-berida-portionen-vom-wildlachsfilet-msc-250g</t>
  </si>
  <si>
    <t>Naturgut Bio Tofu Natur</t>
  </si>
  <si>
    <t>https://www.supermarktcheck.de/product/197555-naturgut-bio-tofu-natur</t>
  </si>
  <si>
    <t xml:space="preserve">BEST MOMENTS Mini-Cherry Rispentomaten </t>
  </si>
  <si>
    <t>https://img.offers-cdn.net/assets/uploads/offers/de/31723103/best-moments-mini-cherry-rispentomaten-200-g-schale-normal.jpeg</t>
  </si>
  <si>
    <t>Bio Rispen Tomaten</t>
  </si>
  <si>
    <t>https://www.supermarktcheck.de/product/89244-bio-rispen-tomaten-</t>
  </si>
  <si>
    <t>Cherry Rispentomaten</t>
  </si>
  <si>
    <t>https://www.supermarktcheck.de/product/86024-cherry-rispentomaten</t>
  </si>
  <si>
    <t>Cocktail Rispentomaten</t>
  </si>
  <si>
    <t>https://www.supermarktcheck.de/product/89520-cocktail-rispentomaten-</t>
  </si>
  <si>
    <t>Roma Tomaten</t>
  </si>
  <si>
    <t>https://www.supermarktcheck.de/product/89076-roma-tomaten</t>
  </si>
  <si>
    <t>Naturgut Bio Tomatensauce Kräuter</t>
  </si>
  <si>
    <t>Glas 350 ML):</t>
  </si>
  <si>
    <t>https://www.supermarktcheck.de/product/36113-naturgut-bio-tomatensauce</t>
  </si>
  <si>
    <t>Naturgut Bio Tomatensauce Olive</t>
  </si>
  <si>
    <t>https://www.supermarktcheck.de/product/36108-naturgut-bio-tomatensauce</t>
  </si>
  <si>
    <t>Naturgut Bio Tomatensauce vegetarische Bolognese</t>
  </si>
  <si>
    <t>https://www.supermarktcheck.de/product/36111-naturgut-bio-tomatensauce</t>
  </si>
  <si>
    <t>San Fabio Napoletana Tomatensauce</t>
  </si>
  <si>
    <t>Getränkekarton 380 ML):</t>
  </si>
  <si>
    <t>https://www.supermarktcheck.de/product/286758-san-fabio-napoletana-tomatensauce</t>
  </si>
  <si>
    <t>Dinner Fee / Penny Tomaten Cremesuppe</t>
  </si>
  <si>
    <t>https://www.supermarktcheck.de/product/65210-dinner-fee-penny-tomaten-cremesuppe</t>
  </si>
  <si>
    <t>Erasco Tomaten Cremesuppe mit sonnengereiften Tomaten &amp; frischer Sahne</t>
  </si>
  <si>
    <t>Dose 390 ML):</t>
  </si>
  <si>
    <t>https://www.supermarktcheck.de/product/38841-erasco-tomaten-cremesuppe</t>
  </si>
  <si>
    <t>Gazpacho Andaluz Original andalusische Tomatensuppe mit Olivenöl</t>
  </si>
  <si>
    <t>https://www.supermarktcheck.de/product/68300-gazpacho-andaluz-original-andalusische-tomatensuppe</t>
  </si>
  <si>
    <t>Halberstädter Tomatensuppe</t>
  </si>
  <si>
    <t>https://www.supermarktcheck.de/product/214520-halberstaedter-tomatensuppe</t>
  </si>
  <si>
    <t xml:space="preserve">NATURGUT Bio Tomatencremesuppe oder Bio Gemüsesuppe </t>
  </si>
  <si>
    <t>https://img.offers-cdn.net/assets/uploads/offers/de/31718510/naturgut-bio-tomatencremesuppe-oder-bio-gemusesuppe-400-g-dose-normal.jpeg</t>
  </si>
  <si>
    <t>Sancho Tomatensuppe</t>
  </si>
  <si>
    <t>https://www.supermarktcheck.de/product/68295-sancho-tomatensuppe</t>
  </si>
  <si>
    <t>Theas Beste Tomaten Creme Suppe</t>
  </si>
  <si>
    <t>https://www.supermarktcheck.de/product/287290-theas-beste-tomaten-creme-suppe-</t>
  </si>
  <si>
    <t xml:space="preserve">Frosta Tortellini Rahmspinat XXL Family Pack </t>
  </si>
  <si>
    <t>https://www.supermarktcheck.de/product/188930-frosta-tortellini-rahmspinat-xxl-family-pack-800g</t>
  </si>
  <si>
    <t>Frosta Tortellini vegetarisch Käse-Sahne-Sauce</t>
  </si>
  <si>
    <t>https://www.supermarktcheck.de/product/89217-frosta-tortellini-vegetarisch</t>
  </si>
  <si>
    <t>Mamma Pasta / Penny Tortellini</t>
  </si>
  <si>
    <t>https://www.supermarktcheck.de/product/39289-mamma-pasta-penny-tortellini</t>
  </si>
  <si>
    <t>Food for Future Veganer Aufschnitt Typ Lyoner  Klassik</t>
  </si>
  <si>
    <t>https://www.supermarktcheck.de/product/427340-food-for-future-veganer-aufschnitt-typ-lyoner-80g</t>
  </si>
  <si>
    <t>Food for Future Veganer Aufschnitt Typ Lyoner  mit Brokkoli</t>
  </si>
  <si>
    <t>https://www.supermarktcheck.de/product/427334-food-for-future-veganer-aufschnitt-typ-lyoner-80g</t>
  </si>
  <si>
    <t>Food for Future Veganer Aufschnitt Typ Lyoner  Mit Gurkenschnitzeln</t>
  </si>
  <si>
    <t>https://www.supermarktcheck.de/product/427336-food-for-future-veganer-aufschnitt-typ-lyoner-80g</t>
  </si>
  <si>
    <t>Food for Future Veganer Aufschnitt Typ Lyoner  Mit Paprika</t>
  </si>
  <si>
    <t>https://www.supermarktcheck.de/product/427338-food-for-future-veganer-aufschnitt-typ-lyoner-80g</t>
  </si>
  <si>
    <t>Philadelphia pflanzlich  Natur Vegan</t>
  </si>
  <si>
    <t>Becher 145 Gramm):</t>
  </si>
  <si>
    <t>https://www.supermarktcheck.de/product/449610-philadelphia-pflanzlich-145g</t>
  </si>
  <si>
    <t xml:space="preserve">RÜGENWALDER MÜHLE Veganer Aufschnitt </t>
  </si>
  <si>
    <t>https://img.offers-cdn.net/assets/uploads/offers/de/31723439/rugenwalder-muhle-veganer-aufschnitt-80-g-packung-normal.jpeg</t>
  </si>
  <si>
    <t>https://img.offers-cdn.net/assets/uploads/offers/de/31726077/rugenwalder-muhle-veganer-aufschnitt-80-g-normal.jpeg</t>
  </si>
  <si>
    <t>Food for Future Rein Pflanzlich Veganes Gyros</t>
  </si>
  <si>
    <t>https://www.supermarktcheck.de/product/427332-food-for-future-rein-pflanzlich-veganes-gyros-300g</t>
  </si>
  <si>
    <t>Merl Veggie Fresh Typ Geflügelsalat</t>
  </si>
  <si>
    <t>https://www.supermarktcheck.de/product/183819-merl-veggie-fresh</t>
  </si>
  <si>
    <t>Naturgut Bio Soja-Geschnetzeltes</t>
  </si>
  <si>
    <t xml:space="preserve"> 150 Gramm):</t>
  </si>
  <si>
    <t>https://www.supermarktcheck.de/product/32068-naturgut-bio-soja-geschnetzeltes</t>
  </si>
  <si>
    <t>Food for Future Veganes Hackfleisch</t>
  </si>
  <si>
    <t>https://www.supermarktcheck.de/product/220374-food-for-future-veganes-hackfleisch</t>
  </si>
  <si>
    <t>3-Ähren Sonnenblumen Vollkornbrot</t>
  </si>
  <si>
    <t>https://www.supermarktcheck.de/product/81458-3-AEhren-sonnenblumen-vollkornbrot</t>
  </si>
  <si>
    <t>Aerzener Hafervollkornbrot Das Pure</t>
  </si>
  <si>
    <t>https://www.supermarktcheck.de/product/225078-aerzener-hafervollkornbrot-das-pure</t>
  </si>
  <si>
    <t>Bäckerkrönung Roggen Vollkornbrot</t>
  </si>
  <si>
    <t>https://www.supermarktcheck.de/product/285721-baeckerkroenung-roggen-vollkornbrot-</t>
  </si>
  <si>
    <t>Bäckerkrönung Vollkornbrot mit Sonnenblumenkernen</t>
  </si>
  <si>
    <t>https://www.supermarktcheck.de/product/285731-baeckerkroenung-vollkornbrot-mit-sonnenblumenkernen</t>
  </si>
  <si>
    <t>Küchenmeister Brotbackmischung Vollkornbrot</t>
  </si>
  <si>
    <t>https://www.supermarktcheck.de/product/43577-kuechenmeister-brotbackmischung</t>
  </si>
  <si>
    <t>Mike Mitchells American Sandwich Vollkornbrot Vollkorn</t>
  </si>
  <si>
    <t>https://www.supermarktcheck.de/product/62372-mike-mitchells-american-sandwich-vollkornbrot-</t>
  </si>
  <si>
    <t>Bärenmarke Die frische Milch 3,8% Fettgehalt</t>
  </si>
  <si>
    <t>Getränkekarton 1000 ML):</t>
  </si>
  <si>
    <t>https://www.supermarktcheck.de/product/9705-baerenmarke-die-frische-milch</t>
  </si>
  <si>
    <t>Bärenmarke Haltbare Milch 3,8% Fett 3,8% Fettgehalt</t>
  </si>
  <si>
    <t>https://www.supermarktcheck.de/product/300735-baerenmarke-haltbare-milch-38-fett</t>
  </si>
  <si>
    <t>Campus Frische Vollmilch 3,5% Fett</t>
  </si>
  <si>
    <t>https://www.supermarktcheck.de/product/10516-campus-frische-vollmilch-</t>
  </si>
  <si>
    <t>Elite Frische Vollmilch 3,8%</t>
  </si>
  <si>
    <t>https://www.supermarktcheck.de/product/285511-elite-frische-vollmilch-38</t>
  </si>
  <si>
    <t>Naturgut länger frische Bio Vollmilch 3,8% Fett</t>
  </si>
  <si>
    <t>https://www.supermarktcheck.de/product/28616-naturgut-laenger-frische-bio-vollmilch-</t>
  </si>
  <si>
    <t>Penny Frische Vollmilch 3,5% Fett länger haltbar</t>
  </si>
  <si>
    <t>https://www.supermarktcheck.de/product/84656-penny-frische-vollmilch</t>
  </si>
  <si>
    <t>Penny haltbare Vollmilch 3,5% Fett ultrahocherhitzt</t>
  </si>
  <si>
    <t>https://www.supermarktcheck.de/product/84615-penny-haltbare-vollmilch</t>
  </si>
  <si>
    <t>3-Ähren Frischei Waffeln</t>
  </si>
  <si>
    <t>https://www.supermarktcheck.de/product/75067-3-AEhren-frischei-waffeln</t>
  </si>
  <si>
    <t>as Waffeln Herzwaffeln</t>
  </si>
  <si>
    <t>https://www.supermarktcheck.de/product/220282-as-waffeln-herzwaffeln</t>
  </si>
  <si>
    <t>as Waffeln Kakao Waffeln</t>
  </si>
  <si>
    <t>https://www.supermarktcheck.de/product/220284-as-waffeln-kakao-waffeln</t>
  </si>
  <si>
    <t>Bäckerkrönung Frischeiwaffeln</t>
  </si>
  <si>
    <t>https://www.supermarktcheck.de/product/285699-baeckerkroenung-frischeiwaffeln</t>
  </si>
  <si>
    <t>Cafe Time Frischei Waffeln</t>
  </si>
  <si>
    <t>https://www.supermarktcheck.de/product/188070-cafe-time-frischei-waffeln</t>
  </si>
  <si>
    <t>Covo Butter Waffeln mit Zartbitterschokolade</t>
  </si>
  <si>
    <t>https://www.supermarktcheck.de/product/377791-covo-butter-waffeln</t>
  </si>
  <si>
    <t>Covo Schoko Waffeln Vollmilch</t>
  </si>
  <si>
    <t>https://www.supermarktcheck.de/product/287072-covo-schoko-waffeln</t>
  </si>
  <si>
    <t>Komet Waffeln</t>
  </si>
  <si>
    <t>https://www.supermarktcheck.de/product/73004-komet-waffeln</t>
  </si>
  <si>
    <t>Napoli Cremewaffeln Schoko</t>
  </si>
  <si>
    <t>https://www.supermarktcheck.de/product/287080-napoli-cremewaffeln</t>
  </si>
  <si>
    <t>Naturgut Bio Honigwaffeln</t>
  </si>
  <si>
    <t>https://www.supermarktcheck.de/product/32048-naturgut-bio-honigwaffeln</t>
  </si>
  <si>
    <t xml:space="preserve">NATURGUT Bio Waffeln </t>
  </si>
  <si>
    <t>https://img.offers-cdn.net/assets/uploads/offers/de/31718341/naturgut-bio-waffeln-100-g-packung-normal.jpeg</t>
  </si>
  <si>
    <t>Pascal &amp; Ernest Belgische Mini Waffeln Natur</t>
  </si>
  <si>
    <t>https://www.supermarktcheck.de/product/201331-pascal-ernest-belgische-mini-waffeln</t>
  </si>
  <si>
    <t>Bäckerkrönung Unser Mildes Weizenmischbrot</t>
  </si>
  <si>
    <t>https://www.supermarktcheck.de/product/285743-baeckerkroenung-unser-mildes-weizenmischbrot</t>
  </si>
  <si>
    <t>Golden Toast American Sandwich Classic</t>
  </si>
  <si>
    <t>https://www.supermarktcheck.de/product/15542-golden-toast-american-sandwich</t>
  </si>
  <si>
    <t>Harry-Brot Weissbrot</t>
  </si>
  <si>
    <t>https://www.supermarktcheck.de/product/3416-harry-brot-weissbrot</t>
  </si>
  <si>
    <t>Küchenmeister Brotbackmischung Bauernbrot</t>
  </si>
  <si>
    <t>https://www.supermarktcheck.de/product/43576-kuechenmeister-brotbackmischung</t>
  </si>
  <si>
    <t>Küchenmeister Brotbackmischung Landbrot</t>
  </si>
  <si>
    <t>https://www.supermarktcheck.de/product/43578-kuechenmeister-brotbackmischung-</t>
  </si>
  <si>
    <t>Packung 150 Gramm, 20% gratis):</t>
  </si>
  <si>
    <t>Mike Mitchels American Sandwich Weizenbrot</t>
  </si>
  <si>
    <t>https://www.supermarktcheck.de/product/17970-mike-mitchels-american-sandwich-weizenbrot</t>
  </si>
  <si>
    <t>Matthias Meierer Riesling 2008 Feinherb Deutschland Mosel</t>
  </si>
  <si>
    <t>https://www.supermarktcheck.de/product/76619-matthias-meierer-riesling-2008</t>
  </si>
  <si>
    <t>Wappentrunk Weißwein lieblich</t>
  </si>
  <si>
    <t>https://www.supermarktcheck.de/product/65214-wappentrunk-weisswein</t>
  </si>
  <si>
    <t>Jack Daniels Whisky &amp; Cola</t>
  </si>
  <si>
    <t>https://www.supermarktcheck.de/product/43478-jack-daniels-whisky-cola</t>
  </si>
  <si>
    <t>Jim Beam Bourbon Whisky &amp; Cola 10 % Vol.</t>
  </si>
  <si>
    <t>https://www.supermarktcheck.de/product/57522-jim-beam-bourbon-whisky-cola</t>
  </si>
  <si>
    <t>Mc Illroy Scotch Whisky 40 % Vol.</t>
  </si>
  <si>
    <t>https://www.supermarktcheck.de/product/86131-mc-illroy-scotch-whisky-</t>
  </si>
  <si>
    <t>Tullamore Dew Irish Whisky</t>
  </si>
  <si>
    <t>https://www.supermarktcheck.de/product/57844-tullamore-dew-irish-whisky</t>
  </si>
  <si>
    <t>Arapow Vodka de Luxe</t>
  </si>
  <si>
    <t>https://www.supermarktcheck.de/product/86129-arapow-vodka-de-luxe</t>
  </si>
  <si>
    <t>Borisov Wodka</t>
  </si>
  <si>
    <t>Flasche 95ml):</t>
  </si>
  <si>
    <t>https://www.supermarktcheck.de/product/199506-borisov-wodka</t>
  </si>
  <si>
    <t>Green Mark Vodka</t>
  </si>
  <si>
    <t>https://www.supermarktcheck.de/product/85900-green-mark-vodka</t>
  </si>
  <si>
    <t>Penny Borisov Wodka</t>
  </si>
  <si>
    <t>Flasche Glas) 0,1 L):</t>
  </si>
  <si>
    <t>https://www.supermarktcheck.de/product/64295-penny-borisov-wodka</t>
  </si>
  <si>
    <t>Puschkin Vodka Iced Filtered, 37,5 % Vol.</t>
  </si>
  <si>
    <t>https://www.supermarktcheck.de/product/34066-puschkin-vodka</t>
  </si>
  <si>
    <t>Wodka Borisov</t>
  </si>
  <si>
    <t>https://www.supermarktcheck.de/product/86128-wodka-borisov</t>
  </si>
  <si>
    <t xml:space="preserve">Zitronen </t>
  </si>
  <si>
    <t>https://img.offers-cdn.net/assets/uploads/offers/de/31726624/zitronen-500-g-netz-normal.jpeg</t>
  </si>
  <si>
    <t>https://img.offers-cdn.net/assets/uploads/offers/de/31726162/zitronen-500-g-netz-normal.jpeg</t>
  </si>
  <si>
    <t>Naturgut Bio Kokosblütenzucker</t>
  </si>
  <si>
    <t>https://www.supermarktcheck.de/product/287163-naturgut-bio-kokosbluetenzucker</t>
  </si>
  <si>
    <t>Penny Zucker</t>
  </si>
  <si>
    <t>https://www.supermarktcheck.de/product/86198-penny-zucker</t>
  </si>
  <si>
    <t>Puda Brauner Rohrzucker unraffiniert</t>
  </si>
  <si>
    <t>https://www.supermarktcheck.de/product/20138-puda-brauner-rohrzucker</t>
  </si>
  <si>
    <t>Puda Feiner Raffinade Zucker</t>
  </si>
  <si>
    <t>https://www.supermarktcheck.de/product/45246-puda-feiner-raffinade-zucker</t>
  </si>
  <si>
    <t>Puda Würfelzucker</t>
  </si>
  <si>
    <t>https://www.supermarktcheck.de/product/68376-puda-wuerfelzucker</t>
  </si>
  <si>
    <t>Bio Speisezwiebeln</t>
  </si>
  <si>
    <t>https://www.supermarktcheck.de/product/90775-bio-speisezwiebeln</t>
  </si>
  <si>
    <t>Rewe</t>
  </si>
  <si>
    <t>Kasten 7,92 L, 24 x 0,33 L):</t>
  </si>
  <si>
    <t>Bitburger Alkoholfrei 20 x 0,5 L / Flasche</t>
  </si>
  <si>
    <t>Pack 1,98 L, 6 x 0,33l):</t>
  </si>
  <si>
    <t>https://www.supermarktcheck.de/product/53812-bitburger-alkoholfrei-</t>
  </si>
  <si>
    <t>Erdinger Alkoholfrei</t>
  </si>
  <si>
    <t>https://www.supermarktcheck.de/product/64921-erdinger-alkoholfrei-</t>
  </si>
  <si>
    <t>Krombacher 0,0% Pilsener Bier, alkoholfrei (11 x 5.5 Liter)</t>
  </si>
  <si>
    <t>5,5 l, 11 x 0,5l 11 x 5,5 Liter)):</t>
  </si>
  <si>
    <t>https://www.supermarktcheck.de/product/266218-krombacher-00-pilsener-bier-alkoholfrei-11-x-05l-11-x-55-liter</t>
  </si>
  <si>
    <t xml:space="preserve">Krombacher Alkoholfrei 6 x 330 </t>
  </si>
  <si>
    <t>Mönchshof Alkoholfreies Bier, naturtrüb (20 x 0.5 Liter)</t>
  </si>
  <si>
    <t>10 l</t>
  </si>
  <si>
    <t>https://www.supermarktcheck.de/product/265958-moenchshof-alkoholfreies-bier-naturtrueb-20-x-05-liter</t>
  </si>
  <si>
    <t>Äpfel Elstar</t>
  </si>
  <si>
    <t>Folie 2 KG):</t>
  </si>
  <si>
    <t>https://www.supermarktcheck.de/product/72788-AEpfel-elstar</t>
  </si>
  <si>
    <t xml:space="preserve">REWE Beste Wahl Deutschland: Snack Äpfel </t>
  </si>
  <si>
    <t>https://img.offers-cdn.net/assets/uploads/offers/de/31750474/rewe-beste-wahl-deutschland-snack-apfel-gala-kl-i-je-1-kg-schale-normal.jpeg</t>
  </si>
  <si>
    <t xml:space="preserve">REWE Bio Deutschland: Rote Bio Tafeläpfel Sorte: siehe Etikett, Kl. II, je </t>
  </si>
  <si>
    <t>https://img.offers-cdn.net/assets/uploads/offers/de/31750471/rewe-bio-deutschland-rote-bio-tafelapfel-sorte-siehe-etikett-kl-ii-je-1-kg-netz-normal.jpeg</t>
  </si>
  <si>
    <t xml:space="preserve">Rote Bio Tafeläpfel </t>
  </si>
  <si>
    <t>Noch 2 Tage gültig</t>
  </si>
  <si>
    <t>https://img.offers-cdn.net/assets/uploads/offers/de/31766489/rote-bio-tafelapfel-1-kg-netz-normal.jpeg</t>
  </si>
  <si>
    <t>Albi Apfelsaft naturtrüb</t>
  </si>
  <si>
    <t>https://www.supermarktcheck.de/product/62436-albi-apfelsaft-</t>
  </si>
  <si>
    <t xml:space="preserve">Beckers Bester Apfelsaft </t>
  </si>
  <si>
    <t>https://img.offers-cdn.net/assets/uploads/offers/de/31831170/beckers-bester-apfelsaft-1-l-pckg-normal.jpeg</t>
  </si>
  <si>
    <t xml:space="preserve">REWE Beste Wahl Apfelsaft </t>
  </si>
  <si>
    <t>https://img.offers-cdn.net/assets/uploads/offers/de/31844324/rewe-beste-wahl-apfelsaft-1-l-pckg-normal.jpeg</t>
  </si>
  <si>
    <t>REWE Beste Wahl Apfelsaft mild</t>
  </si>
  <si>
    <t>Flasche 1 L):</t>
  </si>
  <si>
    <t>https://www.supermarktcheck.de/product/215651-rewe-beste-wahl-apfelsaft-mild</t>
  </si>
  <si>
    <t xml:space="preserve">REWE Beste Wahl Apfelsafts natürtrüb, je </t>
  </si>
  <si>
    <t>https://img.offers-cdn.net/assets/uploads/offers/de/31750477/rewe-beste-wahl-apfelsafts-naturtrub-je-1-l-pckg-normal.jpeg</t>
  </si>
  <si>
    <t xml:space="preserve">ja! Bacon in Streifen </t>
  </si>
  <si>
    <t>https://www.supermarktcheck.de/product/309801-ja-bacon-in-streifen-250g</t>
  </si>
  <si>
    <t>ja! Delikatess Bacon in Scheiben</t>
  </si>
  <si>
    <t>https://www.supermarktcheck.de/product/82617-ja-delikatess-bacon</t>
  </si>
  <si>
    <t>REWE Bio Bacon Würfel</t>
  </si>
  <si>
    <t>https://www.supermarktcheck.de/product/215820-rewe-bio-bacon-wuerfel</t>
  </si>
  <si>
    <t>Tulip Original Bacon Streifen dänischer Bacon</t>
  </si>
  <si>
    <t>https://www.supermarktcheck.de/product/28562-tulip-original-bacon-streifen</t>
  </si>
  <si>
    <t>Tulip Original dänischer Bacon geschnitten</t>
  </si>
  <si>
    <t>Vakuum 125 Gramm):</t>
  </si>
  <si>
    <t>https://www.supermarktcheck.de/product/13083-tulip-original-daenischer-bacon</t>
  </si>
  <si>
    <t xml:space="preserve">Bistro Baguette </t>
  </si>
  <si>
    <t>https://img.offers-cdn.net/assets/uploads/offers/de/31830176/bistro-baguette-250-g-pckg-normal.jpeg</t>
  </si>
  <si>
    <t>Ja! Baguette Brötchen</t>
  </si>
  <si>
    <t>https://www.supermarktcheck.de/product/26325-ja-baguette-broetchen</t>
  </si>
  <si>
    <t>REWE Bio Weizenvollkorn Baguette</t>
  </si>
  <si>
    <t>https://www.supermarktcheck.de/product/187287-rewe-bio-weizenvollkorn-baguette</t>
  </si>
  <si>
    <t>REWE frei von Baguette glutenfrei</t>
  </si>
  <si>
    <t>https://www.supermarktcheck.de/product/84073-rewe-frei-von-baguette-glutenfrei</t>
  </si>
  <si>
    <t>https://img.offers-cdn.net/assets/uploads/offers/de/31765350/bananen-1-kg-normal.jpeg</t>
  </si>
  <si>
    <t>Chio Taccos Texas Barbecue</t>
  </si>
  <si>
    <t>https://www.supermarktcheck.de/product/3096-chio-taccos-</t>
  </si>
  <si>
    <t xml:space="preserve">Barilla Pesto Basilikum, vegan </t>
  </si>
  <si>
    <t>195 g</t>
  </si>
  <si>
    <t>https://www.supermarktcheck.de/product/252218-barilla-pesto-basilikum-vegan-195g</t>
  </si>
  <si>
    <t xml:space="preserve">5,0 Original Citrus-Bier </t>
  </si>
  <si>
    <t>https://www.supermarktcheck.de/product/440907-50-original-citrus-bier-05l</t>
  </si>
  <si>
    <t>0,33 l):</t>
  </si>
  <si>
    <t>Erdinger Weißbier hell</t>
  </si>
  <si>
    <t>https://www.supermarktcheck.de/product/4445-erdinger-weissbier</t>
  </si>
  <si>
    <t>König Pilsener</t>
  </si>
  <si>
    <t>https://www.supermarktcheck.de/product/53938-koenig-pilsener</t>
  </si>
  <si>
    <t>Rewe Bio Bierschinken geschnitten</t>
  </si>
  <si>
    <t>70g):</t>
  </si>
  <si>
    <t>https://www.supermarktcheck.de/product/28907-rewe-bio-bierschinken-70g</t>
  </si>
  <si>
    <t xml:space="preserve">Veltins Pilsener </t>
  </si>
  <si>
    <t xml:space="preserve">Belgien/ Niederlande: Grüne Tafelbirnen Sorte: siehe Etikett, Kl. I, je </t>
  </si>
  <si>
    <t>https://img.offers-cdn.net/assets/uploads/offers/de/31749701/belgien-niederlande-grune-tafelbirnen-sorte-siehe-etikett-kl-i-je-1-kg-normal.jpeg</t>
  </si>
  <si>
    <t xml:space="preserve">Migo Grüne Tafelbirnen </t>
  </si>
  <si>
    <t>https://img.offers-cdn.net/assets/uploads/offers/de/31830453/migo-grune-tafelbirnen-1-kg-normal.jpeg</t>
  </si>
  <si>
    <t xml:space="preserve">Mentos Kaubonbons, Minze </t>
  </si>
  <si>
    <t>38 g</t>
  </si>
  <si>
    <t>https://www.supermarktcheck.de/product/233956-mentos-kaubonbons-minze-1-x-38-gramm</t>
  </si>
  <si>
    <t>REWE Beste Wahl Eis Bonbons</t>
  </si>
  <si>
    <t>https://www.supermarktcheck.de/product/79655-rewe-beste-wahl-eis-bonbons-</t>
  </si>
  <si>
    <t>Wick Bonbons Zitrone-Menthol, ohne Zucker</t>
  </si>
  <si>
    <t>72 g</t>
  </si>
  <si>
    <t>https://www.supermarktcheck.de/product/232948-wick-bonbons-zitrone-menthol-ohne-zucker</t>
  </si>
  <si>
    <t>Agrarfrost Bratkartoffeln</t>
  </si>
  <si>
    <t>https://www.supermarktcheck.de/product/33331-agrarfrost-bratkartoffeln</t>
  </si>
  <si>
    <t>REWE Beste Wahl Bratkartoffeln mit Speck und Zwiebeln</t>
  </si>
  <si>
    <t>https://www.supermarktcheck.de/product/192807-rewe-beste-wahl-bratkartoffeln</t>
  </si>
  <si>
    <t>REWE Beste Wahl Bratkartoffeln mit Zwiebeln</t>
  </si>
  <si>
    <t>https://www.supermarktcheck.de/product/194629-rewe-beste-wahl-bratkartoffeln</t>
  </si>
  <si>
    <t>Garden Gourmet Sensational Bratwurst</t>
  </si>
  <si>
    <t>0,18 kg):</t>
  </si>
  <si>
    <t>https://www.supermarktcheck.de/product/212761-garden-gourmet-sensational-bratwurst</t>
  </si>
  <si>
    <t>REWE Beste Wahl Geflügel Bratwurst</t>
  </si>
  <si>
    <t>https://www.supermarktcheck.de/product/222103-rewe-beste-wahl-gefluegel-bratwurst</t>
  </si>
  <si>
    <t>REWE Bio Geflügel Bratwurst</t>
  </si>
  <si>
    <t>https://www.supermarktcheck.de/product/218489-rewe-bio-gefluegel-bratwurst</t>
  </si>
  <si>
    <t>Rewe Bio Rostbratwurst</t>
  </si>
  <si>
    <t>https://www.supermarktcheck.de/product/36735-rewe-bio-rostbratwurst</t>
  </si>
  <si>
    <t>Coolback Actipan Vollkornbrötchen, tiefgekühlt</t>
  </si>
  <si>
    <t>0,57 kg</t>
  </si>
  <si>
    <t>https://www.supermarktcheck.de/product/266076-coolback-actipan-vollkornbroetchen-tiefgekuehlt</t>
  </si>
  <si>
    <t xml:space="preserve">REWE frei von Kaiserbrötchen glutenfrei </t>
  </si>
  <si>
    <t>140g):</t>
  </si>
  <si>
    <t>https://www.supermarktcheck.de/product/182144-rewe-frei-von-kaiserbroetchen-glutenfrei-140g</t>
  </si>
  <si>
    <t>Butchers Burger Buns Lauge 4 Stück</t>
  </si>
  <si>
    <t>https://www.supermarktcheck.de/product/391686-butchers-burger-buns-lauge-4-stueck</t>
  </si>
  <si>
    <t>Butchers Burger Dinkel Burger Buns 4 Stück</t>
  </si>
  <si>
    <t>https://www.supermarktcheck.de/product/386988-butchers-burger-dinkel-burger-buns-4-stueck</t>
  </si>
  <si>
    <t>Ja! Streichgut ungesalzen Butter mit Rapsöl</t>
  </si>
  <si>
    <t>https://www.supermarktcheck.de/product/206241-ja-streichgut-ungesalzen</t>
  </si>
  <si>
    <t>Milena Irische Butter</t>
  </si>
  <si>
    <t>https://www.supermarktcheck.de/product/87264-milena-irische-butter</t>
  </si>
  <si>
    <t>Burger Knäcke Buttermilch</t>
  </si>
  <si>
    <t>https://www.supermarktcheck.de/product/180472-burger-knaecke-</t>
  </si>
  <si>
    <t>Ja! Reine Buttermilch</t>
  </si>
  <si>
    <t>https://www.supermarktcheck.de/product/38736-ja-reine-buttermilch</t>
  </si>
  <si>
    <t>Mark Brandenburg Reine Buttermilch</t>
  </si>
  <si>
    <t>https://www.supermarktcheck.de/product/20353-mark-brandenburg-reine-buttermilch-</t>
  </si>
  <si>
    <t>Küchenpracht Butterschmalz</t>
  </si>
  <si>
    <t>https://www.supermarktcheck.de/product/186463-kuechenpracht-butterschmalz</t>
  </si>
  <si>
    <t>REWE Beste Wahl Back Camembert mit Wildpreiselbeeren Dip</t>
  </si>
  <si>
    <t>https://www.supermarktcheck.de/product/84938-rewe-beste-wahl-back-camembert</t>
  </si>
  <si>
    <t>Biofarm Bio Cashewkerne</t>
  </si>
  <si>
    <t>https://www.supermarktcheck.de/product/91452-biofarm-bio-cashewkerne</t>
  </si>
  <si>
    <t>Eisblümerl Bio Cashewmus</t>
  </si>
  <si>
    <t>https://www.supermarktcheck.de/product/193851-eisbluemerl-bio-cashewmus</t>
  </si>
  <si>
    <t>Ja! Cashewkerne geröstet und gesalzen</t>
  </si>
  <si>
    <t>https://www.supermarktcheck.de/product/2898-ja-cashewkerne</t>
  </si>
  <si>
    <t>Lorenz Cashews Edelnüsse</t>
  </si>
  <si>
    <t>https://www.supermarktcheck.de/product/23200-lorenz-cashews-</t>
  </si>
  <si>
    <t>Seeberger Cashewkerne Natur</t>
  </si>
  <si>
    <t>https://www.supermarktcheck.de/product/263176-seeberger-cashewkerne</t>
  </si>
  <si>
    <t xml:space="preserve">ja! Chicken Nuggets </t>
  </si>
  <si>
    <t>https://www.supermarktcheck.de/product/309441-ja-chicken-nuggets-300g</t>
  </si>
  <si>
    <t>ja! Chicken Nuggets gold gelb paniert</t>
  </si>
  <si>
    <t>https://www.supermarktcheck.de/product/197470-ja-chicken-nuggets-</t>
  </si>
  <si>
    <t>Tulip Wickie Chicken Nuggets</t>
  </si>
  <si>
    <t>https://www.supermarktcheck.de/product/13396-tulip-wickie-chicken-nuggets</t>
  </si>
  <si>
    <t>ja! Chicken Wings BBQ</t>
  </si>
  <si>
    <t xml:space="preserve">Chicken Wings </t>
  </si>
  <si>
    <t>https://www.supermarktcheck.de/product/204999-ja-chicken-wings</t>
  </si>
  <si>
    <t xml:space="preserve">ja! Chicken Wings Hot Style </t>
  </si>
  <si>
    <t>https://www.supermarktcheck.de/product/295558-ja-chicken-wings-hot-style-750g</t>
  </si>
  <si>
    <t xml:space="preserve">Jim Beam Bourbon BBQ Chicken Wings </t>
  </si>
  <si>
    <t>https://www.supermarktcheck.de/product/433581-jim-beam-bourbon-bbq-chicken-wings-560g</t>
  </si>
  <si>
    <t>Vossko Chicken Wings Hot</t>
  </si>
  <si>
    <t>https://www.supermarktcheck.de/product/57448-vossko-chicken-wings</t>
  </si>
  <si>
    <t>90 g):</t>
  </si>
  <si>
    <t xml:space="preserve">REWE Beste Wahl Ciabatta-Brötchen </t>
  </si>
  <si>
    <t>https://www.supermarktcheck.de/product/288270-rewe-beste-wahl-ciabatta-broetchen-420g</t>
  </si>
  <si>
    <t>REWE Ciabatta Brötchen</t>
  </si>
  <si>
    <t>https://www.supermarktcheck.de/product/84926-rewe-ciabatta-broetchen</t>
  </si>
  <si>
    <t>REWE frei von Ciabatta Brötchen glutenfrei</t>
  </si>
  <si>
    <t>https://www.supermarktcheck.de/product/182140-rewe-frei-von-ciabatta-broetchen-glutenfrei</t>
  </si>
  <si>
    <t>Afri cola</t>
  </si>
  <si>
    <t>1l zzgl, 0,15€ Pfand):</t>
  </si>
  <si>
    <t>https://www.supermarktcheck.de/product/67114-afri-cola</t>
  </si>
  <si>
    <t xml:space="preserve"> 7,92 L, 24 x 330 ml, Mehrwegflasche):</t>
  </si>
  <si>
    <t>Coca Cola Zero Cola, koffein- &amp; zuckerfrei</t>
  </si>
  <si>
    <t>https://www.supermarktcheck.de/product/262836-coca-cola-zero-cola-koffein-zuckerfrei</t>
  </si>
  <si>
    <t>Pet-Flasche 2 L):</t>
  </si>
  <si>
    <t>https://img.offers-cdn.net/assets/uploads/offers/de/31840099/coca-cola-1-5-l-fl-normal.jpeg</t>
  </si>
  <si>
    <t>Baktat Couscous moyen Original</t>
  </si>
  <si>
    <t>https://www.supermarktcheck.de/product/65195-baktat-couscous</t>
  </si>
  <si>
    <t>Müllers Mühle Couscous</t>
  </si>
  <si>
    <t>https://www.supermarktcheck.de/product/13757-muellers-muehle-couscous</t>
  </si>
  <si>
    <t>REWE Feine Welt Perl Couscous</t>
  </si>
  <si>
    <t>https://www.supermarktcheck.de/product/448358-rewe-feine-welt-perl-couscous-275g</t>
  </si>
  <si>
    <t>ja! Creme fraiche Classic</t>
  </si>
  <si>
    <t>https://www.supermarktcheck.de/product/217390-ja-creme-fraiche</t>
  </si>
  <si>
    <t>REWE Beste Wahl Creme Fraiche 30 % Fett</t>
  </si>
  <si>
    <t>https://www.supermarktcheck.de/product/35891-rewe-beste-wahl-creme-fraiche-</t>
  </si>
  <si>
    <t>ja! Croissants</t>
  </si>
  <si>
    <t>https://www.supermarktcheck.de/product/222866-ja-croissants-</t>
  </si>
  <si>
    <t>REWE Beste Wahl Butter Croissants</t>
  </si>
  <si>
    <t>200g):</t>
  </si>
  <si>
    <t>https://www.supermarktcheck.de/product/294360-rewe-beste-wahl-butter-croissants-200g</t>
  </si>
  <si>
    <t xml:space="preserve">REWE Beste Wahl Buttercroissants </t>
  </si>
  <si>
    <t>360g):</t>
  </si>
  <si>
    <t>https://www.supermarktcheck.de/product/209917-rewe-beste-wahl-buttercroissants-360g</t>
  </si>
  <si>
    <t xml:space="preserve">REWE Pink Crumble Donuts </t>
  </si>
  <si>
    <t>Packung 4 Stück):</t>
  </si>
  <si>
    <t>https://www.supermarktcheck.de/product/85629-rewe-pink-crumble-donuts</t>
  </si>
  <si>
    <t>ja! 10 frische Eier aus Bodenhaltung Klasse M-L</t>
  </si>
  <si>
    <t>https://www.supermarktcheck.de/product/76846-ja-10-frische-eier-aus-bodenhaltung-</t>
  </si>
  <si>
    <t>ja! Eier 10 frische Eier aus Käfighaltung</t>
  </si>
  <si>
    <t>https://www.supermarktcheck.de/product/29802-ja-eier</t>
  </si>
  <si>
    <t>REWE Beste Wahl 10 frische Freilandeier weiss, Klasse L-M,</t>
  </si>
  <si>
    <t>https://www.supermarktcheck.de/product/182870-rewe-beste-wahl-10-frische-freilandeier</t>
  </si>
  <si>
    <t>Rewe Bio Eier Güteklasse A</t>
  </si>
  <si>
    <t>https://www.supermarktcheck.de/product/29799-rewe-bio-eier-</t>
  </si>
  <si>
    <t>Rewe Bio Eier Spitz &amp; Bube Güteklasse A</t>
  </si>
  <si>
    <t>https://www.supermarktcheck.de/product/214969-rewe-bio-eier-spitz-bube</t>
  </si>
  <si>
    <t>Buss FreizeitMacher Grünkohl Eintopf</t>
  </si>
  <si>
    <t>https://www.supermarktcheck.de/product/16830-buss-freizeitmacher-gruenkohl-eintopf</t>
  </si>
  <si>
    <t>Buss Gemüse-Eintopf mit Fleisch</t>
  </si>
  <si>
    <t>https://www.supermarktcheck.de/product/16936-buss-gemuese-eintopf</t>
  </si>
  <si>
    <t>Erasco 1 Portion Erbsen-Eintopf mit frischen Kartoffeln und Möhren</t>
  </si>
  <si>
    <t>https://www.supermarktcheck.de/product/38656-erasco-1-portion-erbsen-eintopf</t>
  </si>
  <si>
    <t xml:space="preserve">Erasco Eintopf </t>
  </si>
  <si>
    <t>https://img.offers-cdn.net/assets/uploads/offers/de/31765342/erasco-eintopf-800-g-dose-thumb.jpeg</t>
  </si>
  <si>
    <t xml:space="preserve">Erasco Eintopf versch. Sorten, je </t>
  </si>
  <si>
    <t>https://img.offers-cdn.net/assets/uploads/offers/de/31749377/erasco-eintopf-versch-sorten-je-800-g-dose-normal.jpeg</t>
  </si>
  <si>
    <t>Erasco Grüne Bohnen-Kartoffeleintopf</t>
  </si>
  <si>
    <t>https://www.supermarktcheck.de/product/232142-erasco-gruene-bohnen-kartoffeleintopf</t>
  </si>
  <si>
    <t xml:space="preserve">Erasco Vegetarischer Erbsen Eintopf </t>
  </si>
  <si>
    <t>https://www.supermarktcheck.de/product/221208-erasco-vegetarischer-erbsen-eintopf-800g</t>
  </si>
  <si>
    <t>ja! Erbsen Eintopf</t>
  </si>
  <si>
    <t>https://www.supermarktcheck.de/product/87890-ja-erbsen-eintopf</t>
  </si>
  <si>
    <t xml:space="preserve">ja! Erbseneintopf mit Würstchen </t>
  </si>
  <si>
    <t>https://www.supermarktcheck.de/product/298942-ja-erbseneintopf-mit-wuerstchen-800g</t>
  </si>
  <si>
    <t>ja! Linsen Eintopf</t>
  </si>
  <si>
    <t>https://www.supermarktcheck.de/product/298818-ja-linsen-eintopf</t>
  </si>
  <si>
    <t>REWE Beste Wahl Grüne Bohnen Eintopf mit Rindfleisch</t>
  </si>
  <si>
    <t>https://www.supermarktcheck.de/product/215082-rewe-beste-wahl-gruene-bohnen-eintopf</t>
  </si>
  <si>
    <t>REWE Beste Wahl Linsen Eintopf</t>
  </si>
  <si>
    <t>https://www.supermarktcheck.de/product/196242-rewe-beste-wahl-linsen-eintopf</t>
  </si>
  <si>
    <t>REWE Bio Erbseneintopf</t>
  </si>
  <si>
    <t>https://www.supermarktcheck.de/product/187263-rewe-bio-erbseneintopf-400g</t>
  </si>
  <si>
    <t xml:space="preserve">REWE Bio Kichererbsen-Kokos-Eintopf </t>
  </si>
  <si>
    <t>https://www.supermarktcheck.de/product/296286-rewe-bio-kichererbsen-kokos-eintopf-400ml</t>
  </si>
  <si>
    <t xml:space="preserve">REWE Bio Linseneintopf </t>
  </si>
  <si>
    <t>https://www.supermarktcheck.de/product/215087-rewe-bio-linseneintopf-400g</t>
  </si>
  <si>
    <t>Ben &amp; Jerrys Eiscreme Sundae vegan, Himbeer und Cookies</t>
  </si>
  <si>
    <t>0,427 l):</t>
  </si>
  <si>
    <t>https://www.supermarktcheck.de/product/382720-ben-jerrys-eiscreme-sundae-vegan-himbeer-und-cookies-</t>
  </si>
  <si>
    <t>Ben &amp; Jerrys Eiscreme Sundae, Cookie</t>
  </si>
  <si>
    <t>https://www.supermarktcheck.de/product/382736-ben-jerrys-eiscreme-sundae-cookie-</t>
  </si>
  <si>
    <t>Cremissimo Eiscreme Peanut Banana vegan 850ml</t>
  </si>
  <si>
    <t>850ml):</t>
  </si>
  <si>
    <t>https://www.supermarktcheck.de/product/439369-cremissimo-eiscreme-peanut-banana-vegan-850ml</t>
  </si>
  <si>
    <t xml:space="preserve">ja! Eiscreme Bourbon-Vanille </t>
  </si>
  <si>
    <t>1000ml):</t>
  </si>
  <si>
    <t>https://www.supermarktcheck.de/product/387334-ja-eiscreme-bourbon-vanille-1000ml</t>
  </si>
  <si>
    <t xml:space="preserve">ja! Eiscreme Fürst-Pückler-Art </t>
  </si>
  <si>
    <t>Becher 2500ml):</t>
  </si>
  <si>
    <t>https://www.supermarktcheck.de/product/68615-ja-eiscreme-fuerst-pueckler-art-1000ml</t>
  </si>
  <si>
    <t xml:space="preserve">ja! Eiscreme Schokolade </t>
  </si>
  <si>
    <t>https://www.supermarktcheck.de/product/387336-ja-eiscreme-schokolade-1000ml</t>
  </si>
  <si>
    <t xml:space="preserve">ja! Eiscreme Stracciatella </t>
  </si>
  <si>
    <t>https://www.supermarktcheck.de/product/387358-ja-eiscreme-stracciatella-1000ml</t>
  </si>
  <si>
    <t xml:space="preserve">ja! Eiscreme Walnuss </t>
  </si>
  <si>
    <t>https://www.supermarktcheck.de/product/387350-ja-eiscreme-walnuss-1000ml</t>
  </si>
  <si>
    <t>Mövenpick Eiscreme Cappuccino</t>
  </si>
  <si>
    <t>https://www.supermarktcheck.de/product/214235-moevenpick-eiscreme-</t>
  </si>
  <si>
    <t>REWE Beste Wahl Macadamia Nut Eiscreme</t>
  </si>
  <si>
    <t>https://www.supermarktcheck.de/product/225631-rewe-beste-wahl-macadamia-nut-eiscreme</t>
  </si>
  <si>
    <t>REWE Beste Wahl Peanut Butter Chunks Eiscreme</t>
  </si>
  <si>
    <t>https://www.supermarktcheck.de/product/209935-rewe-beste-wahl-peanut-butter-chunks-eiscreme</t>
  </si>
  <si>
    <t>Rewe Feine Welt Haselnuss Eiscreme</t>
  </si>
  <si>
    <t>Becher 480 ML):</t>
  </si>
  <si>
    <t>https://www.supermarktcheck.de/product/215319-rewe-feine-welt-haselnuss-eiscreme</t>
  </si>
  <si>
    <t>Rewe Feine Welt Schokoladen Eiscreme</t>
  </si>
  <si>
    <t>480ml):</t>
  </si>
  <si>
    <t>https://www.supermarktcheck.de/product/295116-rewe-feine-welt-schokoladen-eiscreme</t>
  </si>
  <si>
    <t>BraTee Eistee Wassermelone</t>
  </si>
  <si>
    <t>https://www.supermarktcheck.de/product/222523-bratee-eistee</t>
  </si>
  <si>
    <t>Fuze Tea Schwarzer Tee Pfirsich</t>
  </si>
  <si>
    <t>0,4 l):</t>
  </si>
  <si>
    <t>https://www.supermarktcheck.de/product/217577-fuze-tea-schwarzer-tee</t>
  </si>
  <si>
    <t>ja! Eistee Zitrone</t>
  </si>
  <si>
    <t>9l, 6x1,5l):</t>
  </si>
  <si>
    <t>https://www.supermarktcheck.de/product/37776-ja-eistee</t>
  </si>
  <si>
    <t>REWE Beste Wahl Eistee Maracuja</t>
  </si>
  <si>
    <t>https://www.supermarktcheck.de/product/84006-rewe-beste-wahl-eistee-</t>
  </si>
  <si>
    <t>REWE Eistee Exotic</t>
  </si>
  <si>
    <t>https://www.supermarktcheck.de/product/84007-rewe-eistee-</t>
  </si>
  <si>
    <t>Ja! Emmentaler geschnitten</t>
  </si>
  <si>
    <t>https://www.supermarktcheck.de/product/209572-ja-emmentaler</t>
  </si>
  <si>
    <t>REWE Beste Wahl Allgäuer Emmentaler am Stück, 45% Fett</t>
  </si>
  <si>
    <t>https://www.supermarktcheck.de/product/87879-rewe-beste-wahl-allgaeuer-emmentaler-</t>
  </si>
  <si>
    <t>Dextro Energy Magnesium</t>
  </si>
  <si>
    <t>https://www.supermarktcheck.de/product/11067-dextro-energy-</t>
  </si>
  <si>
    <t>Dextro Energy Zitrone</t>
  </si>
  <si>
    <t>https://www.supermarktcheck.de/product/11066-dextro-energy</t>
  </si>
  <si>
    <t>1000 ml, 4-Pack 4 x 0,25 l):</t>
  </si>
  <si>
    <t>355ml zzgl, 0,25€ Pfand):</t>
  </si>
  <si>
    <t>Dose 0,485 L):</t>
  </si>
  <si>
    <t>Ja! Erbsen sehr fein</t>
  </si>
  <si>
    <t>https://www.supermarktcheck.de/product/37843-ja-erbsen-</t>
  </si>
  <si>
    <t>Kattus Kichererbsen</t>
  </si>
  <si>
    <t>https://www.supermarktcheck.de/product/1145-kattus-kichererbsen</t>
  </si>
  <si>
    <t>Rewe Bio Erbsen</t>
  </si>
  <si>
    <t>https://www.supermarktcheck.de/product/36645-rewe-bio-erbsen</t>
  </si>
  <si>
    <t>Rewe Erdbeeren</t>
  </si>
  <si>
    <t>Glas 425 ML):</t>
  </si>
  <si>
    <t>https://www.supermarktcheck.de/product/37075-rewe-erdbeeren</t>
  </si>
  <si>
    <t>Rewe Bio Erdnussbutter Creamy</t>
  </si>
  <si>
    <t>https://www.supermarktcheck.de/product/79428-rewe-bio-erdnussbutter</t>
  </si>
  <si>
    <t>Rewe Bio Erdnussbutter Crunchy</t>
  </si>
  <si>
    <t>https://www.supermarktcheck.de/product/36701-rewe-bio-erdnussbutter</t>
  </si>
  <si>
    <t>gut &amp; günstig Erdnüsse in der Schale</t>
  </si>
  <si>
    <t xml:space="preserve">REWE Beste Wahl Jumbo Erdnüsse geröstet &amp; gesalzen </t>
  </si>
  <si>
    <t>https://www.supermarktcheck.de/product/209994-rewe-beste-wahl-jumbo-erdnuesse-geroestet-gesalzen-200g</t>
  </si>
  <si>
    <t>Ültje Erdnüsse geröstet, ohne Salz</t>
  </si>
  <si>
    <t>https://www.supermarktcheck.de/product/10446-UEltje-erdnuesse-</t>
  </si>
  <si>
    <t>Lotus Natur Bio Falafel Kicher Kürbis</t>
  </si>
  <si>
    <t>https://www.supermarktcheck.de/product/217199-lotus-natur-bio-falafel</t>
  </si>
  <si>
    <t xml:space="preserve">refuet Falafel Original </t>
  </si>
  <si>
    <t>Beutel 240 Gramm):</t>
  </si>
  <si>
    <t>https://www.supermarktcheck.de/product/391655-refuet-falafel-original-240g</t>
  </si>
  <si>
    <t>Rinatura Bio Falafel-Mix</t>
  </si>
  <si>
    <t>https://www.supermarktcheck.de/product/28848-rinatura-bio-falafel-mix-</t>
  </si>
  <si>
    <t>REWE Beste Wahl Fischstäbchen mit Bio Knusperpanade</t>
  </si>
  <si>
    <t>https://www.supermarktcheck.de/product/376572-rewe-beste-wahl-fischstaebchen-mit-bio-knusperpanade</t>
  </si>
  <si>
    <t xml:space="preserve">REWE Beste Wahl Vegane Fischstäbchen </t>
  </si>
  <si>
    <t>https://www.supermarktcheck.de/product/376574-rewe-beste-wahl-vegane-fischstaebchen-450g</t>
  </si>
  <si>
    <t xml:space="preserve">REWE Beste Wahl Fladenbrot </t>
  </si>
  <si>
    <t>https://www.supermarktcheck.de/product/309353-rewe-beste-wahl-fladenbrot-500g</t>
  </si>
  <si>
    <t>Gusto Mais Flips, gesalzen</t>
  </si>
  <si>
    <t>85 g</t>
  </si>
  <si>
    <t>https://www.supermarktcheck.de/product/230596-gusto-mais-flips-gesalzen</t>
  </si>
  <si>
    <t>Ja! Erdnussflips</t>
  </si>
  <si>
    <t>https://www.supermarktcheck.de/product/2587-ja-erdnussflips</t>
  </si>
  <si>
    <t>Rewe Bio Forellenfilets</t>
  </si>
  <si>
    <t>https://www.supermarktcheck.de/product/36752-rewe-bio-forellenfilets</t>
  </si>
  <si>
    <t>0,3 kg</t>
  </si>
  <si>
    <t>https://www.supermarktcheck.de/product/88585-hoppe-mini-frikadellen</t>
  </si>
  <si>
    <t>Ja! Mini Geflügel Frikadellen</t>
  </si>
  <si>
    <t>https://www.supermarktcheck.de/product/217246-ja-mini-gefluegel-frikadellen</t>
  </si>
  <si>
    <t>REWE Beste Wahl Pfannen Frikadellen</t>
  </si>
  <si>
    <t>https://www.supermarktcheck.de/product/200098-rewe-beste-wahl-pfannen-frikadellen</t>
  </si>
  <si>
    <t>REWE Beste Wahl Rindfleisch Frikadellen</t>
  </si>
  <si>
    <t>https://www.supermarktcheck.de/product/218408-rewe-beste-wahl-rindfleisch-frikadellen</t>
  </si>
  <si>
    <t>Rewe Fischfrikadellen</t>
  </si>
  <si>
    <t>https://www.supermarktcheck.de/product/26005-rewe-fischfrikadellen</t>
  </si>
  <si>
    <t>Ja! Frischkäse mit Kräutern</t>
  </si>
  <si>
    <t>https://www.supermarktcheck.de/product/77670-ja-frischkaese-</t>
  </si>
  <si>
    <t>Birkel Pasta Klassiker Fusilli Fusilli</t>
  </si>
  <si>
    <t>https://www.supermarktcheck.de/product/187369-birkel-pasta-klassiker-fusilli</t>
  </si>
  <si>
    <t>REWE Bio Original Fusilli</t>
  </si>
  <si>
    <t>https://www.supermarktcheck.de/product/187271-rewe-bio-original-fusilli</t>
  </si>
  <si>
    <t>Costa Garnelen Classic Natur</t>
  </si>
  <si>
    <t>Packung 215 Gramm):</t>
  </si>
  <si>
    <t>https://www.supermarktcheck.de/product/61624-costa-garnelen-classic</t>
  </si>
  <si>
    <t>Krone Bio Garnelen</t>
  </si>
  <si>
    <t>Schale 90 Gramm):</t>
  </si>
  <si>
    <t>https://www.supermarktcheck.de/product/218527-krone-bio-garnelen</t>
  </si>
  <si>
    <t>Rewe Bio Garnelen</t>
  </si>
  <si>
    <t>https://www.supermarktcheck.de/product/38724-rewe-bio-garnelen</t>
  </si>
  <si>
    <t>Frosta Gemüse Mix Asiatische Küche</t>
  </si>
  <si>
    <t>https://www.supermarktcheck.de/product/89202-frosta-gemuese-mix-asiatische-kueche-</t>
  </si>
  <si>
    <t>Frosta Gemüsepfanne alla Toskana</t>
  </si>
  <si>
    <t>Beutel 480 Gramm):</t>
  </si>
  <si>
    <t>https://www.supermarktcheck.de/product/88586-frosta-gemuesepfanne-alla</t>
  </si>
  <si>
    <t>Frosta Gemüsepfanne Italia Traditionale, tiefgekühlt</t>
  </si>
  <si>
    <t>0,48 kg</t>
  </si>
  <si>
    <t>https://www.supermarktcheck.de/product/231122-frosta-gemuesepfanne-italia-traditionale-tiefgekuehlt</t>
  </si>
  <si>
    <t>Frosta Gemüsepfanne Sommergarten</t>
  </si>
  <si>
    <t>https://www.supermarktcheck.de/product/193665-frosta-gemuesepfanne-</t>
  </si>
  <si>
    <t>ja! Gemüse Fond 400ml</t>
  </si>
  <si>
    <t>https://www.supermarktcheck.de/product/443455-ja-gemuese-fond-400ml</t>
  </si>
  <si>
    <t>Bayne Ice Gin Gently</t>
  </si>
  <si>
    <t>Becher 450 ML):</t>
  </si>
  <si>
    <t>https://www.supermarktcheck.de/product/225645-bayne-ice</t>
  </si>
  <si>
    <t>Bombay Bromble Gin</t>
  </si>
  <si>
    <t>https://www.supermarktcheck.de/product/213859-bombay-bromble-gin</t>
  </si>
  <si>
    <t>Bombay The Original Dry Gin</t>
  </si>
  <si>
    <t>https://www.supermarktcheck.de/product/200092-bombay-the-original-dry-gin-</t>
  </si>
  <si>
    <t>0,7 l):</t>
  </si>
  <si>
    <t xml:space="preserve">Henglein Gnocchi </t>
  </si>
  <si>
    <t>https://img.offers-cdn.net/assets/uploads/offers/de/31831513/henglein-gnocchi-500-g-btl-normal.jpeg</t>
  </si>
  <si>
    <t>Henglein Gnocchi Italienische Art, für ca. 2-3 Personen</t>
  </si>
  <si>
    <t>https://www.supermarktcheck.de/product/41344-henglein-gnocchi-</t>
  </si>
  <si>
    <t>Rewe Bio Gnocchi mit Tomate Mozzarella</t>
  </si>
  <si>
    <t>https://www.supermarktcheck.de/product/40631-rewe-bio-gnocchi-</t>
  </si>
  <si>
    <t>Ja! Gouda jung in Scheiben, 48 % Fett</t>
  </si>
  <si>
    <t>https://www.supermarktcheck.de/product/12170-ja-gouda-jung-</t>
  </si>
  <si>
    <t>Ja! Gouda mittelalt in Scheiben, 48% Fett</t>
  </si>
  <si>
    <t>https://www.supermarktcheck.de/product/1628-ja-gouda-mittelalt</t>
  </si>
  <si>
    <t xml:space="preserve">REWE Beste Wahl Gouda Holland 51% Fett </t>
  </si>
  <si>
    <t>175g):</t>
  </si>
  <si>
    <t>https://www.supermarktcheck.de/product/440081-rewe-beste-wahl-gouda-holland-51-fett-i-tr-175g</t>
  </si>
  <si>
    <t>Teekanne Grüner Tee Orange &amp; Ingwer,</t>
  </si>
  <si>
    <t>Packung 35 Gramm):</t>
  </si>
  <si>
    <t>https://www.supermarktcheck.de/product/69643-teekanne-gruener-tee-</t>
  </si>
  <si>
    <t>Red Band Weichgummi gezuckert</t>
  </si>
  <si>
    <t>https://www.supermarktcheck.de/product/188174-red-band-weichgummi-gezuckert</t>
  </si>
  <si>
    <t xml:space="preserve">Storck Nimm 2 Lachgummi Minis </t>
  </si>
  <si>
    <t>Beutel 210 Gramm):</t>
  </si>
  <si>
    <t>https://www.supermarktcheck.de/product/11147-storck-nimm-2-lachgummi-minis-20-er</t>
  </si>
  <si>
    <t>Storck Nimm 2 Lachgummi sauer mit Fruchtsaft</t>
  </si>
  <si>
    <t>https://www.supermarktcheck.de/product/10532-storck-nimm-2-lachgummi-</t>
  </si>
  <si>
    <t xml:space="preserve">Bio Rinder Hackfleisch SB-verpackt, je </t>
  </si>
  <si>
    <t>https://img.offers-cdn.net/assets/uploads/offers/de/31749982/bio-rinder-hackfleisch-sb-verpackt-je-400-g-pckg-normal.jpeg</t>
  </si>
  <si>
    <t>Rewe Bio Hackfleisch gemischt</t>
  </si>
  <si>
    <t>https://www.supermarktcheck.de/product/219036-rewe-bio-hackfleisch-gemischt</t>
  </si>
  <si>
    <t>Rewe Bio Rinderhackfleisch</t>
  </si>
  <si>
    <t>https://www.supermarktcheck.de/product/26312-rewe-bio-rinderhackfleisch</t>
  </si>
  <si>
    <t xml:space="preserve">Rinder-Hackfleisch </t>
  </si>
  <si>
    <t>https://img.offers-cdn.net/assets/uploads/offers/de/31830568/rinder-hackfleisch-250-g-pckg-normal.jpeg</t>
  </si>
  <si>
    <t>Wilhelm Brandenburg Rinder Hackfleisch</t>
  </si>
  <si>
    <t>https://www.supermarktcheck.de/product/189339-wilhelm-brandenburg-rinder-hackfleisch-</t>
  </si>
  <si>
    <t>Kölln Drink Smelk Haferdrink Classic</t>
  </si>
  <si>
    <t>https://www.supermarktcheck.de/product/82988-koelln-drink-smelk-haferdrink</t>
  </si>
  <si>
    <t>Oatly Haferdrink Barista Edition vegan Barista Edition</t>
  </si>
  <si>
    <t>Provamel Bio Haferdrink Barista</t>
  </si>
  <si>
    <t>https://www.supermarktcheck.de/product/214379-provamel-bio-haferdrink-barista</t>
  </si>
  <si>
    <t xml:space="preserve">REWE Bio + vegan No Muhh Haferdrink vegan </t>
  </si>
  <si>
    <t>https://www.supermarktcheck.de/product/448609-rewe-bio-vegan-no-muhh-haferdrink-vegan-1l</t>
  </si>
  <si>
    <t xml:space="preserve">ja! Haferflocken kernig, je </t>
  </si>
  <si>
    <t>https://img.offers-cdn.net/assets/uploads/offers/de/31750197/ja-haferflocken-kernig-je-500-g-pckg-normal.jpeg</t>
  </si>
  <si>
    <t>Ja! Haferflocken zart</t>
  </si>
  <si>
    <t>https://www.supermarktcheck.de/product/37860-ja-haferflocken</t>
  </si>
  <si>
    <t>REWE Bio Zarte Haferflocken</t>
  </si>
  <si>
    <t>https://www.supermarktcheck.de/product/208665-rewe-bio-zarte-haferflocken</t>
  </si>
  <si>
    <t>REWE Bio Hähnchenschenkel frisch</t>
  </si>
  <si>
    <t>https://www.supermarktcheck.de/product/201500-rewe-bio-haehnchenschenkel-frisch</t>
  </si>
  <si>
    <t xml:space="preserve">Heidelbeeren </t>
  </si>
  <si>
    <t>https://img.offers-cdn.net/assets/uploads/offers/de/31830435/heidelbeeren-300-g-schale-normal.jpeg</t>
  </si>
  <si>
    <t>REWE Beste Wahl Wald Heidelbeeren</t>
  </si>
  <si>
    <t>https://www.supermarktcheck.de/product/182160-rewe-beste-wahl-wald-heidelbeeren</t>
  </si>
  <si>
    <t>Appel Heringsfilets in Tomaten-Creme</t>
  </si>
  <si>
    <t>https://www.supermarktcheck.de/product/17626-appel-heringsfilets-</t>
  </si>
  <si>
    <t>Appel Heringsfilets Tomate &amp; Curry</t>
  </si>
  <si>
    <t>https://www.supermarktcheck.de/product/17603-appel-heringsfilets-</t>
  </si>
  <si>
    <t>Ostsee Fisch Brathering</t>
  </si>
  <si>
    <t>https://www.supermarktcheck.de/product/11145-ostsee-fisch-brathering</t>
  </si>
  <si>
    <t xml:space="preserve">Himbeeren </t>
  </si>
  <si>
    <t>https://img.offers-cdn.net/assets/uploads/offers/de/31830440/himbeeren-250-g-schale-normal.jpeg</t>
  </si>
  <si>
    <t>REWE Beste Wahl Himbeeren</t>
  </si>
  <si>
    <t>https://www.supermarktcheck.de/product/295010-rewe-beste-wahl-himbeeren</t>
  </si>
  <si>
    <t>REWE Bio Himbeeren</t>
  </si>
  <si>
    <t>https://www.supermarktcheck.de/product/187231-rewe-bio-himbeeren</t>
  </si>
  <si>
    <t>bio zentrale Waldhonig</t>
  </si>
  <si>
    <t>Flasche Kunststoff) 350 Gramm):</t>
  </si>
  <si>
    <t>https://www.supermarktcheck.de/product/83002-bio-zentrale-waldhonig</t>
  </si>
  <si>
    <t>ja! Blütenhonig goldklar flüssig</t>
  </si>
  <si>
    <t>https://www.supermarktcheck.de/product/78252-ja-bluetenhonig-goldklar</t>
  </si>
  <si>
    <t>Langnese Landhonig goldcremig</t>
  </si>
  <si>
    <t>https://www.supermarktcheck.de/product/195151-langnese-landhonig</t>
  </si>
  <si>
    <t>Rewe Bio Blütenhonig</t>
  </si>
  <si>
    <t>https://www.supermarktcheck.de/product/217191-rewe-bio-bluetenhonig</t>
  </si>
  <si>
    <t>Deli Genuss Bio Hummus Klassik</t>
  </si>
  <si>
    <t>https://www.supermarktcheck.de/product/222352-deli-genuss-bio-hummus</t>
  </si>
  <si>
    <t>King Cuisine Hummus Harissa</t>
  </si>
  <si>
    <t>https://www.supermarktcheck.de/product/188184-king-cuisine-hummus</t>
  </si>
  <si>
    <t>King Cuisine Hummus Kichererbsenpüree</t>
  </si>
  <si>
    <t>https://www.supermarktcheck.de/product/85464-king-cuisine-hummus</t>
  </si>
  <si>
    <t xml:space="preserve">Noa Hummus </t>
  </si>
  <si>
    <t>https://img.offers-cdn.net/assets/uploads/offers/de/31765485/noa-hummus-175-g-becher-normal.jpeg</t>
  </si>
  <si>
    <t>Popp Hummus Pikant</t>
  </si>
  <si>
    <t>https://www.supermarktcheck.de/product/222360-popp-hummus</t>
  </si>
  <si>
    <t>Nissin Instant-Nudeln Cup, Ingwer Hähnchen</t>
  </si>
  <si>
    <t>63 g</t>
  </si>
  <si>
    <t>https://www.supermarktcheck.de/product/233766-nissin-instant-nudeln-cup-ingwer-haehnchen</t>
  </si>
  <si>
    <t>Thai Chef Instantnudelgericht Huhn</t>
  </si>
  <si>
    <t>Folie 62 Gramm):</t>
  </si>
  <si>
    <t>https://www.supermarktcheck.de/product/203684-thai-chef-instantnudelgericht</t>
  </si>
  <si>
    <t xml:space="preserve">Yum Yum Instant Nudel Suppe Ente </t>
  </si>
  <si>
    <t>https://www.supermarktcheck.de/product/282865-yum-yum-instant-nudel-suppe-ente-60-g</t>
  </si>
  <si>
    <t>Elinas Joghurt nach griechischer Art Natur</t>
  </si>
  <si>
    <t>https://www.supermarktcheck.de/product/211457-elinas-joghurt-nach-griechischer-art-</t>
  </si>
  <si>
    <t>Deutsche See Feines Kabeljaufilets</t>
  </si>
  <si>
    <t>https://www.supermarktcheck.de/product/46102-deutsche-see-feines-kabeljaufilets-</t>
  </si>
  <si>
    <t>REWE Beste Wahl Atlantisches Kabeljaufilet 3-6 Filets</t>
  </si>
  <si>
    <t>475g):</t>
  </si>
  <si>
    <t>https://www.supermarktcheck.de/product/386532-rewe-beste-wahl-atlantisches-kabeljaufilet-3-6-filets-475g</t>
  </si>
  <si>
    <t>Melitta Barista Classic Crema Ganze Kaffeebohnen</t>
  </si>
  <si>
    <t>Ja! Kaffeefilter Größe 4</t>
  </si>
  <si>
    <t>Kaffeefilter</t>
  </si>
  <si>
    <t>https://www.supermarktcheck.de/product/37803-ja-kaffeefilter</t>
  </si>
  <si>
    <t>Idee Kaffee Classic</t>
  </si>
  <si>
    <t>https://www.supermarktcheck.de/product/5738-idee-kaffee-</t>
  </si>
  <si>
    <t>Rewe Bio Röstkaffee gemahlen</t>
  </si>
  <si>
    <t>https://www.supermarktcheck.de/product/29819-rewe-bio-roestkaffee</t>
  </si>
  <si>
    <t xml:space="preserve">Tchibo Privatkaffee African Blue, gemahlen </t>
  </si>
  <si>
    <t>https://www.supermarktcheck.de/product/41669-tchibo-privatkaffee-african-blue-gemahlen-2-x-250g</t>
  </si>
  <si>
    <t>Ja! Instant Kakaopulver mit Traubenzucker</t>
  </si>
  <si>
    <t>https://www.supermarktcheck.de/product/26251-ja-instant-kakaopulver</t>
  </si>
  <si>
    <t>Starbucks Signature Chocolate Kakaopulver</t>
  </si>
  <si>
    <t>ja! Kamillentee</t>
  </si>
  <si>
    <t>37,50g):</t>
  </si>
  <si>
    <t>https://www.supermarktcheck.de/product/290492-ja-kamillentee</t>
  </si>
  <si>
    <t xml:space="preserve">Bio Speisekartoffeln </t>
  </si>
  <si>
    <t>https://img.offers-cdn.net/assets/uploads/offers/de/31830484/bio-speisekartoffeln-1-5-kg-btl-normal.jpeg</t>
  </si>
  <si>
    <t>Rewe Kartoffeln tafelfertig</t>
  </si>
  <si>
    <t>Dose 720 ML):</t>
  </si>
  <si>
    <t>https://www.supermarktcheck.de/product/36914-rewe-kartoffeln</t>
  </si>
  <si>
    <t>Dr. Quendt Dinkelchen, Vollmilch Kekse</t>
  </si>
  <si>
    <t>https://www.supermarktcheck.de/product/232004-dr-quendt-dinkelchen-vollmilch-kekse</t>
  </si>
  <si>
    <t>Glutano Luxury Kekse</t>
  </si>
  <si>
    <t>https://www.supermarktcheck.de/product/43258-glutano-luxury-kekse</t>
  </si>
  <si>
    <t>Ja! Butterkekse</t>
  </si>
  <si>
    <t>https://www.supermarktcheck.de/product/2883-ja-butterkekse</t>
  </si>
  <si>
    <t>REWE Bio Mini Dinkel Kekse</t>
  </si>
  <si>
    <t>https://www.supermarktcheck.de/product/186922-rewe-bio-mini-dinkel-kekse</t>
  </si>
  <si>
    <t>bio zentrale Tomatenketchup</t>
  </si>
  <si>
    <t>https://www.supermarktcheck.de/product/83009-bio-zentrale-tomatenketchup</t>
  </si>
  <si>
    <t>Heinz Curry Ketchup</t>
  </si>
  <si>
    <t>0,5 l):</t>
  </si>
  <si>
    <t>https://www.supermarktcheck.de/product/262358-heinz-curry-ketchup</t>
  </si>
  <si>
    <t>Ja! Tomaten Ketchup</t>
  </si>
  <si>
    <t>https://www.supermarktcheck.de/product/5360-ja-tomaten-ketchup</t>
  </si>
  <si>
    <t>Bonduelle Kichererbsen</t>
  </si>
  <si>
    <t>Dose Weißblech) 265 Gramm):</t>
  </si>
  <si>
    <t>https://www.supermarktcheck.de/product/223863-bonduelle-kichererbsen</t>
  </si>
  <si>
    <t>REWE Beste Wahl Kichererbsen</t>
  </si>
  <si>
    <t>Dose 212 ML):</t>
  </si>
  <si>
    <t>https://www.supermarktcheck.de/product/211831-rewe-beste-wahl-kichererbsen</t>
  </si>
  <si>
    <t xml:space="preserve">REWE Bio Sauerkirschen </t>
  </si>
  <si>
    <t>185g):</t>
  </si>
  <si>
    <t>https://www.supermarktcheck.de/product/296030-rewe-bio-sauerkirschen-370ml</t>
  </si>
  <si>
    <t>Finn Crisp Roggenvollkorn-Knäckebrot, Original</t>
  </si>
  <si>
    <t>https://www.supermarktcheck.de/product/222085-finn-crisp-roggenvollkorn-knaeckebrot-original</t>
  </si>
  <si>
    <t>REWE Bio Kokosöl nativ</t>
  </si>
  <si>
    <t>Glas 300ml):</t>
  </si>
  <si>
    <t>https://www.supermarktcheck.de/product/206998-rewe-bio-kokosoel-nativ</t>
  </si>
  <si>
    <t>Büsumer Feinkost Nordsee Krabben</t>
  </si>
  <si>
    <t>Packung 75g):</t>
  </si>
  <si>
    <t>https://www.supermarktcheck.de/product/44769-buesumer-feinkost-nordsee-krabben</t>
  </si>
  <si>
    <t>Stührk Nordseekrabben</t>
  </si>
  <si>
    <t>https://www.supermarktcheck.de/product/18314-stuehrk-nordseekrabben</t>
  </si>
  <si>
    <t>Costa Wildlachs Filets ohne Haut</t>
  </si>
  <si>
    <t>https://www.supermarktcheck.de/product/86641-costa-wildlachs-filets-</t>
  </si>
  <si>
    <t>Followfish Bio-Lachs Filet</t>
  </si>
  <si>
    <t>https://www.supermarktcheck.de/product/77033-followfish-bio-lachs-filet</t>
  </si>
  <si>
    <t>Frosta Wildlachs in Kräuterrahm</t>
  </si>
  <si>
    <t>https://www.supermarktcheck.de/product/216028-frosta-wildlachs-</t>
  </si>
  <si>
    <t>REWE Bio Lachsfilets</t>
  </si>
  <si>
    <t>https://www.supermarktcheck.de/product/221526-rewe-bio-lachsfilets</t>
  </si>
  <si>
    <t xml:space="preserve">REWE Bio Portionen vom Lachsfilet </t>
  </si>
  <si>
    <t>https://www.supermarktcheck.de/product/386386-rewe-bio-portionen-vom-lachsfilet-250g</t>
  </si>
  <si>
    <t>Buitoni Lasagne</t>
  </si>
  <si>
    <t>https://www.supermarktcheck.de/product/4913-buitoni-lasagne</t>
  </si>
  <si>
    <t xml:space="preserve">ja! Lasagne Bolognese TK </t>
  </si>
  <si>
    <t>https://www.supermarktcheck.de/product/206986-ja-lasagne-bolognese-tk-400g</t>
  </si>
  <si>
    <t>REWE Lasagne</t>
  </si>
  <si>
    <t>https://www.supermarktcheck.de/product/83854-rewe-lasagne-</t>
  </si>
  <si>
    <t>Rewe Lasagne Bolognese mit Tomaten-Hackfleisch</t>
  </si>
  <si>
    <t>https://www.supermarktcheck.de/product/26182-rewe-lasagne-bolognese</t>
  </si>
  <si>
    <t>Lauchzwiebeln frisch</t>
  </si>
  <si>
    <t>Bund</t>
  </si>
  <si>
    <t>1 Bund):</t>
  </si>
  <si>
    <t>https://www.supermarktcheck.de/product/75936-lauchzwiebeln-frisch</t>
  </si>
  <si>
    <t>ja! Delikatess Leberwurst fein</t>
  </si>
  <si>
    <t>https://www.supermarktcheck.de/product/29826-ja-delikatess-leberwurst</t>
  </si>
  <si>
    <t>REWE Beste Wahl Pommersche Gutsleberwurst fein</t>
  </si>
  <si>
    <t>https://www.supermarktcheck.de/product/28921-rewe-beste-wahl-pommersche-gutsleberwurst</t>
  </si>
  <si>
    <t>Wiltmann Leberwurst Pfälzer Art</t>
  </si>
  <si>
    <t>https://www.supermarktcheck.de/product/38923-wiltmann-leberwurst-pfaelzer-art</t>
  </si>
  <si>
    <t>Baktat Linsen Grune</t>
  </si>
  <si>
    <t>Baktat Rote Linsen</t>
  </si>
  <si>
    <t>https://www.supermarktcheck.de/product/16304-baktat-rote-linsen</t>
  </si>
  <si>
    <t xml:space="preserve">REWE Beste Wahl Braune Linsen </t>
  </si>
  <si>
    <t>265g):</t>
  </si>
  <si>
    <t>https://www.supermarktcheck.de/product/295904-rewe-beste-wahl-braune-linsen-400g</t>
  </si>
  <si>
    <t xml:space="preserve">REWE Bio Braune Linsen </t>
  </si>
  <si>
    <t>260g):</t>
  </si>
  <si>
    <t>https://www.supermarktcheck.de/product/387288-rewe-bio-braune-linsen-360g</t>
  </si>
  <si>
    <t>REWE Bio Teller Linsen</t>
  </si>
  <si>
    <t>https://www.supermarktcheck.de/product/187275-rewe-bio-teller-linsen</t>
  </si>
  <si>
    <t>Suntat Rote Linsen</t>
  </si>
  <si>
    <t>https://www.supermarktcheck.de/product/220457-suntat-rote-linsen</t>
  </si>
  <si>
    <t xml:space="preserve">Little Lunch Bio Rote Linsensuppe </t>
  </si>
  <si>
    <t>350ml):</t>
  </si>
  <si>
    <t>https://www.supermarktcheck.de/product/288144-little-lunch-bio-rote-linsensuppe-350ml</t>
  </si>
  <si>
    <t>Rewe Beste Wahl Vegetarische Linsensuppe mit roten Linsen</t>
  </si>
  <si>
    <t>https://www.supermarktcheck.de/product/205687-rewe-beste-wahl-vegetarische-linsensuppe-400ml</t>
  </si>
  <si>
    <t>Arla Laktosefreie Milch 1,5% 1,5 % Fett</t>
  </si>
  <si>
    <t>1l):</t>
  </si>
  <si>
    <t>https://www.supermarktcheck.de/product/220038-arla-laktosefreie-milch-15-</t>
  </si>
  <si>
    <t>Bärenmarke Haltbare Milch 1,5%</t>
  </si>
  <si>
    <t>https://www.supermarktcheck.de/product/268421-baerenmarke-haltbare-milch-15</t>
  </si>
  <si>
    <t>Rewe Bio Fettarme H Milch 1,5% Fett</t>
  </si>
  <si>
    <t>https://www.supermarktcheck.de/product/181064-rewe-bio-fettarme-h-milch</t>
  </si>
  <si>
    <t>REWE Bio frische fettarme 1,5% Milch 1l</t>
  </si>
  <si>
    <t>https://www.supermarktcheck.de/product/294878-rewe-bio-frische-fettarme-15-milch-1l</t>
  </si>
  <si>
    <t>Bonduelle Goldmais</t>
  </si>
  <si>
    <t>Dose 425 ML, 300 Gramm):</t>
  </si>
  <si>
    <t>https://www.supermarktcheck.de/product/25060-bonduelle-goldmais</t>
  </si>
  <si>
    <t xml:space="preserve">REWE Bio Gemüsemais </t>
  </si>
  <si>
    <t>230g):</t>
  </si>
  <si>
    <t>https://www.supermarktcheck.de/product/387014-rewe-bio-gemuesemais-340g</t>
  </si>
  <si>
    <t>Alsan Bio Margarine</t>
  </si>
  <si>
    <t>https://www.supermarktcheck.de/product/82923-alsan-bio-margarine</t>
  </si>
  <si>
    <t>Ja! Pflanzen Margarine</t>
  </si>
  <si>
    <t>https://www.supermarktcheck.de/product/6084-ja-pflanzen-margarine</t>
  </si>
  <si>
    <t>CHIVERS Fruity Orange Marmelade</t>
  </si>
  <si>
    <t>https://www.supermarktcheck.de/product/280017-chivers-fruity-orange-marmelade-340-g</t>
  </si>
  <si>
    <t>Koo Orangen-Marmelade</t>
  </si>
  <si>
    <t>Dose 450 Gramm):</t>
  </si>
  <si>
    <t>https://www.supermarktcheck.de/product/178714-koo-orangen-marmelade-</t>
  </si>
  <si>
    <t>Develey Original Mayonnaise</t>
  </si>
  <si>
    <t>https://www.supermarktcheck.de/product/252582-develey-original-mayonnaise</t>
  </si>
  <si>
    <t>Heinz Mayo Vegan Classic</t>
  </si>
  <si>
    <t>220ml):</t>
  </si>
  <si>
    <t>https://www.supermarktcheck.de/product/295310-heinz-mayo-vegan-220ml</t>
  </si>
  <si>
    <t>Ja! Delikatess Mayonnaise 80% Fett</t>
  </si>
  <si>
    <t>https://www.supermarktcheck.de/product/73877-ja-delikatess-mayonnaise-</t>
  </si>
  <si>
    <t>Euro Deli Meeresfrüchtesalat</t>
  </si>
  <si>
    <t>Glas 285 Gramm):</t>
  </si>
  <si>
    <t>https://www.supermarktcheck.de/product/82838-euro-deli-meeresfruechtesalat</t>
  </si>
  <si>
    <t>Ja! Milchreis</t>
  </si>
  <si>
    <t>https://www.supermarktcheck.de/product/80480-ja-milchreis</t>
  </si>
  <si>
    <t xml:space="preserve">Ja! Milchreis Classic </t>
  </si>
  <si>
    <t>https://www.supermarktcheck.de/product/197465-ja-milchreis-classic-200g</t>
  </si>
  <si>
    <t xml:space="preserve">Ja! Milchreis Kirsche </t>
  </si>
  <si>
    <t>https://www.supermarktcheck.de/product/217535-ja-milchreis-kirsche-200g</t>
  </si>
  <si>
    <t>REWE Beste Wahl Milchreis</t>
  </si>
  <si>
    <t>https://www.supermarktcheck.de/product/182152-rewe-beste-wahl-milchreis</t>
  </si>
  <si>
    <t>REWE Milchreis</t>
  </si>
  <si>
    <t>https://www.supermarktcheck.de/product/182154-rewe-milchreis</t>
  </si>
  <si>
    <t>Apollinaris Mineralwasser 6-er Medium,</t>
  </si>
  <si>
    <t>Pack 7,5 L):</t>
  </si>
  <si>
    <t>https://www.supermarktcheck.de/product/50654-apollinaris-mineralwasser-6-er</t>
  </si>
  <si>
    <t>Apollinaris Mineralwasser Classic Classic</t>
  </si>
  <si>
    <t>Kasten 10 L, 10 x 1l):</t>
  </si>
  <si>
    <t>https://www.supermarktcheck.de/product/50650-apollinaris-mineralwasser-classic-</t>
  </si>
  <si>
    <t>Apollinaris ViO Mineralwasser 6 x 0,5 Liter</t>
  </si>
  <si>
    <t>https://www.supermarktcheck.de/product/17688-apollinaris-vio-mineralwasser</t>
  </si>
  <si>
    <t>Burgwallbronn First Class Mineralwasser Still, 12 x 1 L</t>
  </si>
  <si>
    <t>Kasten 12 L):</t>
  </si>
  <si>
    <t>https://www.supermarktcheck.de/product/52169-burgwallbronn-first-class-mineralwasser</t>
  </si>
  <si>
    <t>ja! Mineralwasser Medium</t>
  </si>
  <si>
    <t>Pack 9 L, 6 x 1,5l):</t>
  </si>
  <si>
    <t>https://www.supermarktcheck.de/product/64020-ja-mineralwasser-</t>
  </si>
  <si>
    <t xml:space="preserve">REWE Beste Wahl Mineralwasser Medium je </t>
  </si>
  <si>
    <t>https://img.offers-cdn.net/assets/uploads/offers/de/31750262/rewe-beste-wahl-mineralwasser-medium-je-1-l-fl-normal.jpeg</t>
  </si>
  <si>
    <t>Selters Mineralwasser Classic, 12 x 1 L</t>
  </si>
  <si>
    <t>https://www.supermarktcheck.de/product/27454-selters-mineralwasser-</t>
  </si>
  <si>
    <t>Staatlich Fachingen Gourmet Mineralwasser Medium</t>
  </si>
  <si>
    <t>Kasten 9 L, 12 x 750 ml):</t>
  </si>
  <si>
    <t>https://www.supermarktcheck.de/product/56558-staatlich-fachingen-gourmet-mineralwasser-</t>
  </si>
  <si>
    <t>Teinacher Mineralwasser Classic, 12 x 0,7 L</t>
  </si>
  <si>
    <t>Kasten 8,4 L):</t>
  </si>
  <si>
    <t>https://www.supermarktcheck.de/product/56953-teinacher-mineralwasser</t>
  </si>
  <si>
    <t>Ja! Geflügel Mortadella</t>
  </si>
  <si>
    <t>https://www.supermarktcheck.de/product/82604-ja-gefluegel-mortadella</t>
  </si>
  <si>
    <t xml:space="preserve">Wiesenhof Geflügel Mortadella </t>
  </si>
  <si>
    <t>https://img.offers-cdn.net/assets/uploads/offers/de/31765599/wiesenhof-geflugel-mortadella-100-g-pckg-normal.jpeg</t>
  </si>
  <si>
    <t xml:space="preserve">Wiesenhof Geflügel Mortadella versch. Sorten, je </t>
  </si>
  <si>
    <t>https://img.offers-cdn.net/assets/uploads/offers/de/31750213/wiesenhof-geflugel-mortadella-versch-sorten-je-100-g-pckg-normal.jpeg</t>
  </si>
  <si>
    <t xml:space="preserve">Wilhelm Brandenburg Italienische Mortadella mit Pistazien </t>
  </si>
  <si>
    <t>100g):</t>
  </si>
  <si>
    <t>https://www.supermarktcheck.de/product/288370-wilhelm-brandenburg-italienische-mortadella-mit-pistazien-100g</t>
  </si>
  <si>
    <t xml:space="preserve">Wilhelm Brandenburg Mortadella mit Champignons </t>
  </si>
  <si>
    <t>https://www.supermarktcheck.de/product/288460-wilhelm-brandenburg-mortadella-mit-champignons-100g</t>
  </si>
  <si>
    <t>Goldsteig Mozzarella Bambini Original</t>
  </si>
  <si>
    <t>https://www.supermarktcheck.de/product/68181-goldsteig-mozzarella-bambini</t>
  </si>
  <si>
    <t>Ja! Mozzarella 45% Fett</t>
  </si>
  <si>
    <t>https://www.supermarktcheck.de/product/5347-ja-mozzarella-</t>
  </si>
  <si>
    <t>MinusL Mozzarella 45% Fett i. Tr.</t>
  </si>
  <si>
    <t>https://www.supermarktcheck.de/product/27481-minusl-mozzarella</t>
  </si>
  <si>
    <t>Dr. Oetker Muffins Schoko, für 12 Muffins</t>
  </si>
  <si>
    <t>Packung 335 Gramm):</t>
  </si>
  <si>
    <t>https://www.supermarktcheck.de/product/5341-dr-oetker-muffins</t>
  </si>
  <si>
    <t>REWE frei von Muffins glutenfrei</t>
  </si>
  <si>
    <t>https://www.supermarktcheck.de/product/182138-rewe-frei-von-muffins-glutenfrei</t>
  </si>
  <si>
    <t>REWE frei von Schoko Muffins glutenfrei</t>
  </si>
  <si>
    <t>https://www.supermarktcheck.de/product/83786-rewe-frei-von-schoko-muffins-glutenfrei</t>
  </si>
  <si>
    <t>Amecke Sanfte Säfte Multivitamin</t>
  </si>
  <si>
    <t>https://www.supermarktcheck.de/product/63986-amecke-sanfte-saefte-</t>
  </si>
  <si>
    <t>Capri Sun Multivitamin</t>
  </si>
  <si>
    <t>Pack 2 L):</t>
  </si>
  <si>
    <t>https://www.supermarktcheck.de/product/13523-capri-sun</t>
  </si>
  <si>
    <t>REWE Beste Wahl Fairtrade Multivitamin Nektar</t>
  </si>
  <si>
    <t>https://www.supermarktcheck.de/product/387538-rewe-beste-wahl-fairtrade-multivitamin-nektar-1l</t>
  </si>
  <si>
    <t>Costa Miesmuscheln Provence</t>
  </si>
  <si>
    <t>https://www.supermarktcheck.de/product/8576-costa-miesmuscheln-provence</t>
  </si>
  <si>
    <t>Deutsche See Japanische Kammmuscheln</t>
  </si>
  <si>
    <t>https://www.supermarktcheck.de/product/222980-deutsche-see-japanische-kammmuscheln</t>
  </si>
  <si>
    <t>bio zentrale Basis Müsli</t>
  </si>
  <si>
    <t>https://www.supermarktcheck.de/product/184172-bio-zentrale-basis-muesli</t>
  </si>
  <si>
    <t>Kellogs Knusper Müsli Classic</t>
  </si>
  <si>
    <t>https://www.supermarktcheck.de/product/201045-kellogs-knusper-muesli</t>
  </si>
  <si>
    <t>Kölln Knusper Hafer Müsli Chai &amp; Schoko</t>
  </si>
  <si>
    <t>https://www.supermarktcheck.de/product/221861-koelln-knusper-hafer-muesli</t>
  </si>
  <si>
    <t>REWE frei von Früchte Müsli</t>
  </si>
  <si>
    <t>https://www.supermarktcheck.de/product/82377-rewe-frei-von-fruechte-muesli</t>
  </si>
  <si>
    <t>REWE frei von Schoko Müsli</t>
  </si>
  <si>
    <t>https://www.supermarktcheck.de/product/83785-rewe-frei-von-schoko-muesli</t>
  </si>
  <si>
    <t>Rewe Früchte Müsli</t>
  </si>
  <si>
    <t>https://www.supermarktcheck.de/product/79616-rewe-fruechte-muesli</t>
  </si>
  <si>
    <t>ja! Müsli Riegel Schoko zuckerreduziert</t>
  </si>
  <si>
    <t>https://www.supermarktcheck.de/product/195853-ja-muesli-riegel-schoko-zuckerreduziert-</t>
  </si>
  <si>
    <t>ja! Müsli Riegel Schokolade</t>
  </si>
  <si>
    <t>https://www.supermarktcheck.de/product/195829-ja-muesli-riegel-schokolade</t>
  </si>
  <si>
    <t>ja! Müsli-Riegel Cranberry Zartbitter</t>
  </si>
  <si>
    <t>https://www.supermarktcheck.de/product/218587-ja-muesli-riegel-</t>
  </si>
  <si>
    <t>ja! Müsli-Riegel Haselnuss</t>
  </si>
  <si>
    <t>https://www.supermarktcheck.de/product/218585-ja-muesli-riegel-</t>
  </si>
  <si>
    <t>ja! Müsli-Riegel Schokolade Banane</t>
  </si>
  <si>
    <t>https://www.supermarktcheck.de/product/195851-ja-muesli-riegel-schokolade-banane</t>
  </si>
  <si>
    <t>Kühne Enjoy Kichererbsen Nachos Kräuter</t>
  </si>
  <si>
    <t>Beutel 70 Gramm):</t>
  </si>
  <si>
    <t>https://www.supermarktcheck.de/product/215177-kuehne-enjoy-kichererbsen-nachos</t>
  </si>
  <si>
    <t>Kühne Enjoy Kichererbsen Nachos Meersalz</t>
  </si>
  <si>
    <t>https://www.supermarktcheck.de/product/215175-kuehne-enjoy-kichererbsen-nachos</t>
  </si>
  <si>
    <t>Kühne Enjoy Kichererbsen Nachos Paprika</t>
  </si>
  <si>
    <t>https://www.supermarktcheck.de/product/215173-kuehne-enjoy-kichererbsen-nachos</t>
  </si>
  <si>
    <t>Glas 750 Gramm):</t>
  </si>
  <si>
    <t>Ibero Grüne Oliven entsteint</t>
  </si>
  <si>
    <t>Glas 150 Gramm):</t>
  </si>
  <si>
    <t>https://www.supermarktcheck.de/product/28042-ibero-gruene-oliven-</t>
  </si>
  <si>
    <t>Ibero Schwarze Oliven entsteint</t>
  </si>
  <si>
    <t>https://www.supermarktcheck.de/product/28051-ibero-schwarze-oliven-</t>
  </si>
  <si>
    <t>ja! Grüne Oliven ohne Stein</t>
  </si>
  <si>
    <t>https://www.supermarktcheck.de/product/217379-ja-gruene-oliven-</t>
  </si>
  <si>
    <t>Rewe Beste Wahl Grüne Oliven gefüllt mit Paprika</t>
  </si>
  <si>
    <t>https://www.supermarktcheck.de/product/84914-rewe-beste-wahl-gruene-oliven</t>
  </si>
  <si>
    <t>Rewe Beste Wahl Oliven Mix in würziger Kräutermarinade</t>
  </si>
  <si>
    <t>https://www.supermarktcheck.de/product/84947-rewe-beste-wahl-oliven-mix</t>
  </si>
  <si>
    <t>Rewe Bio Grüne Oliven entsteint</t>
  </si>
  <si>
    <t>https://www.supermarktcheck.de/product/220657-rewe-bio-gruene-oliven-</t>
  </si>
  <si>
    <t xml:space="preserve">REWE Bio Kalamata Oliven ohne Stein </t>
  </si>
  <si>
    <t>350g):</t>
  </si>
  <si>
    <t>https://www.supermarktcheck.de/product/294638-rewe-bio-kalamata-oliven-ohne-stein-350g</t>
  </si>
  <si>
    <t>BERTOLLI Bio Natives Olivenöl Extra</t>
  </si>
  <si>
    <t>https://www.supermarktcheck.de/product/284735-bertolli-bio-natives-olivenoel-extra-250-ml</t>
  </si>
  <si>
    <t>ja! Natives Olivenöl Extra</t>
  </si>
  <si>
    <t>https://www.supermarktcheck.de/product/58158-ja-natives-olivenoel-</t>
  </si>
  <si>
    <t>REWE Beste Wahl Natives Olivenöl extra Kalte Küche</t>
  </si>
  <si>
    <t>https://www.supermarktcheck.de/product/68049-rewe-beste-wahl-natives-olivenoel-extra</t>
  </si>
  <si>
    <t>Rewe Bio Natives Olivenöl</t>
  </si>
  <si>
    <t>https://www.supermarktcheck.de/product/36616-rewe-bio-natives-olivenoel</t>
  </si>
  <si>
    <t xml:space="preserve">Bio Orangen </t>
  </si>
  <si>
    <t>https://img.offers-cdn.net/assets/uploads/offers/de/31830421/bio-orangen-1-kg-netz-normal.jpeg</t>
  </si>
  <si>
    <t xml:space="preserve">Riesenorangen </t>
  </si>
  <si>
    <t>https://img.offers-cdn.net/assets/uploads/offers/de/31830423/riesenorangen-2-5-kg-netz-normal.jpeg</t>
  </si>
  <si>
    <t>Amecke + Zink Vitamin C Orangensaft 100% Frucht</t>
  </si>
  <si>
    <t>https://www.supermarktcheck.de/product/45801-amecke-zink-vitamin-c-orangensaft</t>
  </si>
  <si>
    <t>ja! Orangensaft aus Orangensaftkonzentrat</t>
  </si>
  <si>
    <t>Flasche 1 Liter):</t>
  </si>
  <si>
    <t>https://www.supermarktcheck.de/product/40340-ja-orangensaft</t>
  </si>
  <si>
    <t>Bio Paprika rot</t>
  </si>
  <si>
    <t>https://www.supermarktcheck.de/product/218505-bio-paprika-rot</t>
  </si>
  <si>
    <t xml:space="preserve">REWE Bio Spanien: Rote Bio Paprika Kl. II, je </t>
  </si>
  <si>
    <t>https://img.offers-cdn.net/assets/uploads/offers/de/31749823/rewe-bio-spanien-rote-bio-paprika-kl-ii-je-400-g-pckg-normal.jpeg</t>
  </si>
  <si>
    <t>Parmareggio Parmigiano Reggiano</t>
  </si>
  <si>
    <t>Parmesan</t>
  </si>
  <si>
    <t>https://www.supermarktcheck.de/product/218653-parmareggio-parmigiano-reggiano</t>
  </si>
  <si>
    <t>Barilla Penne Rigate glutenfrei</t>
  </si>
  <si>
    <t>https://www.supermarktcheck.de/product/200262-barilla-penne-rigate-glutenfrei</t>
  </si>
  <si>
    <t>Barilla Penne Rigate Integrali Vollkorn</t>
  </si>
  <si>
    <t>https://www.supermarktcheck.de/product/5008-barilla-penne-rigate</t>
  </si>
  <si>
    <t>Birkel Pasta Klassiker Penne Penne</t>
  </si>
  <si>
    <t>https://www.supermarktcheck.de/product/90684-birkel-pasta-klassiker-penne</t>
  </si>
  <si>
    <t>ja! Penne Rigate</t>
  </si>
  <si>
    <t>https://www.supermarktcheck.de/product/80481-ja-penne-rigate</t>
  </si>
  <si>
    <t>REWE Beste Wahl Penne Rigate</t>
  </si>
  <si>
    <t>https://www.supermarktcheck.de/product/207018-rewe-beste-wahl-penne-rigate</t>
  </si>
  <si>
    <t>REWE Beste Wahl Penne Spinat</t>
  </si>
  <si>
    <t>https://www.supermarktcheck.de/product/209941-rewe-beste-wahl-penne-spinat-</t>
  </si>
  <si>
    <t>Rewe Bio Pesto Rosso</t>
  </si>
  <si>
    <t>https://www.supermarktcheck.de/product/36685-rewe-bio-pesto-</t>
  </si>
  <si>
    <t>Iglo Petersilie</t>
  </si>
  <si>
    <t>Packung 40 Gramm):</t>
  </si>
  <si>
    <t>https://www.supermarktcheck.de/product/69278-iglo-petersilie</t>
  </si>
  <si>
    <t>REWE Bio Pfeffer schwarz Mühle</t>
  </si>
  <si>
    <t>Mühle 45 Gramm):</t>
  </si>
  <si>
    <t>https://www.supermarktcheck.de/product/188194-rewe-bio-pfeffer-schwarz-muehle-</t>
  </si>
  <si>
    <t>ja! Pfefferminztee 25 Beutel</t>
  </si>
  <si>
    <t>56,25g):</t>
  </si>
  <si>
    <t>https://www.supermarktcheck.de/product/78200-ja-pfefferminztee</t>
  </si>
  <si>
    <t>Niklas Steinpilze gefroren</t>
  </si>
  <si>
    <t>https://www.supermarktcheck.de/product/62044-niklas-steinpilze</t>
  </si>
  <si>
    <t>Costa Lachs-Spinat-Pizza</t>
  </si>
  <si>
    <t>https://www.supermarktcheck.de/product/24361-costa-lachs-spinat-pizza</t>
  </si>
  <si>
    <t>Costa Meeresfrüchte-Pizza</t>
  </si>
  <si>
    <t>https://www.supermarktcheck.de/product/16887-costa-meeresfruechte-pizza</t>
  </si>
  <si>
    <t>Costa Scampi-Pizza</t>
  </si>
  <si>
    <t>https://www.supermarktcheck.de/product/24357-costa-scampi-pizza</t>
  </si>
  <si>
    <t>Dr. Oetker All American Pizza Double Salami</t>
  </si>
  <si>
    <t>Packung 465 Gramm):</t>
  </si>
  <si>
    <t>https://www.supermarktcheck.de/product/214562-dr-oetker-all-american-pizza</t>
  </si>
  <si>
    <t>Dr. Oetker All American Pizza Speciale</t>
  </si>
  <si>
    <t>https://www.supermarktcheck.de/product/214564-dr-oetker-all-american-pizza</t>
  </si>
  <si>
    <t>415 g):</t>
  </si>
  <si>
    <t>Dr. Oetker Pizza Tradizionale Margherita</t>
  </si>
  <si>
    <t>https://www.supermarktcheck.de/product/301761-dr-oetker-pizza-tradizionale-</t>
  </si>
  <si>
    <t>Dr. Oetker Ristorante Pizza Mozzarella</t>
  </si>
  <si>
    <t>https://www.supermarktcheck.de/product/4939-dr-oetker-ristorante-pizza-</t>
  </si>
  <si>
    <t>followfood Yoga Pizza Vegan</t>
  </si>
  <si>
    <t>Packung 319 Gramm):</t>
  </si>
  <si>
    <t>https://www.supermarktcheck.de/product/211802-followfood-yoga-pizza-vegan</t>
  </si>
  <si>
    <t>Gustavo Gusto Pizza Ananas</t>
  </si>
  <si>
    <t>Packung 510 Gramm):</t>
  </si>
  <si>
    <t>https://www.supermarktcheck.de/product/222565-gustavo-gusto-pizza-ananas</t>
  </si>
  <si>
    <t>700g):</t>
  </si>
  <si>
    <t>Ja! Backofen Pommes Frites</t>
  </si>
  <si>
    <t>1000g):</t>
  </si>
  <si>
    <t>https://www.supermarktcheck.de/product/5358-ja-backofen-pommes-frites</t>
  </si>
  <si>
    <t>Ja! Pommes Frites</t>
  </si>
  <si>
    <t>https://www.supermarktcheck.de/product/197463-ja-pommes-frites-</t>
  </si>
  <si>
    <t>McCain Pommes Frites</t>
  </si>
  <si>
    <t>340g):</t>
  </si>
  <si>
    <t>https://www.supermarktcheck.de/product/425980-mccain-pommes-frites-</t>
  </si>
  <si>
    <t>Rewe Bio Pommes Frites für den Backofen</t>
  </si>
  <si>
    <t>https://www.supermarktcheck.de/product/32918-rewe-bio-pommes-frites</t>
  </si>
  <si>
    <t>Asbach Pralinen</t>
  </si>
  <si>
    <t>https://www.supermarktcheck.de/product/220314-asbach-pralinen</t>
  </si>
  <si>
    <t>REWE Beste Wahl Belgische Meeresfrüchte Pralinen</t>
  </si>
  <si>
    <t>https://www.supermarktcheck.de/product/209998-rewe-beste-wahl-belgische-meeresfruechte-pralinen</t>
  </si>
  <si>
    <t>REWE Feine Welt Salami Pralinen Trüffel</t>
  </si>
  <si>
    <t>https://www.supermarktcheck.de/product/216897-rewe-feine-welt-salami-pralinen</t>
  </si>
  <si>
    <t>Packung 312 Gramm, 25 Stück):</t>
  </si>
  <si>
    <t>Andechser Natur Bio-Speisequark Zubereitung mit Jogurt verfeinert, 20% Fett</t>
  </si>
  <si>
    <t>https://www.supermarktcheck.de/product/222033-andechser-natur-bio-speisequark-zubereitung</t>
  </si>
  <si>
    <t>Ja! Speisequark 20% Fett</t>
  </si>
  <si>
    <t>https://www.supermarktcheck.de/product/12173-ja-speisequark-</t>
  </si>
  <si>
    <t>Ja! Speisequark 40 % Fett</t>
  </si>
  <si>
    <t>https://www.supermarktcheck.de/product/6482-ja-speisequark-</t>
  </si>
  <si>
    <t>REWE Bio Speisequark 40% Fett i.Tr.</t>
  </si>
  <si>
    <t>https://www.supermarktcheck.de/product/215854-rewe-bio-speisequark-40-fett-itr</t>
  </si>
  <si>
    <t>Obsthof Knab Quinoa aus Bayern</t>
  </si>
  <si>
    <t>https://www.supermarktcheck.de/product/207010-obsthof-knab-quinoa-aus-bayern</t>
  </si>
  <si>
    <t>Obsthof Knab Quinoa Flocken</t>
  </si>
  <si>
    <t>https://www.supermarktcheck.de/product/207012-obsthof-knab-quinoa-flocken</t>
  </si>
  <si>
    <t>reis-fit feelgood Kichererbsen mit Quinoa &amp; Gemüse</t>
  </si>
  <si>
    <t>https://www.supermarktcheck.de/product/214309-reis-fit-feelgood</t>
  </si>
  <si>
    <t>REWE Bio Gemüse Quinoa Suppe</t>
  </si>
  <si>
    <t>https://www.supermarktcheck.de/product/207006-rewe-bio-gemuese-quinoa-suppe</t>
  </si>
  <si>
    <t>ja! Reines Rapsöl</t>
  </si>
  <si>
    <t>https://www.supermarktcheck.de/product/75788-ja-reines-rapsoel</t>
  </si>
  <si>
    <t xml:space="preserve">Rapsgold Reines Bio-Rapsöl </t>
  </si>
  <si>
    <t>750ml):</t>
  </si>
  <si>
    <t>https://www.supermarktcheck.de/product/310041-rapsgold-reines-bio-rapsoel-750ml</t>
  </si>
  <si>
    <t>followfood Ratatouille Raviolino Bio Vegan</t>
  </si>
  <si>
    <t>https://www.supermarktcheck.de/product/215592-followfood-ratatouille-raviolino-bio-vegan</t>
  </si>
  <si>
    <t xml:space="preserve">REWE Bio Gemüseravioli vegan </t>
  </si>
  <si>
    <t>https://www.supermarktcheck.de/product/387338-rewe-bio-gemueseravioli-vegan-400g</t>
  </si>
  <si>
    <t>Ahama Basmati Reis</t>
  </si>
  <si>
    <t>https://www.supermarktcheck.de/product/67052-ahama-basmati-reis</t>
  </si>
  <si>
    <t>Curtiriso Basmati Reis</t>
  </si>
  <si>
    <t>https://www.supermarktcheck.de/product/49533-curtiriso-basmati-reis</t>
  </si>
  <si>
    <t>Ja! Basmati Duft Reis lose</t>
  </si>
  <si>
    <t>https://www.supermarktcheck.de/product/205497-ja-basmati-duft-reis</t>
  </si>
  <si>
    <t>ja! Jasmin Reis</t>
  </si>
  <si>
    <t>https://www.supermarktcheck.de/product/222408-ja-jasmin-reis</t>
  </si>
  <si>
    <t>Neuss &amp; Wilke Basmati Reis</t>
  </si>
  <si>
    <t>https://www.supermarktcheck.de/product/87722-neuss-wilke-basmati-reis</t>
  </si>
  <si>
    <t>Rewe Bio Reiswaffeln Meersalz</t>
  </si>
  <si>
    <t>https://www.supermarktcheck.de/product/36380-rewe-bio-reiswaffeln</t>
  </si>
  <si>
    <t xml:space="preserve">CHATEAU BOEUF Rinder-Steakhüfte </t>
  </si>
  <si>
    <t>https://img.offers-cdn.net/assets/uploads/offers/de/31830646/chateau-boeuf-rinder-steakhufte-100-g-normal.jpeg</t>
  </si>
  <si>
    <t>Lillet Rosé Aperitif aus Frankreich 17%</t>
  </si>
  <si>
    <t>0,75 l):</t>
  </si>
  <si>
    <t>https://www.supermarktcheck.de/product/226480-lillet-rose-aperitif-aus-frankreich-17</t>
  </si>
  <si>
    <t>Elbtal Rosenkohl</t>
  </si>
  <si>
    <t>https://www.supermarktcheck.de/product/38752-elbtal-rosenkohl</t>
  </si>
  <si>
    <t xml:space="preserve">ja! Rosenkohl </t>
  </si>
  <si>
    <t>https://www.supermarktcheck.de/product/209590-ja-rosenkohl-1000g</t>
  </si>
  <si>
    <t>REWE Beste Wahl Rosenkohl</t>
  </si>
  <si>
    <t>https://www.supermarktcheck.de/product/89423-rewe-beste-wahl-rosenkohl</t>
  </si>
  <si>
    <t>De Beukelaer Tourinos Rosmarin und Meersalz</t>
  </si>
  <si>
    <t>https://www.supermarktcheck.de/product/91444-de-beukelaer-tourinos</t>
  </si>
  <si>
    <t>Northern Bio Flüssiges Rosmarin</t>
  </si>
  <si>
    <t>Flasche Glas) 40 ML):</t>
  </si>
  <si>
    <t>https://www.supermarktcheck.de/product/285413-northern-bio-fluessiges-rosmarin</t>
  </si>
  <si>
    <t>Wappenlese Rotwein lieblich</t>
  </si>
  <si>
    <t>https://www.supermarktcheck.de/product/76571-wappenlese-rotwein-</t>
  </si>
  <si>
    <t>Bacardi Rum Coconut 32%</t>
  </si>
  <si>
    <t>0,7 l</t>
  </si>
  <si>
    <t>https://www.supermarktcheck.de/product/242082-bacardi-rum-coconut-32</t>
  </si>
  <si>
    <t>Casali Rum-Kokos Original</t>
  </si>
  <si>
    <t>https://www.supermarktcheck.de/product/34984-casali-rum-kokos-</t>
  </si>
  <si>
    <t>Rumhaus Hansen Echter Rum</t>
  </si>
  <si>
    <t>https://www.supermarktcheck.de/product/51772-rumhaus-hansen-echter-rum-</t>
  </si>
  <si>
    <t>Arla Bio Schlagsahne</t>
  </si>
  <si>
    <t>Getränkekarton 330 Gramm):</t>
  </si>
  <si>
    <t>https://www.supermarktcheck.de/product/190628-arla-bio-schlagsahne</t>
  </si>
  <si>
    <t>Ja! Saure Sahne 10 % Fett</t>
  </si>
  <si>
    <t>https://www.supermarktcheck.de/product/6478-ja-saure-sahne-</t>
  </si>
  <si>
    <t>Ja! Sprühsahne 30% Fett</t>
  </si>
  <si>
    <t>https://www.supermarktcheck.de/product/37938-ja-spruehsahne-</t>
  </si>
  <si>
    <t>Aoste Kordelsalami luftgetrocknet</t>
  </si>
  <si>
    <t>https://www.supermarktcheck.de/product/20593-aoste-kordelsalami-</t>
  </si>
  <si>
    <t>Packung 120, 6 x 20g):</t>
  </si>
  <si>
    <t>Die Thüringer Thüringer Salami</t>
  </si>
  <si>
    <t>https://www.supermarktcheck.de/product/84163-die-thueringer-thueringer-salami</t>
  </si>
  <si>
    <t>Ja! Delikatess Salami in Scheiben</t>
  </si>
  <si>
    <t>https://www.supermarktcheck.de/product/13868-ja-delikatess-salami</t>
  </si>
  <si>
    <t>Ja! Edelsalami am Stück</t>
  </si>
  <si>
    <t>https://www.supermarktcheck.de/product/35901-ja-edelsalami</t>
  </si>
  <si>
    <t xml:space="preserve">ja! Mini Pizza Salami </t>
  </si>
  <si>
    <t>https://www.supermarktcheck.de/product/309415-ja-mini-pizza-salami-360g</t>
  </si>
  <si>
    <t>Ja! Mini Salami</t>
  </si>
  <si>
    <t>Packung 4 x 25 Gramm):</t>
  </si>
  <si>
    <t>https://www.supermarktcheck.de/product/37871-ja-mini-salami</t>
  </si>
  <si>
    <t>ja! Salami Sticks Classic</t>
  </si>
  <si>
    <t>https://www.supermarktcheck.de/product/206226-ja-salami-sticks-</t>
  </si>
  <si>
    <t>ja! Salami Sticks Pikant</t>
  </si>
  <si>
    <t>https://www.supermarktcheck.de/product/209516-ja-salami-sticks-</t>
  </si>
  <si>
    <t>Marten Edelsalami</t>
  </si>
  <si>
    <t>https://www.supermarktcheck.de/product/33610-marten-edelsalami</t>
  </si>
  <si>
    <t>REWE Beste Wahl Delikatess Salami fettreduziert</t>
  </si>
  <si>
    <t>https://www.supermarktcheck.de/product/186528-rewe-beste-wahl-delikatess-salami-fettreduziert</t>
  </si>
  <si>
    <t>REWE Beste Wahl Kalbfleisch Salami</t>
  </si>
  <si>
    <t>https://www.supermarktcheck.de/product/217845-rewe-beste-wahl-kalbfleisch-salami</t>
  </si>
  <si>
    <t>Florette Rucola Salat</t>
  </si>
  <si>
    <t>https://www.supermarktcheck.de/product/78313-florette-rucola-salat</t>
  </si>
  <si>
    <t>Homann Bulgur Salat mit Paprika &amp; Erbsen</t>
  </si>
  <si>
    <t>https://www.supermarktcheck.de/product/201929-homann-bulgur-salat</t>
  </si>
  <si>
    <t xml:space="preserve">Homann Kartoffelsalat </t>
  </si>
  <si>
    <t>https://img.offers-cdn.net/assets/uploads/offers/de/31766379/homann-kartoffelsalat-400-g-pckg-normal.jpeg</t>
  </si>
  <si>
    <t>Popp Waldorfsalat</t>
  </si>
  <si>
    <t>https://www.supermarktcheck.de/product/289842-popp-waldorfsalat-</t>
  </si>
  <si>
    <t>https://www.supermarktcheck.de/product/32877-rewe-karottensalat</t>
  </si>
  <si>
    <t>Aquasale Meersalz grobkörnig</t>
  </si>
  <si>
    <t>https://www.supermarktcheck.de/product/19314-aquasale-meersalz</t>
  </si>
  <si>
    <t>REWE Beste Wahl Tafelsalz Fein</t>
  </si>
  <si>
    <t>https://www.supermarktcheck.de/product/186885-rewe-beste-wahl-tafelsalz</t>
  </si>
  <si>
    <t>funny frisch Salzstangen Sticks</t>
  </si>
  <si>
    <t>https://www.supermarktcheck.de/product/193430-funny-frisch-salzstangen-sticks</t>
  </si>
  <si>
    <t>Ja! Salzstangen mit Meersalz</t>
  </si>
  <si>
    <t>https://www.supermarktcheck.de/product/2575-ja-salzstangen-mit-meersalz</t>
  </si>
  <si>
    <t>Appel Sardinen Madeleine rot</t>
  </si>
  <si>
    <t>https://www.supermarktcheck.de/product/17668-appel-sardinen-madeleine-</t>
  </si>
  <si>
    <t>REWE Beste Wahl Sardinenfilets in nativem Olivenöl extra</t>
  </si>
  <si>
    <t>76g):</t>
  </si>
  <si>
    <t>https://www.supermarktcheck.de/product/285407-rewe-beste-wahl-sardinenfilets-100g</t>
  </si>
  <si>
    <t>Abraham Bauernschinken geschnitten</t>
  </si>
  <si>
    <t>https://www.supermarktcheck.de/product/86152-abraham-bauernschinken</t>
  </si>
  <si>
    <t>Altdorfer Biofleisch Bio Hinterschinken in Scheiben</t>
  </si>
  <si>
    <t>https://www.supermarktcheck.de/product/12900-altdorfer-biofleisch-bio-hinterschinken-</t>
  </si>
  <si>
    <t>Herta Saftiger Genuss Saftschinken gegart</t>
  </si>
  <si>
    <t>Packung 125 Gramm, 5 Scheiben ):</t>
  </si>
  <si>
    <t>https://www.supermarktcheck.de/product/44939-herta-saftiger-genuss-saftschinken-</t>
  </si>
  <si>
    <t>REWE Beste Wahl Delikatess Lachsschinken geschnitten</t>
  </si>
  <si>
    <t>https://www.supermarktcheck.de/product/28901-rewe-beste-wahl-delikatess-lachsschinken</t>
  </si>
  <si>
    <t>REWE Beste Wahl Delikatess Metzgerschinken</t>
  </si>
  <si>
    <t>https://www.supermarktcheck.de/product/84949-rewe-beste-wahl-delikatess-metzgerschinken</t>
  </si>
  <si>
    <t>REWE Beste Wahl Delikatess Schinkenspeck</t>
  </si>
  <si>
    <t>https://www.supermarktcheck.de/product/28904-rewe-beste-wahl-delikatess-schinkenspeck</t>
  </si>
  <si>
    <t>REWE Bio Hinterschinken</t>
  </si>
  <si>
    <t>https://www.supermarktcheck.de/product/215027-rewe-bio-hinterschinken</t>
  </si>
  <si>
    <t>Ja! Schmand 24% Fett</t>
  </si>
  <si>
    <t>https://www.supermarktcheck.de/product/37935-ja-schmand-</t>
  </si>
  <si>
    <t>Rewe Bio Schmand 24%</t>
  </si>
  <si>
    <t>https://www.supermarktcheck.de/product/79866-rewe-bio-schmand-24</t>
  </si>
  <si>
    <t xml:space="preserve">Frische Putenbrustfilet-Schnitzel </t>
  </si>
  <si>
    <t>https://img.offers-cdn.net/assets/uploads/offers/de/31766032/frische-putenbrustfilet-schnitzel-1-kg-normal.jpeg</t>
  </si>
  <si>
    <t xml:space="preserve">ja! Schweine Mini Schnitzel </t>
  </si>
  <si>
    <t>https://www.supermarktcheck.de/product/212138-ja-schweine-mini-schnitzel-400g</t>
  </si>
  <si>
    <t>REWE Beste Wahl Mini Schnitzel fertig gebraten</t>
  </si>
  <si>
    <t>https://www.supermarktcheck.de/product/26314-rewe-beste-wahl-mini-schnitzel</t>
  </si>
  <si>
    <t>REWE Bio Putenbrustschnitzel</t>
  </si>
  <si>
    <t>https://www.supermarktcheck.de/product/201493-rewe-bio-putenbrustschnitzel</t>
  </si>
  <si>
    <t>Valess Vegetarische Schnitzel klassisch</t>
  </si>
  <si>
    <t>Schale 180 Gramm):</t>
  </si>
  <si>
    <t>https://www.supermarktcheck.de/product/67365-valess-vegetarische-schnitzel</t>
  </si>
  <si>
    <t>WW Jägerschnitzel</t>
  </si>
  <si>
    <t>https://www.supermarktcheck.de/product/190546-ww-jaegerschnitzel</t>
  </si>
  <si>
    <t>Cremissimo Schokolade</t>
  </si>
  <si>
    <t>https://www.supermarktcheck.de/product/17591-cremissimo-</t>
  </si>
  <si>
    <t>Feodora Schokolade zartbitter</t>
  </si>
  <si>
    <t>https://www.supermarktcheck.de/product/233730-feodora-schokolade-zartbitter</t>
  </si>
  <si>
    <t>ja! Schokolade Edel-Alpensahne</t>
  </si>
  <si>
    <t>https://www.supermarktcheck.de/product/77390-ja-schokolade-edel-alpensahne</t>
  </si>
  <si>
    <t>Milka Zartherb Schokolade</t>
  </si>
  <si>
    <t>https://www.supermarktcheck.de/product/18871-milka-zartherb-schokolade</t>
  </si>
  <si>
    <t>Rewe Edel Bitter Schokolade 72%</t>
  </si>
  <si>
    <t>https://www.supermarktcheck.de/product/219111-rewe-edel-bitter-schokolade</t>
  </si>
  <si>
    <t>Leibniz Mini Keks "Kunterbunt" mit Schokolinsen</t>
  </si>
  <si>
    <t>https://www.supermarktcheck.de/product/233176-leibniz-mini-keks-kunterbunt-mit-schokolinsen</t>
  </si>
  <si>
    <t>ja! Mini-Schokoriegel-Mix</t>
  </si>
  <si>
    <t>https://www.supermarktcheck.de/product/195847-ja-mini-schokoriegel-mix</t>
  </si>
  <si>
    <t>Mars Mini-Schokoriegel Mix</t>
  </si>
  <si>
    <t>400 g</t>
  </si>
  <si>
    <t>https://www.supermarktcheck.de/product/231680-mars-mini-schokoriegel-mix</t>
  </si>
  <si>
    <t xml:space="preserve">Henglein Schupfnudeln Kartoffelnudeln </t>
  </si>
  <si>
    <t>https://www.supermarktcheck.de/product/313045-henglein-schupfnudeln-kartoffelnudeln-500g</t>
  </si>
  <si>
    <t>ja! Schupfnudeln</t>
  </si>
  <si>
    <t>https://www.supermarktcheck.de/product/209574-ja-schupfnudeln</t>
  </si>
  <si>
    <t>Messmer Schwarzer Tee, Original</t>
  </si>
  <si>
    <t>87,5 g</t>
  </si>
  <si>
    <t>https://www.supermarktcheck.de/product/232430-messmer-schwarzer-tee-original</t>
  </si>
  <si>
    <t>Rewe Bio Darjeeling Schwarzer Tee</t>
  </si>
  <si>
    <t>https://www.supermarktcheck.de/product/83553-rewe-bio-darjeeling-schwarzer-tee</t>
  </si>
  <si>
    <t>https://www.supermarktcheck.de/product/51310-mumm-sekt</t>
  </si>
  <si>
    <t>Rotkäppchen Sekt Alkoholfrei</t>
  </si>
  <si>
    <t>https://www.supermarktcheck.de/product/51121-rotkaeppchen-sekt-alkoholfrei</t>
  </si>
  <si>
    <t>ja! Senf mittelscharf</t>
  </si>
  <si>
    <t>200ml):</t>
  </si>
  <si>
    <t>https://www.supermarktcheck.de/product/79927-ja-senf-mittelscharf</t>
  </si>
  <si>
    <t>Flasche 875ml):</t>
  </si>
  <si>
    <t>https://www.supermarktcheck.de/product/219884-kuehne-senf-</t>
  </si>
  <si>
    <t>Kühne Senf scharf aus Dijon</t>
  </si>
  <si>
    <t>https://www.supermarktcheck.de/product/18485-kuehne-senf-</t>
  </si>
  <si>
    <t>Bamboo Garden Soja Sauce chinesisch</t>
  </si>
  <si>
    <t>Flasche Glas) 200 ML):</t>
  </si>
  <si>
    <t>https://www.supermarktcheck.de/product/16408-bamboo-garden-soja-sauce</t>
  </si>
  <si>
    <t>Kikkoman Glutenfreie Soja Sauce</t>
  </si>
  <si>
    <t>https://www.supermarktcheck.de/product/219714-kikkoman-glutenfreie-soja-sauce</t>
  </si>
  <si>
    <t>Kikkoman Salzreduzierte Soja Sauce</t>
  </si>
  <si>
    <t>https://www.supermarktcheck.de/product/219870-kikkoman-salzreduzierte-soja-sauce</t>
  </si>
  <si>
    <t>150 ml):</t>
  </si>
  <si>
    <t>Kikkoman Sojasauce, Sushi &amp; Sashimi</t>
  </si>
  <si>
    <t>250 ml</t>
  </si>
  <si>
    <t>https://www.supermarktcheck.de/product/248712-kikkoman-sojasauce-sushi-sashimi</t>
  </si>
  <si>
    <t>REWE Beste Wahl Sojasauce</t>
  </si>
  <si>
    <t>https://www.supermarktcheck.de/product/194076-rewe-beste-wahl-sojasauce</t>
  </si>
  <si>
    <t>REWE Bio Soja Sauce</t>
  </si>
  <si>
    <t>https://www.supermarktcheck.de/product/215862-rewe-bio-soja-sauce</t>
  </si>
  <si>
    <t>Barilla Pasta Spaghettini No.3</t>
  </si>
  <si>
    <t>https://www.supermarktcheck.de/product/5028-barilla-pasta-spaghettini-no3</t>
  </si>
  <si>
    <t>Barilla Spaghetti No.5 glutenfrei</t>
  </si>
  <si>
    <t>https://www.supermarktcheck.de/product/200260-barilla-spaghetti-no5-glutenfrei</t>
  </si>
  <si>
    <t>Glutano Spaghetti Glutenfrei</t>
  </si>
  <si>
    <t>https://www.supermarktcheck.de/product/43275-glutano-spaghetti</t>
  </si>
  <si>
    <t>REWE frei von Spaghetti glutenfrei</t>
  </si>
  <si>
    <t>https://www.supermarktcheck.de/product/82379-rewe-frei-von-spaghetti-glutenfrei</t>
  </si>
  <si>
    <t>Rewe italienische Spaghetti</t>
  </si>
  <si>
    <t>https://www.supermarktcheck.de/product/36901-rewe-italienische-spaghetti</t>
  </si>
  <si>
    <t>3 Glocken Genuss Pur Spätzle</t>
  </si>
  <si>
    <t>https://www.supermarktcheck.de/product/40431-3-glocken-genuss-pur-</t>
  </si>
  <si>
    <t>Birkel No.1 Bauernhof Eier-Spätzle</t>
  </si>
  <si>
    <t>https://www.supermarktcheck.de/product/5111-birkel-no1</t>
  </si>
  <si>
    <t>ja! Frische Eierspätzle</t>
  </si>
  <si>
    <t>https://www.supermarktcheck.de/product/37837-ja-frische-eierspaetzle</t>
  </si>
  <si>
    <t xml:space="preserve">ja! Spätzle Frischei Nudeln </t>
  </si>
  <si>
    <t>https://www.supermarktcheck.de/product/298906-ja-spaetzle-frischei-nudeln-500g</t>
  </si>
  <si>
    <t>Rewe Bauern Spätzle mit Frischei</t>
  </si>
  <si>
    <t>https://www.supermarktcheck.de/product/83333-rewe-bauern-spaetzle</t>
  </si>
  <si>
    <t xml:space="preserve">REWE Beste Wahl Geschabte Spätzle </t>
  </si>
  <si>
    <t>https://www.supermarktcheck.de/product/215072-rewe-beste-wahl-geschabte-spaetzle-500g</t>
  </si>
  <si>
    <t>Steinhaus Eier-Spätzle</t>
  </si>
  <si>
    <t>https://www.supermarktcheck.de/product/31916-steinhaus-eier-spaetzle</t>
  </si>
  <si>
    <t>Iglo Blattspinat mit ganzen Blättern</t>
  </si>
  <si>
    <t>https://www.supermarktcheck.de/product/4394-iglo-blattspinat-</t>
  </si>
  <si>
    <t>Iglo Blattspinat Natur</t>
  </si>
  <si>
    <t>https://www.supermarktcheck.de/product/378876-iglo-blattspinat</t>
  </si>
  <si>
    <t xml:space="preserve">ja! Blattspinat </t>
  </si>
  <si>
    <t>https://www.supermarktcheck.de/product/426138-ja-blattspinat-1000g</t>
  </si>
  <si>
    <t>Ja! Rahmspinat</t>
  </si>
  <si>
    <t>450g):</t>
  </si>
  <si>
    <t>https://www.supermarktcheck.de/product/387372-ja-rahmspinat</t>
  </si>
  <si>
    <t>Rewe Beste Wahl Blattspinat erntefrisch tiefgefroren</t>
  </si>
  <si>
    <t>https://www.supermarktcheck.de/product/84110-rewe-beste-wahl-blattspinat</t>
  </si>
  <si>
    <t>1000 ml):</t>
  </si>
  <si>
    <t>Apollinaris ViO Mineralwasser 6-er Stilles</t>
  </si>
  <si>
    <t>https://www.supermarktcheck.de/product/62191-apollinaris-vio-mineralwasser-6-er</t>
  </si>
  <si>
    <t>Ja! natürliches Mineralwasser still</t>
  </si>
  <si>
    <t>Flasche Kunststoff) 500 L):</t>
  </si>
  <si>
    <t>https://www.supermarktcheck.de/product/29827-ja-natuerliches-mineralwasser</t>
  </si>
  <si>
    <t>Bamboo Garden Sweet Chili-Sauce</t>
  </si>
  <si>
    <t>https://www.supermarktcheck.de/product/16423-bamboo-garden-sweet-chili-sauce</t>
  </si>
  <si>
    <t>REWE Beste Wahl Sweet Chili Sauce</t>
  </si>
  <si>
    <t>700ml):</t>
  </si>
  <si>
    <t>https://www.supermarktcheck.de/product/188920-rewe-beste-wahl-sweet-chili-sauce-700ml</t>
  </si>
  <si>
    <t>REWE Beste Wahl Thunfisch Filets in eigenem Saft</t>
  </si>
  <si>
    <t>130g):</t>
  </si>
  <si>
    <t>https://www.supermarktcheck.de/product/187403-rewe-beste-wahl-thunfisch-filets-</t>
  </si>
  <si>
    <t>REWE Beste Wahl Thunfisch in Olivenöl</t>
  </si>
  <si>
    <t>https://www.supermarktcheck.de/product/219199-rewe-beste-wahl-thunfisch-</t>
  </si>
  <si>
    <t>REWE Beste Wahl Weißer Thunfisch in Olivenöl</t>
  </si>
  <si>
    <t>https://www.supermarktcheck.de/product/185181-rewe-beste-wahl-weisser-thunfisch-</t>
  </si>
  <si>
    <t>Coppenrath &amp; Wiese Unsere Goldstücke Bio Roggenbrötchen</t>
  </si>
  <si>
    <t>https://www.supermarktcheck.de/product/14451-coppenrath-wiese-unsere-goldstuecke-bio-roggenbroetchen</t>
  </si>
  <si>
    <t>Coppenrath &amp; Wiese Unsere Goldstücke Laugenbrötchen</t>
  </si>
  <si>
    <t>https://www.supermarktcheck.de/product/223712-coppenrath-wiese-unsere-goldstuecke-</t>
  </si>
  <si>
    <t>Harry Schweizer Weckli Weizenbrötchen zum Fertigbacken 4Stück</t>
  </si>
  <si>
    <t>280g):</t>
  </si>
  <si>
    <t>https://www.supermarktcheck.de/product/289482-harry-schweizer-weckli-weizenbroetchen-zum-fertigbacken-4stueck</t>
  </si>
  <si>
    <t>Ja! Weizen Brötchen</t>
  </si>
  <si>
    <t>https://www.supermarktcheck.de/product/193505-ja-weizen-broetchen</t>
  </si>
  <si>
    <t>Rewe 6 Grosse Bäcker Brötchen 6 Stück</t>
  </si>
  <si>
    <t>https://www.supermarktcheck.de/product/26326-rewe-6-grosse-baecker-broetchen</t>
  </si>
  <si>
    <t>REWE Beste Wahl Roggenbrötchen</t>
  </si>
  <si>
    <t>https://www.supermarktcheck.de/product/218973-rewe-beste-wahl-roggenbroetchen-</t>
  </si>
  <si>
    <t xml:space="preserve">REWE Beste Wahl Weltmeisterbrötchen </t>
  </si>
  <si>
    <t>510g):</t>
  </si>
  <si>
    <t>https://www.supermarktcheck.de/product/386720-rewe-beste-wahl-weltmeisterbroetchen-510g-6-stueck</t>
  </si>
  <si>
    <t>REWE Bio 6 Weizenvollkorn Brötchen</t>
  </si>
  <si>
    <t>410g):</t>
  </si>
  <si>
    <t>https://www.supermarktcheck.de/product/386716-rewe-bio-6-weizenvollkorn-broetchen</t>
  </si>
  <si>
    <t>Deutsche See Lachsfilet frisch 2 Stück</t>
  </si>
  <si>
    <t>Packung 309 Gramm):</t>
  </si>
  <si>
    <t>https://www.supermarktcheck.de/product/185395-deutsche-see-lachsfilet-frisch</t>
  </si>
  <si>
    <t xml:space="preserve">deutschesee BIO Lachsfilets </t>
  </si>
  <si>
    <t>https://www.supermarktcheck.de/product/271803-deutschesee-bio-lachsfilets-2-x-150-g</t>
  </si>
  <si>
    <t>Iglo Feinschmecker Saftige Ofenfilets Wildlachsfilets in Zitronen Dillsauce</t>
  </si>
  <si>
    <t>https://www.supermarktcheck.de/product/84910-iglo-feinschmecker-saftige-ofenfilets</t>
  </si>
  <si>
    <t>Nadler Alaska Seelachs Mus</t>
  </si>
  <si>
    <t>https://www.supermarktcheck.de/product/222784-nadler-alaska-seelachs-mus</t>
  </si>
  <si>
    <t>Rewe Bio Tofu Natur</t>
  </si>
  <si>
    <t>https://www.supermarktcheck.de/product/89414-rewe-bio-tofu-</t>
  </si>
  <si>
    <t>Soja fit so lecker Bio Tofu Natur</t>
  </si>
  <si>
    <t>https://www.supermarktcheck.de/product/190830-soja-fit-so-lecker-bio-tofu-natur</t>
  </si>
  <si>
    <t>Vantastic Food Bio Tofu Natur</t>
  </si>
  <si>
    <t>https://www.supermarktcheck.de/product/221455-vantastic-food-bio-tofu</t>
  </si>
  <si>
    <t>Vantastic Food Bio Tofu vegan geräuchert</t>
  </si>
  <si>
    <t>https://www.supermarktcheck.de/product/221457-vantastic-food-bio-tofu-vegan</t>
  </si>
  <si>
    <t xml:space="preserve">ja! Tomaten </t>
  </si>
  <si>
    <t>https://img.offers-cdn.net/assets/uploads/offers/de/31839765/ja-tomaten-400-g-dose-normal.jpeg</t>
  </si>
  <si>
    <t xml:space="preserve">REWE Bio Spanien: Bio Rispentomaten Kl. II, je </t>
  </si>
  <si>
    <t>https://img.offers-cdn.net/assets/uploads/offers/de/31749761/rewe-bio-spanien-bio-rispentomaten-kl-ii-je-500-g-schale-normal.jpeg</t>
  </si>
  <si>
    <t>bio zentrale Tomatensauce Bolognese vegetarisch</t>
  </si>
  <si>
    <t>https://www.supermarktcheck.de/product/86410-bio-zentrale-tomatensauce-bolognese</t>
  </si>
  <si>
    <t>hida Spanische Tomatensauce</t>
  </si>
  <si>
    <t>https://www.supermarktcheck.de/product/220694-hida-spanische-tomatensauce</t>
  </si>
  <si>
    <t xml:space="preserve">ja! Basilico Tomatensauce </t>
  </si>
  <si>
    <t>https://img.offers-cdn.net/assets/uploads/offers/de/31839814/ja-basilico-tomatensauce-400-ml-glas-normal.jpeg</t>
  </si>
  <si>
    <t>Rewe Bio Tomatensauce mild-würzig</t>
  </si>
  <si>
    <t>Glas 330 ML):</t>
  </si>
  <si>
    <t>https://www.supermarktcheck.de/product/32162-rewe-bio-tomatensauce-</t>
  </si>
  <si>
    <t xml:space="preserve">REWE Bio Tomatensuppe </t>
  </si>
  <si>
    <t>375ml):</t>
  </si>
  <si>
    <t>https://www.supermarktcheck.de/product/387926-rewe-bio-tomatensuppe-375ml</t>
  </si>
  <si>
    <t xml:space="preserve">REWE to go Tomatensuppe </t>
  </si>
  <si>
    <t>430ml):</t>
  </si>
  <si>
    <t>https://www.supermarktcheck.de/product/295742-rewe-to-go-tomatensuppe-430ml</t>
  </si>
  <si>
    <t>ja! Tortellini in Sahnesauce</t>
  </si>
  <si>
    <t>https://www.supermarktcheck.de/product/221530-ja-tortellini-in-sahnesauce</t>
  </si>
  <si>
    <t>Maggi fix &amp; frisch Ofen-Tortellini alla panna</t>
  </si>
  <si>
    <t>Beutel 36 Gramm):</t>
  </si>
  <si>
    <t>https://www.supermarktcheck.de/product/45517-maggi-fix-frisch-</t>
  </si>
  <si>
    <t>REWE Beste Wahl Tortellini Schinken</t>
  </si>
  <si>
    <t>https://www.supermarktcheck.de/product/32908-rewe-beste-wahl-tortellini-schinken</t>
  </si>
  <si>
    <t>Bio Trauben kernlos hell</t>
  </si>
  <si>
    <t>https://www.supermarktcheck.de/product/29733-bio-trauben-kernlos</t>
  </si>
  <si>
    <t xml:space="preserve">Kernlose Tafeltrauben </t>
  </si>
  <si>
    <t>https://img.offers-cdn.net/assets/uploads/offers/de/31830417/kernlose-tafeltrauben-1-kg-normal.jpeg</t>
  </si>
  <si>
    <t xml:space="preserve">Garden Gourmet Thun-Visch Vegane Alternative </t>
  </si>
  <si>
    <t>https://www.supermarktcheck.de/product/309153-garden-gourmet-thun-visch-vegane-alternative-175g</t>
  </si>
  <si>
    <t xml:space="preserve">REWE Beste Wahl Räucherlaxxs vegan </t>
  </si>
  <si>
    <t>https://www.supermarktcheck.de/product/437749-rewe-beste-wahl-raeucherlaxxs-vegan-100g</t>
  </si>
  <si>
    <t xml:space="preserve">Rewe Beste Wahl Vegane Lyoner </t>
  </si>
  <si>
    <t>80g):</t>
  </si>
  <si>
    <t>https://www.supermarktcheck.de/product/294894-rewe-beste-wahl-vegane-lyoner-80g</t>
  </si>
  <si>
    <t xml:space="preserve">Rewe Beste Wahl Vegane Salami </t>
  </si>
  <si>
    <t>https://www.supermarktcheck.de/product/295030-rewe-beste-wahl-vegane-salami-80g</t>
  </si>
  <si>
    <t xml:space="preserve">Rewe Beste Wahl Veganer Paprika-Lyoner Aufschnitt </t>
  </si>
  <si>
    <t>https://www.supermarktcheck.de/product/294964-rewe-beste-wahl-veganer-paprika-lyoner-aufschnitt-80g</t>
  </si>
  <si>
    <t>REWE Bio +vegan Frischcreme Natur</t>
  </si>
  <si>
    <t>115g):</t>
  </si>
  <si>
    <t>https://www.supermarktcheck.de/product/222382-rewe-bio-vegan-frischcreme</t>
  </si>
  <si>
    <t>REWE Bio +vegan Frischcreme Schnittlauch</t>
  </si>
  <si>
    <t>Packung 115 Gramm):</t>
  </si>
  <si>
    <t>https://www.supermarktcheck.de/product/222380-rewe-bio-vegan-frischcreme</t>
  </si>
  <si>
    <t xml:space="preserve">REWE Bio Schokocreme Zartbitter vegan </t>
  </si>
  <si>
    <t>https://www.supermarktcheck.de/product/387328-rewe-bio-schokocreme-zartbitter-vegan-400g</t>
  </si>
  <si>
    <t>Rügenwalder Mühle Veganer SchinkenSpicker Salat Klassisch</t>
  </si>
  <si>
    <t>https://www.supermarktcheck.de/product/310685-ruegenwalder-muehle-veganer-schinkenspicker-salat-</t>
  </si>
  <si>
    <t>Rügenwalder Mühle Veganer SchinkenSpicker Salat Kräuter</t>
  </si>
  <si>
    <t>https://www.supermarktcheck.de/product/310697-ruegenwalder-muehle-veganer-schinkenspicker-salat-kraeuter-</t>
  </si>
  <si>
    <t>Rügenwalder Vegane Mühlen Salami mit buntem Pfeffer</t>
  </si>
  <si>
    <t>https://www.supermarktcheck.de/product/218387-ruegenwalder-vegane-muehlen-salami</t>
  </si>
  <si>
    <t xml:space="preserve">The Vegetarian Butcher Chickeriki Streifen vegan, je </t>
  </si>
  <si>
    <t>https://img.offers-cdn.net/assets/uploads/offers/de/31750174/the-vegetarian-butcher-chickeriki-streifen-vegan-je-160-g-pckg-oder-crispy-chickimicki-burger-vegan-je-180-g-pckg-normal.jpeg</t>
  </si>
  <si>
    <t xml:space="preserve">REWE Beste Wahl Veganes Hack </t>
  </si>
  <si>
    <t>https://www.supermarktcheck.de/product/427995-rewe-beste-wahl-veganes-hack-250g</t>
  </si>
  <si>
    <t xml:space="preserve">Harry Vollkornbrot </t>
  </si>
  <si>
    <t>https://www.supermarktcheck.de/product/288222-harry-vollkornbrot-500g</t>
  </si>
  <si>
    <t>ja! Roggenvollkornbrot geschnitten</t>
  </si>
  <si>
    <t>https://www.supermarktcheck.de/product/29793-ja-roggenvollkornbrot</t>
  </si>
  <si>
    <t>REWE Beste Wahl Vollkornbrot</t>
  </si>
  <si>
    <t>Box 500 Gramm):</t>
  </si>
  <si>
    <t>https://www.supermarktcheck.de/product/216913-rewe-beste-wahl-vollkornbrot</t>
  </si>
  <si>
    <t>Schär Vollkornbrot</t>
  </si>
  <si>
    <t>0,25 kg</t>
  </si>
  <si>
    <t>https://www.supermarktcheck.de/product/232416-schaer-vollkornbrot</t>
  </si>
  <si>
    <t>Allgäuland Frische Vollmilch</t>
  </si>
  <si>
    <t>https://www.supermarktcheck.de/product/78249-allgaeuland-frische-vollmilch</t>
  </si>
  <si>
    <t>Ja! Frische Vollmilch 3,5% Fett</t>
  </si>
  <si>
    <t>https://www.supermarktcheck.de/product/37906-ja-frische-vollmilch-</t>
  </si>
  <si>
    <t>LAC Frische Vollmilch 3,5%</t>
  </si>
  <si>
    <t>Glas 1 L):</t>
  </si>
  <si>
    <t>https://www.supermarktcheck.de/product/222569-lac-frische-vollmilch</t>
  </si>
  <si>
    <t>Rewe Beste Wahl Frische Vollmilch länger haltbar, 3,5% Fett</t>
  </si>
  <si>
    <t>https://www.supermarktcheck.de/product/202311-rewe-beste-wahl-frische-vollmilch</t>
  </si>
  <si>
    <t>Rewe Bio H Vollmilch 3,8% Fett</t>
  </si>
  <si>
    <t>https://www.supermarktcheck.de/product/205162-rewe-bio-h-vollmilch</t>
  </si>
  <si>
    <t>bio zentrale Mini Maiswaffeln Rosmarin</t>
  </si>
  <si>
    <t>Beutel 50 Gramm):</t>
  </si>
  <si>
    <t>https://www.supermarktcheck.de/product/196921-bio-zentrale-mini-maiswaffeln</t>
  </si>
  <si>
    <t>ja! Frischei Waffeln</t>
  </si>
  <si>
    <t xml:space="preserve"> 0,25 KG):</t>
  </si>
  <si>
    <t>https://www.supermarktcheck.de/product/388339-ja-frischei-waffeln</t>
  </si>
  <si>
    <t>1 Stück lose, ca, 3kg):</t>
  </si>
  <si>
    <t xml:space="preserve">BROT &amp; MEHR XXL-Weizenstange </t>
  </si>
  <si>
    <t>https://img.offers-cdn.net/assets/uploads/offers/de/31830812/brot-mehr-xxl-weizenstange-250-g-normal.jpeg</t>
  </si>
  <si>
    <t>Harry - Brot Buttertoast geschnitten</t>
  </si>
  <si>
    <t>https://www.supermarktcheck.de/product/45148-harry-brot-buttertoast</t>
  </si>
  <si>
    <t>REWE Beste Wahl Kebab Brot Weizenbrottasche zum Befüllen</t>
  </si>
  <si>
    <t>https://www.supermarktcheck.de/product/182134-rewe-beste-wahl-kebab-brot</t>
  </si>
  <si>
    <t xml:space="preserve">Württemberg Riesling </t>
  </si>
  <si>
    <t>Dimple Scotch Whisky 40 % Vol.</t>
  </si>
  <si>
    <t>https://www.supermarktcheck.de/product/64394-dimple-scotch-whisky</t>
  </si>
  <si>
    <t xml:space="preserve">Seven Oaks Bourbon Whisky </t>
  </si>
  <si>
    <t>https://www.supermarktcheck.de/product/186057-seven-oaks-bourbon-whisky-07l</t>
  </si>
  <si>
    <t>Absolut Wodka Vanilia 40 % Vol.</t>
  </si>
  <si>
    <t>https://www.supermarktcheck.de/product/60595-absolut-wodka-vanilia-07l</t>
  </si>
  <si>
    <t>Kaliskaya Wodka 40 % Vol.</t>
  </si>
  <si>
    <t>https://www.supermarktcheck.de/product/186070-kaliskaya-wodka-07l</t>
  </si>
  <si>
    <t>Skyy Wodka 40 % Vol.</t>
  </si>
  <si>
    <t>https://www.supermarktcheck.de/product/23949-skyy-wodka-</t>
  </si>
  <si>
    <t>REWE Bio Zimt gemahlen</t>
  </si>
  <si>
    <t>Beutel 45 Gramm):</t>
  </si>
  <si>
    <t>https://www.supermarktcheck.de/product/195480-rewe-bio-zimt-gemahlen</t>
  </si>
  <si>
    <t>https://www.supermarktcheck.de/product/88204-bio-zitronen</t>
  </si>
  <si>
    <t>REWE Bio Zitronen</t>
  </si>
  <si>
    <t>https://www.supermarktcheck.de/product/182844-rewe-bio-zitronen</t>
  </si>
  <si>
    <t>ja! Raffinade Zucker Feine Körnung</t>
  </si>
  <si>
    <t>https://www.supermarktcheck.de/product/33375-ja-raffinade-zucker</t>
  </si>
  <si>
    <t>REWE Beste Wahl Würfelzucker</t>
  </si>
  <si>
    <t>https://www.supermarktcheck.de/product/36894-rewe-beste-wahl-wuerfelzucker-</t>
  </si>
  <si>
    <t>Kühne Silberzwiebeln</t>
  </si>
  <si>
    <t>https://www.supermarktcheck.de/product/928-kuehne-silberzwiebeln</t>
  </si>
  <si>
    <t xml:space="preserve">Bitburger Alkoholfreies Pils Isotonisch </t>
  </si>
  <si>
    <t>Netto</t>
  </si>
  <si>
    <t>https://www.supermarktcheck.de/product/91448-bitburger-alkoholfreies-pils-isotonisch-</t>
  </si>
  <si>
    <t>Freixenet Legero alkoholfrei  alkoholfrei</t>
  </si>
  <si>
    <t>https://www.supermarktcheck.de/product/81026-freixenet-legero-alkoholfrei-075l</t>
  </si>
  <si>
    <t xml:space="preserve">Äpfel ,,Elstar“ lose </t>
  </si>
  <si>
    <t>https://img.offers-cdn.net/assets/uploads/offers/de/31806196/apfel-elstar-lose-1-kg-normal.jpeg</t>
  </si>
  <si>
    <t xml:space="preserve">Äpfel ,,Gala" </t>
  </si>
  <si>
    <t>https://img.offers-cdn.net/assets/uploads/offers/de/31806224/apfel-gala-1-kg-normal.jpeg</t>
  </si>
  <si>
    <t xml:space="preserve">Äpfel Braeburn </t>
  </si>
  <si>
    <t>https://img.offers-cdn.net/assets/uploads/offers/de/31806240/apfel-braeburn-1-kg-schale-normal.jpeg</t>
  </si>
  <si>
    <t>Beutel 750 Gramm, Kl II):</t>
  </si>
  <si>
    <t xml:space="preserve">Bio-Äpfel </t>
  </si>
  <si>
    <t>https://img.offers-cdn.net/assets/uploads/offers/de/31806206/bio-apfel-1-kg-beutel-normal.jpeg</t>
  </si>
  <si>
    <t>Karton 3 KG):</t>
  </si>
  <si>
    <t>Karton 5 KG):</t>
  </si>
  <si>
    <t>Albi Apfelsaft Direktsaft, naturtrüb</t>
  </si>
  <si>
    <t>Mehrwegflasche 1 L):</t>
  </si>
  <si>
    <t>https://www.supermarktcheck.de/product/30425-albi-apfelsaft</t>
  </si>
  <si>
    <t>American Style Bacon</t>
  </si>
  <si>
    <t>https://www.supermarktcheck.de/product/78363-american-style-bacon</t>
  </si>
  <si>
    <t>Bacon Specialist Bacon Streifen</t>
  </si>
  <si>
    <t>Doppelpackung 250 Gramm):</t>
  </si>
  <si>
    <t>https://www.supermarktcheck.de/product/228615-bacon-specialist-bacon-streifen</t>
  </si>
  <si>
    <t>BioBio Bacon in Scheiben</t>
  </si>
  <si>
    <t>https://www.supermarktcheck.de/product/437379-biobio-bacon</t>
  </si>
  <si>
    <t>Packung 250 Gramm, 2 x 125 Gramm):</t>
  </si>
  <si>
    <t>Backstube Peperoni Baguette</t>
  </si>
  <si>
    <t>Lose 300 Gramm):</t>
  </si>
  <si>
    <t>https://www.supermarktcheck.de/product/199055-backstube-peperoni-baguette</t>
  </si>
  <si>
    <t>Breadies Baguettes Salami</t>
  </si>
  <si>
    <t>https://www.supermarktcheck.de/product/228762-breadies-baguettes</t>
  </si>
  <si>
    <t>Breadies Knoblauch Baguette mit Knoblauchbutter</t>
  </si>
  <si>
    <t>https://www.supermarktcheck.de/product/91665-breadies-knoblauch-baguette</t>
  </si>
  <si>
    <t>Heat &amp; Eat Kräuterbaguette</t>
  </si>
  <si>
    <t>https://www.supermarktcheck.de/product/16693-heat-eat-kraeuterbaguette</t>
  </si>
  <si>
    <t>Meggle Butter-Baguette mit Knoblauch</t>
  </si>
  <si>
    <t>https://www.supermarktcheck.de/product/15248-meggle-butter-baguette</t>
  </si>
  <si>
    <t>Meggle leichtes Baguette mit frische Kräuter</t>
  </si>
  <si>
    <t>https://www.supermarktcheck.de/product/56523-meggle-leichtes-baguette</t>
  </si>
  <si>
    <t xml:space="preserve">Chiquita Bananen </t>
  </si>
  <si>
    <t>https://img.offers-cdn.net/assets/uploads/offers/de/31806112/chiquita-bananen-1-kg-normal.jpeg</t>
  </si>
  <si>
    <t>Born Barbecue Sauce würzig</t>
  </si>
  <si>
    <t>https://www.supermarktcheck.de/product/191699-born-barbecue-sauce-</t>
  </si>
  <si>
    <t>Mississippi Barbecue Sauce Original</t>
  </si>
  <si>
    <t>Flasche Glas) 1814 Gramm):</t>
  </si>
  <si>
    <t>https://www.supermarktcheck.de/product/68079-mississippi-barbecue-sauce</t>
  </si>
  <si>
    <t>Giovanni Rana Pesto Basilikum mit Pinienkernen</t>
  </si>
  <si>
    <t>https://www.supermarktcheck.de/product/203035-giovanni-rana-pesto-basilikum-mit-pinienkernen</t>
  </si>
  <si>
    <t>Alpenhain Obazda Bier</t>
  </si>
  <si>
    <t>https://www.supermarktcheck.de/product/180921-alpenhain-obazda-</t>
  </si>
  <si>
    <t xml:space="preserve">Augustiner Vollbier Hell </t>
  </si>
  <si>
    <t>https://www.supermarktcheck.de/product/49781-augustiner-vollbier-hell</t>
  </si>
  <si>
    <t>Becks 1873 Pils</t>
  </si>
  <si>
    <t>Packung 1.32 L, 4 x 0,33l):</t>
  </si>
  <si>
    <t>https://www.supermarktcheck.de/product/202953-becks-1873-pils</t>
  </si>
  <si>
    <t>10-er Träger, 10 x 0,33 L, + 1 Öffner gratis):</t>
  </si>
  <si>
    <t>Kasten 5.5 L, 11 x 0.5 L):</t>
  </si>
  <si>
    <t xml:space="preserve">Breznak Pils </t>
  </si>
  <si>
    <t>https://www.supermarktcheck.de/product/44153-breznak-pils</t>
  </si>
  <si>
    <t>Friedrichs Biergarten Forelle geräuchert</t>
  </si>
  <si>
    <t>https://www.supermarktcheck.de/product/182277-friedrichs-biergarten-forelle</t>
  </si>
  <si>
    <t>Grüner Vollbier Hell</t>
  </si>
  <si>
    <t>Kasten 10l, 20 x 0,5l):</t>
  </si>
  <si>
    <t>https://www.supermarktcheck.de/product/210549-gruener-vollbier-hell</t>
  </si>
  <si>
    <t>Sachsengold Landbier 20 x 0,5 L</t>
  </si>
  <si>
    <t>https://www.supermarktcheck.de/product/4399-sachsengold-landbier</t>
  </si>
  <si>
    <t>Turmbläser Landbier Premium 20 x 0,5 L</t>
  </si>
  <si>
    <t>https://www.supermarktcheck.de/product/28538-turmblaeser-landbier-premium</t>
  </si>
  <si>
    <t>Veltins Pilsener Relief-Flasche</t>
  </si>
  <si>
    <t>Kasten 10 L, 20 x 0,5 L):</t>
  </si>
  <si>
    <t>https://www.supermarktcheck.de/product/53892-veltins-pilsener-relief-flasche</t>
  </si>
  <si>
    <t>Beste Ernte Williams Christ Birnen</t>
  </si>
  <si>
    <t>Dose 480 Gramm):</t>
  </si>
  <si>
    <t>https://www.supermarktcheck.de/product/228495-beste-ernte-williams-christ-birnen</t>
  </si>
  <si>
    <t>Beste Ernte / Netto Blumenkohlsalat</t>
  </si>
  <si>
    <t>https://www.supermarktcheck.de/product/51480-beste-ernte-netto-blumenkohlsalat</t>
  </si>
  <si>
    <t>Bronchibon Eukalyptus Bonbons</t>
  </si>
  <si>
    <t>https://www.supermarktcheck.de/product/81848-bronchibon-eukalyptus-bonbons</t>
  </si>
  <si>
    <t>Candies World Eis Bonbons Ice</t>
  </si>
  <si>
    <t>https://www.supermarktcheck.de/product/18537-candies-world-eis-bonbons</t>
  </si>
  <si>
    <t>Karli Kugelblitz Schokoladen Bonbons</t>
  </si>
  <si>
    <t>https://www.supermarktcheck.de/product/409584-karli-kugelblitz-schokoladen-bonbons</t>
  </si>
  <si>
    <t xml:space="preserve">Leicht und Fit Bonbons </t>
  </si>
  <si>
    <t>https://www.supermarktcheck.de/product/66622-leicht-und-fit-bonbons</t>
  </si>
  <si>
    <t>Naturkind Kräuterbonbons Salbei Thymian mit Honig</t>
  </si>
  <si>
    <t>https://www.supermarktcheck.de/product/378471-naturkind-kraeuterbonbons</t>
  </si>
  <si>
    <t>Pulmoll Hustenbonbons Classic</t>
  </si>
  <si>
    <t>Dose 75 Gramm):</t>
  </si>
  <si>
    <t>https://www.supermarktcheck.de/product/34140-pulmoll-hustenbonbons-</t>
  </si>
  <si>
    <t>Pulmoll Hustenbonbons Salbei</t>
  </si>
  <si>
    <t>https://www.supermarktcheck.de/product/34142-pulmoll-hustenbonbons</t>
  </si>
  <si>
    <t>Ricola Schweizer Kräuterbonbons Zitronenmelisse</t>
  </si>
  <si>
    <t>https://www.supermarktcheck.de/product/3639-ricola-schweizer-kraeuterbonbons-</t>
  </si>
  <si>
    <t>Botato Bratkartoffeln mit Speck und Zwiebeln</t>
  </si>
  <si>
    <t>https://www.supermarktcheck.de/product/18551-botato-bratkartoffeln</t>
  </si>
  <si>
    <t>Botato Bratkartoffeln mit Zwiebeln 2 Portionen</t>
  </si>
  <si>
    <t>https://www.supermarktcheck.de/product/81072-botato-bratkartoffeln-mit-zwiebeln</t>
  </si>
  <si>
    <t>Grocholl Bratkartoffeln mit Speck</t>
  </si>
  <si>
    <t>https://www.supermarktcheck.de/product/87893-grocholl-bratkartoffeln</t>
  </si>
  <si>
    <t>Grocholl Bratkartoffeln mit Zwiebeln</t>
  </si>
  <si>
    <t>https://www.supermarktcheck.de/product/31260-grocholl-bratkartoffeln</t>
  </si>
  <si>
    <t>Henglein Bratkartoffeln mit herzhaftem Speck</t>
  </si>
  <si>
    <t>https://www.supermarktcheck.de/product/41335-henglein-bratkartoffeln</t>
  </si>
  <si>
    <t>Barbeque / Netto Bratwurst</t>
  </si>
  <si>
    <t>https://www.supermarktcheck.de/product/388280-barbeque-netto-bratwurst-540g</t>
  </si>
  <si>
    <t>BioBio Nürnberger Rostbratwurst</t>
  </si>
  <si>
    <t>https://www.supermarktcheck.de/product/228609-biobio-nuernberger-rostbratwurst</t>
  </si>
  <si>
    <t>BioBio Rostbratwurst gebrüht</t>
  </si>
  <si>
    <t>https://www.supermarktcheck.de/product/79873-biobio-rostbratwurst-gebrueht</t>
  </si>
  <si>
    <t>Kupfer Bratwurstschnecken</t>
  </si>
  <si>
    <t>https://www.supermarktcheck.de/product/204948-kupfer-bratwurstschnecken</t>
  </si>
  <si>
    <t>Open BBQ Season Bratwurst Schnecke gebrüht</t>
  </si>
  <si>
    <t>https://www.supermarktcheck.de/product/191462-open-bbq-season-bratwurst-schnecke</t>
  </si>
  <si>
    <t>Open BBQ Season Rostbratwurst gebrüht</t>
  </si>
  <si>
    <t>https://www.supermarktcheck.de/product/191466-open-bbq-season-rostbratwurst</t>
  </si>
  <si>
    <t>Backstube Kaiser Brötchen</t>
  </si>
  <si>
    <t>4 Stück):</t>
  </si>
  <si>
    <t>https://www.supermarktcheck.de/product/426105-backstube-kaiser-broetchen</t>
  </si>
  <si>
    <t>Backtiger Bauernbrötchen</t>
  </si>
  <si>
    <t>https://www.supermarktcheck.de/product/191480-backtiger-bauernbroetchen</t>
  </si>
  <si>
    <t>Backtiger Kleines Brötchen</t>
  </si>
  <si>
    <t>https://www.supermarktcheck.de/product/200120-backtiger-kleines-broetchen</t>
  </si>
  <si>
    <t>Backtiger Kürbiskernbrötchen</t>
  </si>
  <si>
    <t>https://www.supermarktcheck.de/product/191478-backtiger-kuerbiskernbroetchen</t>
  </si>
  <si>
    <t>Bio Coolback Dinkelbrötchen</t>
  </si>
  <si>
    <t>https://www.supermarktcheck.de/product/425640-bio-coolback-dinkelbroetchen</t>
  </si>
  <si>
    <t>Kornmühle 9 Bäckerbrötchen</t>
  </si>
  <si>
    <t>https://www.supermarktcheck.de/product/60249-kornmuehle-9-baeckerbroetchen</t>
  </si>
  <si>
    <t xml:space="preserve">Barbecue Burger Buns </t>
  </si>
  <si>
    <t>https://www.supermarktcheck.de/product/437298-barbecue-burger-buns-300g</t>
  </si>
  <si>
    <t>Lieblings Premium Brioche Burger Buns</t>
  </si>
  <si>
    <t>https://www.supermarktcheck.de/product/228081-lieblings-premium-brioche-burger-buns</t>
  </si>
  <si>
    <t>Bayernland Gold Butter</t>
  </si>
  <si>
    <t>https://www.supermarktcheck.de/product/86794-bayernland-gold-butter</t>
  </si>
  <si>
    <t>Bio Süßrahmbutter</t>
  </si>
  <si>
    <t>https://www.supermarktcheck.de/product/26821-bio-suessrahmbutter-</t>
  </si>
  <si>
    <t>Dairygold Original Irische Butter</t>
  </si>
  <si>
    <t>https://www.supermarktcheck.de/product/207092-dairygold-original-irische-butter</t>
  </si>
  <si>
    <t>Dairygold Original Irische Butter Streichzart gesalzen</t>
  </si>
  <si>
    <t>https://www.supermarktcheck.de/product/211747-dairygold-original-irische-butter-streichzart-250-g</t>
  </si>
  <si>
    <t>Du darfst leichte Butter 39%  Fett</t>
  </si>
  <si>
    <t>Gutes Land Irische Butter</t>
  </si>
  <si>
    <t>https://www.supermarktcheck.de/product/206072-gutes-land-irische-butter</t>
  </si>
  <si>
    <t>Gutes Land Reine Buttermilch</t>
  </si>
  <si>
    <t>https://www.supermarktcheck.de/product/26819-gutes-land-reine-buttermilch</t>
  </si>
  <si>
    <t>Rela Feines Butterschmalz Butterfett</t>
  </si>
  <si>
    <t>https://www.supermarktcheck.de/product/76973-rela-feines-butterschmalz</t>
  </si>
  <si>
    <t>Alpenhain Back-Camembert Chili + Mango Aprikosen Dip</t>
  </si>
  <si>
    <t>https://www.supermarktcheck.de/product/196589-alpenhain-back-camembert</t>
  </si>
  <si>
    <t>Der Grüne Altenburger Ziegen Camembert 50 % Fett</t>
  </si>
  <si>
    <t>https://www.supermarktcheck.de/product/1476-der-gruene-altenburger-ziegen-camembert</t>
  </si>
  <si>
    <t>Gutes Land Camembert 45 % Fett</t>
  </si>
  <si>
    <t>https://www.supermarktcheck.de/product/53462-gutes-land-camembert</t>
  </si>
  <si>
    <t>Gutes Land Camembert gebacken 4 Stück mit Wildpreiselbeer Dip</t>
  </si>
  <si>
    <t>https://www.supermarktcheck.de/product/80952-gutes-land-camembert-gebacken</t>
  </si>
  <si>
    <t>Gutes Land Camembert Leicht 30 % Fett</t>
  </si>
  <si>
    <t>https://www.supermarktcheck.de/product/426579-gutes-land-camembert-leicht</t>
  </si>
  <si>
    <t>Naturkind Camembert</t>
  </si>
  <si>
    <t>https://www.supermarktcheck.de/product/391651-naturkind-camembert</t>
  </si>
  <si>
    <t>Bio Bio Cashewkerne</t>
  </si>
  <si>
    <t>https://www.supermarktcheck.de/product/420973-bio-bio-cashewkerne</t>
  </si>
  <si>
    <t>Clarkys Cashew Kerne ungesalzen</t>
  </si>
  <si>
    <t>https://www.supermarktcheck.de/product/191447-clarkys-cashew-kerne</t>
  </si>
  <si>
    <t>Seeberger Cashew Cranberry Mix</t>
  </si>
  <si>
    <t>https://www.supermarktcheck.de/product/214608-seeberger-cashew-cranberry-mix</t>
  </si>
  <si>
    <t>Gutfried Wie Chicken Nuggets vegan</t>
  </si>
  <si>
    <t>https://www.supermarktcheck.de/product/420988-gutfried-wie-chicken-nuggets-vegan</t>
  </si>
  <si>
    <t>Klaus Chicken Nuggets American Style Curry Dip</t>
  </si>
  <si>
    <t>https://www.supermarktcheck.de/product/198419-klaus-chicken-nuggets-american-style</t>
  </si>
  <si>
    <t>Vossko Chicken Nuggets im Backteig mit Dip</t>
  </si>
  <si>
    <t>https://www.supermarktcheck.de/product/210318-vossko-chicken-nuggets</t>
  </si>
  <si>
    <t>American Style Chicken Wings Barbecue</t>
  </si>
  <si>
    <t>https://www.supermarktcheck.de/product/209495-american-style-chicken-wings</t>
  </si>
  <si>
    <t>American Style Chicken Wings Hot &amp; Spicy</t>
  </si>
  <si>
    <t>https://www.supermarktcheck.de/product/214659-american-style-chicken-wings</t>
  </si>
  <si>
    <t xml:space="preserve">American Style Chicken Wings oder Chicken Drum Sticks </t>
  </si>
  <si>
    <t>https://img.offers-cdn.net/assets/uploads/offers/de/31806543/american-style-chicken-wings-oder-chicken-drum-sticks-750-g-normal.jpeg</t>
  </si>
  <si>
    <t>Chixxs American Hot Chili Chicken Wings</t>
  </si>
  <si>
    <t>https://www.supermarktcheck.de/product/83598-chixxs-american-hot-chili-chicken-wings</t>
  </si>
  <si>
    <t>Sprehe Chicken Wings</t>
  </si>
  <si>
    <t>https://www.supermarktcheck.de/product/16737-sprehe-chicken-wings</t>
  </si>
  <si>
    <t>Chio Tortilla Chips Spicy BBQ</t>
  </si>
  <si>
    <t>https://www.supermarktcheck.de/product/91436-chio-tortilla-chips-</t>
  </si>
  <si>
    <t>Clarkys Kartoffelchips Paprika</t>
  </si>
  <si>
    <t>https://www.supermarktcheck.de/product/77098-clarkys-kartoffelchips-</t>
  </si>
  <si>
    <t>Leicht und Fit Chips Cracker 9% Fett</t>
  </si>
  <si>
    <t>https://www.supermarktcheck.de/product/66621-leicht-und-fit-chips-cracker</t>
  </si>
  <si>
    <t>Leicht und Fit Kartoffelchips mit Paprika Geschmack</t>
  </si>
  <si>
    <t>https://www.supermarktcheck.de/product/83608-leicht-und-fit-kartoffelchips-</t>
  </si>
  <si>
    <t>Lorenz Crunchips Salted</t>
  </si>
  <si>
    <t>https://www.supermarktcheck.de/product/187003-lorenz-crunchips-</t>
  </si>
  <si>
    <t>Sonko Pop Cool Chips Cheese &amp; Onion</t>
  </si>
  <si>
    <t>https://www.supermarktcheck.de/product/203967-sonko-pop-cool-chips</t>
  </si>
  <si>
    <t>BioBio Ciabatta Brötchen</t>
  </si>
  <si>
    <t>https://www.supermarktcheck.de/product/7235-biobio-ciabatta-broetchen-4-er</t>
  </si>
  <si>
    <t>https://www.supermarktcheck.de/product/199217-ciabatta</t>
  </si>
  <si>
    <t>Coca Cola Cherry Kirsch</t>
  </si>
  <si>
    <t>Pet-Flasche 1.25 L):</t>
  </si>
  <si>
    <t>https://www.supermarktcheck.de/product/73803-coca-cola-cherry-</t>
  </si>
  <si>
    <t>1250 ml):</t>
  </si>
  <si>
    <t>Pack 9 L, 6 x 1,5 L):</t>
  </si>
  <si>
    <t>Pack 9 L, 6 x 1,5L):</t>
  </si>
  <si>
    <t>Pet-Flasche 1.5 L):</t>
  </si>
  <si>
    <t>Vita Cola Original</t>
  </si>
  <si>
    <t>https://www.supermarktcheck.de/product/40730-vita-cola</t>
  </si>
  <si>
    <t>Arte di Viva Pikanter Couscous Salat mit Kichererbsen</t>
  </si>
  <si>
    <t>https://www.supermarktcheck.de/product/191678-arte-di-viva-pikanter-couscous-salat-mit-kichererbsen</t>
  </si>
  <si>
    <t>Dilek Couscous mittelgroß</t>
  </si>
  <si>
    <t>https://www.supermarktcheck.de/product/222464-dilek-couscous</t>
  </si>
  <si>
    <t>Kühlmann Couscous Salat Marrakesch mit Auberginen &amp; Kichererbsen</t>
  </si>
  <si>
    <t>https://www.supermarktcheck.de/product/192671-kuehlmann-couscous-salat-marrakesch</t>
  </si>
  <si>
    <t>BioBio Creme fraiche 30% Fett</t>
  </si>
  <si>
    <t>https://www.supermarktcheck.de/product/426304-biobio-creme-fraiche</t>
  </si>
  <si>
    <t>Gutes Land Creme fraiche Klassisch</t>
  </si>
  <si>
    <t>https://www.supermarktcheck.de/product/81618-gutes-land-creme-fraiche-</t>
  </si>
  <si>
    <t>Gutes Land Creme fraiche Kräuter</t>
  </si>
  <si>
    <t>https://www.supermarktcheck.de/product/69795-gutes-land-creme-fraiche-</t>
  </si>
  <si>
    <t>Backstube Buttercroissant</t>
  </si>
  <si>
    <t>Lose 70 Gramm):</t>
  </si>
  <si>
    <t>https://www.supermarktcheck.de/product/198411-backstube-buttercroissant</t>
  </si>
  <si>
    <t>Biscoteria Butter Croissants</t>
  </si>
  <si>
    <t>https://www.supermarktcheck.de/product/229817-biscoteria-butter-croissants</t>
  </si>
  <si>
    <t>Delifrance 10 Mini Croissants</t>
  </si>
  <si>
    <t>https://www.supermarktcheck.de/product/56713-delifrance-10-mini-croissants</t>
  </si>
  <si>
    <t>Kornmühle Croissants</t>
  </si>
  <si>
    <t>https://www.supermarktcheck.de/product/210339-kornmuehle-croissants-</t>
  </si>
  <si>
    <t>Lambertz Donuts</t>
  </si>
  <si>
    <t>https://www.supermarktcheck.de/product/35048-lambertz-donuts</t>
  </si>
  <si>
    <t>Sweet Delight 9 Mini Donuts</t>
  </si>
  <si>
    <t>https://www.supermarktcheck.de/product/84780-sweet-delight-9-mini-donuts</t>
  </si>
  <si>
    <t>BioBio 10 frische Bio Eier</t>
  </si>
  <si>
    <t>https://www.supermarktcheck.de/product/207805-biobio-10-frische-bio-eier</t>
  </si>
  <si>
    <t>BioBio 6 frische Bio Eier</t>
  </si>
  <si>
    <t>https://www.supermarktcheck.de/product/79450-biobio-6-frische-bio-eier</t>
  </si>
  <si>
    <t>Eier aus Bodenhaltung Klasse M-L</t>
  </si>
  <si>
    <t>https://www.supermarktcheck.de/product/57703-eier-aus-bodenhaltung-</t>
  </si>
  <si>
    <t>Ein Herz für Erzeuger 10 frische Eier aus Bodenhaltung, Gr. M -L</t>
  </si>
  <si>
    <t>https://www.supermarktcheck.de/product/180360-ein-herz-fuer-erzeuger-10-frische-eier</t>
  </si>
  <si>
    <t>Netto Freilandhaltung Eier 10-er Gr. L / M</t>
  </si>
  <si>
    <t>https://www.supermarktcheck.de/product/45791-netto-freilandhaltung-eier-10-er</t>
  </si>
  <si>
    <t>Buss Kartoffeleintopf mit Fleisch</t>
  </si>
  <si>
    <t>https://www.supermarktcheck.de/product/16906-buss-kartoffeleintopf</t>
  </si>
  <si>
    <t>Buss Linsen-Eintopf</t>
  </si>
  <si>
    <t>https://www.supermarktcheck.de/product/16866-buss-linsen-eintopf</t>
  </si>
  <si>
    <t>Buss Supperia Erbseneintopf mit Würstchenscheiben</t>
  </si>
  <si>
    <t>https://www.supermarktcheck.de/product/83602-buss-supperia-erbseneintopf-</t>
  </si>
  <si>
    <t>Müllers Mühle Eintopf Linseneintopf</t>
  </si>
  <si>
    <t>Dose 1175 Gramm):</t>
  </si>
  <si>
    <t>https://www.supermarktcheck.de/product/3616-muellers-muehle-eintopf-</t>
  </si>
  <si>
    <t xml:space="preserve">Sonnen Bassermann Eintopf </t>
  </si>
  <si>
    <t>https://img.offers-cdn.net/assets/uploads/offers/de/31806773/sonnen-bassermann-eintopf-2x800-g-normal.jpeg</t>
  </si>
  <si>
    <t>Landliebe Eiscreme Gartenfrucht</t>
  </si>
  <si>
    <t>https://www.supermarktcheck.de/product/25360-landliebe-eiscreme-</t>
  </si>
  <si>
    <t>Landliebe Eiscreme Vanille-Kirsch</t>
  </si>
  <si>
    <t>https://www.supermarktcheck.de/product/4612-landliebe-eiscreme</t>
  </si>
  <si>
    <t>0.9 l</t>
  </si>
  <si>
    <t>Romanza Eiscreme Haselnuss</t>
  </si>
  <si>
    <t>https://www.supermarktcheck.de/product/450616-romanza-eiscreme-</t>
  </si>
  <si>
    <t>Romanza Eiscreme Schokolade</t>
  </si>
  <si>
    <t>Becher 1000 ML):</t>
  </si>
  <si>
    <t>https://www.supermarktcheck.de/product/79807-romanza-eiscreme-</t>
  </si>
  <si>
    <t>Romanza Eiscreme Tricolore</t>
  </si>
  <si>
    <t>https://www.supermarktcheck.de/product/391947-romanza-eiscreme-</t>
  </si>
  <si>
    <t>Captains Tea / netto Eistee mit Pfirsichgeschmack</t>
  </si>
  <si>
    <t>https://www.supermarktcheck.de/product/178831-captains-tea-netto-eistee</t>
  </si>
  <si>
    <t>Captains Tea / netto Eistee Zero Pfirsichgeschmack</t>
  </si>
  <si>
    <t>https://www.supermarktcheck.de/product/448100-captains-tea-netto-eistee-zero</t>
  </si>
  <si>
    <t>Captains Tea / netto Eistee Zitrone</t>
  </si>
  <si>
    <t>https://www.supermarktcheck.de/product/197480-captains-tea-netto-eistee</t>
  </si>
  <si>
    <t>Ice Fantasy Eistee am Stil Zitrone</t>
  </si>
  <si>
    <t>Packung 396 ML, 11 x 36ml):</t>
  </si>
  <si>
    <t>https://www.supermarktcheck.de/product/191721-ice-fantasy-eistee-am-stil</t>
  </si>
  <si>
    <t>Leicht und Fit Eistee Pfirsich</t>
  </si>
  <si>
    <t>https://www.supermarktcheck.de/product/66616-leicht-und-fit-eistee-</t>
  </si>
  <si>
    <t>Leicht und Fit Eistee Zitrone</t>
  </si>
  <si>
    <t>https://www.supermarktcheck.de/product/82440-leicht-und-fit-eistee-</t>
  </si>
  <si>
    <t>Leichter Genuss Eistee Pfirsich</t>
  </si>
  <si>
    <t>https://www.supermarktcheck.de/product/194364-leichter-genuss-eistee</t>
  </si>
  <si>
    <t>Gutes Land Sandwichscheiben Emmentaler Schmelzkäse, 45% Fett</t>
  </si>
  <si>
    <t>https://www.supermarktcheck.de/product/58830-gutes-land-sandwichscheiben</t>
  </si>
  <si>
    <t>Premium Netto Emmentaler am Stück, 45 % Fett i. Tr.</t>
  </si>
  <si>
    <t>https://www.supermarktcheck.de/product/67850-premium-netto-emmentaler</t>
  </si>
  <si>
    <t>Black Cat Energydrink</t>
  </si>
  <si>
    <t>https://www.supermarktcheck.de/product/88214-black-cat-energydrink</t>
  </si>
  <si>
    <t xml:space="preserve">Black Cat Energydrink </t>
  </si>
  <si>
    <t>https://www.supermarktcheck.de/product/81809-black-cat-energydrink</t>
  </si>
  <si>
    <t>Booster Energy Drink Original</t>
  </si>
  <si>
    <t>Dose 330 ml):</t>
  </si>
  <si>
    <t>https://www.supermarktcheck.de/product/88215-booster-energy-drink</t>
  </si>
  <si>
    <t>Dose 0,355l):</t>
  </si>
  <si>
    <t>Veltins V + Energy Dose betaut</t>
  </si>
  <si>
    <t>https://www.supermarktcheck.de/product/53908-veltins-v-energy-</t>
  </si>
  <si>
    <t>Beste Ernte Erbsen fein</t>
  </si>
  <si>
    <t>https://www.supermarktcheck.de/product/53470-beste-ernte-erbsen</t>
  </si>
  <si>
    <t>Viva Vital Erbsen</t>
  </si>
  <si>
    <t>https://www.supermarktcheck.de/product/79820-viva-vital-erbsen</t>
  </si>
  <si>
    <t>Viva Vital Grüne Erbsen getrocknet</t>
  </si>
  <si>
    <t>https://www.supermarktcheck.de/product/203033-viva-vital-gruene-erbsen</t>
  </si>
  <si>
    <t>Beste Ernte Netto Erdbeeren leicht gezuckert</t>
  </si>
  <si>
    <t>https://www.supermarktcheck.de/product/77523-beste-ernte-netto-erdbeeren</t>
  </si>
  <si>
    <t>American Style Erdnuss Creme creamy</t>
  </si>
  <si>
    <t>https://www.supermarktcheck.de/product/427659-american-style-erdnuss-creme</t>
  </si>
  <si>
    <t>American Style Erdnuss Creme crunchy</t>
  </si>
  <si>
    <t>https://www.supermarktcheck.de/product/420954-american-style-erdnuss-creme</t>
  </si>
  <si>
    <t>Ültje Erdnusscreme Creamy</t>
  </si>
  <si>
    <t>Glas 225 Gramm):</t>
  </si>
  <si>
    <t>https://www.supermarktcheck.de/product/206321-UEltje-erdnusscreme</t>
  </si>
  <si>
    <t>BioBio Erdnüsse</t>
  </si>
  <si>
    <t>https://www.supermarktcheck.de/product/210456-biobio-erdnuesse</t>
  </si>
  <si>
    <t>Clickos Gebrannte Erdnüsse</t>
  </si>
  <si>
    <t>https://www.supermarktcheck.de/product/88955-clickos-gebrannte-erdnuesse</t>
  </si>
  <si>
    <t>Lieblings Gebrannte Erdnüsse</t>
  </si>
  <si>
    <t>https://www.supermarktcheck.de/product/450177-lieblings-gebrannte-erdnuesse</t>
  </si>
  <si>
    <t>XXL Becher 450 Gramm):</t>
  </si>
  <si>
    <t>Take it &amp; Eat it Falafel Snack Box</t>
  </si>
  <si>
    <t>https://www.supermarktcheck.de/product/205307-take-it-eat-it-falafel-snack-box</t>
  </si>
  <si>
    <t>Dreimaster / Netto M. D. Fischstäbchen 15 Stück</t>
  </si>
  <si>
    <t>https://www.supermarktcheck.de/product/30764-dreimaster-netto-m-d-fischstaebchen</t>
  </si>
  <si>
    <t>Netto Fladenbrot pide Weizenbrot</t>
  </si>
  <si>
    <t>https://www.supermarktcheck.de/product/79826-netto-fladenbrot</t>
  </si>
  <si>
    <t>Clarkys Erdnussflips</t>
  </si>
  <si>
    <t>https://www.supermarktcheck.de/product/81121-clarkys-erdnussflips</t>
  </si>
  <si>
    <t>Backofen Lachsforelle</t>
  </si>
  <si>
    <t>Packung 532 Gramm):</t>
  </si>
  <si>
    <t>https://www.supermarktcheck.de/product/204013-backofen-lachsforelle</t>
  </si>
  <si>
    <t>Norsfisk Forellenfilets Natur</t>
  </si>
  <si>
    <t>https://www.supermarktcheck.de/product/205565-norsfisk-forellenfilets</t>
  </si>
  <si>
    <t>TopMare Forellen-Filets Natur</t>
  </si>
  <si>
    <t>https://www.supermarktcheck.de/product/29716-topmare-forellen-filets</t>
  </si>
  <si>
    <t>Packung 200 Gramm, 25 Stück):</t>
  </si>
  <si>
    <t>Feinstes vom Meisterkoch Frikadellen auf feinem Mischgemüse</t>
  </si>
  <si>
    <t>https://www.supermarktcheck.de/product/88446-feinstes-vom-meisterkoch-frikadellen</t>
  </si>
  <si>
    <t>Houdek Frikadellen</t>
  </si>
  <si>
    <t>https://www.supermarktcheck.de/product/205880-houdek-frikadellen</t>
  </si>
  <si>
    <t>Houdek Frikadellenbällchen</t>
  </si>
  <si>
    <t>https://www.supermarktcheck.de/product/205878-houdek-frikadellenbaellchen</t>
  </si>
  <si>
    <t xml:space="preserve">Arla Buko Frischkäse Gartenkräuter </t>
  </si>
  <si>
    <t>https://www.supermarktcheck.de/product/43810-arla-buko-frischkaese-gartenkraeuter-</t>
  </si>
  <si>
    <t>Bio Netto Frischkäse-Aufstrich Natur</t>
  </si>
  <si>
    <t>https://www.supermarktcheck.de/product/32043-bio-netto-frischkaese-aufstrich</t>
  </si>
  <si>
    <t>BioBio Frischkäse Natur</t>
  </si>
  <si>
    <t>https://www.supermarktcheck.de/product/67852-biobio-frischkaese-</t>
  </si>
  <si>
    <t>BioBio Körniger Frischkäse</t>
  </si>
  <si>
    <t>https://www.supermarktcheck.de/product/299574-biobio-koerniger-frischkaese</t>
  </si>
  <si>
    <t>BioBio Fusilli</t>
  </si>
  <si>
    <t>https://www.supermarktcheck.de/product/205621-biobio-fusilli-</t>
  </si>
  <si>
    <t>Pasta Rey Fusilli</t>
  </si>
  <si>
    <t>https://www.supermarktcheck.de/product/189281-pasta-rey-fusilli</t>
  </si>
  <si>
    <t>BioBio Bio Garnelen roh, geschält</t>
  </si>
  <si>
    <t>https://www.supermarktcheck.de/product/183737-biobio-bio-garnelen</t>
  </si>
  <si>
    <t>BioBio Black Tiger Garnelen mit Easy Peel Schale</t>
  </si>
  <si>
    <t>https://www.supermarktcheck.de/product/228621-biobio-black-tiger-garnelen</t>
  </si>
  <si>
    <t>Büsumer Riesengarnelen</t>
  </si>
  <si>
    <t>Packung 218 Gramm):</t>
  </si>
  <si>
    <t>https://www.supermarktcheck.de/product/64796-buesumer-riesengarnelen</t>
  </si>
  <si>
    <t>Beste Ernte Delikatess Gemüsemischung erntefrisch tiefgefroren</t>
  </si>
  <si>
    <t>https://www.supermarktcheck.de/product/89773-beste-ernte-delikatess-gemuesemischung</t>
  </si>
  <si>
    <t>Bonduelle Gemüsemischung Leipziger Allerlei</t>
  </si>
  <si>
    <t>https://www.supermarktcheck.de/product/25121-bonduelle-gemuesemischung-</t>
  </si>
  <si>
    <t>Dinner Gold Pfannengemüse Asiatische Art</t>
  </si>
  <si>
    <t>https://www.supermarktcheck.de/product/180384-dinner-gold-pfannengemuese-asiatische-art</t>
  </si>
  <si>
    <t>Dinner Gold Pfannengemüse Feinschschmecker Art</t>
  </si>
  <si>
    <t>https://www.supermarktcheck.de/product/180382-dinner-gold-pfannengemuese-feinschschmecker-art</t>
  </si>
  <si>
    <t>Dinner Gold Pfannengemüse italienische Art</t>
  </si>
  <si>
    <t>https://www.supermarktcheck.de/product/180378-dinner-gold-pfannengemuese-italienische-art</t>
  </si>
  <si>
    <t>Dinner Gold Pfannengemüse Mexikanische Art</t>
  </si>
  <si>
    <t>https://www.supermarktcheck.de/product/180380-dinner-gold-pfannengemuese-mexikanische-art</t>
  </si>
  <si>
    <t>Erasco Klare Markklößchen Suppe mit feinem Schnittlauch</t>
  </si>
  <si>
    <t>https://www.supermarktcheck.de/product/38839-erasco-klare-markkloesschen-suppe</t>
  </si>
  <si>
    <t xml:space="preserve">Knorr Feinschmecker Waldpilz Suppe Ergibt </t>
  </si>
  <si>
    <t>Beutel 66 Gramm):</t>
  </si>
  <si>
    <t>https://www.supermarktcheck.de/product/18846-knorr-feinschmecker-waldpilz-suppe</t>
  </si>
  <si>
    <t>Natur Werk Möhrensuppe mit Ingwer und Kokoscreme</t>
  </si>
  <si>
    <t>Glas 385 ML):</t>
  </si>
  <si>
    <t>https://www.supermarktcheck.de/product/299375-natur-werk-moehrensuppe</t>
  </si>
  <si>
    <t>Baileys The Original Irish Cream</t>
  </si>
  <si>
    <t>1.0</t>
  </si>
  <si>
    <t>Flasche Glas) 1.0 L):</t>
  </si>
  <si>
    <t>https://www.supermarktcheck.de/product/23063-baileys-the-original-irish-cream-17-vol-07-l</t>
  </si>
  <si>
    <t>Captain Morgan Original Spiced Gold</t>
  </si>
  <si>
    <t xml:space="preserve">GORDONS Gin Tropical Passion Fruit </t>
  </si>
  <si>
    <t>https://www.supermarktcheck.de/product/437712-gordons-gin-tropical-passion-fruit-07-l</t>
  </si>
  <si>
    <t xml:space="preserve">Gordons London Pink Gin </t>
  </si>
  <si>
    <t>https://www.supermarktcheck.de/product/427847-gordons-london-pink-gin</t>
  </si>
  <si>
    <t>Henley London Dry Gin</t>
  </si>
  <si>
    <t>https://www.supermarktcheck.de/product/209259-henley-london-dry-gin</t>
  </si>
  <si>
    <t>Mamma Gina Gnocchi</t>
  </si>
  <si>
    <t>https://www.supermarktcheck.de/product/59483-mamma-gina-gnocchi</t>
  </si>
  <si>
    <t>Mondo Italiano Gnocchi Kartoffelklößchen nach italienischer Art</t>
  </si>
  <si>
    <t>https://www.supermarktcheck.de/product/437625-mondo-italiano-gnocchi-600g</t>
  </si>
  <si>
    <t>Gutes Land Gouda jung  48 % Fett, in Scheiben</t>
  </si>
  <si>
    <t>https://www.supermarktcheck.de/product/437194-gutes-land-gouda-jung-150g</t>
  </si>
  <si>
    <t>Gutes Land Gouda jung 48 % Fett, am Stück</t>
  </si>
  <si>
    <t>https://www.supermarktcheck.de/product/209125-gutes-land-gouda-jung</t>
  </si>
  <si>
    <t>Gutes Land Gouda jung 48 % Fett, in Scheiben</t>
  </si>
  <si>
    <t>https://www.supermarktcheck.de/product/90365-gutes-land-gouda-jung</t>
  </si>
  <si>
    <t>Packung 175 Gramm, 10 Scheiben):</t>
  </si>
  <si>
    <t>Leicht und Fit Gouda light</t>
  </si>
  <si>
    <t>https://www.supermarktcheck.de/product/77512-leicht-und-fit-gouda-</t>
  </si>
  <si>
    <t>Captains Tea / netto Grüner Tee</t>
  </si>
  <si>
    <t>Packung 25 Stück, 25 x 1,75g):</t>
  </si>
  <si>
    <t>https://www.supermarktcheck.de/product/198923-captains-tea-netto-gruener-tee</t>
  </si>
  <si>
    <t>Captains Tea / netto Grüner Tee Zitrone</t>
  </si>
  <si>
    <t>https://www.supermarktcheck.de/product/198925-captains-tea-netto-gruener-tee</t>
  </si>
  <si>
    <t>Meßmer Grüner Tee Orange-Ingwer</t>
  </si>
  <si>
    <t>https://www.supermarktcheck.de/product/50210-messmer-gruener-tee-</t>
  </si>
  <si>
    <t>Nöm Fastendrink Holunder Brombeer Grüntee</t>
  </si>
  <si>
    <t>https://www.supermarktcheck.de/product/22000-noem-fastendrink-</t>
  </si>
  <si>
    <t>Nöm Fastendrink Zitrone Brennessel Grüntee</t>
  </si>
  <si>
    <t>https://www.supermarktcheck.de/product/22001-noem-fastendrink-</t>
  </si>
  <si>
    <t>Pfanner Der Grüne Tee Zitrone-Kaktusfeige</t>
  </si>
  <si>
    <t>https://www.supermarktcheck.de/product/13281-pfanner-der-gruene-tee</t>
  </si>
  <si>
    <t xml:space="preserve">Einfach fair Rinderhackfleisch </t>
  </si>
  <si>
    <t>https://www.supermarktcheck.de/product/437891-einfach-fair-rinderhackfleisch-400g</t>
  </si>
  <si>
    <t>Gut Ponholz Puten Hackfleisch</t>
  </si>
  <si>
    <t>https://www.supermarktcheck.de/product/82303-gut-ponholz-puten-hackfleisch</t>
  </si>
  <si>
    <t>Biobio Barista Haferdrink</t>
  </si>
  <si>
    <t>https://www.supermarktcheck.de/product/378473-biobio-barista-haferdrink</t>
  </si>
  <si>
    <t>BioBio Haferflocken kernig</t>
  </si>
  <si>
    <t>https://www.supermarktcheck.de/product/228736-biobio-haferflocken</t>
  </si>
  <si>
    <t>BioBio Haferflocken zart</t>
  </si>
  <si>
    <t>https://www.supermarktcheck.de/product/206712-biobio-haferflocken</t>
  </si>
  <si>
    <t>Viva Vital Kernige Haferflocken</t>
  </si>
  <si>
    <t>https://www.supermarktcheck.de/product/79788-viva-vital-kernige-haferflocken</t>
  </si>
  <si>
    <t>Viva Vital Zarte Haferflocken</t>
  </si>
  <si>
    <t>https://www.supermarktcheck.de/product/79787-viva-vital-zarte-haferflocken</t>
  </si>
  <si>
    <t>Gut Ponholz Hähnchenkeule mit Rückenstück</t>
  </si>
  <si>
    <t>https://www.supermarktcheck.de/product/76196-gut-ponholz-haehnchenkeule</t>
  </si>
  <si>
    <t>Beste Ernte Waldheidelbeeren gezuckert</t>
  </si>
  <si>
    <t>Glas 540 Gramm):</t>
  </si>
  <si>
    <t>https://www.supermarktcheck.de/product/178829-beste-ernte-waldheidelbeeren</t>
  </si>
  <si>
    <t>BioBio Heidelbeeren erntefrisch tiefgefroren</t>
  </si>
  <si>
    <t>https://www.supermarktcheck.de/product/209304-biobio-heidelbeeren</t>
  </si>
  <si>
    <t>https://img.offers-cdn.net/assets/uploads/offers/de/31806405/heidelbeeren-125-g-schale-normal.jpeg</t>
  </si>
  <si>
    <t>Rügen Fisch Brathering in würziger Marinade</t>
  </si>
  <si>
    <t>https://www.supermarktcheck.de/product/101-ruegen-fisch-brathering</t>
  </si>
  <si>
    <t>Beste Ernte Ganze Himbeeren ungesüßt</t>
  </si>
  <si>
    <t>https://www.supermarktcheck.de/product/178805-beste-ernte-ganze-himbeeren-</t>
  </si>
  <si>
    <t>Beste Ernte Himbeeren</t>
  </si>
  <si>
    <t>https://www.supermarktcheck.de/product/185105-beste-ernte-himbeeren</t>
  </si>
  <si>
    <t>BioBio Himbeeren erntefrisch tiefgefroren</t>
  </si>
  <si>
    <t>https://www.supermarktcheck.de/product/209302-biobio-himbeeren</t>
  </si>
  <si>
    <t>Bienenwirtschaft Bienen Fleiss Waldhonig</t>
  </si>
  <si>
    <t>0.25 kg</t>
  </si>
  <si>
    <t>https://www.supermarktcheck.de/product/246856-bienenwirtschaft-bienen-fleiss-waldhonig</t>
  </si>
  <si>
    <t>Bienenwirtschaft Bienen Glück Waldblütenhonig</t>
  </si>
  <si>
    <t>Flasche Squeeze) 0.25 KG):</t>
  </si>
  <si>
    <t>https://www.supermarktcheck.de/product/420961-bienenwirtschaft-bienen-glueck-waldbluetenhonig</t>
  </si>
  <si>
    <t>Bienenwirtschaft Imkerhonig Helle Rapsblüte</t>
  </si>
  <si>
    <t>https://www.supermarktcheck.de/product/38053-bienenwirtschaft-imkerhonig</t>
  </si>
  <si>
    <t>Bienenwirtschaft Imkerhonig Sortentracht Duftige Lindenblüte</t>
  </si>
  <si>
    <t>https://www.supermarktcheck.de/product/90579-bienenwirtschaft-imkerhonig</t>
  </si>
  <si>
    <t>BioBio Blüten Honig</t>
  </si>
  <si>
    <t>https://www.supermarktcheck.de/product/420959-biobio-blueten-honig-</t>
  </si>
  <si>
    <t>BioBio Blüten Honig cremig</t>
  </si>
  <si>
    <t>https://www.supermarktcheck.de/product/227843-biobio-blueten-honig-</t>
  </si>
  <si>
    <t>BioBio Land Honig cremig</t>
  </si>
  <si>
    <t>https://www.supermarktcheck.de/product/227841-biobio-land-honig-</t>
  </si>
  <si>
    <t>Lune de Miel Cremiger Blütenhonig</t>
  </si>
  <si>
    <t>https://www.supermarktcheck.de/product/299115-lune-de-miel-cremiger-bluetenhonig</t>
  </si>
  <si>
    <t>Lune de Miel Flüssiger Blütenhonig</t>
  </si>
  <si>
    <t>https://www.supermarktcheck.de/product/299113-lune-de-miel-fluessiger-bluetenhonig</t>
  </si>
  <si>
    <t>Vom Land Blüten Honig cremig</t>
  </si>
  <si>
    <t>https://www.supermarktcheck.de/product/49550-vom-land-blueten-honig</t>
  </si>
  <si>
    <t>Vom Land Blüten Honig flüssig</t>
  </si>
  <si>
    <t>https://www.supermarktcheck.de/product/79838-vom-land-blueten-honig</t>
  </si>
  <si>
    <t>Vom Land Waldhonig im Spender</t>
  </si>
  <si>
    <t>https://www.supermarktcheck.de/product/75056-vom-land-waldhonig-</t>
  </si>
  <si>
    <t>Gourmeat Suppen Huhn</t>
  </si>
  <si>
    <t>Folie 1100 Gramm):</t>
  </si>
  <si>
    <t>https://www.supermarktcheck.de/product/210258-gourmeat-suppen-huhn</t>
  </si>
  <si>
    <t>Perla Hummus natur</t>
  </si>
  <si>
    <t>https://www.supermarktcheck.de/product/198429-perla-hummus-natur</t>
  </si>
  <si>
    <t>Perla Hummus Tomate</t>
  </si>
  <si>
    <t>https://www.supermarktcheck.de/product/198431-perla-hummus-tomate</t>
  </si>
  <si>
    <t>Lorado Instant Nudeln mit Hühnerfleisch und Pilzgeschmack</t>
  </si>
  <si>
    <t>https://www.supermarktcheck.de/product/299107-lorado-instant-nudeln</t>
  </si>
  <si>
    <t>Satori / Netto Asia Nudel Snack Instant Nudeln mit Hühnerfleischgeschmack</t>
  </si>
  <si>
    <t>Dose 85 Gramm):</t>
  </si>
  <si>
    <t>https://www.supermarktcheck.de/product/88855-satori-netto-asia-nudel-snack</t>
  </si>
  <si>
    <t>https://img.offers-cdn.net/assets/uploads/offers/de/31806758/yum-yum-instant-nudeln-2x60-g-normal.jpeg</t>
  </si>
  <si>
    <t>Bio Netto Joghurt mild Pur, 3,5 % Fett</t>
  </si>
  <si>
    <t>https://www.supermarktcheck.de/product/45784-bio-netto-joghurt-mild</t>
  </si>
  <si>
    <t>BioBio Joghurt pur 3,8% Fett</t>
  </si>
  <si>
    <t>https://www.supermarktcheck.de/product/14066-biobio-joghurt-pur</t>
  </si>
  <si>
    <t>Frisch Fisch Kabeljaufilet</t>
  </si>
  <si>
    <t>https://www.supermarktcheck.de/product/88213-frisch-fisch-kabeljaufilet</t>
  </si>
  <si>
    <t xml:space="preserve">Sea Gold Kabeljau Filets MSC glasiert </t>
  </si>
  <si>
    <t>https://www.supermarktcheck.de/product/91613-sea-gold-kabeljau-filets-msc-glasiert</t>
  </si>
  <si>
    <t>Taste of England Kabeljaufilets</t>
  </si>
  <si>
    <t>https://www.supermarktcheck.de/product/199552-taste-of-england-kabeljaufilets</t>
  </si>
  <si>
    <t>Mondo Italiano / Netto Espresso Bohnen für Kaffeevollautomaten</t>
  </si>
  <si>
    <t>https://www.supermarktcheck.de/product/51454-mondo-italiano-netto-espresso-bohnen</t>
  </si>
  <si>
    <t>Netto Espresso Bohnen Gold</t>
  </si>
  <si>
    <t>Cafet Instantkaffee Gold</t>
  </si>
  <si>
    <t>https://www.supermarktcheck.de/product/450784-cafet-instantkaffee-gold</t>
  </si>
  <si>
    <t>Cafet Instantkaffee Gold entkoffeiniert</t>
  </si>
  <si>
    <t>https://www.supermarktcheck.de/product/450786-cafet-instantkaffee-gold-entkoffeiniert</t>
  </si>
  <si>
    <t>Cafet Instantkaffee kräftig</t>
  </si>
  <si>
    <t>https://www.supermarktcheck.de/product/212870-cafet-instantkaffee-kraeftig</t>
  </si>
  <si>
    <t>Cafet Instantkaffee mild</t>
  </si>
  <si>
    <t>https://www.supermarktcheck.de/product/212868-cafet-instantkaffee-mild</t>
  </si>
  <si>
    <t>Cafet Kaffee EXTRA</t>
  </si>
  <si>
    <t>https://www.supermarktcheck.de/product/409542-cafet-kaffee-extra</t>
  </si>
  <si>
    <t>Cafet Kaffee Gold</t>
  </si>
  <si>
    <t>https://www.supermarktcheck.de/product/206062-cafet-kaffee-gold</t>
  </si>
  <si>
    <t>Naturkind Bio Röstkaffee gemahlen</t>
  </si>
  <si>
    <t>https://www.supermarktcheck.de/product/391285-naturkind-bio-roestkaffee-gemahlen</t>
  </si>
  <si>
    <t>kaba Kakao Das Original</t>
  </si>
  <si>
    <t>Nachfüllbeutel 500 Gramm):</t>
  </si>
  <si>
    <t>https://www.supermarktcheck.de/product/34065-kaba-kakao</t>
  </si>
  <si>
    <t>Meßmer Kamille Tee</t>
  </si>
  <si>
    <t>https://www.supermarktcheck.de/product/43735-messmer-kamille-tee</t>
  </si>
  <si>
    <t>Milford Unser Kamille-Fliederbeere-Tee</t>
  </si>
  <si>
    <t>Packung 40 Stück):</t>
  </si>
  <si>
    <t>https://www.supermarktcheck.de/product/43433-milford-unser-kamille-fliederbeere-tee</t>
  </si>
  <si>
    <t>Viva Vital Baby Karotten</t>
  </si>
  <si>
    <t>https://www.supermarktcheck.de/product/88477-viva-vital-baby-karotten</t>
  </si>
  <si>
    <t>BioBio Bio Speise Kartoffeln</t>
  </si>
  <si>
    <t>Netz 1.5 KG):</t>
  </si>
  <si>
    <t>https://www.supermarktcheck.de/product/89818-biobio-bio-speise-kartoffeln</t>
  </si>
  <si>
    <t>Speisekartoffeln Deutschland verschiedene Sorten</t>
  </si>
  <si>
    <t>Sack</t>
  </si>
  <si>
    <t>Sack 10kg):</t>
  </si>
  <si>
    <t>https://www.supermarktcheck.de/product/89297-speisekartoffeln-deutschland</t>
  </si>
  <si>
    <t>Sack 4 KG):</t>
  </si>
  <si>
    <t>Bahlsen Life Kekse Cranberry</t>
  </si>
  <si>
    <t>https://www.supermarktcheck.de/product/194432-bahlsen-life-kekse-cranberry</t>
  </si>
  <si>
    <t>Pickerd Mini-Kekse, Lebkuchenmännchen</t>
  </si>
  <si>
    <t>0.042 kg):</t>
  </si>
  <si>
    <t>https://www.supermarktcheck.de/product/390656-pickerd-mini-kekse-lebkuchenmaennchen-</t>
  </si>
  <si>
    <t>vehappy weizenkekse</t>
  </si>
  <si>
    <t>Yuuka Glückskekse</t>
  </si>
  <si>
    <t>https://www.supermarktcheck.de/product/81824-yuuka-glueckskekse</t>
  </si>
  <si>
    <t>Busse Curry Wurst in würziger Curry Ketchup Sauce</t>
  </si>
  <si>
    <t>Becher 220 Gramm):</t>
  </si>
  <si>
    <t>https://www.supermarktcheck.de/product/222786-busse-curry-wurst</t>
  </si>
  <si>
    <t>https://www.supermarktcheck.de/product/9585-heinz-tomato-ketchup</t>
  </si>
  <si>
    <t>Rich Tomaten Ketchup</t>
  </si>
  <si>
    <t>https://www.supermarktcheck.de/product/77087-rich-tomaten-ketchup</t>
  </si>
  <si>
    <t xml:space="preserve">Thomy Ketchup 35% weniger Zucker </t>
  </si>
  <si>
    <t>500ml):</t>
  </si>
  <si>
    <t>https://www.supermarktcheck.de/product/290514-thomy-ketchup-35-weniger-zucker-500ml</t>
  </si>
  <si>
    <t>Beste Ernte / Sauerkirschen entsteint, gezuckert</t>
  </si>
  <si>
    <t>https://www.supermarktcheck.de/product/51512-beste-ernte-sauerkirschen</t>
  </si>
  <si>
    <t>Packung 100 Gramm, Kl.1 Napoleon, Türkei):</t>
  </si>
  <si>
    <t>Spreewaldhof Kaiserkirschen entsteint, gezuckert</t>
  </si>
  <si>
    <t>https://www.supermarktcheck.de/product/78354-spreewaldhof-kaiserkirschen</t>
  </si>
  <si>
    <t>BioBio Knäckebrot 3 Saaten</t>
  </si>
  <si>
    <t>https://www.supermarktcheck.de/product/198662-biobio-knaeckebrot</t>
  </si>
  <si>
    <t>BioBio Knäckebrot Käse Kürbis</t>
  </si>
  <si>
    <t>https://www.supermarktcheck.de/product/198664-biobio-knaeckebrot</t>
  </si>
  <si>
    <t>Beste Ernte Knoblauch in Kräuter Marinade</t>
  </si>
  <si>
    <t>Glas 320 ML):</t>
  </si>
  <si>
    <t>https://www.supermarktcheck.de/product/81232-beste-ernte-knoblauch-in-kraeuter-marinade</t>
  </si>
  <si>
    <t xml:space="preserve">Bio-Knoblauch </t>
  </si>
  <si>
    <t>https://img.offers-cdn.net/assets/uploads/offers/de/31806347/bio-knoblauch-150-g-netz-normal.jpeg</t>
  </si>
  <si>
    <t>BioBio Kokosöl</t>
  </si>
  <si>
    <t>Glas 250ml):</t>
  </si>
  <si>
    <t>https://www.supermarktcheck.de/product/206070-biobio-kokosoel-</t>
  </si>
  <si>
    <t>Seagold Nordseekrabbenfleisch</t>
  </si>
  <si>
    <t>https://www.supermarktcheck.de/product/84829-seagold-nordseekrabbenfleisch</t>
  </si>
  <si>
    <t>Attica Feine Häppchen Seelachs</t>
  </si>
  <si>
    <t>Dose 415 Gramm):</t>
  </si>
  <si>
    <t>https://www.supermarktcheck.de/product/450794-attica-feine-haeppchen-seelachs</t>
  </si>
  <si>
    <t>BioBio Premium Bio Räucherlachs</t>
  </si>
  <si>
    <t>https://www.supermarktcheck.de/product/89767-biobio-premium-bio-raeucherlachs</t>
  </si>
  <si>
    <t>Femeg MSC Wildlachs Filet</t>
  </si>
  <si>
    <t>Packung 500 Gramm, Vorratspack):</t>
  </si>
  <si>
    <t>https://www.supermarktcheck.de/product/25883-femeg-msc-wildlachs-filet-</t>
  </si>
  <si>
    <t>Norfisk Stremellachs Natur</t>
  </si>
  <si>
    <t>https://www.supermarktcheck.de/product/203301-norfisk-stremellachs-natur</t>
  </si>
  <si>
    <t>Lieblings Lammfilet</t>
  </si>
  <si>
    <t>https://www.supermarktcheck.de/product/428212-lieblings-lammfilet-300g</t>
  </si>
  <si>
    <t>Delverde Lasagne Platten</t>
  </si>
  <si>
    <t>Packung 0.5 KG):</t>
  </si>
  <si>
    <t>https://www.supermarktcheck.de/product/426306-delverde-lasagne-platten</t>
  </si>
  <si>
    <t>Don Alfonso Frische Lasagne zum selber machen</t>
  </si>
  <si>
    <t>https://www.supermarktcheck.de/product/87939-don-alfonso-frische-lasagne</t>
  </si>
  <si>
    <t xml:space="preserve">Genuss Welt Lasagne Bolognese </t>
  </si>
  <si>
    <t>https://www.supermarktcheck.de/product/448136-genuss-welt-lasagne-bolognese-400-g-</t>
  </si>
  <si>
    <t>Mamma Lucia Lasagne Bolognese</t>
  </si>
  <si>
    <t>https://www.supermarktcheck.de/product/81728-mamma-lucia-lasagne-bolognese</t>
  </si>
  <si>
    <t>Mein Menü Lasagne Bolognese</t>
  </si>
  <si>
    <t>https://www.supermarktcheck.de/product/212183-mein-menue-lasagne-bolognese</t>
  </si>
  <si>
    <t>Mondo Italiano Pasta Gerichte Lasagne Bolognese</t>
  </si>
  <si>
    <t>https://www.supermarktcheck.de/product/201974-mondo-italiano-pasta-gerichte</t>
  </si>
  <si>
    <t xml:space="preserve">Youcook Pasta Lasagne Style </t>
  </si>
  <si>
    <t>Packung 435 Gramm):</t>
  </si>
  <si>
    <t>https://www.supermarktcheck.de/product/437822-youcook-pasta-lasagne-style-435g</t>
  </si>
  <si>
    <t>Bärlauch frisch</t>
  </si>
  <si>
    <t>https://www.supermarktcheck.de/product/90750-baerlauch-frisch</t>
  </si>
  <si>
    <t>Bio Netto Kalbfleisch Leberwurst</t>
  </si>
  <si>
    <t>https://www.supermarktcheck.de/product/89236-bio-netto-kalbfleisch-leberwurst</t>
  </si>
  <si>
    <t>Bio Netto Kalbsleberwurst</t>
  </si>
  <si>
    <t>https://www.supermarktcheck.de/product/50457-bio-netto-kalbsleberwurst</t>
  </si>
  <si>
    <t>EWU Original Thüringer Leberwurst</t>
  </si>
  <si>
    <t>https://www.supermarktcheck.de/product/84186-ewu-original-thueringer-leberwurst</t>
  </si>
  <si>
    <t>Gugl Leberwurst frisch</t>
  </si>
  <si>
    <t>https://www.supermarktcheck.de/product/76739-gugl-leberwurst-</t>
  </si>
  <si>
    <t>Hofmaier Leberwurst Fein</t>
  </si>
  <si>
    <t>https://www.supermarktcheck.de/product/214634-hofmaier-leberwurst-</t>
  </si>
  <si>
    <t>Bio Bio Rote Linsen</t>
  </si>
  <si>
    <t>https://www.supermarktcheck.de/product/205626-bio-bio-rote-linsen</t>
  </si>
  <si>
    <t>Dilek Rote Linsen</t>
  </si>
  <si>
    <t>https://www.supermarktcheck.de/product/228491-dilek-rote-linsen</t>
  </si>
  <si>
    <t xml:space="preserve">Natur Werk Rote Linsensuppe mit Kreuzkümmel </t>
  </si>
  <si>
    <t>https://www.supermarktcheck.de/product/422992-natur-werk-rote-linsensuppe-mit-kreuzkuemmel-400-g</t>
  </si>
  <si>
    <t>Ammerländer Unsere Milch 1,5% Fett</t>
  </si>
  <si>
    <t>https://www.supermarktcheck.de/product/90663-ammerlaender-unsere-milch</t>
  </si>
  <si>
    <t>Bärenmarke Barista H-Milch 1,5% Fett</t>
  </si>
  <si>
    <t>https://www.supermarktcheck.de/product/382276-baerenmarke-barista-h-milch-15-fett-</t>
  </si>
  <si>
    <t>Bio Frische fettarme Milch 1,5% Fett</t>
  </si>
  <si>
    <t>https://www.supermarktcheck.de/product/5450-bio-frische-fettarme-milch-</t>
  </si>
  <si>
    <t>BioBio Gemüsemais</t>
  </si>
  <si>
    <t>https://www.supermarktcheck.de/product/19049-biobio-gemuesemais</t>
  </si>
  <si>
    <t>0.4 kg):</t>
  </si>
  <si>
    <t>Viva Vital Margarine</t>
  </si>
  <si>
    <t>https://www.supermarktcheck.de/product/21381-viva-vital-margarine-</t>
  </si>
  <si>
    <t>Symphonie / Netto Süsse Orange Marmelade</t>
  </si>
  <si>
    <t>https://www.supermarktcheck.de/product/420948-symphonie-netto-suesse-orange-marmelade</t>
  </si>
  <si>
    <t>Delique Delikatess Mayonnaise mit pflanzlichem Öl</t>
  </si>
  <si>
    <t>https://www.supermarktcheck.de/product/16276-delique-delikatess-mayonnaise</t>
  </si>
  <si>
    <t>Hellmanns Mayonnaise, vegan</t>
  </si>
  <si>
    <t>270 g</t>
  </si>
  <si>
    <t>https://www.supermarktcheck.de/product/254316-hellmanns-mayonnaise-vegan</t>
  </si>
  <si>
    <t>Kunella Delikatess Mayonnaise</t>
  </si>
  <si>
    <t>https://www.supermarktcheck.de/product/10247-kunella-delikatess-mayonnaise</t>
  </si>
  <si>
    <t xml:space="preserve">Guylian Meeresfrüchte </t>
  </si>
  <si>
    <t>https://www.supermarktcheck.de/product/80754-guylian-meeresfruechte</t>
  </si>
  <si>
    <t>Grandiso Milchreis</t>
  </si>
  <si>
    <t>https://www.supermarktcheck.de/product/196599-grandiso-milchreis</t>
  </si>
  <si>
    <t>Gutes Land Milchreis Classic</t>
  </si>
  <si>
    <t>https://www.supermarktcheck.de/product/90749-gutes-land-milchreis</t>
  </si>
  <si>
    <t>Gutes Land Milchreis Zimt</t>
  </si>
  <si>
    <t>https://www.supermarktcheck.de/product/189017-gutes-land-milchreis</t>
  </si>
  <si>
    <t>Alwa Mineralwasser Classic</t>
  </si>
  <si>
    <t>https://www.supermarktcheck.de/product/198856-alwa-mineralwasser</t>
  </si>
  <si>
    <t>Alwa Mineralwasser Medium</t>
  </si>
  <si>
    <t>https://www.supermarktcheck.de/product/198858-alwa-mineralwasser</t>
  </si>
  <si>
    <t xml:space="preserve">Bad Kissinger Classic Mineralwasser </t>
  </si>
  <si>
    <t>Kasten 9 L):</t>
  </si>
  <si>
    <t>https://www.supermarktcheck.de/product/65741-bad-kissinger-classic-mineralwasser</t>
  </si>
  <si>
    <t>Bad Kissinger Mineralwasser Classic</t>
  </si>
  <si>
    <t>Kasten 8.4 L):</t>
  </si>
  <si>
    <t>https://www.supermarktcheck.de/product/21156-bad-kissinger-mineralwasser</t>
  </si>
  <si>
    <t>Bad Kissinger Mineralwasser Medium</t>
  </si>
  <si>
    <t>https://www.supermarktcheck.de/product/21158-bad-kissinger-mineralwasser</t>
  </si>
  <si>
    <t>https://www.supermarktcheck.de/product/65739-bad-kissinger-mineralwasser</t>
  </si>
  <si>
    <t>Brandenburger Urstromquelle Mineralwasser medium</t>
  </si>
  <si>
    <t>https://www.supermarktcheck.de/product/39522-brandenburger-urstromquelle-mineralwasser</t>
  </si>
  <si>
    <t>Naturalis Mineralwasser Classic</t>
  </si>
  <si>
    <t>Flasche Kunststoff) 1,5l):</t>
  </si>
  <si>
    <t>https://www.supermarktcheck.de/product/228432-naturalis-mineralwasser-classic</t>
  </si>
  <si>
    <t>Naturalis Mineralwasser medium</t>
  </si>
  <si>
    <t>https://www.supermarktcheck.de/product/228429-naturalis-mineralwasser-medium</t>
  </si>
  <si>
    <t>Hofmaier Geflügel Mortadella</t>
  </si>
  <si>
    <t>https://www.supermarktcheck.de/product/202248-hofmaier-gefluegel-mortadella</t>
  </si>
  <si>
    <t>BioBio Mozzarella</t>
  </si>
  <si>
    <t>https://www.supermarktcheck.de/product/437381-biobio-mozzarella</t>
  </si>
  <si>
    <t>Mondo Italiano Mozzarella kugeln</t>
  </si>
  <si>
    <t>https://www.supermarktcheck.de/product/198149-mondo-italiano-mozzarella-kugeln</t>
  </si>
  <si>
    <t>Mondo Italiano Mozzarella kugeln weniger Fett</t>
  </si>
  <si>
    <t>https://www.supermarktcheck.de/product/448916-mondo-italiano-mozzarella-kugeln-weniger-fett</t>
  </si>
  <si>
    <t>Mondo Italiano Mozzarella Minis</t>
  </si>
  <si>
    <t>https://www.supermarktcheck.de/product/449324-mondo-italiano-mozzarella-minis</t>
  </si>
  <si>
    <t>Sori Mozzarella Di Bufula</t>
  </si>
  <si>
    <t>https://www.supermarktcheck.de/product/81724-sori-mozzarella-di-bufula</t>
  </si>
  <si>
    <t>Viva Vital Mozzarella laktosefrei</t>
  </si>
  <si>
    <t>https://www.supermarktcheck.de/product/188055-viva-vital-mozzarella-laktosefrei</t>
  </si>
  <si>
    <t>American Style 4 Muffins Stracciatella Schoko</t>
  </si>
  <si>
    <t>https://www.supermarktcheck.de/product/178812-american-style-4-muffins</t>
  </si>
  <si>
    <t>Christians Bäck / Netto Muffins</t>
  </si>
  <si>
    <t xml:space="preserve"> 300 Gramm):</t>
  </si>
  <si>
    <t>https://www.supermarktcheck.de/product/57614-christians-baeck-netto-muffins</t>
  </si>
  <si>
    <t>Weltgold Backmischung Muffins Apfel, für 12 Muffins</t>
  </si>
  <si>
    <t>https://www.supermarktcheck.de/product/55904-weltgold-backmischung-muffins</t>
  </si>
  <si>
    <t>Frucht Stern Multivitaminsaft Fruchtgehalt: 95% Gemüsegehalt: 5%</t>
  </si>
  <si>
    <t>https://www.supermarktcheck.de/product/82276-frucht-stern-multivitaminsaft</t>
  </si>
  <si>
    <t xml:space="preserve">Frucht Stern Multivitaminsaft Fruchtgehalt: 100% </t>
  </si>
  <si>
    <t>Frische Miesmuscheln</t>
  </si>
  <si>
    <t>https://www.supermarktcheck.de/product/198332-frische-miesmuscheln</t>
  </si>
  <si>
    <t>Lenger Seafoods Miesmuscheln in Tomatensauce</t>
  </si>
  <si>
    <t>https://www.supermarktcheck.de/product/84347-lenger-seafoods-miesmuscheln-</t>
  </si>
  <si>
    <t>Packung 166.5 Gramm, 9 x 18,5 g):</t>
  </si>
  <si>
    <t>BioBio Früchte Müsli</t>
  </si>
  <si>
    <t>https://www.supermarktcheck.de/product/38326-biobio-fruechte-muesli</t>
  </si>
  <si>
    <t>BioBio Knusper Müsli</t>
  </si>
  <si>
    <t>https://www.supermarktcheck.de/product/90162-biobio-knusper-muesli</t>
  </si>
  <si>
    <t>Kölln Früchte Müsli Vollkorn</t>
  </si>
  <si>
    <t>https://www.supermarktcheck.de/product/23283-koelln-fruechte-muesli</t>
  </si>
  <si>
    <t>Kölln Müsli für Unterwegs Knusper Schoko</t>
  </si>
  <si>
    <t>Becher 85 Gramm):</t>
  </si>
  <si>
    <t>https://www.supermarktcheck.de/product/185877-koelln-muesli-fuer-unterwegs</t>
  </si>
  <si>
    <t>Kornmühle Müsli Riegel Früchte,</t>
  </si>
  <si>
    <t>https://www.supermarktcheck.de/product/53474-kornmuehle-muesli-riegel</t>
  </si>
  <si>
    <t>Kornmühle Müsli Riegel Schoko</t>
  </si>
  <si>
    <t>https://www.supermarktcheck.de/product/53473-kornmuehle-muesli-riegel</t>
  </si>
  <si>
    <t>Glas 500 Gramm, + 50 g Gratis):</t>
  </si>
  <si>
    <t>BioBio Kalamata Oliven mit Stein</t>
  </si>
  <si>
    <t>https://www.supermarktcheck.de/product/437714-biobio-kalamata-oliven-mit-stein</t>
  </si>
  <si>
    <t>Las Cuarenta Spanische Oliven geschwärzt ohne Stein</t>
  </si>
  <si>
    <t>https://www.supermarktcheck.de/product/203623-las-cuarenta-spanische-oliven-geschwaerzt</t>
  </si>
  <si>
    <t>Las Cuarenta Spanische Oliven grün ohne Stein</t>
  </si>
  <si>
    <t>Glas 314 ML):</t>
  </si>
  <si>
    <t>https://www.supermarktcheck.de/product/64474-las-cuarenta-spanische-oliven-gruen</t>
  </si>
  <si>
    <t>Sacla Grüne Oliven</t>
  </si>
  <si>
    <t>https://www.supermarktcheck.de/product/69798-sacla-gruene-oliven</t>
  </si>
  <si>
    <t xml:space="preserve">BERTOLLI Bio Natives Olivenöl Extra </t>
  </si>
  <si>
    <t>BioBio Natives Olivenöl extra kaltextrahiert</t>
  </si>
  <si>
    <t>https://www.supermarktcheck.de/product/205549-biobio-natives-olivenoel-extra</t>
  </si>
  <si>
    <t>Carbonell Spanisches Olivenöl</t>
  </si>
  <si>
    <t>https://www.supermarktcheck.de/product/198645-carbonell-spanisches-olivenoel-</t>
  </si>
  <si>
    <t>Vegola Natives Olivenöl EXTRA</t>
  </si>
  <si>
    <t>https://www.supermarktcheck.de/product/180911-vegola-natives-olivenoel</t>
  </si>
  <si>
    <t>Vegola Olivenöl nativ extra</t>
  </si>
  <si>
    <t>https://www.supermarktcheck.de/product/299121-vegola-olivenoel-</t>
  </si>
  <si>
    <t>Premium N Sanfter Süden Orangen Klasse 1</t>
  </si>
  <si>
    <t>https://www.supermarktcheck.de/product/81812-premium-n-sanfter-sueden-orangen</t>
  </si>
  <si>
    <t>BioBio Orangensaft</t>
  </si>
  <si>
    <t>https://www.supermarktcheck.de/product/7224-biobio-orangensaft</t>
  </si>
  <si>
    <t>Frucht Stern Orangensaft</t>
  </si>
  <si>
    <t>https://www.supermarktcheck.de/product/90372-frucht-stern-orangensaft</t>
  </si>
  <si>
    <t>Paradise Cool Orangensaft</t>
  </si>
  <si>
    <t>Flasche Kunststoff) 2 L):</t>
  </si>
  <si>
    <t>https://www.supermarktcheck.de/product/71783-paradise-cool-orangensaft</t>
  </si>
  <si>
    <t>Premium / Netto Orangensaft mit Fruchtfleisch</t>
  </si>
  <si>
    <t>https://www.supermarktcheck.de/product/50529-premium-netto-orangensaft</t>
  </si>
  <si>
    <t>Beutel 500 Gramm, Holland Kl. 1):</t>
  </si>
  <si>
    <t>BioBio Vollkorn Penne</t>
  </si>
  <si>
    <t>https://www.supermarktcheck.de/product/204712-biobio-vollkorn-penne</t>
  </si>
  <si>
    <t>Delverde Penne Rigate</t>
  </si>
  <si>
    <t>https://www.supermarktcheck.de/product/427685-delverde-penne-rigate</t>
  </si>
  <si>
    <t xml:space="preserve">Mondo Italiano Penne Rigate </t>
  </si>
  <si>
    <t>https://www.supermarktcheck.de/product/437716-mondo-italiano-penne-rigate-500g</t>
  </si>
  <si>
    <t>Pasta Rey Penne Rigate</t>
  </si>
  <si>
    <t>https://www.supermarktcheck.de/product/189279-pasta-rey-penne-rigate</t>
  </si>
  <si>
    <t>Mondo Italiano Pesto Rosso</t>
  </si>
  <si>
    <t>https://www.supermarktcheck.de/product/203621-mondo-italiano-pesto-rosso</t>
  </si>
  <si>
    <t>Bio Bio Petersilie</t>
  </si>
  <si>
    <t>https://www.supermarktcheck.de/product/209860-bio-bio-petersilie</t>
  </si>
  <si>
    <t>Bio Petersilie im Topf</t>
  </si>
  <si>
    <t>https://www.supermarktcheck.de/product/90628-bio-petersilie-im-topf</t>
  </si>
  <si>
    <t>Wurzelpetersilie frisch</t>
  </si>
  <si>
    <t>https://www.supermarktcheck.de/product/76123-wurzelpetersilie-frisch</t>
  </si>
  <si>
    <t>Ostmann Cayennepfeffer</t>
  </si>
  <si>
    <t>Würzdose</t>
  </si>
  <si>
    <t>Würzdose 35 Gramm):</t>
  </si>
  <si>
    <t>https://www.supermarktcheck.de/product/46321-ostmann-cayennepfeffer</t>
  </si>
  <si>
    <t>Westcliff Kräutertee Pfefferminze 25 Beutel</t>
  </si>
  <si>
    <t>Beste Ernte Mischpilze</t>
  </si>
  <si>
    <t>Glas 1062 ML):</t>
  </si>
  <si>
    <t>https://www.supermarktcheck.de/product/198592-beste-ernte-mischpilze</t>
  </si>
  <si>
    <t>Beste Ernte Steinpilze</t>
  </si>
  <si>
    <t>https://www.supermarktcheck.de/product/197986-beste-ernte-steinpilze</t>
  </si>
  <si>
    <t>Beste Ernte Waldpilze</t>
  </si>
  <si>
    <t>https://www.supermarktcheck.de/product/209119-beste-ernte-waldpilze</t>
  </si>
  <si>
    <t>Lieblings Waldpilze</t>
  </si>
  <si>
    <t>https://www.supermarktcheck.de/product/425646-lieblings-waldpilze</t>
  </si>
  <si>
    <t>Shitake Pilze frisch</t>
  </si>
  <si>
    <t xml:space="preserve"> 100 Gramm):</t>
  </si>
  <si>
    <t>https://www.supermarktcheck.de/product/76275-shitake-pilze-frisch</t>
  </si>
  <si>
    <t>BioBio Steinofen Pizza Margherita</t>
  </si>
  <si>
    <t>https://www.supermarktcheck.de/product/425648-biobio-steinofen-pizza-</t>
  </si>
  <si>
    <t>BioBio Steinofen Pizza Salami Rucola</t>
  </si>
  <si>
    <t>https://www.supermarktcheck.de/product/209113-biobio-steinofen-pizza-</t>
  </si>
  <si>
    <t>BioBio Steinofen Pizza Spinat Weißkäse</t>
  </si>
  <si>
    <t>https://www.supermarktcheck.de/product/205897-biobio-steinofen-pizza-</t>
  </si>
  <si>
    <t xml:space="preserve">Dr. Oetker Pizza Die Ofenfrische </t>
  </si>
  <si>
    <t>https://img.offers-cdn.net/assets/uploads/offers/de/31807349/dr-oetker-pizza-die-ofenfrische-390-435-g-normal.jpeg</t>
  </si>
  <si>
    <t>Dr. Oetker Veggie Pizza Die Zarte</t>
  </si>
  <si>
    <t>https://www.supermarktcheck.de/product/203957-dr-oetker-veggie-pizza</t>
  </si>
  <si>
    <t>Ernst Wagners Original Pizza Diavolo</t>
  </si>
  <si>
    <t>https://www.supermarktcheck.de/product/228021-ernst-wagners-original-pizza</t>
  </si>
  <si>
    <t>la cucina Pizza Salami</t>
  </si>
  <si>
    <t>https://www.supermarktcheck.de/product/189289-la-cucina-pizza-salami</t>
  </si>
  <si>
    <t>Mamma Gina Pizza Margherita Margherita</t>
  </si>
  <si>
    <t>https://www.supermarktcheck.de/product/79818-mamma-gina-pizza-margherita</t>
  </si>
  <si>
    <t>Mondo Italiano Mini Steinofen Pizza Schinken</t>
  </si>
  <si>
    <t>https://www.supermarktcheck.de/product/212173-mondo-italiano-mini-steinofen-pizza-</t>
  </si>
  <si>
    <t>Wagner Big Pizza Hawaii</t>
  </si>
  <si>
    <t>https://www.supermarktcheck.de/product/39398-wagner-big-pizza-</t>
  </si>
  <si>
    <t>American Style Steakhouse Pommes</t>
  </si>
  <si>
    <t>https://www.supermarktcheck.de/product/210264-american-style-steakhouse-pommes</t>
  </si>
  <si>
    <t>Naturkind Bio Pommes Frites Normalschnitt</t>
  </si>
  <si>
    <t>https://www.supermarktcheck.de/product/391653-naturkind-bio-pommes-frites</t>
  </si>
  <si>
    <t>Vom Land Pommes frites Backofenfrites Wellenschnitt</t>
  </si>
  <si>
    <t>https://www.supermarktcheck.de/product/24060-vom-land-pommes-frites-</t>
  </si>
  <si>
    <t>Choco Edition Meeresfrüchte Pralinen</t>
  </si>
  <si>
    <t>https://www.supermarktcheck.de/product/38322-choco-edition-meeresfruechte-pralinen</t>
  </si>
  <si>
    <t>Ferrero Die Besten 26 Pralinen</t>
  </si>
  <si>
    <t>Packung 269 Gramm):</t>
  </si>
  <si>
    <t>https://www.supermarktcheck.de/product/44985-ferrero-die-besten</t>
  </si>
  <si>
    <t>Mon Cheri Valentin 2013 Pralinen Kirsche</t>
  </si>
  <si>
    <t>https://www.supermarktcheck.de/product/88820-mon-cheri-valentin-2013-pralinen</t>
  </si>
  <si>
    <t>Packung 147 Gramm):</t>
  </si>
  <si>
    <t>Sarotti Tiamo Trüffel Pralinen Amaretto</t>
  </si>
  <si>
    <t>https://www.supermarktcheck.de/product/2628-sarotti-tiamo-trueffel-pralinen</t>
  </si>
  <si>
    <t>Bayernkrone Topfen Magerquark</t>
  </si>
  <si>
    <t>https://www.supermarktcheck.de/product/15155-bayernkrone-topfen</t>
  </si>
  <si>
    <t>Bio Speisequark Magerstufe</t>
  </si>
  <si>
    <t>https://www.supermarktcheck.de/product/32039-bio-speisequark</t>
  </si>
  <si>
    <t xml:space="preserve">Frankenland Bio Speisequark Magerstufe </t>
  </si>
  <si>
    <t>https://www.supermarktcheck.de/product/302027-frankenland-bio-speisequark-magerstufe-250-g</t>
  </si>
  <si>
    <t xml:space="preserve">Frankenland Speisequark 40 % Fett </t>
  </si>
  <si>
    <t>https://www.supermarktcheck.de/product/300103-frankenland-speisequark-40-fett-i-tr-250-g</t>
  </si>
  <si>
    <t>Viva Vital Quarkcreme 0,2% Fett</t>
  </si>
  <si>
    <t>https://www.supermarktcheck.de/product/39963-viva-vital-quarkcreme</t>
  </si>
  <si>
    <t>Vogtlandweide Speisequark Magerstufe</t>
  </si>
  <si>
    <t>https://www.supermarktcheck.de/product/188021-vogtlandweide-speisequark-magerstufe</t>
  </si>
  <si>
    <t>Genuss Welt Bunte Quinoa Bowl</t>
  </si>
  <si>
    <t>https://www.supermarktcheck.de/product/448811-genuss-welt-bunte-quinoa-bowl</t>
  </si>
  <si>
    <t xml:space="preserve">Jütro Quinoa Vegetable Bowl </t>
  </si>
  <si>
    <t>https://www.supermarktcheck.de/product/426288-juetro-quinoa-vegetable-bowl-400g</t>
  </si>
  <si>
    <t>Naturkind Bio Quinoa weiss</t>
  </si>
  <si>
    <t>https://www.supermarktcheck.de/product/427675-naturkind-bio-quinoa-weiss</t>
  </si>
  <si>
    <t>Bayola Rapsöl</t>
  </si>
  <si>
    <t>https://www.supermarktcheck.de/product/421267-bayola-rapsoel</t>
  </si>
  <si>
    <t>Kunella Feinkost Rapsöl</t>
  </si>
  <si>
    <t>https://www.supermarktcheck.de/product/4182-kunella-feinkost-rapsoel</t>
  </si>
  <si>
    <t>Mondo Italiano Ravioli Bolognese</t>
  </si>
  <si>
    <t>https://www.supermarktcheck.de/product/203954-mondo-italiano-ravioli-bolognese</t>
  </si>
  <si>
    <t>Mondo Italiano Ravioli Piccante</t>
  </si>
  <si>
    <t>https://www.supermarktcheck.de/product/203952-mondo-italiano-ravioli-piccante</t>
  </si>
  <si>
    <t>Agulha Langkorn-Reis</t>
  </si>
  <si>
    <t>https://www.supermarktcheck.de/product/212885-agulha-langkorn-reis</t>
  </si>
  <si>
    <t xml:space="preserve">reis-fit Spitzen Langkorn Reis </t>
  </si>
  <si>
    <t>https://img.offers-cdn.net/assets/uploads/offers/de/31806519/reis-fit-spitzen-langkorn-reis-500-g-normal.jpeg</t>
  </si>
  <si>
    <t>Satori Basmati Reis</t>
  </si>
  <si>
    <t>https://www.supermarktcheck.de/product/82814-satori-basmati-reis</t>
  </si>
  <si>
    <t>Satori Jasmin Langkorn Reis</t>
  </si>
  <si>
    <t>https://www.supermarktcheck.de/product/228084-satori-jasmin-langkorn-reis</t>
  </si>
  <si>
    <t>Satori Reis Basmati Reis</t>
  </si>
  <si>
    <t>https://www.supermarktcheck.de/product/23656-satori-reis</t>
  </si>
  <si>
    <t>BioBio Reiswaffeln mit Salz</t>
  </si>
  <si>
    <t>https://www.supermarktcheck.de/product/38329-biobio-reiswaffeln-</t>
  </si>
  <si>
    <t>BioBio Reiswaffeln mit Schokolade</t>
  </si>
  <si>
    <t>https://www.supermarktcheck.de/product/38330-biobio-reiswaffeln-</t>
  </si>
  <si>
    <t>Rügenwalder Vegetarischer Schinkenspicker Mortadella</t>
  </si>
  <si>
    <t>https://www.supermarktcheck.de/product/200604-ruegenwalder-vegetarischer-schinkenspicker-</t>
  </si>
  <si>
    <t>https://www.supermarktcheck.de/product/76321-18-frische-wachteleier</t>
  </si>
  <si>
    <t>Beste Ernte Rosenkohl</t>
  </si>
  <si>
    <t>https://www.supermarktcheck.de/product/87945-beste-ernte-rosenkohl</t>
  </si>
  <si>
    <t>Rosmarin im Topf im 14 cm Kulturtopf</t>
  </si>
  <si>
    <t>https://www.supermarktcheck.de/product/90576-rosmarin-im-topf</t>
  </si>
  <si>
    <t>Falkentaler Rotwein lieblich rot lieblich</t>
  </si>
  <si>
    <t>https://www.supermarktcheck.de/product/197032-falkentaler-rotwein-lieblich</t>
  </si>
  <si>
    <t>Hauser Rotweinpunsch mit Amaretto, 7,5 % Vol.</t>
  </si>
  <si>
    <t>https://www.supermarktcheck.de/product/40126-hauser-rotweinpunsch</t>
  </si>
  <si>
    <t>Hauser Rotweinpunsch mit Rum, 7,5 % Vol.</t>
  </si>
  <si>
    <t>https://www.supermarktcheck.de/product/40244-hauser-rotweinpunsch</t>
  </si>
  <si>
    <t>Netto Rotwein Punsch mit Amaretto</t>
  </si>
  <si>
    <t>https://www.supermarktcheck.de/product/185847-netto-rotwein-punsch</t>
  </si>
  <si>
    <t>Netto Rotwein Punsch mit Rum</t>
  </si>
  <si>
    <t>https://www.supermarktcheck.de/product/185849-netto-rotwein-punsch</t>
  </si>
  <si>
    <t>Vin de France Rotwein trocken</t>
  </si>
  <si>
    <t>https://www.supermarktcheck.de/product/196278-vin-de-france-rotwein-trocken</t>
  </si>
  <si>
    <t>Vino D Italia Rotwein lieblich</t>
  </si>
  <si>
    <t>Getränkekarton 1.5 L):</t>
  </si>
  <si>
    <t>https://www.supermarktcheck.de/product/82439-vino-d-italia-rotwein-</t>
  </si>
  <si>
    <t>Captain Jack Rum 40%</t>
  </si>
  <si>
    <t>https://www.supermarktcheck.de/product/209271-captain-jack-rum</t>
  </si>
  <si>
    <t>Captain Jack Rum 54%</t>
  </si>
  <si>
    <t>https://www.supermarktcheck.de/product/209269-captain-jack-rum</t>
  </si>
  <si>
    <t>St. Johns Weißer Rum</t>
  </si>
  <si>
    <t>https://www.supermarktcheck.de/product/78564-st-johns-weisser-rum</t>
  </si>
  <si>
    <t xml:space="preserve">Stroh Rum </t>
  </si>
  <si>
    <t>https://www.supermarktcheck.de/product/185966-stroh-rum-80</t>
  </si>
  <si>
    <t>Bio Schlagsahne</t>
  </si>
  <si>
    <t>https://www.supermarktcheck.de/product/32041-bio-schlagsahne</t>
  </si>
  <si>
    <t>BioBio Saure Sahne 10% Fett</t>
  </si>
  <si>
    <t>https://www.supermarktcheck.de/product/80774-biobio-saure-sahne</t>
  </si>
  <si>
    <t>Dr. Oetker Sahnesteif</t>
  </si>
  <si>
    <t>Beutel 40 Gramm, 5 Stück):</t>
  </si>
  <si>
    <t>https://www.supermarktcheck.de/product/18730-dr-oetker-sahnesteif-</t>
  </si>
  <si>
    <t>Gutes Land Kaffeesahne</t>
  </si>
  <si>
    <t>Packung 200.00 Gramm):</t>
  </si>
  <si>
    <t>https://www.supermarktcheck.de/product/185641-gutes-land-kaffeesahne</t>
  </si>
  <si>
    <t>Packung 135 Gramm, 6 Stück x 22,5g):</t>
  </si>
  <si>
    <t>Bio Netto Bergsalami</t>
  </si>
  <si>
    <t>https://www.supermarktcheck.de/product/50182-bio-netto-bergsalami</t>
  </si>
  <si>
    <t>BioBio Bergsalami</t>
  </si>
  <si>
    <t>https://www.supermarktcheck.de/product/76362-biobio-bergsalami</t>
  </si>
  <si>
    <t>BioBio Salami geräuchert</t>
  </si>
  <si>
    <t>https://www.supermarktcheck.de/product/228611-biobio-salami-geraeuchert</t>
  </si>
  <si>
    <t>Gut Ponholz Delikatess Salami</t>
  </si>
  <si>
    <t>https://www.supermarktcheck.de/product/81030-gut-ponholz-delikatess-salami</t>
  </si>
  <si>
    <t>Bio Eisbergsalat</t>
  </si>
  <si>
    <t>https://www.supermarktcheck.de/product/426120--bio-eisbergsalat-</t>
  </si>
  <si>
    <t>https://www.supermarktcheck.de/product/377242-biobio-sellerie-salat-</t>
  </si>
  <si>
    <t>Endivien Salat frisch</t>
  </si>
  <si>
    <t>https://www.supermarktcheck.de/product/76057-endivien-salat-frisch</t>
  </si>
  <si>
    <t>Aquasale Meersalz fein Meersalz mit Jod</t>
  </si>
  <si>
    <t>https://www.supermarktcheck.de/product/89143-aquasale-meersalz-fein</t>
  </si>
  <si>
    <t>Aquasale Meersalz mit Jod, fein</t>
  </si>
  <si>
    <t>https://www.supermarktcheck.de/product/19310-aquasale-meersalz-</t>
  </si>
  <si>
    <t>Carat Jodsalz Fluor</t>
  </si>
  <si>
    <t>https://www.supermarktcheck.de/product/197921-carat-jodsalz-fluor</t>
  </si>
  <si>
    <t>Carat Tafelsalz</t>
  </si>
  <si>
    <t>https://www.supermarktcheck.de/product/205861-carat-tafelsalz</t>
  </si>
  <si>
    <t>Clarkys Gebäckstangen Salz</t>
  </si>
  <si>
    <t>https://www.supermarktcheck.de/product/197999-clarkys-gebaeckstangen</t>
  </si>
  <si>
    <t xml:space="preserve"> Gebäckstangen Salz</t>
  </si>
  <si>
    <t>Appel Sardinen-Madeleine grün, ohne Haut</t>
  </si>
  <si>
    <t>https://www.supermarktcheck.de/product/40806-appel-sardinen-madeleine-</t>
  </si>
  <si>
    <t>Dreimaster Sardinen in Sonnenblumenöl mit Haut und Gräten</t>
  </si>
  <si>
    <t>https://www.supermarktcheck.de/product/89774-dreimaster-sardinen-in-sonnenblumenoel</t>
  </si>
  <si>
    <t>Dreimaster Sardinen in Sonnenblumenöl mit Zitrone, ohne Haut und Gräten</t>
  </si>
  <si>
    <t>https://www.supermarktcheck.de/product/191405-dreimaster-sardinen-in-sonnenblumenoel</t>
  </si>
  <si>
    <t>Dreimaster Sardinen in Sonnenblumenöl ohne Haut und Gräten</t>
  </si>
  <si>
    <t>https://www.supermarktcheck.de/product/191407-dreimaster-sardinen-in-sonnenblumenoel</t>
  </si>
  <si>
    <t>BioBio Sauerrahmbutter</t>
  </si>
  <si>
    <t>https://www.supermarktcheck.de/product/88450-biobio-sauerrahmbutter</t>
  </si>
  <si>
    <t>Gutes Land Saure Sahne 10% Fett</t>
  </si>
  <si>
    <t>https://www.supermarktcheck.de/product/53475-gutes-land-saure-sahne</t>
  </si>
  <si>
    <t>Thüringer Land Saure Sahne 20%</t>
  </si>
  <si>
    <t>https://www.supermarktcheck.de/product/188039-thueringer-land-saure-sahne</t>
  </si>
  <si>
    <t>Abbelen Schinken Schweine-Schnitzel</t>
  </si>
  <si>
    <t>Packung 250 Gramm, 2 Stück):</t>
  </si>
  <si>
    <t>https://www.supermarktcheck.de/product/26881-abbelen-schinken-schweine-schnitzel-</t>
  </si>
  <si>
    <t>Abraham Savoyer Schinken</t>
  </si>
  <si>
    <t>https://www.supermarktcheck.de/product/83386-abraham-savoyer-schinken</t>
  </si>
  <si>
    <t>BioBio Hinterschinken</t>
  </si>
  <si>
    <t>https://www.supermarktcheck.de/product/76983-biobio-hinterschinken</t>
  </si>
  <si>
    <t>Greußener Wildschweinschinken</t>
  </si>
  <si>
    <t>https://www.supermarktcheck.de/product/82066-greussener-wildschweinschinken</t>
  </si>
  <si>
    <t>Gut Ponholz Nuss Schinken</t>
  </si>
  <si>
    <t>https://www.supermarktcheck.de/product/190569-gut-ponholz-nuss-schinken</t>
  </si>
  <si>
    <t>Domspitzmilch Schmand min. 24% Fett</t>
  </si>
  <si>
    <t>https://www.supermarktcheck.de/product/203039-domspitzmilch-schmand</t>
  </si>
  <si>
    <t>Frankenland Schmand 24% Fett</t>
  </si>
  <si>
    <t>https://www.supermarktcheck.de/product/186309-frankenland-schmand</t>
  </si>
  <si>
    <t>Gutes Land H Schmand 24% Fett</t>
  </si>
  <si>
    <t>https://www.supermarktcheck.de/product/76974-gutes-land-h-schmand</t>
  </si>
  <si>
    <t>Gourmeat Hähnchen Mini Schnitzel</t>
  </si>
  <si>
    <t>https://www.supermarktcheck.de/product/198131-gourmeat-haehnchen-mini-schnitzel</t>
  </si>
  <si>
    <t>Gut Ponholz Mini Schnitzel paniert</t>
  </si>
  <si>
    <t>https://www.supermarktcheck.de/product/58382-gut-ponholz-mini-schnitzel-</t>
  </si>
  <si>
    <t>Gut Ponholz Puten Schnitzel</t>
  </si>
  <si>
    <t>https://www.supermarktcheck.de/product/76197-gut-ponholz-puten-schnitzel</t>
  </si>
  <si>
    <t>Gutfried Wie Chicken Schnitzel vegan</t>
  </si>
  <si>
    <t>https://www.supermarktcheck.de/product/228603-gutfried-wie-chicken-schnitzel-vegan</t>
  </si>
  <si>
    <t>Knorr Fix Jäger-Schnitzel</t>
  </si>
  <si>
    <t>https://www.supermarktcheck.de/product/8638-knorr-fix-</t>
  </si>
  <si>
    <t>Aimee Meeresfrüchte aus Schokolade</t>
  </si>
  <si>
    <t>https://www.supermarktcheck.de/product/2469-aimee-meeresfruechte-</t>
  </si>
  <si>
    <t>Alpen Vollmilch Schokolade</t>
  </si>
  <si>
    <t>https://www.supermarktcheck.de/product/26172-alpen-vollmilch-schokolade</t>
  </si>
  <si>
    <t>Bio Zartbitter Schokolade fair gehandelt</t>
  </si>
  <si>
    <t>https://www.supermarktcheck.de/product/209109-bio-zartbitter-schokolade-fair-gehandelt</t>
  </si>
  <si>
    <t>Packung 90 Gramm, + 20 % gratis):</t>
  </si>
  <si>
    <t>Milka Weisse Schokolade</t>
  </si>
  <si>
    <t>https://www.supermarktcheck.de/product/18868-milka-weisse-schokolade</t>
  </si>
  <si>
    <t>Sugar Kiss Mini Schokolinsen</t>
  </si>
  <si>
    <t>https://www.supermarktcheck.de/product/53468-sugar-kiss-mini-schokolinsen</t>
  </si>
  <si>
    <t>Amicelli Schokoriegel, 100% Kakao-Creme</t>
  </si>
  <si>
    <t>0.225 kg):</t>
  </si>
  <si>
    <t>https://www.supermarktcheck.de/product/388526-amicelli-schokoriegel-100-kakao-creme-</t>
  </si>
  <si>
    <t>Choco Edition Erdbeer Schokoriegel Joghurt Riegel Strawberry Joghurt</t>
  </si>
  <si>
    <t>https://www.supermarktcheck.de/product/16621-choco-edition-erdbeer-schokoriegel-joghurt-riegel</t>
  </si>
  <si>
    <t>Choco Edition Schokoriegel Milk Chocolate, 11 Riegel</t>
  </si>
  <si>
    <t>https://www.supermarktcheck.de/product/16622-choco-edition-schokoriegel</t>
  </si>
  <si>
    <t>Bürger Schupfnudeln Oberschwäbische Art</t>
  </si>
  <si>
    <t>https://www.supermarktcheck.de/product/39358-buerger-schupfnudeln-</t>
  </si>
  <si>
    <t>Bürger Schupfnudeln Unsere Besten</t>
  </si>
  <si>
    <t>https://www.supermarktcheck.de/product/49597-buerger-schupfnudeln-</t>
  </si>
  <si>
    <t>Captains Tea / netto Darjeeling Schwarzer Tee</t>
  </si>
  <si>
    <t>https://www.supermarktcheck.de/product/80793-captains-tea-netto-darjeeling</t>
  </si>
  <si>
    <t>Faber Light live Sekt alkoholfrei</t>
  </si>
  <si>
    <t>https://www.supermarktcheck.de/product/57751-faber-light-live-sekt</t>
  </si>
  <si>
    <t>Rotkäppchen Sekt Tradition Halbtrocken</t>
  </si>
  <si>
    <t>Flasche Glas) 1.5 L):</t>
  </si>
  <si>
    <t>https://www.supermarktcheck.de/product/31604-rotkaeppchen-sekt-tradition-</t>
  </si>
  <si>
    <t>Delique Senf mittelscharf</t>
  </si>
  <si>
    <t>https://www.supermarktcheck.de/product/16394-delique-senf-</t>
  </si>
  <si>
    <t>Delique Senf scharf</t>
  </si>
  <si>
    <t>https://www.supermarktcheck.de/product/16397-delique-senf</t>
  </si>
  <si>
    <t xml:space="preserve">Papa Joes Honig-Senf-Sauce </t>
  </si>
  <si>
    <t>https://www.supermarktcheck.de/product/422426-papa-joes-honig-senf-sauce-300-ml</t>
  </si>
  <si>
    <t>Satori Soja Sauce</t>
  </si>
  <si>
    <t>https://www.supermarktcheck.de/product/85989-satori-soja-sauce</t>
  </si>
  <si>
    <t>Albhof Spaghetti</t>
  </si>
  <si>
    <t>https://www.supermarktcheck.de/product/18673-albhof-spaghetti</t>
  </si>
  <si>
    <t>BioBio Spaghetti</t>
  </si>
  <si>
    <t>https://www.supermarktcheck.de/product/18670-biobio-spaghetti</t>
  </si>
  <si>
    <t>BioBio Vollkorn Spaghetti</t>
  </si>
  <si>
    <t>https://www.supermarktcheck.de/product/205617-biobio-vollkorn-spaghetti</t>
  </si>
  <si>
    <t>Mama Gina Frische Spaghetti</t>
  </si>
  <si>
    <t>https://www.supermarktcheck.de/product/57031-mama-gina-frische-spaghetti</t>
  </si>
  <si>
    <t>Mondo Italiano Spaghetti</t>
  </si>
  <si>
    <t>https://www.supermarktcheck.de/product/204707-mondo-italiano-spaghetti-</t>
  </si>
  <si>
    <t xml:space="preserve">Mondo Italiano Spaghetti </t>
  </si>
  <si>
    <t>https://www.supermarktcheck.de/product/437720-mondo-italiano-spaghetti-500g</t>
  </si>
  <si>
    <t>Albhof Eierspätzle Schwäbische Eierspätzle</t>
  </si>
  <si>
    <t>https://www.supermarktcheck.de/product/18676-albhof-eierspaetzle</t>
  </si>
  <si>
    <t>Armbruster Original Spätzle Bauernspätzle</t>
  </si>
  <si>
    <t>Beutel 625 Gramm, + 25% gratis):</t>
  </si>
  <si>
    <t>https://www.supermarktcheck.de/product/37228-armbruster-original-spaetzle</t>
  </si>
  <si>
    <t>Frosta Spätzle Pfanne</t>
  </si>
  <si>
    <t>Big Pack 900 Gramm):</t>
  </si>
  <si>
    <t>https://www.supermarktcheck.de/product/69102-frosta-spaetzle-pfanne-</t>
  </si>
  <si>
    <t>Gaggli Frischeier Nudeln Wellenspätzle</t>
  </si>
  <si>
    <t>https://www.supermarktcheck.de/product/39480-gaggli-frischeier-nudeln</t>
  </si>
  <si>
    <t>Mein Menü Spätzle Pfanne</t>
  </si>
  <si>
    <t>https://www.supermarktcheck.de/product/206301-mein-menue-spaetzle-pfanne</t>
  </si>
  <si>
    <t>BioBio Blattspinat</t>
  </si>
  <si>
    <t>https://www.supermarktcheck.de/product/91182-biobio-blattspinat-</t>
  </si>
  <si>
    <t>Pack 9 L, 6 x 1,5 L ):</t>
  </si>
  <si>
    <t>Brandenburger Urstromquelle Urstromtaler Mineralwasser Naturell</t>
  </si>
  <si>
    <t>https://www.supermarktcheck.de/product/56498-brandenburger-urstromquelle-urstromtaler-mineralwasser-</t>
  </si>
  <si>
    <t xml:space="preserve">Naturalis Mineralwasser still </t>
  </si>
  <si>
    <t>https://www.supermarktcheck.de/product/209874-naturalis-mineralwasser-still</t>
  </si>
  <si>
    <t>Vio Natürliches Mineralwasser still</t>
  </si>
  <si>
    <t>https://www.supermarktcheck.de/product/78319-vio-natuerliches-mineralwasser</t>
  </si>
  <si>
    <t>Djawa Sweet Chili Sauce</t>
  </si>
  <si>
    <t>https://www.supermarktcheck.de/product/81829-djawa-sweet-chili-sauce</t>
  </si>
  <si>
    <t>Satori Sweet Chilisauce</t>
  </si>
  <si>
    <t>Flasche 435ml):</t>
  </si>
  <si>
    <t>https://www.supermarktcheck.de/product/198548-satori-sweet-chilisauce</t>
  </si>
  <si>
    <t>Satori Sweet Chilisauce fruchtig scharf</t>
  </si>
  <si>
    <t>https://www.supermarktcheck.de/product/52410-satori-sweet-chilisauce</t>
  </si>
  <si>
    <t xml:space="preserve">Sierra Tequila Reposado </t>
  </si>
  <si>
    <t>Dreimaster Thunfischfilets geschnitten in eigenem Saft und Aufguss</t>
  </si>
  <si>
    <t>https://www.supermarktcheck.de/product/194331-dreimaster-thunfischfilets-geschnitten</t>
  </si>
  <si>
    <t>Ikebana Thunfischfilets in eigenem Saft und Aufguss</t>
  </si>
  <si>
    <t>https://www.supermarktcheck.de/product/379130-ikebana-thunfischfilets</t>
  </si>
  <si>
    <t>Saupiquet Thunfisch in Olivenöl</t>
  </si>
  <si>
    <t>https://www.supermarktcheck.de/product/377-saupiquet-thunfisch-</t>
  </si>
  <si>
    <t>Kornmühle Kaiserbrötchen zum Aufbacken, tiefgefroren</t>
  </si>
  <si>
    <t>https://www.supermarktcheck.de/product/84830-kornmuehle-kaiserbroetchen</t>
  </si>
  <si>
    <t>Sea Gold Fischstäbchen</t>
  </si>
  <si>
    <t>XXL Packung 900 Gramm):</t>
  </si>
  <si>
    <t>https://www.supermarktcheck.de/product/74996-sea-gold-fischstaebchen</t>
  </si>
  <si>
    <t>Iglo Seelachsfilets Filegro Kräuter Sauce, tiefgekühlt</t>
  </si>
  <si>
    <t>https://www.supermarktcheck.de/product/249176-iglo-seelachsfilets-filegro-kraeuter-sauce-tiefgekuehlt-</t>
  </si>
  <si>
    <t xml:space="preserve">Bio-Tofu </t>
  </si>
  <si>
    <t>https://img.offers-cdn.net/assets/uploads/offers/de/31817470/bio-tofu-350-400-g-normal.jpeg</t>
  </si>
  <si>
    <t>Mini Rispentomaten</t>
  </si>
  <si>
    <t>https://www.supermarktcheck.de/product/268979-mini-rispentomaten</t>
  </si>
  <si>
    <t xml:space="preserve">Minipflaumen Tomaten </t>
  </si>
  <si>
    <t>https://img.offers-cdn.net/assets/uploads/offers/de/31816978/minipflaumen-tomaten-500-g-schale-normal.jpeg</t>
  </si>
  <si>
    <t>Tomaten frisch</t>
  </si>
  <si>
    <t>https://www.supermarktcheck.de/product/190303-tomaten-frisch</t>
  </si>
  <si>
    <t>Backini / Netto Pizzateig und fruchtige Tomatensauce</t>
  </si>
  <si>
    <t>https://www.supermarktcheck.de/product/76971-backini-netto-pizzateig</t>
  </si>
  <si>
    <t>Casa Domani Tomatensauce Arrabbiata</t>
  </si>
  <si>
    <t>https://www.supermarktcheck.de/product/76538-casa-domani-tomatensauce-</t>
  </si>
  <si>
    <t>Mamma Gina Tomatensauce mit Kräutern</t>
  </si>
  <si>
    <t>Packung 380 ML):</t>
  </si>
  <si>
    <t>https://www.supermarktcheck.de/product/45780-mamma-gina-tomatensauce-</t>
  </si>
  <si>
    <t>Viva Vital Frische Suppen Tomatensuppe mit Sauerrahm &amp; Shrimps</t>
  </si>
  <si>
    <t>https://www.supermarktcheck.de/product/59272-viva-vital-frische-suppen</t>
  </si>
  <si>
    <t>Weight Watchers Mediterrane Tomatensuppe</t>
  </si>
  <si>
    <t>https://www.supermarktcheck.de/product/66568-weight-watchers-mediterrane-tomatensuppe</t>
  </si>
  <si>
    <t>Mama Gina Tortellini mit Käsesahnesauce und Schinken</t>
  </si>
  <si>
    <t>https://www.supermarktcheck.de/product/84790-mama-gina-tortellini-</t>
  </si>
  <si>
    <t>Mondo Italiano Pasta Gerichte Tortellini</t>
  </si>
  <si>
    <t>https://www.supermarktcheck.de/product/201972-mondo-italiano-pasta-gerichte</t>
  </si>
  <si>
    <t xml:space="preserve">Trauben hell </t>
  </si>
  <si>
    <t>https://img.offers-cdn.net/assets/uploads/offers/de/31818693/trauben-hell-500-g-schale-normal.jpeg</t>
  </si>
  <si>
    <t>Bedda Aioli, vegan</t>
  </si>
  <si>
    <t>https://www.supermarktcheck.de/product/266000-bedda-aioli-vegan</t>
  </si>
  <si>
    <t xml:space="preserve">LikeMeat Like Chicken Filet vegan </t>
  </si>
  <si>
    <t>180g):</t>
  </si>
  <si>
    <t>https://www.supermarktcheck.de/product/387414-likemeat-like-chicken-filet-vegan-180g</t>
  </si>
  <si>
    <t>BioBio Vegane Hacksteaks</t>
  </si>
  <si>
    <t>https://www.supermarktcheck.de/product/222152-biobio-vegane-hacksteaks</t>
  </si>
  <si>
    <t>Vegetaria Veganes Hackfleisch</t>
  </si>
  <si>
    <t>https://www.supermarktcheck.de/product/210275-vegetaria-veganes-hackfleisch</t>
  </si>
  <si>
    <t>Bio Netto Roggenvollkornbrot</t>
  </si>
  <si>
    <t>https://www.supermarktcheck.de/product/45624-bio-netto-roggenvollkornbrot</t>
  </si>
  <si>
    <t>BioBio Roggen Vollkornbrot</t>
  </si>
  <si>
    <t>https://www.supermarktcheck.de/product/59524-biobio-roggen-vollkornbrot</t>
  </si>
  <si>
    <t>Kornmühle Netto Vollkornbrot</t>
  </si>
  <si>
    <t>https://www.supermarktcheck.de/product/205309-kornmuehle-netto-vollkornbrot</t>
  </si>
  <si>
    <t>Mestemacher Vollkornbrot in Dosen Echt westfälisches</t>
  </si>
  <si>
    <t>Dose Weißblech) 500 Gramm):</t>
  </si>
  <si>
    <t>https://www.supermarktcheck.de/product/44875-mestemacher-vollkornbrot-in-dosen</t>
  </si>
  <si>
    <t>BioBio Frische Vollmilch 3,8 % Fett, länger haltbar</t>
  </si>
  <si>
    <t>https://www.supermarktcheck.de/product/13983-biobio-frische-vollmilch-</t>
  </si>
  <si>
    <t>Sachsenmilch Frische Vollmilch 3,5% Fett</t>
  </si>
  <si>
    <t>https://www.supermarktcheck.de/product/49210-sachsenmilch-frische-vollmilch-</t>
  </si>
  <si>
    <t>Sachsenmilch Haltbare Vollmilch 3,5% Fett</t>
  </si>
  <si>
    <t>Getränkekarton 0.75 L):</t>
  </si>
  <si>
    <t>https://www.supermarktcheck.de/product/84709-sachsenmilch-haltbare-vollmilch</t>
  </si>
  <si>
    <t>Belgian Butters Belgische Butterwaffeln</t>
  </si>
  <si>
    <t>https://www.supermarktcheck.de/product/81282-belgian-butters-belgische-butterwaffeln</t>
  </si>
  <si>
    <t>Biscoteria Frischei Waffeln mit 32% Frischei</t>
  </si>
  <si>
    <t>https://www.supermarktcheck.de/product/81731-biscoteria-frischei-waffeln</t>
  </si>
  <si>
    <t>Biscoteria Gefüllte Eier Waffeln mit Haselnussgeschmack</t>
  </si>
  <si>
    <t>Folie 272 Gramm):</t>
  </si>
  <si>
    <t>https://www.supermarktcheck.de/product/409560-biscoteria-gefuellte-eier-waffeln</t>
  </si>
  <si>
    <t>Biscoteria Herz Waffeln Bourbon Vanille</t>
  </si>
  <si>
    <t>Packung 165 Gramm):</t>
  </si>
  <si>
    <t>https://www.supermarktcheck.de/product/88852-biscoteria-herz-waffeln</t>
  </si>
  <si>
    <t>Manner Eiswaffeln</t>
  </si>
  <si>
    <t>Packung 100 Gramm, 32 Stück):</t>
  </si>
  <si>
    <t>https://www.supermarktcheck.de/product/34968-manner-eiswaffeln</t>
  </si>
  <si>
    <t>Manner Original Neapolitaner Waffeln</t>
  </si>
  <si>
    <t>https://www.supermarktcheck.de/product/37642-manner-original-neapolitaner-waffeln</t>
  </si>
  <si>
    <t>Spreewaffel Creme Waffeln Zitrone</t>
  </si>
  <si>
    <t>https://www.supermarktcheck.de/product/2218-spreewaffel-creme-waffeln</t>
  </si>
  <si>
    <t xml:space="preserve">REWE Bio Mini Wassermelone </t>
  </si>
  <si>
    <t>Wassermelone Mini</t>
  </si>
  <si>
    <t>https://www.supermarktcheck.de/product/218522-wassermelone-mini</t>
  </si>
  <si>
    <t>Backstube Weißbrot</t>
  </si>
  <si>
    <t>500 Gramm losw):</t>
  </si>
  <si>
    <t>https://www.supermarktcheck.de/product/426585-backstube-weissbrot</t>
  </si>
  <si>
    <t>Netto Weißbrot geschnitten</t>
  </si>
  <si>
    <t>https://www.supermarktcheck.de/product/51484-netto-weissbrot</t>
  </si>
  <si>
    <t>Gotano Thüringer Glühwein weiß</t>
  </si>
  <si>
    <t>https://www.supermarktcheck.de/product/86241-gotano-thueringer-gluehwein-</t>
  </si>
  <si>
    <t>Hürschi Müller Thurgau Glühwein weiß</t>
  </si>
  <si>
    <t>https://www.supermarktcheck.de/product/202713-huerschi-mueller-thurgau-gluehwein</t>
  </si>
  <si>
    <t>Bojaroff / Netto Wodka mild</t>
  </si>
  <si>
    <t>https://www.supermarktcheck.de/product/50530-bojaroff-netto-wodka</t>
  </si>
  <si>
    <t>Gewürze Zimt gemahlen</t>
  </si>
  <si>
    <t>Schale 500.00 Gramm):</t>
  </si>
  <si>
    <t>Netto Brauner Rohrzucker</t>
  </si>
  <si>
    <t>https://www.supermarktcheck.de/product/192690-netto-brauner-rohrzucker</t>
  </si>
  <si>
    <t>Ruf Vanillin Zucker</t>
  </si>
  <si>
    <t>https://www.supermarktcheck.de/product/29334-ruf-vanillin-zucker</t>
  </si>
  <si>
    <t>Südzucker Brauner Zucker</t>
  </si>
  <si>
    <t>0.5 kg</t>
  </si>
  <si>
    <t>https://www.supermarktcheck.de/product/263538-suedzucker-brauner-zucker</t>
  </si>
  <si>
    <t>BioBio Speisezwiebeln Kl. 2</t>
  </si>
  <si>
    <t>Netz 750Gramm):</t>
  </si>
  <si>
    <t>https://www.supermarktcheck.de/product/86023-biobio-speisezwiebeln</t>
  </si>
  <si>
    <t>Premium / Netto Silberzwiebeln</t>
  </si>
  <si>
    <t>Glas 580 ML):</t>
  </si>
  <si>
    <t>https://www.supermarktcheck.de/product/58879-premium-netto-silberzwiebeln</t>
  </si>
  <si>
    <t>Zwiebeln Rot</t>
  </si>
  <si>
    <t>https://www.supermarktcheck.de/product/321591-zwiebeln-rot</t>
  </si>
  <si>
    <t>Zwiebeln rot frisch</t>
  </si>
  <si>
    <t>https://www.supermarktcheck.de/product/86007-zwiebeln-rot-frisch</t>
  </si>
  <si>
    <t>Einheit2</t>
  </si>
  <si>
    <t>Abraham Prosciutto Crudo Schinken luftgetrocknet</t>
  </si>
  <si>
    <t xml:space="preserve">Schinken </t>
  </si>
  <si>
    <t>https://www.supermarktcheck.de/product/83302-abraham-prosciutto-crudo-schinken</t>
  </si>
  <si>
    <t>Absolut Wodka Citron 0,7l 40 % Vol.</t>
  </si>
  <si>
    <t>https://www.supermarktcheck.de/product/60601-absolut-wodka-citron-07l</t>
  </si>
  <si>
    <t>Absolut Wodka Vanilia 0,7l 40 % Vol.</t>
  </si>
  <si>
    <t>Absolut Wodka Watermelon</t>
  </si>
  <si>
    <t>https://www.supermarktcheck.de/product/229984-absolut-wodka-watermelon</t>
  </si>
  <si>
    <t xml:space="preserve">Adelholzener Mineralwasser </t>
  </si>
  <si>
    <t>https://img.offers-cdn.net/assets/uploads/offers/de/31883123/adelholzener-mineralwasser-12x0-75-l-flasche-thumb.jpeg</t>
  </si>
  <si>
    <t>0.1</t>
  </si>
  <si>
    <t>0.1 kg):</t>
  </si>
  <si>
    <t>Agrarfrost Pommes Frites Normalschnitt</t>
  </si>
  <si>
    <t>Beutel 2.5 KG):</t>
  </si>
  <si>
    <t>https://www.supermarktcheck.de/product/33303-agrarfrost-pommes-frites-</t>
  </si>
  <si>
    <t>Agrarfrost Pommes Juliennes Feinschnitt, extra Qualität</t>
  </si>
  <si>
    <t>Beutel 2500 Gramm):</t>
  </si>
  <si>
    <t>https://www.supermarktcheck.de/product/33308-agrarfrost-pommes-juliennes</t>
  </si>
  <si>
    <t>Alb Gold Hausmacher Eiernudeln Bauernspätzle</t>
  </si>
  <si>
    <t>https://www.supermarktcheck.de/product/24982-alb-gold-hausmacher-eiernudeln</t>
  </si>
  <si>
    <t>Alb Gold Hausmacher Eiernudeln Jägerspätzle</t>
  </si>
  <si>
    <t>https://www.supermarktcheck.de/product/20653-alb-gold-hausmacher-eiernudeln</t>
  </si>
  <si>
    <t>Alb Gold Hausmacher Eiernudeln Kaiserspätzle</t>
  </si>
  <si>
    <t>https://www.supermarktcheck.de/product/20654-alb-gold-hausmacher-eiernudeln</t>
  </si>
  <si>
    <t>Alb Gold Hausmacher Eiernudeln Königsspätzle geschabt</t>
  </si>
  <si>
    <t>https://www.supermarktcheck.de/product/19797-alb-gold-hausmacher-eiernudeln</t>
  </si>
  <si>
    <t>Alb Gold Hausmacher Eiernudeln Schupfnudeln</t>
  </si>
  <si>
    <t>https://www.supermarktcheck.de/product/20658-alb-gold-hausmacher-eiernudeln</t>
  </si>
  <si>
    <t>Alb Gold Schwabenspätzle</t>
  </si>
  <si>
    <t>https://www.supermarktcheck.de/product/20678-alb-gold-schwabenspaetzle</t>
  </si>
  <si>
    <t>Albaöl Schwedische Rapsöl-Zubereitung</t>
  </si>
  <si>
    <t>Flasche 0,75l):</t>
  </si>
  <si>
    <t>https://www.supermarktcheck.de/product/179472-albaoel-schwedische-rapsoel-zubereitung</t>
  </si>
  <si>
    <t>Alberto Vegetale Lasagne 400 g</t>
  </si>
  <si>
    <t>Albi Multivitamin</t>
  </si>
  <si>
    <t>https://www.supermarktcheck.de/product/70913-albi-multivitamin</t>
  </si>
  <si>
    <t>Alete Bio Früh-Karotten nach dem 4. Monat</t>
  </si>
  <si>
    <t>Alete Frucht &amp; Joghurt Banane-Birne, ab dem 7. Monat</t>
  </si>
  <si>
    <t>Alete Frucht &amp; Joghurt Erdbeere- Heidelbeere, ab dem 7. Monat</t>
  </si>
  <si>
    <t>Alete Karotten mit Kartoffeln und zartem Bio-Lamm ab dem 6. Monat</t>
  </si>
  <si>
    <t>Allstedter Schloßberg Kirschen Liqueur 20 % vol. 0,5 l</t>
  </si>
  <si>
    <t>Almette Alpenfrischkäse Schnittlauch, 16% Fett</t>
  </si>
  <si>
    <t>https://www.supermarktcheck.de/product/2234-almette-alpenfrischkaese-</t>
  </si>
  <si>
    <t>Alnatura Berg Linsen</t>
  </si>
  <si>
    <t>https://www.supermarktcheck.de/product/8883-alnatura-berg-linsen</t>
  </si>
  <si>
    <t>Alnatura Bio Käse Gebäck Gouda 80g Gouda</t>
  </si>
  <si>
    <t xml:space="preserve">Alnatura Bio Orangensaft </t>
  </si>
  <si>
    <t>https://img.offers-cdn.net/assets/uploads/offers/de/31854315/alnatura-bio-orangensaft-1-l-packung-normal.jpeg</t>
  </si>
  <si>
    <t>Alnatura Bio Pizza Salami 335 g Salami</t>
  </si>
  <si>
    <t>https://www.supermarktcheck.de/product/6480-alnatura-bio-pizza-salami-335-g-</t>
  </si>
  <si>
    <t>Alnatura Bio Räucher Tofu Räucher, haltbar</t>
  </si>
  <si>
    <t>https://www.supermarktcheck.de/product/9421-alnatura-bio-raeucher-tofu</t>
  </si>
  <si>
    <t>Alnatura Blattspinat</t>
  </si>
  <si>
    <t>https://www.supermarktcheck.de/product/6514-alnatura-blattspinat-</t>
  </si>
  <si>
    <t>Alnatura Delikatess Senf mittelscharf</t>
  </si>
  <si>
    <t>https://www.supermarktcheck.de/product/282517-alnatura-delikatess-senf-</t>
  </si>
  <si>
    <t>Alnatura Eiweißbrot geschnitten</t>
  </si>
  <si>
    <t>https://www.supermarktcheck.de/product/211762-alnatura-eiweissbrot</t>
  </si>
  <si>
    <t>Alnatura frische Bio H-Vollmilch 3.5% Fett</t>
  </si>
  <si>
    <t>https://www.supermarktcheck.de/product/7311-alnatura-frische-bio-h-vollmilch</t>
  </si>
  <si>
    <t>Alnatura Gelbe Linsen</t>
  </si>
  <si>
    <t>https://www.supermarktcheck.de/product/8879-alnatura-gelbe-linsen</t>
  </si>
  <si>
    <t>Alnatura Gemüse Ravioli</t>
  </si>
  <si>
    <t>https://www.supermarktcheck.de/product/214029-alnatura-gemuese-ravioli</t>
  </si>
  <si>
    <t>Alnatura Reis Waffeln</t>
  </si>
  <si>
    <t>https://www.supermarktcheck.de/product/8802-alnatura-joghurt-reis-waffeln</t>
  </si>
  <si>
    <t>Alnatura Reis Waffeln Erdbeer</t>
  </si>
  <si>
    <t>https://www.supermarktcheck.de/product/8855-alnatura-joghurt-reis-waffeln-</t>
  </si>
  <si>
    <t>Alnatura Langkorn Reis parboiled</t>
  </si>
  <si>
    <t>https://www.supermarktcheck.de/product/9251-alnatura-langkorn-reis-</t>
  </si>
  <si>
    <t>Alnatura Mais</t>
  </si>
  <si>
    <t>https://www.supermarktcheck.de/product/9408-alnatura-mais</t>
  </si>
  <si>
    <t>Alnatura Meersalz jodiert</t>
  </si>
  <si>
    <t>https://www.supermarktcheck.de/product/6091-alnatura-meersalz-</t>
  </si>
  <si>
    <t>Alnatura Pizza Margherita</t>
  </si>
  <si>
    <t>https://www.supermarktcheck.de/product/6479-alnatura-pizza-</t>
  </si>
  <si>
    <t>Alnatura Pizza Spinat</t>
  </si>
  <si>
    <t>https://www.supermarktcheck.de/product/6483-alnatura-pizza-</t>
  </si>
  <si>
    <t>Alnatura Rahm Spinat</t>
  </si>
  <si>
    <t>https://www.supermarktcheck.de/product/6520-alnatura-rahm-spinat</t>
  </si>
  <si>
    <t>Alnatura Rote Linsen</t>
  </si>
  <si>
    <t>https://www.supermarktcheck.de/product/8876-alnatura-rote-linsen</t>
  </si>
  <si>
    <t>Alnatura Scharfer Senf</t>
  </si>
  <si>
    <t>https://www.supermarktcheck.de/product/227808-alnatura-scharfer-senf</t>
  </si>
  <si>
    <t xml:space="preserve">Alnatura Speisequark </t>
  </si>
  <si>
    <t>https://img.offers-cdn.net/assets/uploads/offers/de/31854243/alnatura-speisequark-250-g-becher-normal.jpeg</t>
  </si>
  <si>
    <t>Alnatura Tofu Natur, haltbar</t>
  </si>
  <si>
    <t>https://www.supermarktcheck.de/product/9422-alnatura-tofu-</t>
  </si>
  <si>
    <t>Alnatura Vegane Bratwürstchen aus Seitan &amp; Tofu</t>
  </si>
  <si>
    <t>https://www.supermarktcheck.de/product/8067-alnatura-vegane-bratwuerstchen-</t>
  </si>
  <si>
    <t>Alnatura Vollmilch Schokolade</t>
  </si>
  <si>
    <t>https://www.supermarktcheck.de/product/5365-alnatura-vollmilch-schokolade</t>
  </si>
  <si>
    <t>Alnatura Vollrohr Zucker</t>
  </si>
  <si>
    <t>https://www.supermarktcheck.de/product/5798-alnatura-vollrohr-zucker-</t>
  </si>
  <si>
    <t>Alpenhain Obazda Lauchzwiebel - ohne Kümmel</t>
  </si>
  <si>
    <t>https://www.supermarktcheck.de/product/180919-alpenhain-obazda-</t>
  </si>
  <si>
    <t>Alpia Diät Zartbitter Schokolade mit Fruchtzuker</t>
  </si>
  <si>
    <t>https://www.supermarktcheck.de/product/48966-alpia-diaet-zartbitter-schokolade</t>
  </si>
  <si>
    <t>Alpia Edel Nougat Schokolade mit edler Nougatfüllung</t>
  </si>
  <si>
    <t>https://www.supermarktcheck.de/product/35353-alpia-edel-nougat-schokolade</t>
  </si>
  <si>
    <t>Alpia Feine Zartbitter Schokolade mit mind. 50% Kakao</t>
  </si>
  <si>
    <t>https://www.supermarktcheck.de/product/437734-alpia-feine-zartbitter-schokolade</t>
  </si>
  <si>
    <t>Alpia Noisette Schokolade</t>
  </si>
  <si>
    <t>https://www.supermarktcheck.de/product/19630-alpia-noisette-schokolade</t>
  </si>
  <si>
    <t>Alpia Schokolade Edel-Marzipan 100g Edel-Marzipan-Füllung</t>
  </si>
  <si>
    <t>https://www.supermarktcheck.de/product/49026-alpia-schokolade-edel-marzipan-100g</t>
  </si>
  <si>
    <t>Alpia Tafelschokolade, Cappuccino Creme</t>
  </si>
  <si>
    <t>https://www.supermarktcheck.de/product/313575-alpia-tafelschokolade-cappuccino-creme-</t>
  </si>
  <si>
    <t>Alpia Weisse Schokolade mit mind. 27% Kakao</t>
  </si>
  <si>
    <t>https://www.supermarktcheck.de/product/49021-alpia-weisse-schokolade</t>
  </si>
  <si>
    <t>Alpia Zartbitter Schokolade mit mind. 50% Kakao</t>
  </si>
  <si>
    <t>https://www.supermarktcheck.de/product/49019-alpia-zartbitter-schokolade</t>
  </si>
  <si>
    <t>Alpro Protein Drink Schokoladengeschmack</t>
  </si>
  <si>
    <t>https://www.supermarktcheck.de/product/221495-alpro-protein-drink-</t>
  </si>
  <si>
    <t>Altenburger Original Senf Der kleine Schwarze</t>
  </si>
  <si>
    <t>Glas 200ml):</t>
  </si>
  <si>
    <t>https://www.supermarktcheck.de/product/191736-altenburger-original-senf-der-kleine-schwarze</t>
  </si>
  <si>
    <t>Altenburger Original Senf mittelscharf</t>
  </si>
  <si>
    <t>Flasche Squeeze) 250 ML):</t>
  </si>
  <si>
    <t>https://www.supermarktcheck.de/product/191738-altenburger-original-senf-mittelscharf</t>
  </si>
  <si>
    <t>Andechser Natur Bio-Speisequark mit Jogurt verfeinert, 20% Fett</t>
  </si>
  <si>
    <t>https://www.supermarktcheck.de/product/15848-andechser-natur-bio-speisequark-</t>
  </si>
  <si>
    <t>Aoste Baguette Salami Luftig Fein</t>
  </si>
  <si>
    <t>https://www.supermarktcheck.de/product/20615-aoste-baguette-salami</t>
  </si>
  <si>
    <t>Aoste Salami Noisette</t>
  </si>
  <si>
    <t>https://www.supermarktcheck.de/product/20606-aoste-salami-noisette</t>
  </si>
  <si>
    <t>Apollinaris Tafelwasser Classic 10-er 10 x 1 L</t>
  </si>
  <si>
    <t>https://www.supermarktcheck.de/product/12674-apollinaris-tafelwasser-classic-10-er</t>
  </si>
  <si>
    <t>Appel Heringsfilet in Eier Senf Creme</t>
  </si>
  <si>
    <t>https://www.supermarktcheck.de/product/135-appel-heringsfilet-</t>
  </si>
  <si>
    <t>Appel MSC Heringsfilets Eier-Senf-Creme 200 g</t>
  </si>
  <si>
    <t>https://www.supermarktcheck.de/product/302427-appel-msc-heringsfilets-eier-senf-creme-200-g</t>
  </si>
  <si>
    <t>Aquasale Meersalz Naturkristalle, grobkörnig</t>
  </si>
  <si>
    <t>https://www.supermarktcheck.de/product/19306-aquasale-meersalz</t>
  </si>
  <si>
    <t>Arbi Miesmuscheln geschaelte</t>
  </si>
  <si>
    <t>https://www.supermarktcheck.de/product/51753-arbi-miesmuscheln</t>
  </si>
  <si>
    <t>Arla Tolko Frischkäse Rum</t>
  </si>
  <si>
    <t>https://www.supermarktcheck.de/product/43898-arla-tolko-frischkaese-</t>
  </si>
  <si>
    <t>Asmussen Original Jamaica Rum Jamaica Echt 40%</t>
  </si>
  <si>
    <t>https://www.supermarktcheck.de/product/182800-asmussen-original-jamaica-rum</t>
  </si>
  <si>
    <t>Avita Gemüse-Schnitzel, tiefgekühlt</t>
  </si>
  <si>
    <t>https://www.supermarktcheck.de/product/232650-avita-gemuese-schnitzel-tiefgekuehlt</t>
  </si>
  <si>
    <t>Bad Reichenhaller Alpensalz</t>
  </si>
  <si>
    <t>https://www.supermarktcheck.de/product/265898-bad-reichenhaller-alpensalz</t>
  </si>
  <si>
    <t>Bad Reichenhaller Marken Jodsalz mit Fluorid und Folsäure</t>
  </si>
  <si>
    <t>https://www.supermarktcheck.de/product/7502-bad-reichenhaller-marken-jodsalz</t>
  </si>
  <si>
    <t>Bamboo Garden Japan Sushi Reis</t>
  </si>
  <si>
    <t>https://www.supermarktcheck.de/product/180632-bamboo-garden-japan-sushi-reis</t>
  </si>
  <si>
    <t xml:space="preserve">Penne </t>
  </si>
  <si>
    <t>Barilla Pesto Ricotta e Noci alla Siciliana 190g alla Siciliana</t>
  </si>
  <si>
    <t>Bautzner fix Senfsoße</t>
  </si>
  <si>
    <t>Glas 400 ML):</t>
  </si>
  <si>
    <t>https://www.supermarktcheck.de/product/194242-bautzner-fix-senfsosse</t>
  </si>
  <si>
    <t>Baywatch Berlin Steinofenpizza Salami 486 g</t>
  </si>
  <si>
    <t>486g):</t>
  </si>
  <si>
    <t>https://www.supermarktcheck.de/product/435023-baywatch-berlin-steinofenpizza-salami-486-g</t>
  </si>
  <si>
    <t>BBQUE Bacon Barbecue Sauce Original Rezeptur 400ml</t>
  </si>
  <si>
    <t>Bebivita Frucht &amp; Quark Apfel-Banane</t>
  </si>
  <si>
    <t>https://www.supermarktcheck.de/product/12686-bebivita-frucht-quark-</t>
  </si>
  <si>
    <t>Bebivita Menü Schinkennudeln in Tomatensauce</t>
  </si>
  <si>
    <t>https://www.supermarktcheck.de/product/12742-bebivita-menue-</t>
  </si>
  <si>
    <t>Becks Chilled Orange</t>
  </si>
  <si>
    <t>Kasten 7.92 L, 4 x 6-er Träge, 24 x 0.33 L):</t>
  </si>
  <si>
    <t>https://www.supermarktcheck.de/product/3951-becks-chilled-orange</t>
  </si>
  <si>
    <t>Beneventi Amaretto alkoholfrei</t>
  </si>
  <si>
    <t>https://www.supermarktcheck.de/product/78499-beneventi-amaretto</t>
  </si>
  <si>
    <t>Bens Original Kochbeutel Basmati-Reis 500 g</t>
  </si>
  <si>
    <t>https://www.supermarktcheck.de/product/308653-bens-original-kochbeutel-basmati-reis-500-g</t>
  </si>
  <si>
    <t>Berchtesgadener Land Topfen- Bayerischer Speisequark Rahmstufe</t>
  </si>
  <si>
    <t>https://www.supermarktcheck.de/product/4734-berchtesgadener-land-topfen-bayerischer-speisequark</t>
  </si>
  <si>
    <t>BERTOLLI Bio Natives Olivenöl Extra 250 ml</t>
  </si>
  <si>
    <t>Bertolli Pesto Rosso 185g</t>
  </si>
  <si>
    <t>https://www.supermarktcheck.de/product/9632-bertolli-pesto-rosso-185g</t>
  </si>
  <si>
    <t>https://img.offers-cdn.net/assets/uploads/offers/de/31769815/billie-green-bacon-90-g-normal.jpeg</t>
  </si>
  <si>
    <t>Bio Demeter Leberwurst</t>
  </si>
  <si>
    <t>0.2</t>
  </si>
  <si>
    <t>0.2 kg</t>
  </si>
  <si>
    <t>https://www.supermarktcheck.de/product/258272-bio-demeter-leberwurst</t>
  </si>
  <si>
    <t>Bio Zentrale Hofliebe Haferflocken Großblatt 400 g</t>
  </si>
  <si>
    <t>bio zentrale Natives Olivenöl</t>
  </si>
  <si>
    <t>https://www.supermarktcheck.de/product/85298-bio-zentrale-natives-olivenoel</t>
  </si>
  <si>
    <t>bio zentrale Roh Rohrzucker</t>
  </si>
  <si>
    <t>https://www.supermarktcheck.de/product/184166-bio-zentrale-roh-rohrzucker</t>
  </si>
  <si>
    <t>bio Zentrale Tortilla Chips Paprika</t>
  </si>
  <si>
    <t>https://www.supermarktcheck.de/product/196941-bio-zentrale-tortilla-chips-</t>
  </si>
  <si>
    <t>Bio-Bratwurst 200 g grob</t>
  </si>
  <si>
    <t>BioGourmet Langkornreis natur 500 g</t>
  </si>
  <si>
    <t>https://www.supermarktcheck.de/product/305547-biogourmet-langkornreis-natur-500-g</t>
  </si>
  <si>
    <t>BioGourmet Milchreis lose weiß</t>
  </si>
  <si>
    <t>https://www.supermarktcheck.de/product/5635-biogourmet-milchreis-lose</t>
  </si>
  <si>
    <t>Biozentrale Bio Hofliebe Haferflocken Kleinblatt 400g</t>
  </si>
  <si>
    <t>Birkel Nudel up Tomatensauce mit Kräuter</t>
  </si>
  <si>
    <t>https://www.supermarktcheck.de/product/40346-birkel-nudel-up</t>
  </si>
  <si>
    <t>Block House Rib Eye Steak Das Herzhafte</t>
  </si>
  <si>
    <t>https://www.supermarktcheck.de/product/218226-block-house-rib-eye-steak</t>
  </si>
  <si>
    <t>Block-House Rumpsteak 180g</t>
  </si>
  <si>
    <t>https://www.supermarktcheck.de/product/187475-block-house-rumpsteak-180g</t>
  </si>
  <si>
    <t>Block-House Sauce Steak Sauce mit Tomate und Pfeffer</t>
  </si>
  <si>
    <t>Glas 240 ml):</t>
  </si>
  <si>
    <t>https://www.supermarktcheck.de/product/9748-block-house-sauce</t>
  </si>
  <si>
    <t>Bonduelle Lunch Bowl Quinoa, Kichererbse, Karotte</t>
  </si>
  <si>
    <t>https://www.supermarktcheck.de/product/285953-bonduelle-lunch-bowl</t>
  </si>
  <si>
    <t>Bushido Eistee Granatapfel 0,5L</t>
  </si>
  <si>
    <t>Bushido Eistee Zitrone 0,5l</t>
  </si>
  <si>
    <t>Carapelli Natives Olivenöl extra</t>
  </si>
  <si>
    <t>0.5 l</t>
  </si>
  <si>
    <t>https://www.supermarktcheck.de/product/253140-carapelli-natives-olivenoel-extra</t>
  </si>
  <si>
    <t>Casa Modena Salami Salame Milano</t>
  </si>
  <si>
    <t>https://www.supermarktcheck.de/product/65119-casa-modena-salami</t>
  </si>
  <si>
    <t>Casa Modena Salami Salame Milano, am Stück</t>
  </si>
  <si>
    <t>https://www.supermarktcheck.de/product/12481-casa-modena-salami</t>
  </si>
  <si>
    <t>O</t>
  </si>
  <si>
    <t>Champignon Hoch Genuss Zart Schmelzend 70% Fett i. Tr.</t>
  </si>
  <si>
    <t>https://www.supermarktcheck.de/product/64583-champignon-hoch-genuss-zart-schmelzend</t>
  </si>
  <si>
    <t xml:space="preserve">Cherry Rispentomaten </t>
  </si>
  <si>
    <t>https://img.offers-cdn.net/assets/uploads/offers/de/31831913/cherry-rispentomaten-180-g-normal.jpeg</t>
  </si>
  <si>
    <t>https://img.offers-cdn.net/assets/uploads/offers/de/31766737/cherry-rispentomaten-180-g-normal.jpeg</t>
  </si>
  <si>
    <t>Chio Tortilla Chips Original Salted</t>
  </si>
  <si>
    <t>https://www.supermarktcheck.de/product/73033-chio-tortilla-chips-</t>
  </si>
  <si>
    <t>Chio Tortillas Chips Juicy Salsa</t>
  </si>
  <si>
    <t>https://www.supermarktcheck.de/product/226100-chio-tortillas-chips-</t>
  </si>
  <si>
    <t>CHIVERS Fruity Orange Marmelade 340 G</t>
  </si>
  <si>
    <t>Conditorei Coppenrath &amp; Wiese Cafeteria Kuchen Pfirsich-Schmand, tiefgekühlt</t>
  </si>
  <si>
    <t>0.605 kg):</t>
  </si>
  <si>
    <t>https://www.supermarktcheck.de/product/311369-conditorei-coppenrath-wiese-cafeteria-kuchen-pfirsich-schmand-tiefgekuehlt-</t>
  </si>
  <si>
    <t>Coppenrath &amp; Wiese Festtagstorte Schokoladen Sahne</t>
  </si>
  <si>
    <t>Packung 1400 Gramm):</t>
  </si>
  <si>
    <t>https://www.supermarktcheck.de/product/4545-coppenrath-wiese-festtagstorte</t>
  </si>
  <si>
    <t>Costa Thunfisch Pizza</t>
  </si>
  <si>
    <t>https://www.supermarktcheck.de/product/182271-costa-thunfisch-pizza</t>
  </si>
  <si>
    <t>Costa Thunfisch-Filets 2 Filets a 125 g</t>
  </si>
  <si>
    <t>https://www.supermarktcheck.de/product/24660-costa-thunfisch-filets</t>
  </si>
  <si>
    <t>Cremissimo Eiscreme Mascarpone Waldfrucht 900ml</t>
  </si>
  <si>
    <t>Cremissimo Eiscreme Tiramisu 900ml Tiramisu</t>
  </si>
  <si>
    <t>Dallmayr Classic mild Filterkaffee gemahlen 500 g</t>
  </si>
  <si>
    <t>Danone Fruchtzwerge Fruchtquark XXL, Erdbeere/Aprikose 4 x 100g</t>
  </si>
  <si>
    <t>https://www.supermarktcheck.de/product/231966-danone-fruchtzwerge-fruchtquark-xxl-erdbeereaprikose-4-x-100g</t>
  </si>
  <si>
    <t>daucy Kichererbsen Dampfgegart 285 g</t>
  </si>
  <si>
    <t>Davert Reis Wildreis aus Nordamerika</t>
  </si>
  <si>
    <t>Schachtel 200 Gramm):</t>
  </si>
  <si>
    <t>https://www.supermarktcheck.de/product/379163-davert-reis-wildreis-aus-nordamerika</t>
  </si>
  <si>
    <t>De Cecco Natives Olivenöl Extra Classico</t>
  </si>
  <si>
    <t>https://www.supermarktcheck.de/product/91674-de-cecco-natives-olivenoel-extra</t>
  </si>
  <si>
    <t>Debic Sprühsahne gezuckert</t>
  </si>
  <si>
    <t>Sprühflasche 750 ML):</t>
  </si>
  <si>
    <t>https://www.supermarktcheck.de/product/10647-debic-spruehsahne</t>
  </si>
  <si>
    <t>Delarmaris Thunfisch Steak in Olivenöl</t>
  </si>
  <si>
    <t>https://www.supermarktcheck.de/product/222936-delarmaris-thunfisch-steak</t>
  </si>
  <si>
    <t>Deli Reform Active Margarine</t>
  </si>
  <si>
    <t>https://www.supermarktcheck.de/product/238080-deli-reform-active-margarine</t>
  </si>
  <si>
    <t>Deutsche See Riesen-Garnelen 220g</t>
  </si>
  <si>
    <t>DirTea by Shirin David Eistee Candy Shop 0,5l</t>
  </si>
  <si>
    <t>Dittmann Grüner Pfeffer</t>
  </si>
  <si>
    <t>https://www.supermarktcheck.de/product/75457-dittmann-gruener-pfeffer</t>
  </si>
  <si>
    <t>Don Fernando Miesmuscheln in Marinade</t>
  </si>
  <si>
    <t>Packung 111 Gramm):</t>
  </si>
  <si>
    <t>https://www.supermarktcheck.de/product/199536-don-fernando-miesmuscheln-in-marinade</t>
  </si>
  <si>
    <t>Don Fernando Sardinen in Sonnenblumenöl 115g</t>
  </si>
  <si>
    <t>https://www.supermarktcheck.de/product/437868-don-fernando-sardinen-in-sonnenblumenoel-115g</t>
  </si>
  <si>
    <t>Double Q Blended Scotch Whisky 0,7l</t>
  </si>
  <si>
    <t>https://www.supermarktcheck.de/product/51665-double-q-blended-scotch-whisky-07l</t>
  </si>
  <si>
    <t>Dr. Oetker All American Pizza Cheesy Spinach</t>
  </si>
  <si>
    <t>https://www.supermarktcheck.de/product/214566-dr-oetker-all-american-pizza</t>
  </si>
  <si>
    <t>Dr. Oetker Aroma Rum</t>
  </si>
  <si>
    <t>Flasche Glas) 30 ML):</t>
  </si>
  <si>
    <t>https://www.supermarktcheck.de/product/11889-dr-oetker-aroma</t>
  </si>
  <si>
    <t>Dr. Oetker Creme Pudding aus Raspeln Vollmilch Schokolade</t>
  </si>
  <si>
    <t>Packung 127 Gramm):</t>
  </si>
  <si>
    <t>https://www.supermarktcheck.de/product/6583-dr-oetker-creme-pudding-</t>
  </si>
  <si>
    <t>Dr. Oetker Die Ofenfrische Pizza Bacon Barbecue</t>
  </si>
  <si>
    <t>https://www.supermarktcheck.de/product/4968-dr-oetker-die-ofenfrische-pizza-</t>
  </si>
  <si>
    <t>Dr. Oetker Die Ofenfrische Pizza BBQ Pulled Pork</t>
  </si>
  <si>
    <t>https://www.supermarktcheck.de/product/223829-dr-oetker-die-ofenfrische-pizza-</t>
  </si>
  <si>
    <t>Dr. Oetker Die Ofenfrische Pizza Diavolo</t>
  </si>
  <si>
    <t>0.405 kg):</t>
  </si>
  <si>
    <t>https://www.supermarktcheck.de/product/7450-dr-oetker-die-ofenfrische-pizza-</t>
  </si>
  <si>
    <t>Dr. Oetker Die Ofenfrische Pizza Diavolo, PizzaBag-Promotion</t>
  </si>
  <si>
    <t>https://www.supermarktcheck.de/product/4967-dr-oetker-die-ofenfrische-pizza-</t>
  </si>
  <si>
    <t>Dr. Oetker Die Ofenfrische Pizza Margherita mit Gouda</t>
  </si>
  <si>
    <t>https://www.supermarktcheck.de/product/200795-dr-oetker-die-ofenfrische-pizza-</t>
  </si>
  <si>
    <t>Dr. Oetker Die Ofenfrische Pizza Salami Jalapeno</t>
  </si>
  <si>
    <t>https://www.supermarktcheck.de/product/189700-dr-oetker-die-ofenfrische-pizza-</t>
  </si>
  <si>
    <t>Dr. Oetker Die Ofenfrische Pizza Spinat</t>
  </si>
  <si>
    <t>https://www.supermarktcheck.de/product/4979-dr-oetker-die-ofenfrische-pizza-</t>
  </si>
  <si>
    <t>Dr. Oetker Intermezzo Schinken mit Sauerrahm</t>
  </si>
  <si>
    <t>https://www.supermarktcheck.de/product/7479-dr-oetker-intermezzo-</t>
  </si>
  <si>
    <t>Dr. Oetker La Mia Pinsa Spinat Tomaten-Mix &amp; veganer Pizzaschmelz</t>
  </si>
  <si>
    <t>https://www.supermarktcheck.de/product/285247-dr-oetker-la-mia-pinsa</t>
  </si>
  <si>
    <t>Dr. Oetker Mini Muffins</t>
  </si>
  <si>
    <t>270 g):</t>
  </si>
  <si>
    <t>https://www.supermarktcheck.de/product/193436-dr-oetker-mini-muffins</t>
  </si>
  <si>
    <t>Dr. Oetker Mousse Rotwein</t>
  </si>
  <si>
    <t>Becher 100 Gramm):</t>
  </si>
  <si>
    <t>https://www.supermarktcheck.de/product/7861-dr-oetker-mousse-</t>
  </si>
  <si>
    <t>Dr. Oetker Muffins Zitronen, für 12 Muffins</t>
  </si>
  <si>
    <t>https://www.supermarktcheck.de/product/5340-dr-oetker-muffins</t>
  </si>
  <si>
    <t>Dr. Oetker Pizza Tradizionale Mozzarella e Pesto 385g</t>
  </si>
  <si>
    <t>385g):</t>
  </si>
  <si>
    <t>https://www.supermarktcheck.de/product/269713-dr-oetker-pizza-tradizionale-mozzarella-e-pesto-385g</t>
  </si>
  <si>
    <t>Dr. Oetker Pizza Tradizionale Pancetta Delicata</t>
  </si>
  <si>
    <t>Karton 375 Gramm):</t>
  </si>
  <si>
    <t>https://www.supermarktcheck.de/product/209028-dr-oetker-pizza-tradizionale-</t>
  </si>
  <si>
    <t>Dr. Oetker Pizza Tradizionale Pancetta Delicata 390g</t>
  </si>
  <si>
    <t>390g):</t>
  </si>
  <si>
    <t>https://www.supermarktcheck.de/product/295746-dr-oetker-pizza-tradizionale-pancetta-delicata-390g</t>
  </si>
  <si>
    <t>Dr. Oetker Pizza Tradizionale Tonno e Cipolla 415g</t>
  </si>
  <si>
    <t>415g):</t>
  </si>
  <si>
    <t>https://www.supermarktcheck.de/product/309361-dr-oetker-pizza-tradizionale-tonno-e-cipolla-415g</t>
  </si>
  <si>
    <t>Dr. Oetker Pizza Tradizionale Verdure Grigliate</t>
  </si>
  <si>
    <t>https://www.supermarktcheck.de/product/209030-dr-oetker-pizza-tradizionale-</t>
  </si>
  <si>
    <t>Dr. Oetker Prinzessin Lillifee Muffins Vanille-Geschmack</t>
  </si>
  <si>
    <t>Packung 397 Gramm):</t>
  </si>
  <si>
    <t>https://www.supermarktcheck.de/product/5345-dr-oetker-prinzessin-lillifee-muffins-</t>
  </si>
  <si>
    <t>Dr. Oetker Quarkfein Erdbeer-Geschmack</t>
  </si>
  <si>
    <t>Packung 98 Gramm):</t>
  </si>
  <si>
    <t>https://www.supermarktcheck.de/product/5278-dr-oetker-quarkfein-</t>
  </si>
  <si>
    <t>Dr. Oetker Quarkfein Vanille Geschmack</t>
  </si>
  <si>
    <t>Packung 61 Gramm):</t>
  </si>
  <si>
    <t>https://www.supermarktcheck.de/product/5279-dr-oetker-quarkfein-</t>
  </si>
  <si>
    <t>Dr. Oetker Ristorante Piccolissima Pizza Hawaii, 9 Mini-Pizzen</t>
  </si>
  <si>
    <t>https://www.supermarktcheck.de/product/4964-dr-oetker-ristorante-piccolissima-pizza</t>
  </si>
  <si>
    <t>Dr. Oetker Ristorante Piccolissima Pizza Pepperoni-Salame, 9 Mini-Pizzen</t>
  </si>
  <si>
    <t>https://www.supermarktcheck.de/product/4962-dr-oetker-ristorante-piccolissima-pizza</t>
  </si>
  <si>
    <t>Dr. Oetker Ristorante Pizza 4 Jahreszeiten Quattro Stagioni</t>
  </si>
  <si>
    <t>https://www.supermarktcheck.de/product/4938-dr-oetker-ristorante-pizza-4-jahreszeiten</t>
  </si>
  <si>
    <t>Dr. Oetker Ristorante Pizza Calzone Speciale</t>
  </si>
  <si>
    <t>https://www.supermarktcheck.de/product/4928-dr-oetker-ristorante-pizza-calzone-speciale</t>
  </si>
  <si>
    <t>Dr. Oetker Ristorante Pizza Leggera Mozzarella, mit 50% weniger Fett</t>
  </si>
  <si>
    <t>https://www.supermarktcheck.de/product/4946-dr-oetker-ristorante-pizza-leggera-</t>
  </si>
  <si>
    <t>Dr. Oetker Ristorante Pizza Mozzarella Glutenfrei</t>
  </si>
  <si>
    <t>https://www.supermarktcheck.de/product/210089-dr-oetker-ristorante-pizza-</t>
  </si>
  <si>
    <t>Karton 410 Gramm):</t>
  </si>
  <si>
    <t>https://www.supermarktcheck.de/product/196878-dr-oetker-ristorante-pizza-</t>
  </si>
  <si>
    <t>Dr. Oetker Ristorante Pizza Peperoni Salame</t>
  </si>
  <si>
    <t>https://www.supermarktcheck.de/product/4943-dr-oetker-ristorante-pizza-</t>
  </si>
  <si>
    <t>Dr. Oetker Ristorante Pizza Piccola Pepperoni Salame Piccante, 2 Stück</t>
  </si>
  <si>
    <t>https://www.supermarktcheck.de/product/4958-dr-oetker-ristorante-pizza-piccola-</t>
  </si>
  <si>
    <t>Dr. Oetker Ristorante Pizza Pollo</t>
  </si>
  <si>
    <t>https://www.supermarktcheck.de/product/4941-dr-oetker-ristorante-pizza-</t>
  </si>
  <si>
    <t>Dr. Oetker Ristorante Pizza Prosciutto</t>
  </si>
  <si>
    <t>https://www.supermarktcheck.de/product/4933-dr-oetker-ristorante-pizza-</t>
  </si>
  <si>
    <t>Dr. Oetker Ristorante Pizza Quattro Formaggi</t>
  </si>
  <si>
    <t>https://www.supermarktcheck.de/product/4930-dr-oetker-ristorante-pizza-</t>
  </si>
  <si>
    <t>320 g):</t>
  </si>
  <si>
    <t>https://www.supermarktcheck.de/product/4936-dr-oetker-ristorante-pizza-</t>
  </si>
  <si>
    <t>390 g):</t>
  </si>
  <si>
    <t>355 g):</t>
  </si>
  <si>
    <t>Dr. Oetker Ristorante Pizza Vegetale</t>
  </si>
  <si>
    <t>385 g):</t>
  </si>
  <si>
    <t>https://www.supermarktcheck.de/product/301769-dr-oetker-ristorante-pizza-</t>
  </si>
  <si>
    <t>Dr. Oetker Süße Mahlzeit Milchreis Apfel-Zimt</t>
  </si>
  <si>
    <t>https://www.supermarktcheck.de/product/8416-dr-oetker-suesse-mahlzeit-milchreis-</t>
  </si>
  <si>
    <t>Dr. Oetker Vitalis Knusper Müsli Klassisch</t>
  </si>
  <si>
    <t>https://www.supermarktcheck.de/product/7423-dr-oetker-vitalis-knusper-muesli-klassisch</t>
  </si>
  <si>
    <t>Dr. Oetker Vitalis Schoko Müsli feinherb</t>
  </si>
  <si>
    <t>https://www.supermarktcheck.de/product/7431-dr-oetker-vitalis-schoko-muesli-</t>
  </si>
  <si>
    <t>Du Darfst Camembert cremig-mild, 12 % Fett</t>
  </si>
  <si>
    <t>https://www.supermarktcheck.de/product/2072-du-darfst-camembert-</t>
  </si>
  <si>
    <t>Du darfst Pfälzer Leberwurst 21% Fett</t>
  </si>
  <si>
    <t>https://www.supermarktcheck.de/product/13851-du-darfst-pfaelzer-leberwurst-</t>
  </si>
  <si>
    <t>Eat Real Hummus Chips Vegan 135g Sea Salt Flavour</t>
  </si>
  <si>
    <t>Edeka Bancetto Natives Olivenöl Extra</t>
  </si>
  <si>
    <t>https://www.supermarktcheck.de/product/5969-edeka-bancetto-natives-olivenoel-</t>
  </si>
  <si>
    <t>Edeka Bio Bircher-Müsli</t>
  </si>
  <si>
    <t>https://www.supermarktcheck.de/product/14950-edeka-bio-bircher-muesli</t>
  </si>
  <si>
    <t>EDEKA Bio Chicken Nuggets 200 g</t>
  </si>
  <si>
    <t>Edeka Bio Dinkel Müsli</t>
  </si>
  <si>
    <t>https://www.supermarktcheck.de/product/203505-edeka-bio-dinkel-muesli</t>
  </si>
  <si>
    <t>EDEKA Bio Frische Buttermilch 500g</t>
  </si>
  <si>
    <t>Edeka Bio Frische Vollmilch 3,8 % Fett</t>
  </si>
  <si>
    <t>https://www.supermarktcheck.de/product/4796-edeka-bio-frische-vollmilch-</t>
  </si>
  <si>
    <t>EDEKA Bio Heidelbeeren 300g</t>
  </si>
  <si>
    <t>EDEKA Bio Himalaya Basmati Reis</t>
  </si>
  <si>
    <t>https://www.supermarktcheck.de/product/218196-edeka-bio-himalaya-basmati-reis</t>
  </si>
  <si>
    <t>EDEKA Bio Hummus natur 180 g</t>
  </si>
  <si>
    <t>EDEKA Bio Kichererbsen naturell 400 g</t>
  </si>
  <si>
    <t>Edeka Bio Knusper Müsli Beeren</t>
  </si>
  <si>
    <t>https://www.supermarktcheck.de/product/6265-edeka-bio-knusper-muesli</t>
  </si>
  <si>
    <t>EDEKA Bio Krustenbrötchen</t>
  </si>
  <si>
    <t>https://www.supermarktcheck.de/product/216248-edeka-bio-krustenbroetchen</t>
  </si>
  <si>
    <t>Edeka Bio Leberwurst</t>
  </si>
  <si>
    <t>https://www.supermarktcheck.de/product/226472-edeka-bio-leberwurst</t>
  </si>
  <si>
    <t>Edeka Bio Mozzarella 45% Fett</t>
  </si>
  <si>
    <t>https://www.supermarktcheck.de/product/16052-edeka-bio-mozzarella-</t>
  </si>
  <si>
    <t xml:space="preserve">EDEKA Bio Mozzarella, Emmentaler oder Gouda </t>
  </si>
  <si>
    <t>https://img.offers-cdn.net/assets/uploads/offers/de/31861320/edeka-bio-mozzarella-emmentaler-oder-gouda-150g-packung-normal.jpeg</t>
  </si>
  <si>
    <t>EDEKA Bio Natives Olivenöl extra 750ml</t>
  </si>
  <si>
    <t>https://www.supermarktcheck.de/product/226792-edeka-bio-natives-olivenoel-extra-750ml</t>
  </si>
  <si>
    <t>Edeka Bio Naturreis Langkorn</t>
  </si>
  <si>
    <t>https://www.supermarktcheck.de/product/5641-edeka-bio-naturreis</t>
  </si>
  <si>
    <t xml:space="preserve">EDEKA Bio Zitronen </t>
  </si>
  <si>
    <t>https://img.offers-cdn.net/assets/uploads/offers/de/31882686/edeka-bio-orangen-oder-zitronen-500-g-thumb.jpeg</t>
  </si>
  <si>
    <t xml:space="preserve">EDEKA Bio Orangen, </t>
  </si>
  <si>
    <t>https://img.offers-cdn.net/assets/uploads/offers/de/31831724/edeka-bio-orangen-1-kg-oder-zitronen-500-g-normal.jpeg</t>
  </si>
  <si>
    <t>https://img.offers-cdn.net/assets/uploads/offers/de/31766667/edeka-bio-orangen-1-kg-oder-zitronen-500-g-normal.jpeg</t>
  </si>
  <si>
    <t>Edeka Bio Orangensaft</t>
  </si>
  <si>
    <t>https://www.supermarktcheck.de/product/25975-edeka-bio-orangensaft</t>
  </si>
  <si>
    <t xml:space="preserve">EDEKA Bio Paprika Mix </t>
  </si>
  <si>
    <t>https://img.offers-cdn.net/assets/uploads/offers/de/31831982/edeka-bio-paprika-mix-400-g-normal.jpeg</t>
  </si>
  <si>
    <t xml:space="preserve">EDEKA Bio Pommes Frites </t>
  </si>
  <si>
    <t>https://img.offers-cdn.net/assets/uploads/offers/de/31854222/edeka-bio-pommes-frites-600-g-beutel-normal.jpeg</t>
  </si>
  <si>
    <t>EDEKA Bio Roggen Vollkornbrot geschnitten</t>
  </si>
  <si>
    <t>https://www.supermarktcheck.de/product/182689-edeka-bio-roggen-vollkornbrot</t>
  </si>
  <si>
    <t>EDEKA Bio RohRohrzucker</t>
  </si>
  <si>
    <t>https://www.supermarktcheck.de/product/187965-edeka-bio-rohrohrzucker</t>
  </si>
  <si>
    <t>EDEKA Bio Sauerkirschen 195g entsteint</t>
  </si>
  <si>
    <t>Edeka Bio Tofu geräuchert, 2 x 175 g</t>
  </si>
  <si>
    <t>https://www.supermarktcheck.de/product/83262-edeka-bio-tofu-</t>
  </si>
  <si>
    <t>Edeka Bio Tofu Natur, 2 x 200 g</t>
  </si>
  <si>
    <t>https://www.supermarktcheck.de/product/5946-edeka-bio-tofu-</t>
  </si>
  <si>
    <t>EDEKA BIO Tomatensauce Arrabiata Scharfe Tomatensauce mit Pepperoni</t>
  </si>
  <si>
    <t>https://www.supermarktcheck.de/product/80686-edeka-bio-tomatensauce-arrabiata</t>
  </si>
  <si>
    <t>EDEKA BIO Tomatensauce Klassik</t>
  </si>
  <si>
    <t>https://www.supermarktcheck.de/product/80688-edeka-bio-tomatensauce-klassik</t>
  </si>
  <si>
    <t>EDEKA BIO Tomatensauce Vegetarische Bolognese</t>
  </si>
  <si>
    <t>https://www.supermarktcheck.de/product/80687-edeka-bio-tomatensauce-vegetarische-bolognese</t>
  </si>
  <si>
    <t>EDEKA Bio Vegetale Pizza 314 g</t>
  </si>
  <si>
    <t>314g):</t>
  </si>
  <si>
    <t>https://www.supermarktcheck.de/product/208703-edeka-bio-vegetale-pizza-314-g</t>
  </si>
  <si>
    <t>EDEKA Blattspinat portionierbar</t>
  </si>
  <si>
    <t>https://www.supermarktcheck.de/product/84086-edeka-blattspinat</t>
  </si>
  <si>
    <t>EDEKA Bratkartoffeln 450g</t>
  </si>
  <si>
    <t>EDEKA Braune Linsen</t>
  </si>
  <si>
    <t>https://www.supermarktcheck.de/product/213478-edeka-braune-linsen</t>
  </si>
  <si>
    <t>EDEKA Champignons in Scheiben 450 g</t>
  </si>
  <si>
    <t>https://www.supermarktcheck.de/product/273069-edeka-champignons-in-scheiben-450-g</t>
  </si>
  <si>
    <t>EDEKA Chinagemüse 750 g</t>
  </si>
  <si>
    <t>EDEKA Eiweißbrot</t>
  </si>
  <si>
    <t>https://www.supermarktcheck.de/product/193637-edeka-eiweissbrot</t>
  </si>
  <si>
    <t>EDEKA Fladenbrot 400 g mit Sesam und Schwarzkümmel</t>
  </si>
  <si>
    <t>EDEKA Frische Vollmilch 3,8% Fett</t>
  </si>
  <si>
    <t>https://www.supermarktcheck.de/product/211731-edeka-frische-vollmilch</t>
  </si>
  <si>
    <t>EDEKA Gemüse Pommes</t>
  </si>
  <si>
    <t>https://www.supermarktcheck.de/product/209038-edeka-gemuese-pommes</t>
  </si>
  <si>
    <t xml:space="preserve">EDEKA Gemüsemais </t>
  </si>
  <si>
    <t>https://img.offers-cdn.net/assets/uploads/offers/de/31856789/edeka-gemusemais-330-g-dose-normal.jpeg</t>
  </si>
  <si>
    <t>EDEKA Genussmomente Carpaccio mit Parmesan und Olivenöl</t>
  </si>
  <si>
    <t>https://www.supermarktcheck.de/product/216302-edeka-genussmomente-carpaccio</t>
  </si>
  <si>
    <t>EDEKA Italia Mortadella Bologna IGP</t>
  </si>
  <si>
    <t xml:space="preserve">Mortadella </t>
  </si>
  <si>
    <t>https://www.supermarktcheck.de/product/84143-edeka-italia-mortadella-bologna-igp</t>
  </si>
  <si>
    <t>Edeka Italia Penne Rigate</t>
  </si>
  <si>
    <t>https://www.supermarktcheck.de/product/206106-edeka-italia-penne-rigate</t>
  </si>
  <si>
    <t>EDEKA Italia Ravioli Funghi &amp; Porcini</t>
  </si>
  <si>
    <t>https://www.supermarktcheck.de/product/222014-edeka-italia-ravioli</t>
  </si>
  <si>
    <t>EDEKA Italia Spaghetti N. 5</t>
  </si>
  <si>
    <t>https://www.supermarktcheck.de/product/90500-edeka-italia-spaghetti-n-5</t>
  </si>
  <si>
    <t>Edeka Italia Tortellini Carne</t>
  </si>
  <si>
    <t>https://www.supermarktcheck.de/product/83741-edeka-italia-tortellini</t>
  </si>
  <si>
    <t>Edeka Italia Tortellini Tricolore</t>
  </si>
  <si>
    <t>https://www.supermarktcheck.de/product/84774-edeka-italia-tortellini</t>
  </si>
  <si>
    <t>EDEKA Lachs Lasagne mit Blattspinat 380 g</t>
  </si>
  <si>
    <t>Edeka Lust auf Leicht Sprühsahne</t>
  </si>
  <si>
    <t>https://www.supermarktcheck.de/product/84493-edeka-lust-auf-leicht-spruehsahne</t>
  </si>
  <si>
    <t>EDEKA Milchreis Rundkorn Spitzenreis</t>
  </si>
  <si>
    <t>https://www.supermarktcheck.de/product/84191-edeka-milchreis-</t>
  </si>
  <si>
    <t>EDEKA Mini Fladenbrote 200 g</t>
  </si>
  <si>
    <t xml:space="preserve">Edeka Mini Rispentomaten </t>
  </si>
  <si>
    <t>https://img.offers-cdn.net/assets/uploads/offers/de/31831782/edeka-mini-rispentomaten-400-g-normal.jpeg</t>
  </si>
  <si>
    <t>EDEKA Muffins Backmischung Classic</t>
  </si>
  <si>
    <t>https://www.supermarktcheck.de/product/204214-edeka-muffins-backmischung</t>
  </si>
  <si>
    <t>EDEKA Muffins Backmischung Schoko</t>
  </si>
  <si>
    <t>https://www.supermarktcheck.de/product/204212-edeka-muffins-backmischung</t>
  </si>
  <si>
    <t>EDEKA Muffins Blueberry mit fruchtiger Blaubeerfüllung, 2 Stück</t>
  </si>
  <si>
    <t>https://www.supermarktcheck.de/product/84486-edeka-muffins-blueberry</t>
  </si>
  <si>
    <t>EDEKA MY VEGGIE Veganer Aufschnitt 80 g mit Art einer Lyoner</t>
  </si>
  <si>
    <t>veganer Aufschnitt</t>
  </si>
  <si>
    <t>https://www.supermarktcheck.de/product/388217-edeka-my-veggie-veganer-aufschnitt-80-g</t>
  </si>
  <si>
    <t>EDEKA MY VEGGIE Veganer Aufschnitt 80 g mit Broccoli und Karotte</t>
  </si>
  <si>
    <t>https://www.supermarktcheck.de/product/388215-edeka-my-veggie-veganer-aufschnitt-80-g</t>
  </si>
  <si>
    <t>EDEKA MY VEGGIE Veganer Aufschnitt 80 g nach Art Mortadella mit Paprika</t>
  </si>
  <si>
    <t>https://www.supermarktcheck.de/product/388213-edeka-my-veggie-veganer-aufschnitt-80-g</t>
  </si>
  <si>
    <t>EDEKA Natur Reis Langkorn Spitzenreis, 30 Minuten Kochzeit</t>
  </si>
  <si>
    <t>https://www.supermarktcheck.de/product/81324-edeka-natur-reis</t>
  </si>
  <si>
    <t>EDEKA Originale Ravioli Champignons &amp; Steinpilze 250 g</t>
  </si>
  <si>
    <t>https://www.supermarktcheck.de/product/307663-edeka-originale-ravioli-champignons-steinpilze-250-g</t>
  </si>
  <si>
    <t>EDEKA Parboiled Reis Langkorn Spitzenreis, 10 Minuten</t>
  </si>
  <si>
    <t>https://www.supermarktcheck.de/product/81323-edeka-parboiled-reis</t>
  </si>
  <si>
    <t>Edeka Pazifische Wildlachs Filets</t>
  </si>
  <si>
    <t>https://www.supermarktcheck.de/product/78454-edeka-pazifische-wildlachs-filets</t>
  </si>
  <si>
    <t>EDEKA Pesto Rosso</t>
  </si>
  <si>
    <t>https://www.supermarktcheck.de/product/213873-edeka-pesto-rosso</t>
  </si>
  <si>
    <t>EDEKA Pfefferminztaler</t>
  </si>
  <si>
    <t>https://www.supermarktcheck.de/product/178557-edeka-pfefferminztaler</t>
  </si>
  <si>
    <t>Edeka Premium Knusper Müsli Himbeer White Choc</t>
  </si>
  <si>
    <t>https://www.supermarktcheck.de/product/83982-edeka-premium-knusper-muesli-</t>
  </si>
  <si>
    <t>Edeka Premium Knusper Müsli Multi Frucht</t>
  </si>
  <si>
    <t>https://www.supermarktcheck.de/product/80444-edeka-premium-knusper-muesli</t>
  </si>
  <si>
    <t xml:space="preserve">EDEKA Riesenorangen </t>
  </si>
  <si>
    <t>https://img.offers-cdn.net/assets/uploads/offers/de/31831903/edeka-riesenorangen-2-kg-normal.jpeg</t>
  </si>
  <si>
    <t>https://img.offers-cdn.net/assets/uploads/offers/de/31766733/edeka-riesenorangen-2-kg-normal.jpeg</t>
  </si>
  <si>
    <t xml:space="preserve">EDEKA Rosenkohl </t>
  </si>
  <si>
    <t>https://img.offers-cdn.net/assets/uploads/offers/de/31693279/edeka-rosenkohl-450g-packung-normal.jpeg</t>
  </si>
  <si>
    <t>EDEKA Sardinenfilets mit Chili in Olivenöl</t>
  </si>
  <si>
    <t>https://www.supermarktcheck.de/product/221927-edeka-sardinenfilets</t>
  </si>
  <si>
    <t>EDEKA Schlagsahne min. 33 % Fett</t>
  </si>
  <si>
    <t>https://www.supermarktcheck.de/product/83501-edeka-schlagsahne</t>
  </si>
  <si>
    <t xml:space="preserve">EDEKA Spanien Orangen </t>
  </si>
  <si>
    <t>https://img.offers-cdn.net/assets/uploads/offers/de/31854587/edeka-spanien-orangen-1-kg-normal.jpeg</t>
  </si>
  <si>
    <t>EDEKA Steinofenbaguette Klassisch 250 g</t>
  </si>
  <si>
    <t>EDEKA Steinpilze</t>
  </si>
  <si>
    <t>https://www.supermarktcheck.de/product/181543-edeka-steinpilze</t>
  </si>
  <si>
    <t xml:space="preserve">EDEKA Tafeltrauben </t>
  </si>
  <si>
    <t>https://img.offers-cdn.net/assets/uploads/offers/de/31699568/edeka-tafeltrauben-1kg-normal.jpeg</t>
  </si>
  <si>
    <t>EDEKA Tortilla Chips Hot Chilli</t>
  </si>
  <si>
    <t>https://www.supermarktcheck.de/product/82685-edeka-tortilla-chips</t>
  </si>
  <si>
    <t>EDEKA Tortilla Chips Nacho Cheese</t>
  </si>
  <si>
    <t>https://www.supermarktcheck.de/product/82686-edeka-tortilla-chips</t>
  </si>
  <si>
    <t>EDEKA Tortilla Chips Naturel Salted</t>
  </si>
  <si>
    <t>https://www.supermarktcheck.de/product/84491-edeka-tortilla-chips</t>
  </si>
  <si>
    <t>EDEKA Una Festa Steinofen Pizza Prosciutto</t>
  </si>
  <si>
    <t>https://www.supermarktcheck.de/product/391984-edeka-una-festa-steinofen-pizza</t>
  </si>
  <si>
    <t>EDEKA Una Festa Steinofen Pizza Salame</t>
  </si>
  <si>
    <t>https://www.supermarktcheck.de/product/379120-edeka-una-festa-steinofen-pizza</t>
  </si>
  <si>
    <t>EDEKA Unsere besten Kaffee Filter Größe 4</t>
  </si>
  <si>
    <t>EDEKA Williams Christ Birnen halbe Frucht gezuckert</t>
  </si>
  <si>
    <t>Dose 850 Gramm):</t>
  </si>
  <si>
    <t>https://www.supermarktcheck.de/product/181586-edeka-williams-christ-birnen-</t>
  </si>
  <si>
    <t>EDEKA Zimtsterne Eis feinste Zimt Eiscreme, 5 x 80 ml</t>
  </si>
  <si>
    <t>Eduscho Filterkaffee klassisch 500g</t>
  </si>
  <si>
    <t>Ehrmann Robby Monster Backe Früchtequark Banane</t>
  </si>
  <si>
    <t>Pack 90 Gramm):</t>
  </si>
  <si>
    <t>https://www.supermarktcheck.de/product/42158-ehrmann-robby-monster-backe-fruechtequark</t>
  </si>
  <si>
    <t>Erasco Linsen-Eintopf mit Würstchen 400g 1 Portion mit Würstchen</t>
  </si>
  <si>
    <t>Ernst Wagners Original Pizza Bella Napoli 430g Salame</t>
  </si>
  <si>
    <t>https://www.supermarktcheck.de/product/271447-ernst-wagners-original-pizza-bella-napoli-430g</t>
  </si>
  <si>
    <t>Ernst Wagners Original Pizza Bella Napoli 430g Speciale</t>
  </si>
  <si>
    <t>https://www.supermarktcheck.de/product/212639-ernst-wagners-original-pizza-bella-napoli-430g</t>
  </si>
  <si>
    <t>Ernst Wagners Original Pizza Tonno</t>
  </si>
  <si>
    <t>0.455 kg</t>
  </si>
  <si>
    <t>https://www.supermarktcheck.de/product/251856-ernst-wagners-original-pizza</t>
  </si>
  <si>
    <t>Escal Miesmuscheln gekocht ohne Schale</t>
  </si>
  <si>
    <t>https://www.supermarktcheck.de/product/210838-escal-miesmuscheln-</t>
  </si>
  <si>
    <t>Escal Sardinen</t>
  </si>
  <si>
    <t>https://www.supermarktcheck.de/product/35414-escal-sardinen</t>
  </si>
  <si>
    <t>Exquisa Frucht Quark Kirsche, 0,2% Fett</t>
  </si>
  <si>
    <t>https://www.supermarktcheck.de/product/7273-exquisa-frucht-quark-</t>
  </si>
  <si>
    <t>Exquisa Quark Creme Natur 0,2% Fett, mit Joghurt verfeinert</t>
  </si>
  <si>
    <t>https://www.supermarktcheck.de/product/7280-exquisa-quark-creme-natur</t>
  </si>
  <si>
    <t>https://www.supermarktcheck.de/product/7288-exquisa-quark-genuss-</t>
  </si>
  <si>
    <t>Exquisa Quark Genuss Orange 0,2% 500g</t>
  </si>
  <si>
    <t>https://www.supermarktcheck.de/product/251312-exquisa-quark-genuss-orange-02-500g</t>
  </si>
  <si>
    <t>Exquisa Quark Vanilla &amp; Quark</t>
  </si>
  <si>
    <t>https://www.supermarktcheck.de/product/24684-exquisa-quark</t>
  </si>
  <si>
    <t>Faber Rotlese Sekt</t>
  </si>
  <si>
    <t>https://www.supermarktcheck.de/product/24190-faber-rotlese-sekt</t>
  </si>
  <si>
    <t>Flasche Glas) 0.2 L):</t>
  </si>
  <si>
    <t>Faber Sekt Rose trocken</t>
  </si>
  <si>
    <t>https://www.supermarktcheck.de/product/86930-faber-sekt-rose</t>
  </si>
  <si>
    <t>Feodora Chocolade Tafelschokolade, Vollmilch</t>
  </si>
  <si>
    <t>https://www.supermarktcheck.de/product/247924-feodora-chocolade-tafelschokolade-vollmilch</t>
  </si>
  <si>
    <t>Ferrero Pralinen-Mix Die Besten Classic</t>
  </si>
  <si>
    <t>227g):</t>
  </si>
  <si>
    <t>https://www.supermarktcheck.de/product/233072-ferrero-pralinen-mix-die-besten-classic</t>
  </si>
  <si>
    <t>Packung 160 Gramm, 2 Stück):</t>
  </si>
  <si>
    <t>followfood DUO Margherita Pizza 390g, 2 Stück</t>
  </si>
  <si>
    <t>https://www.supermarktcheck.de/product/391119-followfood-duo-margherita-pizza-390g-2-stueck</t>
  </si>
  <si>
    <t>followfood Pizza Verdura Vegan</t>
  </si>
  <si>
    <t>339g):</t>
  </si>
  <si>
    <t>https://www.supermarktcheck.de/product/295074-followfood-pizza-verdura-vegan</t>
  </si>
  <si>
    <t>followfood Vegetariana Pizza</t>
  </si>
  <si>
    <t>367 g):</t>
  </si>
  <si>
    <t>https://www.supermarktcheck.de/product/301939-followfood-vegetariana-pizza</t>
  </si>
  <si>
    <t>Frankenland Saure Sahne 10 % Fett</t>
  </si>
  <si>
    <t>https://www.supermarktcheck.de/product/186307-frankenland-saure-sahne-</t>
  </si>
  <si>
    <t>Frankenland Schlagsahne min. 32% Fett</t>
  </si>
  <si>
    <t>https://www.supermarktcheck.de/product/187950-frankenland-schlagsahne</t>
  </si>
  <si>
    <t>Frankenland Speisequark 40 % Fett i. Tr. 250 g</t>
  </si>
  <si>
    <t>Franziskaner Hefe Weissbier Alkoholfrei 20 x 0,5 L</t>
  </si>
  <si>
    <t>Franziskaner Weissbier Kristallklar 20 x 0,5 L</t>
  </si>
  <si>
    <t>Frischli Creme frischli 10% Balance Sauerrahm</t>
  </si>
  <si>
    <t>https://www.supermarktcheck.de/product/60788-frischli-creme-frischli-10-balance</t>
  </si>
  <si>
    <t>Frischli Creme frischli mit Kräutern Sauerrahm</t>
  </si>
  <si>
    <t>https://www.supermarktcheck.de/product/60789-frischli-creme-frischli-mit-kraeutern</t>
  </si>
  <si>
    <t>Frischli Creme frischli pur Sauerrahm</t>
  </si>
  <si>
    <t>https://www.supermarktcheck.de/product/45456-frischli-creme-frischli-pur</t>
  </si>
  <si>
    <t>Frischli Leckermäulchen Milchquark Mahlzeit Vanilla</t>
  </si>
  <si>
    <t>https://www.supermarktcheck.de/product/7317-frischli-leckermaeulchen-milchquark-mahlzeit-</t>
  </si>
  <si>
    <t>Frischli Leckermäulchen Milchquark Mahlzeit Vanilla, 6 x 50 g</t>
  </si>
  <si>
    <t>https://www.supermarktcheck.de/product/60760-frischli-leckermaeulchen-milchquark-mahlzeit-</t>
  </si>
  <si>
    <t>Frosta Chili con Quinoa</t>
  </si>
  <si>
    <t>https://www.supermarktcheck.de/product/215594-frosta-chili-con-quinoa</t>
  </si>
  <si>
    <t>Frosta Tortellini Tomaten-Sahne</t>
  </si>
  <si>
    <t>https://www.supermarktcheck.de/product/89224-frosta-tortellini-tomaten-sahne</t>
  </si>
  <si>
    <t>Fruchtstern Orangen Direktsaft</t>
  </si>
  <si>
    <t>https://www.supermarktcheck.de/product/197484-fruchtstern-orangen-direktsaft</t>
  </si>
  <si>
    <t>Frusano Bio Getreidezucker</t>
  </si>
  <si>
    <t>https://www.supermarktcheck.de/product/264622-frusano-bio-getreidezucker</t>
  </si>
  <si>
    <t>Fürst Uranov Premium Wodka No. 5 40 % Vol.</t>
  </si>
  <si>
    <t>https://www.supermarktcheck.de/product/271315-fuerst-uranov-premium-wodka-no-5</t>
  </si>
  <si>
    <t>Fürst Uranov Wodka 37,5 % Vol.</t>
  </si>
  <si>
    <t>Flasche Glas) 0.1 L):</t>
  </si>
  <si>
    <t>https://www.supermarktcheck.de/product/282561-fuerst-uranov-wodka</t>
  </si>
  <si>
    <t>Fürst von Metternich Chardonnay Sekt</t>
  </si>
  <si>
    <t>https://www.supermarktcheck.de/product/221826-fuerst-von-metternich-chardonnay-sekt-</t>
  </si>
  <si>
    <t>Fürst von Metternich Rose Sekt Trocken</t>
  </si>
  <si>
    <t>https://www.supermarktcheck.de/product/24273-fuerst-von-metternich-rose-sekt-trocken</t>
  </si>
  <si>
    <t>Gaea Olivenöl extra Hania</t>
  </si>
  <si>
    <t>https://www.supermarktcheck.de/product/268243-gaea-olivenoel-extra-hania</t>
  </si>
  <si>
    <t>Gaea Sitia Natives Olivenöl 0,5l Extra Vergine</t>
  </si>
  <si>
    <t>https://www.supermarktcheck.de/product/27991-gaea-sitia-natives-olivenoel-05l</t>
  </si>
  <si>
    <t xml:space="preserve">Galbani Mozzarella </t>
  </si>
  <si>
    <t>https://img.offers-cdn.net/assets/uploads/offers/de/31831556/galbani-mozzarella-125-g-normal.jpeg</t>
  </si>
  <si>
    <t>Galbani Santa Lucia Mozzarella 45% Fett</t>
  </si>
  <si>
    <t>https://www.supermarktcheck.de/product/1491-galbani-santa-lucia-mozzarella</t>
  </si>
  <si>
    <t>Garden Gourmet Protein Lovers Pizza</t>
  </si>
  <si>
    <t>435g):</t>
  </si>
  <si>
    <t>https://www.supermarktcheck.de/product/210111-garden-gourmet-protein-lovers-pizza</t>
  </si>
  <si>
    <t>Garden Gourmet Veggie Lovers Pizza 430g</t>
  </si>
  <si>
    <t>430 g):</t>
  </si>
  <si>
    <t>https://www.supermarktcheck.de/product/211800-garden-gourmet-veggie-lovers-pizza-430g</t>
  </si>
  <si>
    <t>George Washington Kentucky Bourbon Whisky</t>
  </si>
  <si>
    <t>https://www.supermarktcheck.de/product/185943-george-washington-kentucky-bourbon-whisky</t>
  </si>
  <si>
    <t>Glenfiddich Solera Reserve Whisky 15 Jahre Single Highland Speyside Malt Whisky</t>
  </si>
  <si>
    <t>https://www.supermarktcheck.de/product/22232--glenfiddich-solera-reserve-whisky-15-jahre</t>
  </si>
  <si>
    <t>Glenmorangie Scotch Whisky Malt 10 Jahre Single Highland Malt Whisky, 40% Vol.</t>
  </si>
  <si>
    <t>https://www.supermarktcheck.de/product/22743-glenmorangie-scotch-whisky-malt-10-jahre</t>
  </si>
  <si>
    <t>Gourmeat Schweineschnitzel Wiener Art, vorgebacken</t>
  </si>
  <si>
    <t>https://www.supermarktcheck.de/product/77019-gourmeat-schweineschnitzel-</t>
  </si>
  <si>
    <t>Goya Natives Olivenöl Extra</t>
  </si>
  <si>
    <t>https://www.supermarktcheck.de/product/449624-goya-natives-olivenoel-extra</t>
  </si>
  <si>
    <t>Grashoff Schokoladencreme Pur, Vollmilch</t>
  </si>
  <si>
    <t>https://www.supermarktcheck.de/product/249652-grashoff-schokoladencreme-pur-vollmilch</t>
  </si>
  <si>
    <t>Green Legend Vegane Chicken Backteig Nuggets</t>
  </si>
  <si>
    <t>https://www.supermarktcheck.de/product/221939-green-legend-vegane-chicken-backteig-nuggets</t>
  </si>
  <si>
    <t>Green Legend Vegane Fleisch Steaks Wild Pepper</t>
  </si>
  <si>
    <t>https://www.supermarktcheck.de/product/222128-green-legend-vegane-fleisch-steaks</t>
  </si>
  <si>
    <t>Gustavo Gusto Pizza Tonno e Cipolla</t>
  </si>
  <si>
    <t>Packung 475 Gramm):</t>
  </si>
  <si>
    <t>https://www.supermarktcheck.de/product/213174-gustavo-gusto-pizza-tonno-e-cipolla-</t>
  </si>
  <si>
    <t>Gustavo Gusto Steinofenpizza Salame Piccante 475 g</t>
  </si>
  <si>
    <t>Gustavo Gusto Steinofenpizza Spinaci e Ricotta, tiefgekühlt</t>
  </si>
  <si>
    <t>0.48 kg):</t>
  </si>
  <si>
    <t>https://www.supermarktcheck.de/product/213176-gustavo-gusto-steinofenpizza-spinaci-e-ricotta-tiefgekuehlt</t>
  </si>
  <si>
    <t>Gut &amp; günstig Baumkuchen mit Zartbitterschokolade</t>
  </si>
  <si>
    <t>https://www.supermarktcheck.de/product/208825-gut-guenstig-baumkuchen</t>
  </si>
  <si>
    <t>Gut &amp; Günstig Beerenmischung mit Sauerkirschen 750 g gesüßt</t>
  </si>
  <si>
    <t xml:space="preserve">Gut &amp; Günstig Champignons </t>
  </si>
  <si>
    <t>https://img.offers-cdn.net/assets/uploads/offers/de/31831868/gut-gunstig-champignons-400-g-normal.jpeg</t>
  </si>
  <si>
    <t>Gut &amp; Günstig Champignons 1. Wahl - ganze Köpfe</t>
  </si>
  <si>
    <t>https://www.supermarktcheck.de/product/47368-gut-guenstig-champignons</t>
  </si>
  <si>
    <t>Gut &amp; Günstig Champignons 3. Wahl - geschnitten</t>
  </si>
  <si>
    <t>Dose 280 Gramm):</t>
  </si>
  <si>
    <t>https://www.supermarktcheck.de/product/15130-gut-guenstig-champignons-</t>
  </si>
  <si>
    <t>Gut &amp; Günstig Cremiger Pellkartoffelsalat mit creme fraiche</t>
  </si>
  <si>
    <t>Becher 1 KG):</t>
  </si>
  <si>
    <t>https://www.supermarktcheck.de/product/422268-gut-guenstig-cremiger-pellkartoffelsalat-</t>
  </si>
  <si>
    <t>Gut &amp; Günstig Delikatess Edel Salami geschnitten</t>
  </si>
  <si>
    <t>https://www.supermarktcheck.de/product/82704-gut-guenstig-delikatess-edel-salami</t>
  </si>
  <si>
    <t>Gut &amp; Günstig Delikatess Lachsschinken mild geräuchert</t>
  </si>
  <si>
    <t>https://www.supermarktcheck.de/product/22598-gut-guenstig-delikatess-lachsschinken</t>
  </si>
  <si>
    <t>gut &amp; günstig Delikatess Salami im Käsemantel</t>
  </si>
  <si>
    <t>https://www.supermarktcheck.de/product/89916-gut-guenstig-delikatess-salami</t>
  </si>
  <si>
    <t>gut &amp; günstig Delikatess Salami im Kräutermantel</t>
  </si>
  <si>
    <t>https://www.supermarktcheck.de/product/184004-gut-guenstig-delikatess-salami</t>
  </si>
  <si>
    <t>gut &amp; günstig Delikatess Salami im Pfeffermantel</t>
  </si>
  <si>
    <t>https://www.supermarktcheck.de/product/89918-gut-guenstig-delikatess-salami</t>
  </si>
  <si>
    <t>Gut &amp; Günstig Delikatess Schinken Bockwurst</t>
  </si>
  <si>
    <t>https://www.supermarktcheck.de/product/51719-gut-guenstig-delikatess-schinken-bockwurst</t>
  </si>
  <si>
    <t>Gut &amp; Günstig Die Leichte Halbfett Margarine</t>
  </si>
  <si>
    <t>https://www.supermarktcheck.de/product/61650-gut-guenstig-die-leichte-halbfett-margarine</t>
  </si>
  <si>
    <t>Gut &amp; Günstig Edelsalami 650 g am Stück</t>
  </si>
  <si>
    <t>650 g):</t>
  </si>
  <si>
    <t>https://www.supermarktcheck.de/product/14475-gut-guenstig-edelsalami-650-g</t>
  </si>
  <si>
    <t>gut &amp; günstig Erdnüsse in der Schale 400g</t>
  </si>
  <si>
    <t>Gut &amp; Günstig Farmersalat</t>
  </si>
  <si>
    <t>https://www.supermarktcheck.de/product/77420-gut-guenstig-farmersalat</t>
  </si>
  <si>
    <t>Gut &amp; Günstig Feiner Zucker Raffinade</t>
  </si>
  <si>
    <t>https://www.supermarktcheck.de/product/19544-gut-guenstig-feiner-zucker</t>
  </si>
  <si>
    <t>Gut &amp; Günstig frische Gnocchi 600g</t>
  </si>
  <si>
    <t>Gut &amp; Günstig Frische Schlagsahne 200 g wärmebehandelt, min 30 % Fett</t>
  </si>
  <si>
    <t>https://www.supermarktcheck.de/product/10264-gut-guenstig-frische-schlagsahne-200-g</t>
  </si>
  <si>
    <t>Gut &amp; Günstig Frische Vollmilch ESL 1l 3,5% Fett</t>
  </si>
  <si>
    <t>https://www.supermarktcheck.de/product/5212-gut-guenstig-frische-vollmilch-esl-1l</t>
  </si>
  <si>
    <t>Gut &amp; Günstig Fruchteiscreme Erdbeere 1000 ml</t>
  </si>
  <si>
    <t>Gut &amp; Günstig Haferflocken 500g kernig</t>
  </si>
  <si>
    <t>Gut &amp; Günstig Hähnchen Schnitzel paniert, gefroren</t>
  </si>
  <si>
    <t>https://www.supermarktcheck.de/product/90341-gut-guenstig-haehnchen-schnitzel</t>
  </si>
  <si>
    <t>Gut &amp; Günstig Haltbare Schlagsahne 200g ultrahocherhitzt, 30 % Fett</t>
  </si>
  <si>
    <t>https://www.supermarktcheck.de/product/10272-gut-guenstig-haltbare-schlagsahne-200g</t>
  </si>
  <si>
    <t>Gut &amp; Günstig Haltbare Vollmilch 3,5% Fett</t>
  </si>
  <si>
    <t>https://www.supermarktcheck.de/product/32736-gut-guenstig-haltbare-vollmilch-</t>
  </si>
  <si>
    <t>Gut &amp; Günstig Haltbarer Schmand 200g 24% Fett</t>
  </si>
  <si>
    <t>https://www.supermarktcheck.de/product/22759-gut-guenstig-haltbarer-schmand-200g</t>
  </si>
  <si>
    <t>Gut &amp; günstig Hausmacher Senf süß</t>
  </si>
  <si>
    <t>https://www.supermarktcheck.de/product/87638-gut-guenstig-hausmacher-senf-suess</t>
  </si>
  <si>
    <t>Gut &amp; Günstig Insekten &amp; Baumharz Entferner 750ml</t>
  </si>
  <si>
    <t>Flasche Kunststoff) 750 ML):</t>
  </si>
  <si>
    <t>https://www.supermarktcheck.de/product/392077-gut-guenstig-insekten-baumharz-entferner-750ml</t>
  </si>
  <si>
    <t>Gut &amp; günstig Jasmin Reis</t>
  </si>
  <si>
    <t>https://www.supermarktcheck.de/product/211735-gut-guenstig-jasmin-reis</t>
  </si>
  <si>
    <t>Gut &amp; Günstig Laktosefreie H Vollmilch 1l 3,8% Fett</t>
  </si>
  <si>
    <t>https://www.supermarktcheck.de/product/213106-gut-guenstig-laktosefreie-h-vollmilch-1l</t>
  </si>
  <si>
    <t>Gut &amp; Günstig Landrauchschinken</t>
  </si>
  <si>
    <t>https://www.supermarktcheck.de/product/26893-gut-guenstig-landrauchschinken</t>
  </si>
  <si>
    <t>Becher 75 Gramm):</t>
  </si>
  <si>
    <t>Gut &amp; Günstig Mein Mousse Rotwein</t>
  </si>
  <si>
    <t>https://www.supermarktcheck.de/product/199328-gut-guenstig-mein-mousse-</t>
  </si>
  <si>
    <t>Gut &amp; Günstig Milchreis Erdbeere</t>
  </si>
  <si>
    <t>https://www.supermarktcheck.de/product/83131-gut-guenstig-milchreis-</t>
  </si>
  <si>
    <t>Gut &amp; Günstig Milchreis Kirsche</t>
  </si>
  <si>
    <t>https://www.supermarktcheck.de/product/278679-gut-guenstig-milchreis-</t>
  </si>
  <si>
    <t>Gut &amp; Günstig Mineralwasser Classic</t>
  </si>
  <si>
    <t>https://www.supermarktcheck.de/product/32753-gut-guenstig-mineralwasser-</t>
  </si>
  <si>
    <t>Gut &amp; Günstig Mineralwasser Medium</t>
  </si>
  <si>
    <t>https://www.supermarktcheck.de/product/32754-gut-guenstig-mineralwasser-</t>
  </si>
  <si>
    <t>Gut &amp; Günstig Mineralwasser Still</t>
  </si>
  <si>
    <t xml:space="preserve">stilles Wasser </t>
  </si>
  <si>
    <t>https://www.supermarktcheck.de/product/32755-gut-guenstig-mineralwasser-</t>
  </si>
  <si>
    <t>Gut &amp; günstig Mini Croissants</t>
  </si>
  <si>
    <t>https://www.supermarktcheck.de/product/217772-gut-guenstig-mini-croissants</t>
  </si>
  <si>
    <t>gut &amp; günstig Mini Mozzarella 45% Fett i. Tr. 125 g</t>
  </si>
  <si>
    <t>245 g):</t>
  </si>
  <si>
    <t>https://www.supermarktcheck.de/product/213410-gut-guenstig-mini-mozzarella</t>
  </si>
  <si>
    <t>Gut &amp; Günstig Mini Salami</t>
  </si>
  <si>
    <t>https://www.supermarktcheck.de/product/26916-gut-guenstig-mini-salami</t>
  </si>
  <si>
    <t>Gut &amp; Günstig Mozzarella 45% Fett i. Tr. 125 g</t>
  </si>
  <si>
    <t>https://www.supermarktcheck.de/product/77399-gut-guenstig-mozzarella</t>
  </si>
  <si>
    <t>Gut &amp; Günstig Mozzarella gerieben, 45% Fett i. Tr.</t>
  </si>
  <si>
    <t>https://www.supermarktcheck.de/product/85346-gut-guenstig-mozzarella-</t>
  </si>
  <si>
    <t>Gut &amp; Günstig Müsli Knusper Früchte</t>
  </si>
  <si>
    <t>https://www.supermarktcheck.de/product/5978-gut-guenstig-muesli</t>
  </si>
  <si>
    <t>Gut &amp; Günstig Müsliriegel Crunchy Time Out Handy Dandy Hazelnut</t>
  </si>
  <si>
    <t>https://www.supermarktcheck.de/product/448267-gut-guenstig-muesliriegel-crunchy-time-out</t>
  </si>
  <si>
    <t>Gut &amp; Günstig Müsliriegel Crunchy Time Out Nanana Banana Choco</t>
  </si>
  <si>
    <t>https://www.supermarktcheck.de/product/448265-gut-guenstig-muesliriegel-crunchy-time-out</t>
  </si>
  <si>
    <t>Gut &amp; Günstig Müsliriegel Crunchy Time Out Schoko</t>
  </si>
  <si>
    <t xml:space="preserve"> 200 Gramm):</t>
  </si>
  <si>
    <t>https://www.supermarktcheck.de/product/448263-gut-guenstig-muesliriegel-crunchy-time-out</t>
  </si>
  <si>
    <t>Gut &amp; Günstig Müsliriegel Schoko</t>
  </si>
  <si>
    <t>https://www.supermarktcheck.de/product/304869-gut-guenstig-muesliriegel-</t>
  </si>
  <si>
    <t>Gut &amp; Günstig Natives Olivenöl extra aus Spanien</t>
  </si>
  <si>
    <t>https://www.supermarktcheck.de/product/61270-gut-guenstig-natives-olivenoel-extra</t>
  </si>
  <si>
    <t>Gut &amp; günstig Nordsee Krabben 100g</t>
  </si>
  <si>
    <t>Gut &amp; Günstig Nuss Müsli</t>
  </si>
  <si>
    <t>https://www.supermarktcheck.de/product/87444-gut-guenstig-nuss-muesli</t>
  </si>
  <si>
    <t>Gut &amp; Günstig Orangen Direktsaft 100% Frucht gekühlt</t>
  </si>
  <si>
    <t>https://www.supermarktcheck.de/product/227474-gut-guenstig-orangen-direktsaft</t>
  </si>
  <si>
    <t>Gut &amp; Günstig Orangensaft 100% Fruchtsaftgehalt</t>
  </si>
  <si>
    <t>https://www.supermarktcheck.de/product/19455-gut-guenstig-orangensaft</t>
  </si>
  <si>
    <t>Gut &amp; Günstig Orangensaft mit Fruchtfleisch</t>
  </si>
  <si>
    <t>https://www.supermarktcheck.de/product/14463-gut-guenstig-orangensaft</t>
  </si>
  <si>
    <t>gut &amp; günstig Paprika Lyoner</t>
  </si>
  <si>
    <t>https://www.supermarktcheck.de/product/269715-gut-guenstig-paprika-lyoner</t>
  </si>
  <si>
    <t>Gut &amp; günstig Pesto alla Genovese</t>
  </si>
  <si>
    <t>https://www.supermarktcheck.de/product/83820-gut-guenstig-pesto-alla-genovese</t>
  </si>
  <si>
    <t>Gut &amp; günstig Pesto Rosso</t>
  </si>
  <si>
    <t>https://www.supermarktcheck.de/product/83821-gut-guenstig-pesto-rosso</t>
  </si>
  <si>
    <t>gut &amp; günstig Pfefferminz Täfelchen Fine Mints</t>
  </si>
  <si>
    <t>https://www.supermarktcheck.de/product/208630-gut-guenstig-pfefferminz-taefelchen</t>
  </si>
  <si>
    <t>Gut &amp; Günstig Pfefferminztee 25 Aufgussbeutel a 2,25 g</t>
  </si>
  <si>
    <t>56.25</t>
  </si>
  <si>
    <t>Packung 56.25 Gramm):</t>
  </si>
  <si>
    <t>https://www.supermarktcheck.de/product/34298-gut-guenstig-pfefferminztee</t>
  </si>
  <si>
    <t>Gut &amp; Günstig Pflanzenmargarine</t>
  </si>
  <si>
    <t>https://www.supermarktcheck.de/product/5971-gut-guenstig-pflanzenmargarine</t>
  </si>
  <si>
    <t>gut &amp; günstig Pizza Baguettes Edelsalami, 6 x 125 g</t>
  </si>
  <si>
    <t>https://www.supermarktcheck.de/product/178359-gut-guenstig-pizza-baguettes-</t>
  </si>
  <si>
    <t>gut &amp; günstig Pizza Baguettes Schinken, 6 x 125 g</t>
  </si>
  <si>
    <t>https://www.supermarktcheck.de/product/178361-gut-guenstig-pizza-baguettes-</t>
  </si>
  <si>
    <t xml:space="preserve">Gut &amp; Günstig Puten Schnitzel </t>
  </si>
  <si>
    <t>https://img.offers-cdn.net/assets/uploads/offers/de/31832166/gut-gunstig-puten-schnitzel-500-g-normal.jpeg</t>
  </si>
  <si>
    <t>Gut &amp; Günstig Putenschnitzel paniert gebraten</t>
  </si>
  <si>
    <t>https://www.supermarktcheck.de/product/178321-gut-guenstig-putenschnitzel</t>
  </si>
  <si>
    <t>Gut &amp; Günstig Rahmspinat 450g gefroren</t>
  </si>
  <si>
    <t>https://www.supermarktcheck.de/product/32739-gut-guenstig-rahmspinat-450g</t>
  </si>
  <si>
    <t>Gut &amp; Günstig Rapsöl nativ kaltgepresst</t>
  </si>
  <si>
    <t>https://www.supermarktcheck.de/product/19270-gut-guenstig-rapsoel</t>
  </si>
  <si>
    <t>Gut &amp; Günstig Räucherlachs 200g</t>
  </si>
  <si>
    <t>Gut &amp; Günstig Ravioli Bolognese mit Fleischsoße</t>
  </si>
  <si>
    <t>https://www.supermarktcheck.de/product/22986-gut-guenstig-ravioli-bolognese</t>
  </si>
  <si>
    <t>Gut &amp; Günstig Ravioli in Tomatensauce</t>
  </si>
  <si>
    <t>https://www.supermarktcheck.de/product/22981-gut-guenstig-ravioli-</t>
  </si>
  <si>
    <t>Gut &amp; Günstig Roggenbrötchen 8 Stück</t>
  </si>
  <si>
    <t>https://www.supermarktcheck.de/product/181979-gut-guenstig-roggenbroetchen-</t>
  </si>
  <si>
    <t>Gut &amp; günstig Rosenkohl</t>
  </si>
  <si>
    <t>https://www.supermarktcheck.de/product/423938-gut-guenstig-rosenkohl</t>
  </si>
  <si>
    <t>gut &amp; günstig Salami leicht</t>
  </si>
  <si>
    <t>https://www.supermarktcheck.de/product/185073-gut-guenstig-salami-leicht</t>
  </si>
  <si>
    <t>Gut &amp; Günstig Salzstangen</t>
  </si>
  <si>
    <t>https://www.supermarktcheck.de/product/16480-gut-guenstig-salzstangen</t>
  </si>
  <si>
    <t>gut &amp; günstig Sardinen Chili in Sonnenblumenöl</t>
  </si>
  <si>
    <t>https://www.supermarktcheck.de/product/211085-gut-guenstig-sardinen-chili</t>
  </si>
  <si>
    <t>gut &amp; günstig Sardinen in Sonnenblumenöl</t>
  </si>
  <si>
    <t>https://www.supermarktcheck.de/product/86102-gut-guenstig-sardinen-</t>
  </si>
  <si>
    <t>gut &amp; günstig Sardinen mit Zitrone 125g</t>
  </si>
  <si>
    <t>https://www.supermarktcheck.de/product/211087-gut-guenstig-sardinen-mit-zitrone-125g</t>
  </si>
  <si>
    <t>Gut &amp; günstig Schoko Röllchen Vollmilch</t>
  </si>
  <si>
    <t>https://www.supermarktcheck.de/product/208163-gut-guenstig-schoko-roellchen</t>
  </si>
  <si>
    <t>Gut &amp; Günstig Schoko Waffeln Vollmilch</t>
  </si>
  <si>
    <t>https://www.supermarktcheck.de/product/201307-gut-guenstig-schoko-waffeln</t>
  </si>
  <si>
    <t>Gut &amp; Günstig Schoko Waffeln Zartbitter</t>
  </si>
  <si>
    <t>https://www.supermarktcheck.de/product/201309-gut-guenstig-schoko-waffeln</t>
  </si>
  <si>
    <t>Gut &amp; Günstig Schwäbische Spätzle</t>
  </si>
  <si>
    <t>https://www.supermarktcheck.de/product/36943-gut-guenstig-schwaebische-spaetzle-</t>
  </si>
  <si>
    <t>Gut &amp; günstig Schwarze Oliven entsteint</t>
  </si>
  <si>
    <t>https://www.supermarktcheck.de/product/197357-gut-guenstig-schwarze-oliven-entsteint</t>
  </si>
  <si>
    <t>Gut &amp; Günstig Schwarzwälder Schinken</t>
  </si>
  <si>
    <t>https://www.supermarktcheck.de/product/14474-gut-guenstig-schwarzwaelder-schinken</t>
  </si>
  <si>
    <t>Gut &amp; Günstig Schweine Schnitzel</t>
  </si>
  <si>
    <t>https://www.supermarktcheck.de/product/77112-gut-guenstig-schweine-schnitzel</t>
  </si>
  <si>
    <t>Gut &amp; Günstig Senf mittelscharf</t>
  </si>
  <si>
    <t>https://www.supermarktcheck.de/product/32741-gut-guenstig-senf</t>
  </si>
  <si>
    <t>Gut &amp; Günstig Sonnenblumenmargarine</t>
  </si>
  <si>
    <t>https://www.supermarktcheck.de/product/302129-gut-guenstig-sonnenblumenmargarine</t>
  </si>
  <si>
    <t>Gut &amp; Günstig Spaghetti Eis, 3 Stück 510 ml</t>
  </si>
  <si>
    <t>Gut &amp; Günstig Spätzle Pfanne</t>
  </si>
  <si>
    <t>https://www.supermarktcheck.de/product/25519-gut-guenstig-spaetzle-pfanne</t>
  </si>
  <si>
    <t>Gut &amp; Günstig Sprüh Sahne leicht 250ml 30% weniger Fett</t>
  </si>
  <si>
    <t>https://www.supermarktcheck.de/product/184080-gut-guenstig-sprueh-sahne-leicht-250ml</t>
  </si>
  <si>
    <t>Gut &amp; Günstig Steinofen Pizza 3-er Edelsalami</t>
  </si>
  <si>
    <t>https://www.supermarktcheck.de/product/74202-gut-guenstig-steinofen-pizza-3-er</t>
  </si>
  <si>
    <t>Gut &amp; Günstig Steinofen Pizza Champignon, 2 Stück</t>
  </si>
  <si>
    <t>https://www.supermarktcheck.de/product/178367-gut-guenstig-steinofen-pizza</t>
  </si>
  <si>
    <t>Gut &amp; Günstig Steinofen Pizza Double Salami</t>
  </si>
  <si>
    <t>660 g):</t>
  </si>
  <si>
    <t>https://www.supermarktcheck.de/product/300459-gut-guenstig-steinofen-pizza-</t>
  </si>
  <si>
    <t>Gut &amp; Günstig Steinofen Pizza Vier Käse</t>
  </si>
  <si>
    <t>680 g):</t>
  </si>
  <si>
    <t>https://www.supermarktcheck.de/product/74204-gut-guenstig-steinofen-pizza-</t>
  </si>
  <si>
    <t>Gut &amp; Günstig Steinofen-Pizza Schinken, 2 x 350 g</t>
  </si>
  <si>
    <t>https://www.supermarktcheck.de/product/62156-gut-guenstig-steinofen-pizza</t>
  </si>
  <si>
    <t xml:space="preserve">Gut &amp; Günstig Thunfisch Filets </t>
  </si>
  <si>
    <t>https://img.offers-cdn.net/assets/uploads/offers/de/31882629/gut-gunstig-thunfisch-filets-195-185-g-dose-normal.jpeg</t>
  </si>
  <si>
    <t>Gut &amp; Günstig Thunfisch in eigenem Saft und Aufguss naturell</t>
  </si>
  <si>
    <t>https://www.supermarktcheck.de/product/82707-gut-guenstig-thunfisch-in-eigenem-saft-und-aufguss</t>
  </si>
  <si>
    <t xml:space="preserve">Gut &amp; Günstig Thunfischfilets </t>
  </si>
  <si>
    <t>https://img.offers-cdn.net/assets/uploads/offers/de/31831631/gut-gunstig-thunfischfilets-185-195-g-normal.jpeg</t>
  </si>
  <si>
    <t>Gut &amp; Günstig Tortellini gefroren</t>
  </si>
  <si>
    <t>https://www.supermarktcheck.de/product/62466-gut-guenstig-tortellini</t>
  </si>
  <si>
    <t>Gut &amp; Günstig Vanille Waffeln</t>
  </si>
  <si>
    <t>https://www.supermarktcheck.de/product/217004-gut-guenstig-vanille-waffeln</t>
  </si>
  <si>
    <t xml:space="preserve">Gut &amp; Günstig Zitronen </t>
  </si>
  <si>
    <t>https://img.offers-cdn.net/assets/uploads/offers/de/31766719/gut-gunstig-zitronen-750-g-normal.jpeg</t>
  </si>
  <si>
    <t xml:space="preserve">GUT&amp; GÜNSTIG Tomaten </t>
  </si>
  <si>
    <t>https://img.offers-cdn.net/assets/uploads/offers/de/31692073/gut-gunstig-tomaten-500-g-schale-normal.jpeg</t>
  </si>
  <si>
    <t>GUT&amp;GÜNSTIG Chicken Nuggets 500 g</t>
  </si>
  <si>
    <t>GUT&amp;GÜNSTIG Emmentaler in Scheiben 45% Fett i. Tr. 250 g</t>
  </si>
  <si>
    <t>GUT&amp;GÜNSTIG Los Nachos 250 g</t>
  </si>
  <si>
    <t>https://www.supermarktcheck.de/product/300945-gutgUEnstig-los-nachos-250-g</t>
  </si>
  <si>
    <t>GUT&amp;GÜNSTIG Mini Schoko Donuts 160g</t>
  </si>
  <si>
    <t xml:space="preserve">GUT&amp;GÜNSTIG Mini-Mozzarella </t>
  </si>
  <si>
    <t>https://img.offers-cdn.net/assets/uploads/offers/de/31691692/gut-gunstig-mini-mozzarella-245g-becher-normal.jpeg</t>
  </si>
  <si>
    <t xml:space="preserve">GUT&amp;GÜNSTIG Paprika-Mix </t>
  </si>
  <si>
    <t>https://img.offers-cdn.net/assets/uploads/offers/de/31854323/gut-gunstig-paprika-mix-500-g-packung-normal.jpeg</t>
  </si>
  <si>
    <t xml:space="preserve">GUT&amp;GÜNSTIG Rispentomaten </t>
  </si>
  <si>
    <t>https://img.offers-cdn.net/assets/uploads/offers/de/31854329/gut-gunstig-rispentomaten-1kg-normal.jpeg</t>
  </si>
  <si>
    <t xml:space="preserve">GUT&amp;GÜNSTIG Sonnenblumenmargarine </t>
  </si>
  <si>
    <t>https://img.offers-cdn.net/assets/uploads/offers/de/31691591/gut-gunstig-sonnenblumenmargarine-500-g-becher-normal.jpeg</t>
  </si>
  <si>
    <t xml:space="preserve">GUT&amp;GÜNSTIG Speisezwiebeln </t>
  </si>
  <si>
    <t>https://img.offers-cdn.net/assets/uploads/offers/de/31692104/gut-gunstig-speisezwiebeln-2-kg-netz-normal.jpeg</t>
  </si>
  <si>
    <t xml:space="preserve">GUT&amp;GÜNSTIG Tafeltrauben </t>
  </si>
  <si>
    <t>https://img.offers-cdn.net/assets/uploads/offers/de/31854517/gut-gunstig-tafeltrauben-500g-packung-normal.jpeg</t>
  </si>
  <si>
    <t xml:space="preserve">GUT&amp;GÜNSTIG Thunfisch-Filets </t>
  </si>
  <si>
    <t>https://img.offers-cdn.net/assets/uploads/offers/de/31691700/gut-gunstig-thunfisch-filets-185-195-g-dose-normal.jpeg</t>
  </si>
  <si>
    <t xml:space="preserve">GUT&amp;GÜNSTIG Zitronen </t>
  </si>
  <si>
    <t>https://img.offers-cdn.net/assets/uploads/offers/de/31854469/gut-gunstig-zitronen-750g-netz-normal.jpeg</t>
  </si>
  <si>
    <t xml:space="preserve">Gutfleisch Feine Leberwurst </t>
  </si>
  <si>
    <t>https://img.offers-cdn.net/assets/uploads/offers/de/31832064/gutfleisch-feine-leberwurst-125-g-normal.jpeg</t>
  </si>
  <si>
    <t>Guylian Meeresfrüchte Nougat</t>
  </si>
  <si>
    <t>https://www.supermarktcheck.de/product/2477-guylian-meeresfruechte</t>
  </si>
  <si>
    <t>Händlmaiers süßer Bio Senf</t>
  </si>
  <si>
    <t>https://www.supermarktcheck.de/product/203848-haendlmaiers-suesser-bio-senf</t>
  </si>
  <si>
    <t xml:space="preserve">Hansano Frische Schlagsahne </t>
  </si>
  <si>
    <t>https://img.offers-cdn.net/assets/uploads/offers/de/31693320/hansano-frische-schlagsahne-250-g-packung-normal.jpeg</t>
  </si>
  <si>
    <t>Hareico Grill Bratwurst</t>
  </si>
  <si>
    <t>Packung 500 Gramm, 8 Stück):</t>
  </si>
  <si>
    <t>https://www.supermarktcheck.de/product/33168-hareico-grill-bratwurst</t>
  </si>
  <si>
    <t>Harry Vollkornbrot 500g</t>
  </si>
  <si>
    <t>Harry Weizen Toastbrötchen 335g, 6 Stück Weizen, 6 Stück</t>
  </si>
  <si>
    <t>Packung 335 Gamm, 6 Stück):</t>
  </si>
  <si>
    <t>https://www.supermarktcheck.de/product/45154-harry-weizen-toastbroetchen-335g-6-stueck</t>
  </si>
  <si>
    <t>Heinz Mayonnaise Das Original 495 ml</t>
  </si>
  <si>
    <t>495 ml):</t>
  </si>
  <si>
    <t>https://www.supermarktcheck.de/product/208748-heinz-mayonnaise-das-original-495-ml</t>
  </si>
  <si>
    <t>Hellmanns Real Mayonnaise</t>
  </si>
  <si>
    <t>https://www.supermarktcheck.de/product/215128-hellmanns-real-mayonnaise</t>
  </si>
  <si>
    <t>Henderson Gin Tonic 10 % vol. 0,33 l</t>
  </si>
  <si>
    <t>Henderson London Dry Gin 40% 0,7l</t>
  </si>
  <si>
    <t>Henglein Frische Eierspätzle 400g Pfannenfertig, für ca. 2-3 Portionen</t>
  </si>
  <si>
    <t>https://www.supermarktcheck.de/product/41448-henglein-frische-eierspaetzle-400g</t>
  </si>
  <si>
    <t>Henglein Knöpfle Eierspätzle</t>
  </si>
  <si>
    <t>https://www.supermarktcheck.de/product/41450-henglein-knoepfle-eierspaetzle</t>
  </si>
  <si>
    <t>Henglein Schupfnudeln Kartoffelnudeln 500g</t>
  </si>
  <si>
    <t>Hengstenberg Bio Kichererbsen 330 g</t>
  </si>
  <si>
    <t>Herta Bacon Streifen 2 x 100 g</t>
  </si>
  <si>
    <t>High Protein Müsli Schoko, Nuss</t>
  </si>
  <si>
    <t>https://www.supermarktcheck.de/product/391050--high-protein-muesli-schoko-nuss-</t>
  </si>
  <si>
    <t>Hilcona take away Asia Teigtaschen mit Sweet Chili Sauce</t>
  </si>
  <si>
    <t>https://www.supermarktcheck.de/product/222010-hilcona-take-away</t>
  </si>
  <si>
    <t>Hipp Frucht-Schorle mit stillem Mineralwasser Apfel</t>
  </si>
  <si>
    <t>https://www.supermarktcheck.de/product/11607-hipp-frucht-schorle-mit-stillem-mineralwasser-</t>
  </si>
  <si>
    <t>Hirschquelle Vital Mineralwasser natürliches</t>
  </si>
  <si>
    <t>https://www.supermarktcheck.de/product/56484-hirschquelle-vital-mineralwasser</t>
  </si>
  <si>
    <t>Hohes C Roter Multivitamin 100% Saft</t>
  </si>
  <si>
    <t>https://www.supermarktcheck.de/product/19404-hohes-c-roter-multivitamin</t>
  </si>
  <si>
    <t>Homann Hering in Gelee 200 g</t>
  </si>
  <si>
    <t>Hosta Romy Cocos Milchschokolade Classic</t>
  </si>
  <si>
    <t>https://www.supermarktcheck.de/product/61598-hosta-romy-cocos-milchschokolade</t>
  </si>
  <si>
    <t>Ibero Grüne Gewürzoliven entsteint</t>
  </si>
  <si>
    <t>https://www.supermarktcheck.de/product/28041-ibero-gruene-gewuerzoliven-</t>
  </si>
  <si>
    <t>https://www.supermarktcheck.de/product/28047-ibero-gruene-oliven-</t>
  </si>
  <si>
    <t>Ibero Schwarze Oliven entsteint geschwärzt</t>
  </si>
  <si>
    <t>https://www.supermarktcheck.de/product/8712-ibero-schwarze-oliven</t>
  </si>
  <si>
    <t>iglo Glutenfrei Fischstäbchen 360 g</t>
  </si>
  <si>
    <t>Iglo Green Cuicine vegane Chicken Nuggets</t>
  </si>
  <si>
    <t>https://www.supermarktcheck.de/product/229967-iglo-green-cuicine</t>
  </si>
  <si>
    <t>iglo Knusper-Garnelen Classic ASC 250 g</t>
  </si>
  <si>
    <t>iglo Petersilie 50 g</t>
  </si>
  <si>
    <t>50 g):</t>
  </si>
  <si>
    <t>https://www.supermarktcheck.de/product/301913-iglo-petersilie-50-g</t>
  </si>
  <si>
    <t>Iglo Rahm Erbsen und Karotten mit frischer Sahne</t>
  </si>
  <si>
    <t>https://www.supermarktcheck.de/product/18256-iglo-rahm-erbsen-und-karotten</t>
  </si>
  <si>
    <t>Iglo Rahm Rosenkohl mit frischer Sahne</t>
  </si>
  <si>
    <t>https://www.supermarktcheck.de/product/18250-iglo-rahm-rosenkohl</t>
  </si>
  <si>
    <t>Iglo Rahm-Blattspinat</t>
  </si>
  <si>
    <t>https://www.supermarktcheck.de/product/4431-iglo-rahm-blattspinat</t>
  </si>
  <si>
    <t xml:space="preserve">Iglo Rahmspinat </t>
  </si>
  <si>
    <t>https://img.offers-cdn.net/assets/uploads/offers/de/31854127/iglo-rahmspinat-1-3kg-beutel-normal.jpeg</t>
  </si>
  <si>
    <t>Iglo Rahmspinat portionierbar</t>
  </si>
  <si>
    <t>0.75 kg):</t>
  </si>
  <si>
    <t>https://www.supermarktcheck.de/product/17814-iglo-rahmspinat-</t>
  </si>
  <si>
    <t>Jochen Schweizer Quinoa Crunch Granatapfel und Kürbiskerne</t>
  </si>
  <si>
    <t>https://www.supermarktcheck.de/product/212783-jochen-schweizer-quinoa-crunch</t>
  </si>
  <si>
    <t>Karina Erdbeer Joghurt Schokolade 11 Schokoriegel</t>
  </si>
  <si>
    <t>https://www.supermarktcheck.de/product/49355-karina-erdbeer-joghurt-schokolade</t>
  </si>
  <si>
    <t>Karina Schoko für Kids 11 Schokoriegel</t>
  </si>
  <si>
    <t>https://www.supermarktcheck.de/product/49353-karina-schoko-fuer-kids</t>
  </si>
  <si>
    <t>Kinder Duo Kekse 150g</t>
  </si>
  <si>
    <t>Knorr Spaghetteria Parmesana Pasta in Käsesauce, 2 Portionen</t>
  </si>
  <si>
    <t>Beutel 166 Gramm):</t>
  </si>
  <si>
    <t>https://www.supermarktcheck.de/product/26500-knorr-spaghetteria-parmesana-pasta-</t>
  </si>
  <si>
    <t>Kölln Knusper Müsli Klassik</t>
  </si>
  <si>
    <t>https://www.supermarktcheck.de/product/23304-koelln-knusper-muesli</t>
  </si>
  <si>
    <t>2 KG Packung):</t>
  </si>
  <si>
    <t>König Pilsener Alkoholfrei 24 x 330 ml / Flasche</t>
  </si>
  <si>
    <t>Krimskoye Sekt halbtrocken</t>
  </si>
  <si>
    <t>https://www.supermarktcheck.de/product/30671-krimskoye-sekt</t>
  </si>
  <si>
    <t>Krombacher Alkoholfrei 6 x 330 ml Flasche</t>
  </si>
  <si>
    <t>Krombacher Elf Alkoholfrei alkoholfrei, 11 x 500 ml Flasche</t>
  </si>
  <si>
    <t>Kasten 5.5 L):</t>
  </si>
  <si>
    <t>https://www.supermarktcheck.de/product/3778-krombacher-elf-alkoholfrei</t>
  </si>
  <si>
    <t>Kühne Salatfix Creme Fraiche</t>
  </si>
  <si>
    <t>https://www.supermarktcheck.de/product/10261-kuehne-salatfix-</t>
  </si>
  <si>
    <t>L Osteria Pizza Degli Artisti 670 g</t>
  </si>
  <si>
    <t>https://www.supermarktcheck.de/product/421232-l-osteria-pizza-degli-artisti-670-g</t>
  </si>
  <si>
    <t>L Osteria Pizza Salami 550 g</t>
  </si>
  <si>
    <t>https://www.supermarktcheck.de/product/421236-l-osteria-pizza-salami-550-g</t>
  </si>
  <si>
    <t>La Espanola Natives Olivenöl Extra</t>
  </si>
  <si>
    <t>https://www.supermarktcheck.de/product/285165-la-espanola-natives-olivenoel-extra</t>
  </si>
  <si>
    <t>LAC Sauerrahm laktosefrei 10% Fett</t>
  </si>
  <si>
    <t>https://www.supermarktcheck.de/product/81002-lac-sauerrahm-laktosefrei</t>
  </si>
  <si>
    <t>Landliebe Landkäse sanft-aromatisch 150g Gouda</t>
  </si>
  <si>
    <t>Landmanns Schupfnudeln</t>
  </si>
  <si>
    <t>https://www.supermarktcheck.de/product/45443-landmanns-schupfnudeln</t>
  </si>
  <si>
    <t>Laphroaig Whisky 10 Years Single Islay Malt Whisky, 10 Jahre gereift</t>
  </si>
  <si>
    <t>https://www.supermarktcheck.de/product/71703-laphroaig-whisky-10-years-</t>
  </si>
  <si>
    <t>225 g):</t>
  </si>
  <si>
    <t>0.45 kg):</t>
  </si>
  <si>
    <t>150 g</t>
  </si>
  <si>
    <t>Liakada Natives Olivenöl extra Kreta</t>
  </si>
  <si>
    <t>https://www.supermarktcheck.de/product/27942-liakada-natives-olivenoel-extra</t>
  </si>
  <si>
    <t>Lien Ying Chinesische Sojasauce Sang Chau</t>
  </si>
  <si>
    <t>Flasche Glas) 125 ML):</t>
  </si>
  <si>
    <t>https://www.supermarktcheck.de/product/29197-lien-ying-chinesische-sojasauce</t>
  </si>
  <si>
    <t>Lien Ying Indonesische Sojasauce süss</t>
  </si>
  <si>
    <t>https://www.supermarktcheck.de/product/29193-lien-ying-indonesische-sojasauce-</t>
  </si>
  <si>
    <t>Lien Ying Indonesische Sojasauce würzig</t>
  </si>
  <si>
    <t>https://www.supermarktcheck.de/product/29196-lien-ying-indonesische-sojasauce-</t>
  </si>
  <si>
    <t>Lien Ying Teriyaki Sauce würzige Sojasauce mit Weißwein</t>
  </si>
  <si>
    <t>https://www.supermarktcheck.de/product/29299-lien-ying-teriyaki-sauce</t>
  </si>
  <si>
    <t>Limburg Champignons 3. Wahl - geschnitten</t>
  </si>
  <si>
    <t>https://www.supermarktcheck.de/product/84817-limburg-champignons-</t>
  </si>
  <si>
    <t>Lindt Schokoladen-Weihnachtsmann, gold mit Glocke und Band Vollmilch</t>
  </si>
  <si>
    <t>https://www.supermarktcheck.de/product/450145-lindt-schokoladen-weihnachtsmann-gold-mit-glocke-und-band</t>
  </si>
  <si>
    <t>Livio Natives Olivenöl Extra</t>
  </si>
  <si>
    <t>https://www.supermarktcheck.de/product/40797-livio-natives-olivenoel-</t>
  </si>
  <si>
    <t>Loco Juice Multivitamin 0,5l</t>
  </si>
  <si>
    <t>Getränkekarton 0,5l):</t>
  </si>
  <si>
    <t>https://www.supermarktcheck.de/product/379082-loco-juice-multivitamin-05l</t>
  </si>
  <si>
    <t>Lorenzo Pizza Salami</t>
  </si>
  <si>
    <t>Folie 370 Gramm):</t>
  </si>
  <si>
    <t>https://www.supermarktcheck.de/product/89386-lorenzo-pizza-</t>
  </si>
  <si>
    <t>Lorenzo Pizza Schinken</t>
  </si>
  <si>
    <t>370 g):</t>
  </si>
  <si>
    <t>https://www.supermarktcheck.de/product/76625-lorenzo-pizza-</t>
  </si>
  <si>
    <t>Lorenzo Pizza Spezial</t>
  </si>
  <si>
    <t>https://www.supermarktcheck.de/product/76623-lorenzo-pizza-</t>
  </si>
  <si>
    <t>M&amp;M s Cookies Double Chocolate 180g</t>
  </si>
  <si>
    <t>https://www.supermarktcheck.de/product/392010-mm-s-cookies-double-chocolate-180g</t>
  </si>
  <si>
    <t>Large Beutel</t>
  </si>
  <si>
    <t>Large Beutel 300 Gramm):</t>
  </si>
  <si>
    <t>128 g):</t>
  </si>
  <si>
    <t>Mac Percy Scotch Whisky 40% vol. 0,7 l</t>
  </si>
  <si>
    <t>https://www.supermarktcheck.de/product/76080-mac-percy-scotch-whisky-40-vol-07-l</t>
  </si>
  <si>
    <t>Maggi Meisterklasse Rucola-Cremesuppe mit Parmesan</t>
  </si>
  <si>
    <t>https://www.supermarktcheck.de/product/45098-maggi-meisterklasse-rucola-cremesuppe-</t>
  </si>
  <si>
    <t>Maggi Meisterklasse Tomatensuppe Toscana grande</t>
  </si>
  <si>
    <t>https://www.supermarktcheck.de/product/9060-maggi-meisterklasse-tomatensuppe-</t>
  </si>
  <si>
    <t>Makers Mark Bourbon Whisky Kentucky Straight Bourbon Whisky, 45% Vol.</t>
  </si>
  <si>
    <t>https://www.supermarktcheck.de/product/57586-makers-mark-bourbon-whisky</t>
  </si>
  <si>
    <t>Manner Mozart Mignon Mandel Haselnuss Waffeln</t>
  </si>
  <si>
    <t>https://www.supermarktcheck.de/product/268659-manner-mozart-mignon</t>
  </si>
  <si>
    <t>Mayers s Rum Orginal Dark Jamaica Rum</t>
  </si>
  <si>
    <t>https://www.supermarktcheck.de/product/186104-mayers-s-rum-orginal-dark-jamaica-rum</t>
  </si>
  <si>
    <t>Meggle die Kräuter-Butter Portionen Original portioniert, 5 x 20 g</t>
  </si>
  <si>
    <t>Merci Lovelies Creamy, Pralinen</t>
  </si>
  <si>
    <t>0.185 kg):</t>
  </si>
  <si>
    <t>https://www.supermarktcheck.de/product/389106-merci-lovelies-creamy-pralinen-</t>
  </si>
  <si>
    <t>Merl Grüner Bohnensalat mit Sauerrahm</t>
  </si>
  <si>
    <t>https://www.supermarktcheck.de/product/180490-merl-gruener-bohnensalat-</t>
  </si>
  <si>
    <t>Mibell Margarine 500 g</t>
  </si>
  <si>
    <t>https://www.supermarktcheck.de/product/424152-mibell-margarine-500-g</t>
  </si>
  <si>
    <t>Milka Bonbons Confetti 86 g</t>
  </si>
  <si>
    <t>Milka Nuss-Nougat-Creme Schokolade</t>
  </si>
  <si>
    <t>https://www.supermarktcheck.de/product/35946-milka-nuss-nougat-creme-schokolade</t>
  </si>
  <si>
    <t>MILKANA Pur Sahne 180 g</t>
  </si>
  <si>
    <t>https://www.supermarktcheck.de/product/226992-milkana-pur-sahne-180-g</t>
  </si>
  <si>
    <t>Ming Chu Instant Nudeln Gemüse 60 g</t>
  </si>
  <si>
    <t>Ming Chu Instant-Nudeln Ente 60 g</t>
  </si>
  <si>
    <t>Ming Chu Instant-Nudeln Huhn 60 g</t>
  </si>
  <si>
    <t>Minos Griechisches natives Olivenöl ideal für Salate</t>
  </si>
  <si>
    <t>https://www.supermarktcheck.de/product/285169-minos-griechisches-natives-olivenoel-ideal-fuer-salate</t>
  </si>
  <si>
    <t>Minus L Gouda in Scheiben150g in Scheiben</t>
  </si>
  <si>
    <t>Minus L Sahne zum Kochen 200g 15% Fett</t>
  </si>
  <si>
    <t>https://www.supermarktcheck.de/product/213311-minus-l-sahne-zum-kochen-200g</t>
  </si>
  <si>
    <t>Minus L Schmand 24%</t>
  </si>
  <si>
    <t>https://www.supermarktcheck.de/product/27487-minus-l-schmand-</t>
  </si>
  <si>
    <t>Mon Cheri Piemont Kirsche Lieber Gruß,10 Pralinen</t>
  </si>
  <si>
    <t>Packung 105 Gramm):</t>
  </si>
  <si>
    <t>https://www.supermarktcheck.de/product/61076-mon-cheri-piemont-kirsche</t>
  </si>
  <si>
    <t>Monini Classico Natives Olivenöl Extra 1 l</t>
  </si>
  <si>
    <t>https://www.supermarktcheck.de/product/280595-monini-classico-natives-olivenoel-extra-1-l</t>
  </si>
  <si>
    <t>Monini Gran Fruttato Natives Olivenöl Extra 0,5 l</t>
  </si>
  <si>
    <t>https://www.supermarktcheck.de/product/279011-monini-gran-fruttato-natives-olivenoel-extra-05-l</t>
  </si>
  <si>
    <t>Müller Milchreis Schoko</t>
  </si>
  <si>
    <t>https://www.supermarktcheck.de/product/254106-mueller-milchreis-schoko</t>
  </si>
  <si>
    <t>Müller Milchreis Zero Kirsche</t>
  </si>
  <si>
    <t>https://www.supermarktcheck.de/product/280209-mueller-milchreis-zero</t>
  </si>
  <si>
    <t>mymuesli Bio Müsli Berry</t>
  </si>
  <si>
    <t>Dose 650 Gramm):</t>
  </si>
  <si>
    <t>https://www.supermarktcheck.de/product/221333-mymuesli-bio-muesli</t>
  </si>
  <si>
    <t>Natur Werk Rote Linsensuppe mit Kreuzkümmel 400 g</t>
  </si>
  <si>
    <t>Nissin Demae Ramen Rind 100g</t>
  </si>
  <si>
    <t>Ramen Nudeln</t>
  </si>
  <si>
    <t>https://www.supermarktcheck.de/product/289440-nissin-demae-ramen-rind-100g</t>
  </si>
  <si>
    <t>https://img.offers-cdn.net/assets/uploads/offers/de/31847118/nuss-nougat-croissant-93-g-stuck-normal.jpeg</t>
  </si>
  <si>
    <t>Nutella &amp; Go</t>
  </si>
  <si>
    <t>Becher 52 Gramm):</t>
  </si>
  <si>
    <t>https://www.supermarktcheck.de/product/61471-nutella-go-</t>
  </si>
  <si>
    <t>0.041 kg):</t>
  </si>
  <si>
    <t>https://www.supermarktcheck.de/product/296264-nutella-biscuits-304g</t>
  </si>
  <si>
    <t>Oettinger Marke Original Alkoholfrei Feines Schankbier</t>
  </si>
  <si>
    <t>https://www.supermarktcheck.de/product/34038-oettinger-marke-original-alkoholfrei</t>
  </si>
  <si>
    <t>Olyssos Griechische Olivenöl 1 Kaltpressung Koroneiki Oliven, Kaltextraktion, sortenrein</t>
  </si>
  <si>
    <t>https://www.supermarktcheck.de/product/4213-olyssos-griechische-olivenoel-1-kaltpressung</t>
  </si>
  <si>
    <t>Original Wagner Steinofen Pizza Chicken</t>
  </si>
  <si>
    <t>https://www.supermarktcheck.de/product/7380-original-wagner-steinofen-pizza</t>
  </si>
  <si>
    <t>Original Wagner Steinofen Pizza Fantastica</t>
  </si>
  <si>
    <t>https://www.supermarktcheck.de/product/7372-original-wagner-steinofen-pizza</t>
  </si>
  <si>
    <t>Original Wagner Steinofen Pizza Käse-Quartett</t>
  </si>
  <si>
    <t>https://www.supermarktcheck.de/product/7374-original-wagner-steinofen-pizza</t>
  </si>
  <si>
    <t>Original Wagner Steinofen Pizza Peperoni</t>
  </si>
  <si>
    <t>https://www.supermarktcheck.de/product/7376-original-wagner-steinofen-pizza</t>
  </si>
  <si>
    <t>0.32 kg):</t>
  </si>
  <si>
    <t>Original Wagner Steinofen Pizza Salami Paprika</t>
  </si>
  <si>
    <t>https://www.supermarktcheck.de/product/7370-original-wagner-steinofen-pizza</t>
  </si>
  <si>
    <t>Original Wagner Steinofen Pizza Schinken</t>
  </si>
  <si>
    <t>https://www.supermarktcheck.de/product/7377-original-wagner-steinofen-pizza</t>
  </si>
  <si>
    <t>Original Wagner Steinofen Pizza Vegetaria</t>
  </si>
  <si>
    <t>https://www.supermarktcheck.de/product/7368-original-wagner-steinofen-pizza</t>
  </si>
  <si>
    <t>Oro di Parma Pizzasauce Oregano</t>
  </si>
  <si>
    <t>https://www.supermarktcheck.de/product/26394-oro-di-parma-pizzasauce-</t>
  </si>
  <si>
    <t>Ostmann Zimtstangen</t>
  </si>
  <si>
    <t>Beutel 10 Stück):</t>
  </si>
  <si>
    <t>https://www.supermarktcheck.de/product/46779-ostmann-zimtstangen</t>
  </si>
  <si>
    <t>Ovomaltine Brotaufstrich Crunchy Cream</t>
  </si>
  <si>
    <t>0.38</t>
  </si>
  <si>
    <t>0.38 kg):</t>
  </si>
  <si>
    <t>https://www.supermarktcheck.de/product/42460-ovomaltine-brotaufstrich-crunchy-cream-</t>
  </si>
  <si>
    <t>Ovomaltine Crisp Müsli</t>
  </si>
  <si>
    <t>https://www.supermarktcheck.de/product/42461-ovomaltine-crisp-muesli-</t>
  </si>
  <si>
    <t xml:space="preserve">Ovomaltine Crunchy Cream </t>
  </si>
  <si>
    <t>https://img.offers-cdn.net/assets/uploads/offers/de/31856724/ovomaltine-crunchy-cream-380g-glas-normal.jpeg</t>
  </si>
  <si>
    <t>https://www.supermarktcheck.de/product/420346-ovomaltine-of-switzerland</t>
  </si>
  <si>
    <t>Ovomaltine Schokolade Crunchy mit 11 Vitaminen</t>
  </si>
  <si>
    <t>Riegel</t>
  </si>
  <si>
    <t>Riegel 100 Gramm):</t>
  </si>
  <si>
    <t>https://www.supermarktcheck.de/product/350938-ovomaltine-schokolade-crunchy</t>
  </si>
  <si>
    <t>Folie 500 Gramm, Spanien Kl. 1):</t>
  </si>
  <si>
    <t>https://img.offers-cdn.net/assets/uploads/offers/de/31882524/paprika-mix-500-g-packung-thumb.jpeg</t>
  </si>
  <si>
    <t>Paulaner Hefeweißbier Alkoholfrei 6 x 0,33 L</t>
  </si>
  <si>
    <t>Kasten 10 L, 2x10 x 0,5 L / Flasche):</t>
  </si>
  <si>
    <t>https://www.supermarktcheck.de/product/192561-paulaner-hefeweissbier-alkoholfrei</t>
  </si>
  <si>
    <t>Pema 6 Sorten Brotkorb Vollkornbrot</t>
  </si>
  <si>
    <t>https://www.supermarktcheck.de/product/45062-pema-6-sorten-brotkorb-vollkornbrot</t>
  </si>
  <si>
    <t>Rama Balance Margarine</t>
  </si>
  <si>
    <t>https://www.supermarktcheck.de/product/4125-rama-balance-margarine</t>
  </si>
  <si>
    <t>Red Bull Energy Drink Yellow Edition 0,25 l</t>
  </si>
  <si>
    <t>Red Bull Energy Drink zuckerfrei 355ml</t>
  </si>
  <si>
    <t>Red Bull The Summer Edition Wassermelone 0,25 l</t>
  </si>
  <si>
    <t>Rehm Feine Leberwurst mit Kalbfleisch</t>
  </si>
  <si>
    <t>https://www.supermarktcheck.de/product/226143-rehm-feine-leberwurst-mit-kalbfleisch</t>
  </si>
  <si>
    <t>Ritter Sport Tafelschokolade Joghurt</t>
  </si>
  <si>
    <t>https://www.supermarktcheck.de/product/38535-ritter-sport-tafelschokolade</t>
  </si>
  <si>
    <t>Ritter Sport Tafelschokolade Kokos</t>
  </si>
  <si>
    <t>https://www.supermarktcheck.de/product/89706-ritter-sport-tafelschokolade-kokos</t>
  </si>
  <si>
    <t>C</t>
  </si>
  <si>
    <t xml:space="preserve">Rügenwalder Mühle Pommersche Gutsleberwurst </t>
  </si>
  <si>
    <t>https://img.offers-cdn.net/assets/uploads/offers/de/31693385/rugenwalder-muhle-pommersche-gutsleberwurst-125g-becher-normal.jpeg</t>
  </si>
  <si>
    <t>Rügenwalder Pommersche Gutsleberwurst fein im Anschnitt</t>
  </si>
  <si>
    <t>https://www.supermarktcheck.de/product/12480-ruegenwalder-pommersche-gutsleberwurst</t>
  </si>
  <si>
    <t>Rügenwalder Pommersche Gutsleberwurst grob im Anschnitt</t>
  </si>
  <si>
    <t>https://www.supermarktcheck.de/product/13115-ruegenwalder-pommersche-gutsleberwurst</t>
  </si>
  <si>
    <t>San Pellegrino Mineralwasser</t>
  </si>
  <si>
    <t>https://www.supermarktcheck.de/product/58503-san-pellegrino-mineralwasser-</t>
  </si>
  <si>
    <t>Sarotti Nostalgie No.11 Pralinen Pralinenmischung</t>
  </si>
  <si>
    <t>Dose Weißblech) 300 Gramm):</t>
  </si>
  <si>
    <t>https://www.supermarktcheck.de/product/49690-sarotti-nostalgie-no11-pralinen-</t>
  </si>
  <si>
    <t>Sarotti Tiamo Trüffel Pralinen Cognac</t>
  </si>
  <si>
    <t>https://www.supermarktcheck.de/product/2632-sarotti-tiamo-trueffel-pralinen</t>
  </si>
  <si>
    <t>Sarotti Tiamo Trüffel Pralinen Marc de Champagne</t>
  </si>
  <si>
    <t>https://www.supermarktcheck.de/product/2630-sarotti-tiamo-trueffel-pralinen</t>
  </si>
  <si>
    <t xml:space="preserve">Schäfer's Dinkel-Quark Vollkornbrot </t>
  </si>
  <si>
    <t>https://img.offers-cdn.net/assets/uploads/offers/de/31855131/schafer-s-dinkel-quark-vollkornbrot-400g-laib-normal.jpeg</t>
  </si>
  <si>
    <t>Schwarzwaldmilch fettarme, haltbare Weidemilch 1,5 % Fett</t>
  </si>
  <si>
    <t>https://www.supermarktcheck.de/product/200298-schwarzwaldmilch-fettarme-haltbare-weidemilch</t>
  </si>
  <si>
    <t>Settele Schupfnudeln Buabaspitzle</t>
  </si>
  <si>
    <t>https://www.supermarktcheck.de/product/17876-settele-schupfnudeln-</t>
  </si>
  <si>
    <t>Sierra Tequila Reposado 38 % vol. 0,7 l</t>
  </si>
  <si>
    <t>Snatts Hummus Sticks mit Basilikum und Petersilie 85g</t>
  </si>
  <si>
    <t>275 g):</t>
  </si>
  <si>
    <t xml:space="preserve">Spanien / Italien EDEKA Bio Orangen ,,Navelinas" </t>
  </si>
  <si>
    <t>https://img.offers-cdn.net/assets/uploads/offers/de/31691990/spanien-italien-edeka-bio-orangen-navelinas-1-kg-netz-normal.jpeg</t>
  </si>
  <si>
    <t xml:space="preserve">Spanien Bio Mini-Rispentomaten </t>
  </si>
  <si>
    <t>T</t>
  </si>
  <si>
    <t>https://img.offers-cdn.net/assets/uploads/offers/de/31854367/spanien-bio-mini-rispentomaten-350g-schale-normal.jpeg</t>
  </si>
  <si>
    <t xml:space="preserve">Spanien EDEKA Orangen </t>
  </si>
  <si>
    <t>https://img.offers-cdn.net/assets/uploads/offers/de/31854457/spanien-edeka-orangen-2-kg-netz-normal.jpeg</t>
  </si>
  <si>
    <t>Beutel 1.0 KG):</t>
  </si>
  <si>
    <t>Starbucks Signature Chocolate Kakaopulver 330g</t>
  </si>
  <si>
    <t>Stockmeyer Delikatess Leberwurst</t>
  </si>
  <si>
    <t>https://www.supermarktcheck.de/product/29188-stockmeyer-delikatess-leberwurst</t>
  </si>
  <si>
    <t>Tea Rich TEA RICH Eistee Wassermelone 0,75 l</t>
  </si>
  <si>
    <t>Tea Rich TEA RICH Eistee Zitrone-Kaktusfrucht 0,75 l</t>
  </si>
  <si>
    <t>Teekanne nero Schwarzer Tee 20 x 1,5 g</t>
  </si>
  <si>
    <t>https://www.supermarktcheck.de/product/86265-teekanne-nero-schwarzer-tee</t>
  </si>
  <si>
    <t>The Green Mountain Plant Based Schnitzel Wiener Art 180g</t>
  </si>
  <si>
    <t>https://www.supermarktcheck.de/product/427832-the-green-mountain-plant-based-schnitzel-wiener-art-180g</t>
  </si>
  <si>
    <t>Thoks Schmand Erdbeer Kuchen gefroren</t>
  </si>
  <si>
    <t>https://www.supermarktcheck.de/product/61639-thoks-schmand-erdbeer-kuchen</t>
  </si>
  <si>
    <t>Thomy Scharfer Senf</t>
  </si>
  <si>
    <t>https://www.supermarktcheck.de/product/12066-thomy-scharfer-senf</t>
  </si>
  <si>
    <t>Thomy Senf Süßer</t>
  </si>
  <si>
    <t>https://www.supermarktcheck.de/product/26577-thomy-senf</t>
  </si>
  <si>
    <t>Thomy Süßer Senf</t>
  </si>
  <si>
    <t>Tube 200ml):</t>
  </si>
  <si>
    <t>https://www.supermarktcheck.de/product/45632-thomy-suesser-senf</t>
  </si>
  <si>
    <t>Threpsi - BIO Natives Olivenöl Extra - 500ml</t>
  </si>
  <si>
    <t>https://www.supermarktcheck.de/product/427856-threpsi-bio-natives-olivenoel-extra-500ml</t>
  </si>
  <si>
    <t>Tukan Räuchertofu Sesam-Mandel, vegan</t>
  </si>
  <si>
    <t>0.2 kg):</t>
  </si>
  <si>
    <t>https://www.supermarktcheck.de/product/221218-tukan-raeuchertofu-sesam-mandel-vegan</t>
  </si>
  <si>
    <t>https://img.offers-cdn.net/assets/uploads/offers/de/31831942/unsere-heimat-speisekartoffeln-2-kg-normal.jpeg</t>
  </si>
  <si>
    <t xml:space="preserve">UNSERE HEIMAT Speisezwiebeln </t>
  </si>
  <si>
    <t>https://img.offers-cdn.net/assets/uploads/offers/de/31831937/unsere-heimat-speisezwiebeln-1-kg-normal.jpeg</t>
  </si>
  <si>
    <t>vehappy vegane Fischstäbchen 300 g</t>
  </si>
  <si>
    <t>vehappy weizenkekse 200g</t>
  </si>
  <si>
    <t>Veltins V + Energy 24 x 0,33 L</t>
  </si>
  <si>
    <t>Pack 9 L):</t>
  </si>
  <si>
    <t>Wagner Die Backfrische Pizza Grillgemüse &amp; Kartoffeln</t>
  </si>
  <si>
    <t>https://www.supermarktcheck.de/product/267725-wagner-die-backfrische-pizza-</t>
  </si>
  <si>
    <t>Wagner Die Backfrische Pizza Lachs Spinat</t>
  </si>
  <si>
    <t>https://www.supermarktcheck.de/product/219733-wagner-die-backfrische-pizza-</t>
  </si>
  <si>
    <t>Wagner Die Backfrische Pizza Margherita mit feinem Mozzarella</t>
  </si>
  <si>
    <t>https://www.supermarktcheck.de/product/178918-wagner-die-backfrische-pizza-</t>
  </si>
  <si>
    <t>Wagner Die Backfrische Pizza Thunfisch</t>
  </si>
  <si>
    <t>https://www.supermarktcheck.de/product/79639-wagner-die-backfrische-pizza-</t>
  </si>
  <si>
    <t>Wasa Knäckebrot Crisp Original 200g</t>
  </si>
  <si>
    <t>Weihenstephan Frische Milch fettarm, 1,5% Fett</t>
  </si>
  <si>
    <t>https://www.supermarktcheck.de/product/26963-weihenstephan-frische-milch-</t>
  </si>
  <si>
    <t>Wein Schwarzwälder Schinken</t>
  </si>
  <si>
    <t>https://www.supermarktcheck.de/product/76639-wein-schwarzwaelder-schinken</t>
  </si>
  <si>
    <t>Wodka Gorbatschow Citron 37,5 % Vol.</t>
  </si>
  <si>
    <t>https://www.supermarktcheck.de/product/40807-wodka-gorbatschow-citron-</t>
  </si>
  <si>
    <t>WW Lasagne Bolognese mit Tomaten-Hackfleisch-Sauce 350 g</t>
  </si>
  <si>
    <t>Yum Yum Instant Nudel Suppe Huhn 60 g</t>
  </si>
  <si>
    <t>Zabler Hochzeit Nudeln Spaghetti</t>
  </si>
  <si>
    <t>https://www.supermarktcheck.de/product/21728-zabler-hochzeit-nudeln-</t>
  </si>
  <si>
    <t>Zimbo Family Paprika Lyoner 10 Scheiben</t>
  </si>
  <si>
    <t>https://www.supermarktcheck.de/product/50541-zimbo-family-paprika-lyoner</t>
  </si>
  <si>
    <t>https://img.offers-cdn.net/assets/uploads/offers/de/31831878/zitronen-750-g-normal.jpeg</t>
  </si>
  <si>
    <t>Preispro1Liter</t>
  </si>
  <si>
    <t>Preispro1KG</t>
  </si>
  <si>
    <t>PreisproStück</t>
  </si>
  <si>
    <t>Preispreis1Liter</t>
  </si>
  <si>
    <t>PreisproLiter</t>
  </si>
  <si>
    <t>PreisproKG</t>
  </si>
  <si>
    <t>Preis2</t>
  </si>
  <si>
    <t>Nutella Biscuits</t>
  </si>
  <si>
    <t>Rewe Eisbergsalat</t>
  </si>
  <si>
    <t>Bio Avocado Hass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</si>
</sst>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#,##0.00\ &quot;€&quot;"/>
    <numFmt numFmtId="165" formatCode="0.0"/>
  </numFmts>
  <fonts count="12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1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b/>
      <sz val="12"/>
      <color theme="0"/>
      <name val="Docs-Calibri"/>
    </font>
    <font>
      <sz val="12"/>
      <color rgb="FF444444"/>
      <name val="Calibri"/>
      <family val="2"/>
      <charset val="1"/>
    </font>
    <font>
      <b/>
      <sz val="12"/>
      <color theme="0"/>
      <name val="Aptos Narrow"/>
      <scheme val="minor"/>
    </font>
    <font>
      <sz val="12"/>
      <color theme="1"/>
      <name val="Arial"/>
      <family val="2"/>
    </font>
    <font>
      <sz val="12"/>
      <color theme="1"/>
      <name val="Calibri"/>
      <family val="2"/>
      <charset val="1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1F3857"/>
        <bgColor indexed="64"/>
      </patternFill>
    </fill>
    <fill>
      <patternFill patternType="solid">
        <fgColor rgb="FF1F3857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6A8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6">
    <xf numFmtId="0" fontId="0" fillId="0" borderId="0" xfId="0"/>
    <xf numFmtId="0" fontId="0" fillId="4" borderId="0" xfId="0" applyFill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/>
    <xf numFmtId="0" fontId="1" fillId="0" borderId="3" xfId="0" applyFont="1" applyBorder="1"/>
    <xf numFmtId="0" fontId="5" fillId="2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left" vertical="center"/>
    </xf>
    <xf numFmtId="0" fontId="1" fillId="5" borderId="0" xfId="0" applyFont="1" applyFill="1"/>
    <xf numFmtId="0" fontId="1" fillId="0" borderId="4" xfId="0" applyFont="1" applyBorder="1"/>
    <xf numFmtId="164" fontId="1" fillId="0" borderId="4" xfId="0" applyNumberFormat="1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5" borderId="3" xfId="0" applyFont="1" applyFill="1" applyBorder="1"/>
    <xf numFmtId="0" fontId="1" fillId="0" borderId="0" xfId="0" applyFont="1"/>
    <xf numFmtId="1" fontId="1" fillId="0" borderId="3" xfId="0" applyNumberFormat="1" applyFont="1" applyBorder="1" applyAlignment="1">
      <alignment horizontal="left"/>
    </xf>
    <xf numFmtId="9" fontId="1" fillId="0" borderId="3" xfId="1" applyFont="1" applyBorder="1" applyAlignment="1">
      <alignment horizontal="left"/>
    </xf>
    <xf numFmtId="0" fontId="1" fillId="5" borderId="6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5" borderId="5" xfId="0" applyFont="1" applyFill="1" applyBorder="1"/>
    <xf numFmtId="0" fontId="7" fillId="0" borderId="0" xfId="0" applyFont="1"/>
    <xf numFmtId="0" fontId="1" fillId="5" borderId="10" xfId="0" applyFont="1" applyFill="1" applyBorder="1"/>
    <xf numFmtId="0" fontId="1" fillId="4" borderId="0" xfId="0" applyFont="1" applyFill="1"/>
    <xf numFmtId="0" fontId="1" fillId="0" borderId="7" xfId="0" applyFont="1" applyBorder="1"/>
    <xf numFmtId="0" fontId="1" fillId="0" borderId="8" xfId="0" applyFont="1" applyBorder="1"/>
    <xf numFmtId="164" fontId="1" fillId="6" borderId="4" xfId="0" applyNumberFormat="1" applyFont="1" applyFill="1" applyBorder="1" applyAlignment="1">
      <alignment horizontal="left"/>
    </xf>
    <xf numFmtId="0" fontId="1" fillId="6" borderId="0" xfId="0" applyFont="1" applyFill="1"/>
    <xf numFmtId="0" fontId="1" fillId="5" borderId="11" xfId="0" applyFont="1" applyFill="1" applyBorder="1"/>
    <xf numFmtId="0" fontId="1" fillId="5" borderId="12" xfId="0" applyFont="1" applyFill="1" applyBorder="1"/>
    <xf numFmtId="0" fontId="1" fillId="8" borderId="0" xfId="0" applyFont="1" applyFill="1"/>
    <xf numFmtId="0" fontId="1" fillId="0" borderId="10" xfId="0" applyFont="1" applyBorder="1"/>
    <xf numFmtId="164" fontId="6" fillId="3" borderId="2" xfId="0" applyNumberFormat="1" applyFont="1" applyFill="1" applyBorder="1" applyAlignment="1">
      <alignment vertical="center"/>
    </xf>
    <xf numFmtId="164" fontId="1" fillId="0" borderId="4" xfId="0" applyNumberFormat="1" applyFont="1" applyBorder="1"/>
    <xf numFmtId="8" fontId="1" fillId="0" borderId="3" xfId="0" applyNumberFormat="1" applyFont="1" applyBorder="1"/>
    <xf numFmtId="164" fontId="1" fillId="0" borderId="0" xfId="0" applyNumberFormat="1" applyFont="1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9" fontId="1" fillId="0" borderId="0" xfId="1" applyFont="1" applyBorder="1" applyAlignment="1">
      <alignment horizontal="left"/>
    </xf>
    <xf numFmtId="164" fontId="5" fillId="2" borderId="1" xfId="0" applyNumberFormat="1" applyFont="1" applyFill="1" applyBorder="1" applyAlignment="1">
      <alignment horizontal="left" vertical="center"/>
    </xf>
    <xf numFmtId="164" fontId="1" fillId="0" borderId="3" xfId="0" applyNumberFormat="1" applyFont="1" applyBorder="1" applyAlignment="1">
      <alignment horizontal="left"/>
    </xf>
    <xf numFmtId="164" fontId="1" fillId="0" borderId="9" xfId="0" applyNumberFormat="1" applyFont="1" applyBorder="1" applyAlignment="1">
      <alignment horizontal="left"/>
    </xf>
    <xf numFmtId="164" fontId="8" fillId="2" borderId="1" xfId="0" applyNumberFormat="1" applyFont="1" applyFill="1" applyBorder="1" applyAlignment="1">
      <alignment horizontal="left" vertical="center"/>
    </xf>
    <xf numFmtId="164" fontId="3" fillId="0" borderId="3" xfId="0" applyNumberFormat="1" applyFont="1" applyBorder="1" applyAlignment="1">
      <alignment horizontal="left"/>
    </xf>
    <xf numFmtId="164" fontId="4" fillId="0" borderId="0" xfId="0" applyNumberFormat="1" applyFont="1"/>
    <xf numFmtId="0" fontId="9" fillId="0" borderId="0" xfId="0" applyFont="1"/>
    <xf numFmtId="0" fontId="10" fillId="0" borderId="3" xfId="0" applyFont="1" applyBorder="1"/>
    <xf numFmtId="0" fontId="10" fillId="0" borderId="0" xfId="0" applyFont="1"/>
    <xf numFmtId="0" fontId="1" fillId="7" borderId="0" xfId="0" applyFont="1" applyFill="1"/>
    <xf numFmtId="0" fontId="11" fillId="0" borderId="3" xfId="0" applyFont="1" applyBorder="1"/>
    <xf numFmtId="0" fontId="10" fillId="5" borderId="3" xfId="0" applyFont="1" applyFill="1" applyBorder="1"/>
    <xf numFmtId="4" fontId="1" fillId="0" borderId="3" xfId="0" applyNumberFormat="1" applyFont="1" applyBorder="1" applyAlignment="1">
      <alignment horizontal="left"/>
    </xf>
    <xf numFmtId="165" fontId="1" fillId="0" borderId="3" xfId="0" applyNumberFormat="1" applyFont="1" applyBorder="1" applyAlignment="1">
      <alignment horizontal="left"/>
    </xf>
  </cellXfs>
  <cellStyles count="2">
    <cellStyle name="Prozent" xfId="1" builtinId="5"/>
    <cellStyle name="Standard" xfId="0" builtinId="0"/>
  </cellStyles>
  <dxfs count="57">
    <dxf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rgb="FFECF2F8"/>
        </patternFill>
      </fill>
    </dxf>
    <dxf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rgb="FFECF2F8"/>
        </patternFill>
      </fill>
    </dxf>
    <dxf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rgb="FFECF2F8"/>
        </patternFill>
      </fill>
    </dxf>
    <dxf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rgb="FFECF2F8"/>
        </patternFill>
      </fill>
    </dxf>
    <dxf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rgb="FFECF2F8"/>
        </patternFill>
      </fill>
    </dxf>
    <dxf>
      <fill>
        <patternFill>
          <bgColor rgb="FFFFBDBD"/>
        </patternFill>
      </fill>
    </dxf>
    <dxf>
      <fill>
        <patternFill>
          <bgColor rgb="FFFFE5E5"/>
        </patternFill>
      </fill>
    </dxf>
    <dxf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rgb="FFECF2F8"/>
        </patternFill>
      </fill>
    </dxf>
    <dxf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rgb="FFECF2F8"/>
        </patternFill>
      </fill>
    </dxf>
    <dxf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rgb="FFECF2F8"/>
        </patternFill>
      </fill>
    </dxf>
    <dxf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rgb="FFECF2F8"/>
        </patternFill>
      </fill>
    </dxf>
    <dxf>
      <fill>
        <patternFill>
          <bgColor rgb="FFFFBDBD"/>
        </patternFill>
      </fill>
    </dxf>
    <dxf>
      <fill>
        <patternFill>
          <bgColor rgb="FFFFE5E5"/>
        </patternFill>
      </fill>
    </dxf>
    <dxf>
      <fill>
        <patternFill>
          <bgColor rgb="FFFFBDBD"/>
        </patternFill>
      </fill>
    </dxf>
    <dxf>
      <fill>
        <patternFill>
          <bgColor rgb="FFFFE5E5"/>
        </patternFill>
      </fill>
    </dxf>
    <dxf>
      <fill>
        <patternFill>
          <bgColor rgb="FFECF2F8"/>
        </patternFill>
      </fill>
    </dxf>
    <dxf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rgb="FFECF2F8"/>
        </patternFill>
      </fill>
    </dxf>
    <dxf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rgb="FFECF2F8"/>
        </patternFill>
      </fill>
    </dxf>
    <dxf>
      <fill>
        <patternFill>
          <bgColor rgb="FFFFBDBD"/>
        </patternFill>
      </fill>
    </dxf>
    <dxf>
      <fill>
        <patternFill>
          <bgColor rgb="FFFFE5E5"/>
        </patternFill>
      </fill>
    </dxf>
    <dxf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rgb="FFECF2F8"/>
        </patternFill>
      </fill>
    </dxf>
    <dxf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rgb="FFFFBDBD"/>
        </patternFill>
      </fill>
    </dxf>
    <dxf>
      <fill>
        <patternFill>
          <bgColor rgb="FFFFE5E5"/>
        </patternFill>
      </fill>
    </dxf>
    <dxf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rgb="FFECF2F8"/>
        </patternFill>
      </fill>
    </dxf>
    <dxf>
      <fill>
        <patternFill>
          <bgColor rgb="FFECF2F8"/>
        </patternFill>
      </fill>
    </dxf>
    <dxf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rgb="FFECF2F8"/>
        </patternFill>
      </fill>
    </dxf>
    <dxf>
      <fill>
        <patternFill>
          <bgColor rgb="FFFFBDBD"/>
        </patternFill>
      </fill>
    </dxf>
    <dxf>
      <fill>
        <patternFill>
          <bgColor rgb="FFFFE5E5"/>
        </patternFill>
      </fill>
    </dxf>
    <dxf>
      <fill>
        <patternFill>
          <bgColor rgb="FFECF2F8"/>
        </patternFill>
      </fill>
    </dxf>
    <dxf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rgb="FFECF2F8"/>
        </patternFill>
      </fill>
    </dxf>
    <dxf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rgb="FFECF2F8"/>
        </patternFill>
      </fill>
    </dxf>
    <dxf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rgb="FFECF2F8"/>
        </patternFill>
      </fill>
    </dxf>
    <dxf>
      <fill>
        <patternFill>
          <bgColor rgb="FFFFBDBD"/>
        </patternFill>
      </fill>
    </dxf>
    <dxf>
      <fill>
        <patternFill>
          <bgColor rgb="FFFFE5E5"/>
        </patternFill>
      </fill>
    </dxf>
    <dxf>
      <fill>
        <patternFill>
          <bgColor rgb="FFECF2F8"/>
        </patternFill>
      </fill>
    </dxf>
    <dxf>
      <fill>
        <patternFill>
          <bgColor theme="4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12xadovaj0@goetheuniversitaet.onmicrosoft.com" id="{3686F8B2-5703-4C6A-9E93-3B77818CD617}" userId="S::12xadovaj0@goetheuniversitaet.onmicrosoft.com::d630bd2a-4f37-40eb-98eb-f6ee4e6222bb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56" dT="2024-01-24T13:40:24.57" personId="{3686F8B2-5703-4C6A-9E93-3B77818CD617}" id="{3D22A6F1-ED90-4CFA-9EDE-2864A0E88D18}">
    <text>Kokosfett</text>
  </threadedComment>
  <threadedComment ref="B557" dT="2024-01-24T13:40:24.57" personId="{3686F8B2-5703-4C6A-9E93-3B77818CD617}" id="{78DE24EC-6538-46CA-B30E-4F194A559333}">
    <text>Kokosfett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62" dT="2024-01-24T13:40:24.57" personId="{3686F8B2-5703-4C6A-9E93-3B77818CD617}" id="{6F10873D-0CD3-4931-8949-8D208B24D8F0}">
    <text>Kokosfett</text>
  </threadedComment>
  <threadedComment ref="B563" dT="2024-01-24T13:40:24.57" personId="{3686F8B2-5703-4C6A-9E93-3B77818CD617}" id="{A6D5F8FC-7461-426F-B73E-9B8E543D6293}">
    <text>Kokosfett</text>
  </threadedComment>
  <threadedComment ref="B1238" dT="2024-01-24T13:44:14.43" personId="{3686F8B2-5703-4C6A-9E93-3B77818CD617}" id="{D2376789-B5C8-4FAA-8F9A-5B2C32AE165B}">
    <text>Like Chicken</text>
  </threadedComment>
  <threadedComment ref="B1239" dT="2024-01-24T13:44:14.43" personId="{3686F8B2-5703-4C6A-9E93-3B77818CD617}" id="{468FCAEE-02DC-42AD-9F81-6223E3E98703}">
    <text>Like Chicken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723" dT="2024-01-24T13:40:24.57" personId="{3686F8B2-5703-4C6A-9E93-3B77818CD617}" id="{2B08FC2C-F976-433D-A92A-62EEBED23A42}">
    <text>Kokosfett</text>
  </threadedComment>
  <threadedComment ref="B879" dT="2024-01-24T12:48:31.81" personId="{3686F8B2-5703-4C6A-9E93-3B77818CD617}" id="{775DE553-2C76-4EED-B62A-B79A75C440BF}">
    <text>Jakobsmuscheln</text>
  </threadedComment>
  <threadedComment ref="B880" dT="2024-01-24T12:48:31.81" personId="{3686F8B2-5703-4C6A-9E93-3B77818CD617}" id="{6DF99CFD-2122-47E8-BD80-D6061A2411DF}">
    <text>Jakobsmuscheln</text>
  </threadedComment>
  <threadedComment ref="B1386" dT="2024-01-24T13:25:47.32" personId="{3686F8B2-5703-4C6A-9E93-3B77818CD617}" id="{34AD3F32-99D4-4807-AE48-4D8044FA5624}">
    <text>Was für Riegel? Einfach Schokoriegel</text>
  </threadedComment>
  <threadedComment ref="B1387" dT="2024-01-24T13:25:47.32" personId="{3686F8B2-5703-4C6A-9E93-3B77818CD617}" id="{2E314B7E-C927-43A2-9AB5-CFB89CC8685A}">
    <text>Was für Riegel? Einfach Schokoriegel</text>
  </threadedComment>
  <threadedComment ref="B1388" dT="2024-01-24T13:25:47.32" personId="{3686F8B2-5703-4C6A-9E93-3B77818CD617}" id="{31BE5B8D-159F-4B80-A79F-BE0FB3823DBD}">
    <text>Was für Riegel? Einfach Schokoriegel</text>
  </threadedComment>
  <threadedComment ref="B1389" dT="2024-01-24T13:25:47.32" personId="{3686F8B2-5703-4C6A-9E93-3B77818CD617}" id="{A40D6C6D-6A60-43C6-814A-44E6C91D637C}">
    <text>Was für Riegel? Einfach Schokoriegel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333" dT="2024-01-24T13:40:24.57" personId="{3686F8B2-5703-4C6A-9E93-3B77818CD617}" id="{0315C0FE-8FE6-402A-A7C2-6CC45D2683ED}">
    <text>Kokosfett</text>
  </threadedComment>
  <threadedComment ref="B401" dT="2024-01-24T12:48:31.81" personId="{3686F8B2-5703-4C6A-9E93-3B77818CD617}" id="{DB0CF47D-F4F5-4BD0-9C85-D5DC35E6D155}">
    <text>Jakobsmuscheln</text>
  </threadedComment>
  <threadedComment ref="B402" dT="2024-01-24T12:48:31.81" personId="{3686F8B2-5703-4C6A-9E93-3B77818CD617}" id="{3E487D6D-402B-412D-9AA6-954DE3360E63}">
    <text>Jakobsmuscheln</text>
  </threadedComment>
  <threadedComment ref="B563" dT="2024-01-24T13:25:47.32" personId="{3686F8B2-5703-4C6A-9E93-3B77818CD617}" id="{1BB474E8-422E-4F94-8ACB-357D39591DC8}">
    <text>Was für Riegel? Einfach Schokoriegel</text>
  </threadedComment>
  <threadedComment ref="B564" dT="2024-01-24T13:25:47.32" personId="{3686F8B2-5703-4C6A-9E93-3B77818CD617}" id="{7B16D07F-863F-4C52-BCD1-CCEF58C8322B}">
    <text>Was für Riegel? Einfach Schokoriegel</text>
  </threadedComment>
  <threadedComment ref="B565" dT="2024-01-24T13:25:47.32" personId="{3686F8B2-5703-4C6A-9E93-3B77818CD617}" id="{EF3680BC-3A4E-490D-BE57-62E8A64C705F}">
    <text>Was für Riegel? Einfach Schokoriegel</text>
  </threadedComment>
  <threadedComment ref="B566" dT="2024-01-24T13:25:47.32" personId="{3686F8B2-5703-4C6A-9E93-3B77818CD617}" id="{94F166E2-A7D3-4750-94EF-545711CDC217}">
    <text>Was für Riegel? Einfach Schokoriegel</text>
  </threadedComment>
  <threadedComment ref="B633" dT="2024-01-24T13:44:14.43" personId="{3686F8B2-5703-4C6A-9E93-3B77818CD617}" id="{428054F3-8FB5-4E3C-ABB0-3A1064A15C2A}">
    <text>Like Chicken</text>
  </threadedComment>
  <threadedComment ref="B661" dT="2024-01-24T22:24:49.80" personId="{3686F8B2-5703-4C6A-9E93-3B77818CD617}" id="{E6AEEFF5-55E8-421C-BA9C-F9BF31B6C257}">
    <text>Vodka</text>
  </threadedComment>
  <threadedComment ref="B662" dT="2024-01-24T22:24:49.80" personId="{3686F8B2-5703-4C6A-9E93-3B77818CD617}" id="{B6FCB37D-9E44-4990-9AB3-B7D78A822E23}">
    <text>Vodka</text>
  </threadedComment>
  <threadedComment ref="B663" dT="2024-01-24T22:24:49.80" personId="{3686F8B2-5703-4C6A-9E93-3B77818CD617}" id="{B238C8D3-7964-43DC-B2D7-ADBDD1934329}">
    <text>Vodka</text>
  </threadedComment>
  <threadedComment ref="B664" dT="2024-01-24T22:24:49.80" personId="{3686F8B2-5703-4C6A-9E93-3B77818CD617}" id="{DDA53D5E-49E0-4F95-B93B-A4CFC7B6A0E5}">
    <text>Vodka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604EB-A79D-4B77-9489-0B8E947B2F93}">
  <sheetPr filterMode="1"/>
  <dimension ref="A1:Q1192"/>
  <sheetViews>
    <sheetView workbookViewId="0">
      <selection activeCell="C10" sqref="C10"/>
    </sheetView>
  </sheetViews>
  <sheetFormatPr baseColWidth="10" defaultRowHeight="14.25"/>
  <cols>
    <col min="1" max="1" width="43.06640625" customWidth="1"/>
    <col min="2" max="2" width="15.59765625" customWidth="1"/>
    <col min="3" max="3" width="10.796875" style="47"/>
    <col min="4" max="5" width="17" customWidth="1"/>
    <col min="6" max="6" width="10.796875" style="4"/>
  </cols>
  <sheetData>
    <row r="1" spans="1:17" ht="15.75">
      <c r="A1" s="6" t="s">
        <v>0</v>
      </c>
      <c r="B1" s="6" t="s">
        <v>1</v>
      </c>
      <c r="C1" s="45" t="s">
        <v>2</v>
      </c>
      <c r="D1" s="7" t="s">
        <v>3</v>
      </c>
      <c r="E1" s="7" t="s">
        <v>12073</v>
      </c>
      <c r="F1" s="34" t="s">
        <v>13272</v>
      </c>
      <c r="G1" s="6" t="s">
        <v>4</v>
      </c>
      <c r="H1" s="8" t="s">
        <v>5</v>
      </c>
      <c r="I1" s="9" t="s">
        <v>6</v>
      </c>
      <c r="J1" s="6" t="s">
        <v>7</v>
      </c>
      <c r="K1" s="8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1411</v>
      </c>
    </row>
    <row r="2" spans="1:17" ht="15.75" hidden="1">
      <c r="A2" s="5" t="s">
        <v>1412</v>
      </c>
      <c r="B2" s="5" t="s">
        <v>15</v>
      </c>
      <c r="C2" s="46">
        <v>1.69</v>
      </c>
      <c r="D2" s="11" t="s">
        <v>16</v>
      </c>
      <c r="E2" s="11" t="s">
        <v>24</v>
      </c>
      <c r="F2" s="12">
        <v>0.56000000000000005</v>
      </c>
      <c r="G2" s="5" t="s">
        <v>1389</v>
      </c>
      <c r="H2" s="13" t="s">
        <v>92</v>
      </c>
      <c r="I2" s="14">
        <v>3</v>
      </c>
      <c r="J2" s="5" t="s">
        <v>24</v>
      </c>
      <c r="K2" s="5"/>
      <c r="L2" s="14"/>
      <c r="M2" s="14"/>
      <c r="N2" s="5" t="s">
        <v>1413</v>
      </c>
      <c r="O2" s="5"/>
      <c r="P2" s="5" t="s">
        <v>1414</v>
      </c>
      <c r="Q2" s="25"/>
    </row>
    <row r="3" spans="1:17" ht="15.75" hidden="1">
      <c r="A3" s="5" t="s">
        <v>1415</v>
      </c>
      <c r="B3" s="5" t="s">
        <v>15</v>
      </c>
      <c r="C3" s="46">
        <v>2.52</v>
      </c>
      <c r="D3" s="11" t="s">
        <v>16</v>
      </c>
      <c r="E3" s="11" t="s">
        <v>24</v>
      </c>
      <c r="F3" s="12">
        <v>0.84</v>
      </c>
      <c r="G3" s="5" t="s">
        <v>1389</v>
      </c>
      <c r="H3" s="13" t="s">
        <v>330</v>
      </c>
      <c r="I3" s="14">
        <v>3</v>
      </c>
      <c r="J3" s="5" t="s">
        <v>24</v>
      </c>
      <c r="K3" s="5"/>
      <c r="L3" s="14"/>
      <c r="M3" s="14"/>
      <c r="N3" s="5" t="s">
        <v>1416</v>
      </c>
      <c r="O3" s="5"/>
      <c r="P3" s="5" t="s">
        <v>1417</v>
      </c>
      <c r="Q3" s="25"/>
    </row>
    <row r="4" spans="1:17" ht="15.75" hidden="1">
      <c r="A4" s="5" t="s">
        <v>1418</v>
      </c>
      <c r="B4" s="5" t="s">
        <v>15</v>
      </c>
      <c r="C4" s="46">
        <v>2.7</v>
      </c>
      <c r="D4" s="11" t="s">
        <v>16</v>
      </c>
      <c r="E4" s="11" t="s">
        <v>24</v>
      </c>
      <c r="F4" s="12">
        <v>0.9</v>
      </c>
      <c r="G4" s="5" t="s">
        <v>1389</v>
      </c>
      <c r="H4" s="13" t="s">
        <v>330</v>
      </c>
      <c r="I4" s="14">
        <v>3</v>
      </c>
      <c r="J4" s="5" t="s">
        <v>24</v>
      </c>
      <c r="K4" s="5"/>
      <c r="L4" s="14"/>
      <c r="M4" s="14"/>
      <c r="N4" s="5" t="s">
        <v>1416</v>
      </c>
      <c r="O4" s="5"/>
      <c r="P4" s="5" t="s">
        <v>1419</v>
      </c>
      <c r="Q4" s="25"/>
    </row>
    <row r="5" spans="1:17" ht="15.75" hidden="1">
      <c r="A5" s="5" t="s">
        <v>39</v>
      </c>
      <c r="B5" s="5" t="s">
        <v>40</v>
      </c>
      <c r="C5" s="46">
        <v>0.89</v>
      </c>
      <c r="D5" s="11" t="s">
        <v>41</v>
      </c>
      <c r="E5" s="11" t="s">
        <v>53</v>
      </c>
      <c r="F5" s="12">
        <v>0.89</v>
      </c>
      <c r="G5" s="5" t="s">
        <v>1389</v>
      </c>
      <c r="H5" s="13"/>
      <c r="I5" s="14">
        <v>1</v>
      </c>
      <c r="J5" s="5" t="s">
        <v>42</v>
      </c>
      <c r="K5" s="5"/>
      <c r="L5" s="14"/>
      <c r="M5" s="14"/>
      <c r="N5" s="5" t="s">
        <v>43</v>
      </c>
      <c r="O5" s="5"/>
      <c r="P5" s="5" t="s">
        <v>44</v>
      </c>
      <c r="Q5" s="25"/>
    </row>
    <row r="6" spans="1:17" ht="15.75" hidden="1">
      <c r="A6" s="5" t="s">
        <v>1420</v>
      </c>
      <c r="B6" s="5" t="s">
        <v>40</v>
      </c>
      <c r="C6" s="46">
        <v>0.69</v>
      </c>
      <c r="D6" s="11" t="s">
        <v>41</v>
      </c>
      <c r="E6" s="11" t="s">
        <v>53</v>
      </c>
      <c r="F6" s="12">
        <v>0.69</v>
      </c>
      <c r="G6" s="5" t="s">
        <v>1389</v>
      </c>
      <c r="H6" s="13"/>
      <c r="I6" s="14">
        <v>1</v>
      </c>
      <c r="J6" s="5" t="s">
        <v>42</v>
      </c>
      <c r="K6" s="5"/>
      <c r="L6" s="14"/>
      <c r="M6" s="14"/>
      <c r="N6" s="5" t="s">
        <v>43</v>
      </c>
      <c r="O6" s="5"/>
      <c r="P6" s="5" t="s">
        <v>1421</v>
      </c>
      <c r="Q6" s="25"/>
    </row>
    <row r="7" spans="1:17" ht="15.75" hidden="1">
      <c r="A7" s="5" t="s">
        <v>1422</v>
      </c>
      <c r="B7" s="5" t="s">
        <v>40</v>
      </c>
      <c r="C7" s="46">
        <v>1.99</v>
      </c>
      <c r="D7" s="11" t="s">
        <v>41</v>
      </c>
      <c r="E7" s="11" t="s">
        <v>53</v>
      </c>
      <c r="F7" s="12">
        <v>1.99</v>
      </c>
      <c r="G7" s="5" t="s">
        <v>1389</v>
      </c>
      <c r="H7" s="13" t="s">
        <v>264</v>
      </c>
      <c r="I7" s="14">
        <v>1</v>
      </c>
      <c r="J7" s="5" t="s">
        <v>42</v>
      </c>
      <c r="K7" s="5"/>
      <c r="L7" s="14"/>
      <c r="M7" s="14"/>
      <c r="N7" s="5" t="s">
        <v>1423</v>
      </c>
      <c r="O7" s="5"/>
      <c r="P7" s="5" t="s">
        <v>1424</v>
      </c>
      <c r="Q7" s="25"/>
    </row>
    <row r="8" spans="1:17" ht="15.75" hidden="1">
      <c r="A8" s="5" t="s">
        <v>1425</v>
      </c>
      <c r="B8" s="5" t="s">
        <v>57</v>
      </c>
      <c r="C8" s="46">
        <v>1.19</v>
      </c>
      <c r="D8" s="11" t="s">
        <v>16</v>
      </c>
      <c r="E8" s="11" t="s">
        <v>24</v>
      </c>
      <c r="F8" s="12">
        <v>1.19</v>
      </c>
      <c r="G8" s="5" t="s">
        <v>1389</v>
      </c>
      <c r="H8" s="13" t="s">
        <v>62</v>
      </c>
      <c r="I8" s="14">
        <v>1</v>
      </c>
      <c r="J8" s="5" t="s">
        <v>24</v>
      </c>
      <c r="K8" s="5"/>
      <c r="L8" s="14"/>
      <c r="M8" s="14"/>
      <c r="N8" s="5" t="s">
        <v>63</v>
      </c>
      <c r="O8" s="5"/>
      <c r="P8" s="5" t="s">
        <v>1426</v>
      </c>
      <c r="Q8" s="48" t="s">
        <v>1427</v>
      </c>
    </row>
    <row r="9" spans="1:17" ht="15.75" hidden="1">
      <c r="A9" s="5" t="s">
        <v>1428</v>
      </c>
      <c r="B9" s="5" t="s">
        <v>57</v>
      </c>
      <c r="C9" s="46">
        <v>1.79</v>
      </c>
      <c r="D9" s="11" t="s">
        <v>16</v>
      </c>
      <c r="E9" s="11" t="s">
        <v>24</v>
      </c>
      <c r="F9" s="12">
        <v>2.39</v>
      </c>
      <c r="G9" s="5" t="s">
        <v>1389</v>
      </c>
      <c r="H9" s="13" t="s">
        <v>18</v>
      </c>
      <c r="I9" s="14">
        <v>0.75</v>
      </c>
      <c r="J9" s="5" t="s">
        <v>24</v>
      </c>
      <c r="K9" s="5"/>
      <c r="L9" s="14"/>
      <c r="M9" s="14"/>
      <c r="N9" s="5" t="s">
        <v>1429</v>
      </c>
      <c r="O9" s="5"/>
      <c r="P9" s="5" t="s">
        <v>1430</v>
      </c>
      <c r="Q9" s="25"/>
    </row>
    <row r="10" spans="1:17" ht="15.75">
      <c r="A10" s="5" t="s">
        <v>1431</v>
      </c>
      <c r="B10" s="5" t="s">
        <v>84</v>
      </c>
      <c r="C10" s="46">
        <v>1.99</v>
      </c>
      <c r="D10" s="11" t="s">
        <v>187</v>
      </c>
      <c r="E10" s="11" t="s">
        <v>188</v>
      </c>
      <c r="F10" s="12">
        <v>0.65</v>
      </c>
      <c r="G10" s="5" t="s">
        <v>1389</v>
      </c>
      <c r="H10" s="13"/>
      <c r="I10" s="14">
        <v>1</v>
      </c>
      <c r="J10" s="5" t="s">
        <v>188</v>
      </c>
      <c r="K10" s="5"/>
      <c r="L10" s="14"/>
      <c r="M10" s="14"/>
      <c r="N10" s="5" t="s">
        <v>198</v>
      </c>
      <c r="O10" s="5"/>
      <c r="P10" s="5" t="s">
        <v>1432</v>
      </c>
      <c r="Q10" s="25"/>
    </row>
    <row r="11" spans="1:17" ht="15.75" hidden="1">
      <c r="A11" s="5" t="s">
        <v>1433</v>
      </c>
      <c r="B11" s="5" t="s">
        <v>57</v>
      </c>
      <c r="C11" s="46">
        <v>0.85</v>
      </c>
      <c r="D11" s="11" t="s">
        <v>16</v>
      </c>
      <c r="E11" s="11" t="s">
        <v>24</v>
      </c>
      <c r="F11" s="12">
        <v>0.85</v>
      </c>
      <c r="G11" s="5" t="s">
        <v>1389</v>
      </c>
      <c r="H11" s="13" t="s">
        <v>62</v>
      </c>
      <c r="I11" s="14">
        <v>1</v>
      </c>
      <c r="J11" s="5" t="s">
        <v>24</v>
      </c>
      <c r="K11" s="5"/>
      <c r="L11" s="14"/>
      <c r="M11" s="14"/>
      <c r="N11" s="5" t="s">
        <v>63</v>
      </c>
      <c r="O11" s="5"/>
      <c r="P11" s="5" t="s">
        <v>1434</v>
      </c>
      <c r="Q11" s="25"/>
    </row>
    <row r="12" spans="1:17" ht="15.75" hidden="1">
      <c r="A12" s="5" t="s">
        <v>1435</v>
      </c>
      <c r="B12" s="5" t="s">
        <v>57</v>
      </c>
      <c r="C12" s="46">
        <v>1.99</v>
      </c>
      <c r="D12" s="11" t="s">
        <v>16</v>
      </c>
      <c r="E12" s="11" t="s">
        <v>24</v>
      </c>
      <c r="F12" s="12">
        <v>3.98</v>
      </c>
      <c r="G12" s="5" t="s">
        <v>1389</v>
      </c>
      <c r="H12" s="13" t="s">
        <v>1148</v>
      </c>
      <c r="I12" s="14">
        <v>0.5</v>
      </c>
      <c r="J12" s="5" t="s">
        <v>24</v>
      </c>
      <c r="K12" s="5"/>
      <c r="L12" s="14"/>
      <c r="M12" s="14"/>
      <c r="N12" s="5" t="s">
        <v>1436</v>
      </c>
      <c r="O12" s="5"/>
      <c r="P12" s="5" t="s">
        <v>1437</v>
      </c>
      <c r="Q12" s="25"/>
    </row>
    <row r="13" spans="1:17" ht="15.75" hidden="1">
      <c r="A13" s="5" t="s">
        <v>81</v>
      </c>
      <c r="B13" s="5" t="s">
        <v>81</v>
      </c>
      <c r="C13" s="46">
        <v>0.99</v>
      </c>
      <c r="D13" s="11" t="s">
        <v>187</v>
      </c>
      <c r="E13" s="11" t="s">
        <v>188</v>
      </c>
      <c r="F13" s="12">
        <v>0.99</v>
      </c>
      <c r="G13" s="5" t="s">
        <v>1389</v>
      </c>
      <c r="H13" s="13"/>
      <c r="I13" s="14">
        <v>1</v>
      </c>
      <c r="J13" s="5" t="s">
        <v>188</v>
      </c>
      <c r="K13" s="5"/>
      <c r="L13" s="14"/>
      <c r="M13" s="14"/>
      <c r="N13" s="5" t="s">
        <v>198</v>
      </c>
      <c r="O13" s="5"/>
      <c r="P13" s="5" t="s">
        <v>83</v>
      </c>
      <c r="Q13" s="25"/>
    </row>
    <row r="14" spans="1:17" ht="15.75">
      <c r="A14" s="5" t="s">
        <v>1438</v>
      </c>
      <c r="B14" s="16" t="s">
        <v>84</v>
      </c>
      <c r="C14" s="46">
        <v>0.79</v>
      </c>
      <c r="D14" s="11" t="s">
        <v>187</v>
      </c>
      <c r="E14" s="11" t="s">
        <v>188</v>
      </c>
      <c r="F14" s="12">
        <v>0.49</v>
      </c>
      <c r="G14" s="5" t="s">
        <v>1389</v>
      </c>
      <c r="H14" s="13" t="s">
        <v>1229</v>
      </c>
      <c r="I14" s="14">
        <v>1</v>
      </c>
      <c r="J14" s="5" t="s">
        <v>188</v>
      </c>
      <c r="K14" s="5"/>
      <c r="L14" s="14"/>
      <c r="M14" s="14"/>
      <c r="N14" s="5" t="s">
        <v>1439</v>
      </c>
      <c r="O14" s="5"/>
      <c r="P14" s="5" t="s">
        <v>1440</v>
      </c>
      <c r="Q14" s="25"/>
    </row>
    <row r="15" spans="1:17" ht="15.75" hidden="1">
      <c r="A15" s="5" t="s">
        <v>1441</v>
      </c>
      <c r="B15" s="5" t="s">
        <v>81</v>
      </c>
      <c r="C15" s="46">
        <v>1.19</v>
      </c>
      <c r="D15" s="11" t="s">
        <v>187</v>
      </c>
      <c r="E15" s="11" t="s">
        <v>188</v>
      </c>
      <c r="F15" s="12">
        <v>1.19</v>
      </c>
      <c r="G15" s="5" t="s">
        <v>1389</v>
      </c>
      <c r="H15" s="13"/>
      <c r="I15" s="14">
        <v>1</v>
      </c>
      <c r="J15" s="5" t="s">
        <v>188</v>
      </c>
      <c r="K15" s="5"/>
      <c r="L15" s="14"/>
      <c r="M15" s="14"/>
      <c r="N15" s="5" t="s">
        <v>198</v>
      </c>
      <c r="O15" s="5"/>
      <c r="P15" s="5" t="s">
        <v>83</v>
      </c>
      <c r="Q15" s="25"/>
    </row>
    <row r="16" spans="1:17" ht="15.75" hidden="1">
      <c r="A16" s="5" t="s">
        <v>1442</v>
      </c>
      <c r="B16" s="5" t="s">
        <v>81</v>
      </c>
      <c r="C16" s="46">
        <v>1.49</v>
      </c>
      <c r="D16" s="11" t="s">
        <v>187</v>
      </c>
      <c r="E16" s="11" t="s">
        <v>188</v>
      </c>
      <c r="F16" s="12">
        <v>1.49</v>
      </c>
      <c r="G16" s="5" t="s">
        <v>1389</v>
      </c>
      <c r="H16" s="13"/>
      <c r="I16" s="14">
        <v>1</v>
      </c>
      <c r="J16" s="5" t="s">
        <v>188</v>
      </c>
      <c r="K16" s="5"/>
      <c r="L16" s="14"/>
      <c r="M16" s="14"/>
      <c r="N16" s="5" t="s">
        <v>198</v>
      </c>
      <c r="O16" s="5"/>
      <c r="P16" s="5" t="s">
        <v>83</v>
      </c>
      <c r="Q16" s="25"/>
    </row>
    <row r="17" spans="1:17" ht="15.75" hidden="1">
      <c r="A17" s="5" t="s">
        <v>1443</v>
      </c>
      <c r="B17" s="16" t="s">
        <v>89</v>
      </c>
      <c r="C17" s="46">
        <v>0.89</v>
      </c>
      <c r="D17" s="11" t="s">
        <v>41</v>
      </c>
      <c r="E17" s="11" t="s">
        <v>53</v>
      </c>
      <c r="F17" s="12">
        <v>9.89</v>
      </c>
      <c r="G17" s="5" t="s">
        <v>1389</v>
      </c>
      <c r="H17" s="13" t="s">
        <v>92</v>
      </c>
      <c r="I17" s="14">
        <v>90</v>
      </c>
      <c r="J17" s="5" t="s">
        <v>85</v>
      </c>
      <c r="K17" s="5"/>
      <c r="L17" s="14"/>
      <c r="M17" s="14"/>
      <c r="N17" s="5" t="s">
        <v>847</v>
      </c>
      <c r="O17" s="5"/>
      <c r="P17" s="5" t="s">
        <v>1444</v>
      </c>
      <c r="Q17" s="25"/>
    </row>
    <row r="18" spans="1:17" ht="15.75" hidden="1">
      <c r="A18" s="5" t="s">
        <v>1445</v>
      </c>
      <c r="B18" s="5" t="s">
        <v>89</v>
      </c>
      <c r="C18" s="46">
        <v>1.79</v>
      </c>
      <c r="D18" s="11" t="s">
        <v>41</v>
      </c>
      <c r="E18" s="11" t="s">
        <v>53</v>
      </c>
      <c r="F18" s="12">
        <v>17.899999999999999</v>
      </c>
      <c r="G18" s="5" t="s">
        <v>1389</v>
      </c>
      <c r="H18" s="13" t="s">
        <v>92</v>
      </c>
      <c r="I18" s="14">
        <v>100</v>
      </c>
      <c r="J18" s="5" t="s">
        <v>85</v>
      </c>
      <c r="K18" s="5"/>
      <c r="L18" s="14"/>
      <c r="M18" s="14"/>
      <c r="N18" s="5" t="s">
        <v>93</v>
      </c>
      <c r="O18" s="5"/>
      <c r="P18" s="5" t="s">
        <v>1446</v>
      </c>
      <c r="Q18" s="25"/>
    </row>
    <row r="19" spans="1:17" ht="15.75" hidden="1">
      <c r="A19" s="5" t="s">
        <v>1447</v>
      </c>
      <c r="B19" s="5" t="s">
        <v>89</v>
      </c>
      <c r="C19" s="46">
        <v>1.99</v>
      </c>
      <c r="D19" s="11" t="s">
        <v>41</v>
      </c>
      <c r="E19" s="11" t="s">
        <v>53</v>
      </c>
      <c r="F19" s="12">
        <v>19.899999999999999</v>
      </c>
      <c r="G19" s="5" t="s">
        <v>1389</v>
      </c>
      <c r="H19" s="13" t="s">
        <v>92</v>
      </c>
      <c r="I19" s="14">
        <v>100</v>
      </c>
      <c r="J19" s="5" t="s">
        <v>85</v>
      </c>
      <c r="K19" s="5"/>
      <c r="L19" s="14"/>
      <c r="M19" s="14"/>
      <c r="N19" s="5" t="s">
        <v>93</v>
      </c>
      <c r="O19" s="5"/>
      <c r="P19" s="5" t="s">
        <v>1448</v>
      </c>
      <c r="Q19" s="25"/>
    </row>
    <row r="20" spans="1:17" ht="15.75" hidden="1">
      <c r="A20" s="5" t="s">
        <v>1449</v>
      </c>
      <c r="B20" s="5" t="s">
        <v>89</v>
      </c>
      <c r="C20" s="46">
        <v>3.99</v>
      </c>
      <c r="D20" s="11" t="s">
        <v>41</v>
      </c>
      <c r="E20" s="11" t="s">
        <v>53</v>
      </c>
      <c r="F20" s="12">
        <v>15.35</v>
      </c>
      <c r="G20" s="5" t="s">
        <v>1389</v>
      </c>
      <c r="H20" s="13" t="s">
        <v>92</v>
      </c>
      <c r="I20" s="14">
        <v>260</v>
      </c>
      <c r="J20" s="5" t="s">
        <v>85</v>
      </c>
      <c r="K20" s="5"/>
      <c r="L20" s="14"/>
      <c r="M20" s="14"/>
      <c r="N20" s="5" t="s">
        <v>1327</v>
      </c>
      <c r="O20" s="5"/>
      <c r="P20" s="5" t="s">
        <v>1450</v>
      </c>
      <c r="Q20" s="25"/>
    </row>
    <row r="21" spans="1:17" ht="15.75" hidden="1">
      <c r="A21" s="5" t="s">
        <v>1451</v>
      </c>
      <c r="B21" s="5" t="s">
        <v>89</v>
      </c>
      <c r="C21" s="46">
        <v>1.99</v>
      </c>
      <c r="D21" s="11" t="s">
        <v>41</v>
      </c>
      <c r="E21" s="11" t="s">
        <v>53</v>
      </c>
      <c r="F21" s="12">
        <v>19.899999999999999</v>
      </c>
      <c r="G21" s="5" t="s">
        <v>1389</v>
      </c>
      <c r="H21" s="13" t="s">
        <v>92</v>
      </c>
      <c r="I21" s="14">
        <v>100</v>
      </c>
      <c r="J21" s="5" t="s">
        <v>85</v>
      </c>
      <c r="K21" s="5"/>
      <c r="L21" s="14"/>
      <c r="M21" s="14"/>
      <c r="N21" s="5" t="s">
        <v>93</v>
      </c>
      <c r="O21" s="5"/>
      <c r="P21" s="5" t="s">
        <v>1452</v>
      </c>
      <c r="Q21" s="25"/>
    </row>
    <row r="22" spans="1:17" ht="15.75" hidden="1">
      <c r="A22" s="5" t="s">
        <v>1453</v>
      </c>
      <c r="B22" s="49" t="s">
        <v>98</v>
      </c>
      <c r="C22" s="46">
        <v>0.35</v>
      </c>
      <c r="D22" s="11" t="s">
        <v>41</v>
      </c>
      <c r="E22" s="11" t="s">
        <v>53</v>
      </c>
      <c r="F22" s="12">
        <v>1.17</v>
      </c>
      <c r="G22" s="5" t="s">
        <v>1389</v>
      </c>
      <c r="H22" s="13" t="s">
        <v>92</v>
      </c>
      <c r="I22" s="14">
        <v>300</v>
      </c>
      <c r="J22" s="5" t="s">
        <v>85</v>
      </c>
      <c r="K22" s="5"/>
      <c r="L22" s="14"/>
      <c r="M22" s="14"/>
      <c r="N22" s="5" t="s">
        <v>400</v>
      </c>
      <c r="O22" s="5"/>
      <c r="P22" s="5" t="s">
        <v>1454</v>
      </c>
      <c r="Q22" s="48" t="s">
        <v>1455</v>
      </c>
    </row>
    <row r="23" spans="1:17" ht="15.75" hidden="1">
      <c r="A23" s="5" t="s">
        <v>1456</v>
      </c>
      <c r="B23" s="50" t="s">
        <v>98</v>
      </c>
      <c r="C23" s="46">
        <v>0.39</v>
      </c>
      <c r="D23" s="11" t="s">
        <v>41</v>
      </c>
      <c r="E23" s="11" t="s">
        <v>53</v>
      </c>
      <c r="F23" s="12">
        <v>2.23</v>
      </c>
      <c r="G23" s="5" t="s">
        <v>1389</v>
      </c>
      <c r="H23" s="13" t="s">
        <v>92</v>
      </c>
      <c r="I23" s="14">
        <v>175</v>
      </c>
      <c r="J23" s="5" t="s">
        <v>85</v>
      </c>
      <c r="K23" s="5"/>
      <c r="L23" s="14"/>
      <c r="M23" s="14"/>
      <c r="N23" s="5" t="s">
        <v>1457</v>
      </c>
      <c r="O23" s="5"/>
      <c r="P23" s="5" t="s">
        <v>1458</v>
      </c>
      <c r="Q23" s="25"/>
    </row>
    <row r="24" spans="1:17" ht="15.75" hidden="1">
      <c r="A24" s="5" t="s">
        <v>1459</v>
      </c>
      <c r="B24" s="50" t="s">
        <v>98</v>
      </c>
      <c r="C24" s="46">
        <v>0.39</v>
      </c>
      <c r="D24" s="11" t="s">
        <v>41</v>
      </c>
      <c r="E24" s="11" t="s">
        <v>53</v>
      </c>
      <c r="F24" s="12">
        <v>2.23</v>
      </c>
      <c r="G24" s="5" t="s">
        <v>1389</v>
      </c>
      <c r="H24" s="13" t="s">
        <v>92</v>
      </c>
      <c r="I24" s="14">
        <v>175</v>
      </c>
      <c r="J24" s="5" t="s">
        <v>85</v>
      </c>
      <c r="K24" s="5"/>
      <c r="L24" s="14"/>
      <c r="M24" s="14"/>
      <c r="N24" s="5" t="s">
        <v>1457</v>
      </c>
      <c r="O24" s="5"/>
      <c r="P24" s="5" t="s">
        <v>1460</v>
      </c>
      <c r="Q24" s="25"/>
    </row>
    <row r="25" spans="1:17" ht="15.75" hidden="1">
      <c r="A25" s="5" t="s">
        <v>1461</v>
      </c>
      <c r="B25" s="49" t="s">
        <v>98</v>
      </c>
      <c r="C25" s="46">
        <v>0.39</v>
      </c>
      <c r="D25" s="11" t="s">
        <v>41</v>
      </c>
      <c r="E25" s="11" t="s">
        <v>53</v>
      </c>
      <c r="F25" s="12">
        <v>1.3</v>
      </c>
      <c r="G25" s="5" t="s">
        <v>1389</v>
      </c>
      <c r="H25" s="13" t="s">
        <v>92</v>
      </c>
      <c r="I25" s="14">
        <v>300</v>
      </c>
      <c r="J25" s="5" t="s">
        <v>85</v>
      </c>
      <c r="K25" s="5"/>
      <c r="L25" s="14"/>
      <c r="M25" s="14"/>
      <c r="N25" s="5" t="s">
        <v>400</v>
      </c>
      <c r="O25" s="5"/>
      <c r="P25" s="5" t="s">
        <v>1462</v>
      </c>
      <c r="Q25" s="25"/>
    </row>
    <row r="26" spans="1:17" ht="15.75" hidden="1">
      <c r="A26" s="5" t="s">
        <v>1463</v>
      </c>
      <c r="B26" s="49" t="s">
        <v>98</v>
      </c>
      <c r="C26" s="46">
        <v>0.39</v>
      </c>
      <c r="D26" s="11" t="s">
        <v>41</v>
      </c>
      <c r="E26" s="11" t="s">
        <v>53</v>
      </c>
      <c r="F26" s="12">
        <v>1.3</v>
      </c>
      <c r="G26" s="5" t="s">
        <v>1389</v>
      </c>
      <c r="H26" s="13" t="s">
        <v>92</v>
      </c>
      <c r="I26" s="14">
        <v>300</v>
      </c>
      <c r="J26" s="5" t="s">
        <v>85</v>
      </c>
      <c r="K26" s="5"/>
      <c r="L26" s="14"/>
      <c r="M26" s="14"/>
      <c r="N26" s="5" t="s">
        <v>400</v>
      </c>
      <c r="O26" s="5"/>
      <c r="P26" s="5" t="s">
        <v>1464</v>
      </c>
      <c r="Q26" s="25"/>
    </row>
    <row r="27" spans="1:17" ht="15.75" hidden="1">
      <c r="A27" s="5" t="s">
        <v>1465</v>
      </c>
      <c r="B27" s="49" t="s">
        <v>98</v>
      </c>
      <c r="C27" s="46">
        <v>0.35</v>
      </c>
      <c r="D27" s="11" t="s">
        <v>41</v>
      </c>
      <c r="E27" s="11" t="s">
        <v>53</v>
      </c>
      <c r="F27" s="12">
        <v>1.17</v>
      </c>
      <c r="G27" s="5" t="s">
        <v>1389</v>
      </c>
      <c r="H27" s="13" t="s">
        <v>202</v>
      </c>
      <c r="I27" s="14">
        <v>300</v>
      </c>
      <c r="J27" s="5" t="s">
        <v>85</v>
      </c>
      <c r="K27" s="5"/>
      <c r="L27" s="14"/>
      <c r="M27" s="14"/>
      <c r="N27" s="5" t="s">
        <v>1466</v>
      </c>
      <c r="O27" s="5"/>
      <c r="P27" s="5" t="s">
        <v>1467</v>
      </c>
      <c r="Q27" s="25"/>
    </row>
    <row r="28" spans="1:17" ht="15.75" hidden="1">
      <c r="A28" s="5" t="s">
        <v>1468</v>
      </c>
      <c r="B28" s="49" t="s">
        <v>98</v>
      </c>
      <c r="C28" s="46">
        <v>0.99</v>
      </c>
      <c r="D28" s="11" t="s">
        <v>41</v>
      </c>
      <c r="E28" s="11" t="s">
        <v>53</v>
      </c>
      <c r="F28" s="12">
        <v>5.66</v>
      </c>
      <c r="G28" s="5" t="s">
        <v>1389</v>
      </c>
      <c r="H28" s="13" t="s">
        <v>92</v>
      </c>
      <c r="I28" s="14">
        <v>175</v>
      </c>
      <c r="J28" s="5" t="s">
        <v>85</v>
      </c>
      <c r="K28" s="5"/>
      <c r="L28" s="14"/>
      <c r="M28" s="14"/>
      <c r="N28" s="5" t="s">
        <v>1457</v>
      </c>
      <c r="O28" s="5"/>
      <c r="P28" s="5" t="s">
        <v>1469</v>
      </c>
      <c r="Q28" s="25"/>
    </row>
    <row r="29" spans="1:17" ht="15.75" hidden="1">
      <c r="A29" s="5" t="s">
        <v>1470</v>
      </c>
      <c r="B29" s="49" t="s">
        <v>98</v>
      </c>
      <c r="C29" s="46">
        <v>0.99</v>
      </c>
      <c r="D29" s="11" t="s">
        <v>41</v>
      </c>
      <c r="E29" s="11" t="s">
        <v>53</v>
      </c>
      <c r="F29" s="12">
        <v>5.66</v>
      </c>
      <c r="G29" s="5" t="s">
        <v>1389</v>
      </c>
      <c r="H29" s="13" t="s">
        <v>92</v>
      </c>
      <c r="I29" s="14">
        <v>175</v>
      </c>
      <c r="J29" s="5" t="s">
        <v>85</v>
      </c>
      <c r="K29" s="5"/>
      <c r="L29" s="14"/>
      <c r="M29" s="14"/>
      <c r="N29" s="5" t="s">
        <v>1457</v>
      </c>
      <c r="O29" s="5"/>
      <c r="P29" s="5" t="s">
        <v>1471</v>
      </c>
      <c r="Q29" s="25"/>
    </row>
    <row r="30" spans="1:17" ht="15.75" hidden="1">
      <c r="A30" s="5" t="s">
        <v>1472</v>
      </c>
      <c r="B30" s="49" t="s">
        <v>98</v>
      </c>
      <c r="C30" s="46">
        <v>0.79</v>
      </c>
      <c r="D30" s="11" t="s">
        <v>41</v>
      </c>
      <c r="E30" s="11" t="s">
        <v>53</v>
      </c>
      <c r="F30" s="12">
        <v>4.51</v>
      </c>
      <c r="G30" s="5" t="s">
        <v>1389</v>
      </c>
      <c r="H30" s="13" t="s">
        <v>92</v>
      </c>
      <c r="I30" s="14">
        <v>175</v>
      </c>
      <c r="J30" s="5" t="s">
        <v>85</v>
      </c>
      <c r="K30" s="5"/>
      <c r="L30" s="14"/>
      <c r="M30" s="14"/>
      <c r="N30" s="5" t="s">
        <v>1457</v>
      </c>
      <c r="O30" s="5"/>
      <c r="P30" s="5" t="s">
        <v>1473</v>
      </c>
      <c r="Q30" s="25"/>
    </row>
    <row r="31" spans="1:17" ht="15.75" hidden="1">
      <c r="A31" s="5" t="s">
        <v>1474</v>
      </c>
      <c r="B31" s="5" t="s">
        <v>115</v>
      </c>
      <c r="C31" s="46">
        <v>1.19</v>
      </c>
      <c r="D31" s="11" t="s">
        <v>41</v>
      </c>
      <c r="E31" s="11" t="s">
        <v>53</v>
      </c>
      <c r="F31" s="12">
        <v>1.19</v>
      </c>
      <c r="G31" s="5" t="s">
        <v>1389</v>
      </c>
      <c r="H31" s="13"/>
      <c r="I31" s="14">
        <v>1</v>
      </c>
      <c r="J31" s="5" t="s">
        <v>42</v>
      </c>
      <c r="K31" s="5"/>
      <c r="L31" s="14"/>
      <c r="M31" s="14"/>
      <c r="N31" s="5" t="s">
        <v>43</v>
      </c>
      <c r="O31" s="5"/>
      <c r="P31" s="5" t="s">
        <v>116</v>
      </c>
      <c r="Q31" s="25"/>
    </row>
    <row r="32" spans="1:17" ht="15.75" hidden="1">
      <c r="A32" s="5" t="s">
        <v>1476</v>
      </c>
      <c r="B32" s="5" t="s">
        <v>115</v>
      </c>
      <c r="C32" s="46">
        <v>1.19</v>
      </c>
      <c r="D32" s="11" t="s">
        <v>41</v>
      </c>
      <c r="E32" s="11" t="s">
        <v>53</v>
      </c>
      <c r="F32" s="12">
        <v>1.19</v>
      </c>
      <c r="G32" s="5" t="s">
        <v>1389</v>
      </c>
      <c r="H32" s="13" t="s">
        <v>99</v>
      </c>
      <c r="I32" s="14">
        <v>1</v>
      </c>
      <c r="J32" s="5" t="s">
        <v>42</v>
      </c>
      <c r="K32" s="5"/>
      <c r="L32" s="14"/>
      <c r="M32" s="14"/>
      <c r="N32" s="5" t="s">
        <v>1477</v>
      </c>
      <c r="O32" s="5"/>
      <c r="P32" s="5" t="s">
        <v>1478</v>
      </c>
      <c r="Q32" s="25"/>
    </row>
    <row r="33" spans="1:17" ht="15.75" hidden="1">
      <c r="A33" s="5" t="s">
        <v>1479</v>
      </c>
      <c r="B33" s="5" t="s">
        <v>115</v>
      </c>
      <c r="C33" s="46">
        <v>1.69</v>
      </c>
      <c r="D33" s="11" t="s">
        <v>41</v>
      </c>
      <c r="E33" s="11" t="s">
        <v>53</v>
      </c>
      <c r="F33" s="12">
        <v>1.69</v>
      </c>
      <c r="G33" s="5" t="s">
        <v>1389</v>
      </c>
      <c r="H33" s="13" t="s">
        <v>1480</v>
      </c>
      <c r="I33" s="14">
        <v>1</v>
      </c>
      <c r="J33" s="5" t="s">
        <v>42</v>
      </c>
      <c r="K33" s="5"/>
      <c r="L33" s="14"/>
      <c r="M33" s="14"/>
      <c r="N33" s="5" t="s">
        <v>1481</v>
      </c>
      <c r="O33" s="5"/>
      <c r="P33" s="5" t="s">
        <v>1482</v>
      </c>
      <c r="Q33" s="25"/>
    </row>
    <row r="34" spans="1:17" ht="15.75" hidden="1">
      <c r="A34" s="5" t="s">
        <v>1483</v>
      </c>
      <c r="B34" s="5" t="s">
        <v>118</v>
      </c>
      <c r="C34" s="46">
        <v>2.99</v>
      </c>
      <c r="D34" s="11" t="s">
        <v>41</v>
      </c>
      <c r="E34" s="11" t="s">
        <v>53</v>
      </c>
      <c r="F34" s="12">
        <v>5.64</v>
      </c>
      <c r="G34" s="5" t="s">
        <v>1389</v>
      </c>
      <c r="H34" s="13" t="s">
        <v>92</v>
      </c>
      <c r="I34" s="14">
        <v>530</v>
      </c>
      <c r="J34" s="5" t="s">
        <v>85</v>
      </c>
      <c r="K34" s="5"/>
      <c r="L34" s="14"/>
      <c r="M34" s="14"/>
      <c r="N34" s="5" t="s">
        <v>1484</v>
      </c>
      <c r="O34" s="5"/>
      <c r="P34" s="5" t="s">
        <v>1485</v>
      </c>
      <c r="Q34" s="25"/>
    </row>
    <row r="35" spans="1:17" ht="15.75" hidden="1">
      <c r="A35" s="5" t="s">
        <v>1486</v>
      </c>
      <c r="B35" s="5" t="s">
        <v>118</v>
      </c>
      <c r="C35" s="46">
        <v>0.59</v>
      </c>
      <c r="D35" s="11" t="s">
        <v>16</v>
      </c>
      <c r="E35" s="11" t="s">
        <v>24</v>
      </c>
      <c r="F35" s="12">
        <v>1.97</v>
      </c>
      <c r="G35" s="5" t="s">
        <v>1389</v>
      </c>
      <c r="H35" s="13" t="s">
        <v>18</v>
      </c>
      <c r="I35" s="14">
        <v>300</v>
      </c>
      <c r="J35" s="5" t="s">
        <v>19</v>
      </c>
      <c r="K35" s="5"/>
      <c r="L35" s="14"/>
      <c r="M35" s="14"/>
      <c r="N35" s="5" t="s">
        <v>1487</v>
      </c>
      <c r="O35" s="5"/>
      <c r="P35" s="5" t="s">
        <v>1488</v>
      </c>
      <c r="Q35" s="25"/>
    </row>
    <row r="36" spans="1:17" ht="15.75" hidden="1">
      <c r="A36" s="5" t="s">
        <v>1489</v>
      </c>
      <c r="B36" s="5" t="s">
        <v>129</v>
      </c>
      <c r="C36" s="46">
        <v>1.29</v>
      </c>
      <c r="D36" s="11" t="s">
        <v>41</v>
      </c>
      <c r="E36" s="11" t="s">
        <v>53</v>
      </c>
      <c r="F36" s="12">
        <v>6.79</v>
      </c>
      <c r="G36" s="5" t="s">
        <v>1389</v>
      </c>
      <c r="H36" s="13" t="s">
        <v>130</v>
      </c>
      <c r="I36" s="14">
        <v>190</v>
      </c>
      <c r="J36" s="5" t="s">
        <v>85</v>
      </c>
      <c r="K36" s="5"/>
      <c r="L36" s="14"/>
      <c r="M36" s="14"/>
      <c r="N36" s="5" t="s">
        <v>131</v>
      </c>
      <c r="O36" s="5"/>
      <c r="P36" s="5" t="s">
        <v>1490</v>
      </c>
      <c r="Q36" s="25"/>
    </row>
    <row r="37" spans="1:17" ht="15.75" hidden="1">
      <c r="A37" s="5" t="s">
        <v>1491</v>
      </c>
      <c r="B37" s="5" t="s">
        <v>153</v>
      </c>
      <c r="C37" s="46">
        <v>5.49</v>
      </c>
      <c r="D37" s="11" t="s">
        <v>16</v>
      </c>
      <c r="E37" s="11" t="s">
        <v>24</v>
      </c>
      <c r="F37" s="12">
        <v>2.77</v>
      </c>
      <c r="G37" s="5" t="s">
        <v>1389</v>
      </c>
      <c r="H37" s="13"/>
      <c r="I37" s="14">
        <v>1.98</v>
      </c>
      <c r="J37" s="5" t="s">
        <v>24</v>
      </c>
      <c r="K37" s="5"/>
      <c r="L37" s="14"/>
      <c r="M37" s="14"/>
      <c r="N37" s="5" t="s">
        <v>1492</v>
      </c>
      <c r="O37" s="5"/>
      <c r="P37" s="5" t="s">
        <v>1493</v>
      </c>
      <c r="Q37" s="25"/>
    </row>
    <row r="38" spans="1:17" ht="15.75" hidden="1">
      <c r="A38" s="5" t="s">
        <v>1494</v>
      </c>
      <c r="B38" s="5" t="s">
        <v>153</v>
      </c>
      <c r="C38" s="46">
        <v>0.75</v>
      </c>
      <c r="D38" s="11" t="s">
        <v>16</v>
      </c>
      <c r="E38" s="11" t="s">
        <v>24</v>
      </c>
      <c r="F38" s="12">
        <v>1.5</v>
      </c>
      <c r="G38" s="5" t="s">
        <v>1389</v>
      </c>
      <c r="H38" s="13" t="s">
        <v>154</v>
      </c>
      <c r="I38" s="14">
        <v>0.5</v>
      </c>
      <c r="J38" s="5" t="s">
        <v>24</v>
      </c>
      <c r="K38" s="5"/>
      <c r="L38" s="14"/>
      <c r="M38" s="14"/>
      <c r="N38" s="5" t="s">
        <v>1495</v>
      </c>
      <c r="O38" s="5"/>
      <c r="P38" s="5" t="s">
        <v>1496</v>
      </c>
      <c r="Q38" s="25"/>
    </row>
    <row r="39" spans="1:17" ht="15.75" hidden="1">
      <c r="A39" s="5" t="s">
        <v>1497</v>
      </c>
      <c r="B39" s="5" t="s">
        <v>153</v>
      </c>
      <c r="C39" s="46">
        <v>0.89</v>
      </c>
      <c r="D39" s="11" t="s">
        <v>16</v>
      </c>
      <c r="E39" s="11" t="s">
        <v>24</v>
      </c>
      <c r="F39" s="12">
        <v>1.78</v>
      </c>
      <c r="G39" s="5" t="s">
        <v>1389</v>
      </c>
      <c r="H39" s="13" t="s">
        <v>154</v>
      </c>
      <c r="I39" s="14">
        <v>0.5</v>
      </c>
      <c r="J39" s="5" t="s">
        <v>24</v>
      </c>
      <c r="K39" s="5"/>
      <c r="L39" s="14"/>
      <c r="M39" s="14"/>
      <c r="N39" s="5" t="s">
        <v>1495</v>
      </c>
      <c r="O39" s="5"/>
      <c r="P39" s="5" t="s">
        <v>1498</v>
      </c>
      <c r="Q39" s="25"/>
    </row>
    <row r="40" spans="1:17" ht="15.75" hidden="1">
      <c r="A40" s="5" t="s">
        <v>1499</v>
      </c>
      <c r="B40" s="5" t="s">
        <v>153</v>
      </c>
      <c r="C40" s="46">
        <v>1.59</v>
      </c>
      <c r="D40" s="11" t="s">
        <v>16</v>
      </c>
      <c r="E40" s="11" t="s">
        <v>24</v>
      </c>
      <c r="F40" s="12">
        <v>0.53</v>
      </c>
      <c r="G40" s="5" t="s">
        <v>1389</v>
      </c>
      <c r="H40" s="13"/>
      <c r="I40" s="14">
        <v>3</v>
      </c>
      <c r="J40" s="5" t="s">
        <v>24</v>
      </c>
      <c r="K40" s="5"/>
      <c r="L40" s="14"/>
      <c r="M40" s="14"/>
      <c r="N40" s="5" t="s">
        <v>1500</v>
      </c>
      <c r="O40" s="5"/>
      <c r="P40" s="5" t="s">
        <v>1501</v>
      </c>
      <c r="Q40" s="25"/>
    </row>
    <row r="41" spans="1:17" ht="15.75" hidden="1">
      <c r="A41" s="5" t="s">
        <v>1502</v>
      </c>
      <c r="B41" s="5" t="s">
        <v>1503</v>
      </c>
      <c r="C41" s="46">
        <v>0.89</v>
      </c>
      <c r="D41" s="11" t="s">
        <v>41</v>
      </c>
      <c r="E41" s="11" t="s">
        <v>53</v>
      </c>
      <c r="F41" s="12">
        <v>1.62</v>
      </c>
      <c r="G41" s="5" t="s">
        <v>1389</v>
      </c>
      <c r="H41" s="13" t="s">
        <v>264</v>
      </c>
      <c r="I41" s="14">
        <v>550</v>
      </c>
      <c r="J41" s="5" t="s">
        <v>85</v>
      </c>
      <c r="K41" s="5"/>
      <c r="L41" s="14"/>
      <c r="M41" s="14"/>
      <c r="N41" s="5" t="s">
        <v>1504</v>
      </c>
      <c r="O41" s="5"/>
      <c r="P41" s="5" t="s">
        <v>1505</v>
      </c>
      <c r="Q41" s="25"/>
    </row>
    <row r="42" spans="1:17" ht="15.75" hidden="1">
      <c r="A42" s="5" t="s">
        <v>1506</v>
      </c>
      <c r="B42" s="5" t="s">
        <v>1503</v>
      </c>
      <c r="C42" s="46">
        <v>1.7</v>
      </c>
      <c r="D42" s="11" t="s">
        <v>41</v>
      </c>
      <c r="E42" s="11" t="s">
        <v>53</v>
      </c>
      <c r="F42" s="12">
        <v>1.7</v>
      </c>
      <c r="G42" s="5" t="s">
        <v>1389</v>
      </c>
      <c r="H42" s="13" t="s">
        <v>99</v>
      </c>
      <c r="I42" s="14">
        <v>1</v>
      </c>
      <c r="J42" s="5" t="s">
        <v>42</v>
      </c>
      <c r="K42" s="5"/>
      <c r="L42" s="14"/>
      <c r="M42" s="14"/>
      <c r="N42" s="5" t="s">
        <v>1477</v>
      </c>
      <c r="O42" s="5"/>
      <c r="P42" s="5" t="s">
        <v>1507</v>
      </c>
      <c r="Q42" s="25"/>
    </row>
    <row r="43" spans="1:17" ht="15.75" hidden="1">
      <c r="A43" s="5" t="s">
        <v>1508</v>
      </c>
      <c r="B43" s="5" t="s">
        <v>1509</v>
      </c>
      <c r="C43" s="46">
        <v>1.99</v>
      </c>
      <c r="D43" s="11" t="s">
        <v>41</v>
      </c>
      <c r="E43" s="11" t="s">
        <v>53</v>
      </c>
      <c r="F43" s="12">
        <v>19.899999999999999</v>
      </c>
      <c r="G43" s="5" t="s">
        <v>1389</v>
      </c>
      <c r="H43" s="13" t="s">
        <v>92</v>
      </c>
      <c r="I43" s="14">
        <v>100</v>
      </c>
      <c r="J43" s="5" t="s">
        <v>85</v>
      </c>
      <c r="K43" s="5"/>
      <c r="L43" s="14"/>
      <c r="M43" s="14"/>
      <c r="N43" s="5" t="s">
        <v>93</v>
      </c>
      <c r="O43" s="5"/>
      <c r="P43" s="5" t="s">
        <v>1510</v>
      </c>
      <c r="Q43" s="25"/>
    </row>
    <row r="44" spans="1:17" ht="15.75" hidden="1">
      <c r="A44" s="5" t="s">
        <v>1511</v>
      </c>
      <c r="B44" s="5" t="s">
        <v>192</v>
      </c>
      <c r="C44" s="46">
        <v>1.79</v>
      </c>
      <c r="D44" s="11" t="s">
        <v>41</v>
      </c>
      <c r="E44" s="11" t="s">
        <v>53</v>
      </c>
      <c r="F44" s="12">
        <v>2.39</v>
      </c>
      <c r="G44" s="5" t="s">
        <v>1389</v>
      </c>
      <c r="H44" s="13" t="s">
        <v>92</v>
      </c>
      <c r="I44" s="14">
        <v>750</v>
      </c>
      <c r="J44" s="5" t="s">
        <v>85</v>
      </c>
      <c r="K44" s="5"/>
      <c r="L44" s="14"/>
      <c r="M44" s="14"/>
      <c r="N44" s="5" t="s">
        <v>406</v>
      </c>
      <c r="O44" s="5"/>
      <c r="P44" s="5" t="s">
        <v>1512</v>
      </c>
      <c r="Q44" s="48" t="s">
        <v>1455</v>
      </c>
    </row>
    <row r="45" spans="1:17" ht="15.75" hidden="1">
      <c r="A45" s="5" t="s">
        <v>1513</v>
      </c>
      <c r="B45" s="5" t="s">
        <v>192</v>
      </c>
      <c r="C45" s="46">
        <v>2.19</v>
      </c>
      <c r="D45" s="11" t="s">
        <v>41</v>
      </c>
      <c r="E45" s="11" t="s">
        <v>53</v>
      </c>
      <c r="F45" s="12">
        <v>2.19</v>
      </c>
      <c r="G45" s="5" t="s">
        <v>1389</v>
      </c>
      <c r="H45" s="13" t="s">
        <v>202</v>
      </c>
      <c r="I45" s="14">
        <v>1000</v>
      </c>
      <c r="J45" s="5" t="s">
        <v>85</v>
      </c>
      <c r="K45" s="5"/>
      <c r="L45" s="14"/>
      <c r="M45" s="14"/>
      <c r="N45" s="5" t="s">
        <v>951</v>
      </c>
      <c r="O45" s="5"/>
      <c r="P45" s="5" t="s">
        <v>1514</v>
      </c>
      <c r="Q45" s="25"/>
    </row>
    <row r="46" spans="1:17" ht="15.75" hidden="1">
      <c r="A46" s="5" t="s">
        <v>197</v>
      </c>
      <c r="B46" s="5" t="s">
        <v>192</v>
      </c>
      <c r="C46" s="46">
        <v>1.99</v>
      </c>
      <c r="D46" s="11" t="s">
        <v>187</v>
      </c>
      <c r="E46" s="11" t="s">
        <v>188</v>
      </c>
      <c r="F46" s="12">
        <v>1.99</v>
      </c>
      <c r="G46" s="5" t="s">
        <v>1389</v>
      </c>
      <c r="H46" s="13"/>
      <c r="I46" s="14">
        <v>1</v>
      </c>
      <c r="J46" s="5" t="s">
        <v>188</v>
      </c>
      <c r="K46" s="5"/>
      <c r="L46" s="14"/>
      <c r="M46" s="14"/>
      <c r="N46" s="5" t="s">
        <v>198</v>
      </c>
      <c r="O46" s="5"/>
      <c r="P46" s="5" t="s">
        <v>199</v>
      </c>
      <c r="Q46" s="25"/>
    </row>
    <row r="47" spans="1:17" ht="15.75" hidden="1">
      <c r="A47" s="5" t="s">
        <v>1515</v>
      </c>
      <c r="B47" s="5" t="s">
        <v>192</v>
      </c>
      <c r="C47" s="46">
        <v>2.69</v>
      </c>
      <c r="D47" s="11" t="s">
        <v>41</v>
      </c>
      <c r="E47" s="11" t="s">
        <v>53</v>
      </c>
      <c r="F47" s="12">
        <v>3.59</v>
      </c>
      <c r="G47" s="5" t="s">
        <v>1389</v>
      </c>
      <c r="H47" s="13" t="s">
        <v>202</v>
      </c>
      <c r="I47" s="14">
        <v>750</v>
      </c>
      <c r="J47" s="5" t="s">
        <v>85</v>
      </c>
      <c r="K47" s="5"/>
      <c r="L47" s="14"/>
      <c r="M47" s="14"/>
      <c r="N47" s="5" t="s">
        <v>403</v>
      </c>
      <c r="O47" s="5"/>
      <c r="P47" s="5" t="s">
        <v>1516</v>
      </c>
      <c r="Q47" s="25"/>
    </row>
    <row r="48" spans="1:17" ht="15.75" hidden="1">
      <c r="A48" s="5" t="s">
        <v>1517</v>
      </c>
      <c r="B48" s="5" t="s">
        <v>1518</v>
      </c>
      <c r="C48" s="46">
        <v>2.79</v>
      </c>
      <c r="D48" s="11" t="s">
        <v>41</v>
      </c>
      <c r="E48" s="11" t="s">
        <v>53</v>
      </c>
      <c r="F48" s="12">
        <v>5.58</v>
      </c>
      <c r="G48" s="5" t="s">
        <v>1389</v>
      </c>
      <c r="H48" s="13" t="s">
        <v>1229</v>
      </c>
      <c r="I48" s="14">
        <v>500</v>
      </c>
      <c r="J48" s="5" t="s">
        <v>85</v>
      </c>
      <c r="K48" s="5"/>
      <c r="L48" s="14"/>
      <c r="M48" s="14"/>
      <c r="N48" s="5" t="s">
        <v>1439</v>
      </c>
      <c r="O48" s="5"/>
      <c r="P48" s="5" t="s">
        <v>1519</v>
      </c>
      <c r="Q48" s="25"/>
    </row>
    <row r="49" spans="1:17" ht="15.75" hidden="1">
      <c r="A49" s="5" t="s">
        <v>1520</v>
      </c>
      <c r="B49" s="5" t="s">
        <v>1518</v>
      </c>
      <c r="C49" s="46">
        <v>1.65</v>
      </c>
      <c r="D49" s="11" t="s">
        <v>41</v>
      </c>
      <c r="E49" s="11" t="s">
        <v>53</v>
      </c>
      <c r="F49" s="12">
        <v>3.3</v>
      </c>
      <c r="G49" s="5" t="s">
        <v>1389</v>
      </c>
      <c r="H49" s="13" t="s">
        <v>92</v>
      </c>
      <c r="I49" s="14">
        <v>500</v>
      </c>
      <c r="J49" s="5" t="s">
        <v>85</v>
      </c>
      <c r="K49" s="5"/>
      <c r="L49" s="14"/>
      <c r="M49" s="14"/>
      <c r="N49" s="5" t="s">
        <v>393</v>
      </c>
      <c r="O49" s="5"/>
      <c r="P49" s="5" t="s">
        <v>1521</v>
      </c>
      <c r="Q49" s="25"/>
    </row>
    <row r="50" spans="1:17" ht="15.75" hidden="1">
      <c r="A50" s="5" t="s">
        <v>1522</v>
      </c>
      <c r="B50" s="16" t="s">
        <v>1518</v>
      </c>
      <c r="C50" s="46">
        <v>0.99</v>
      </c>
      <c r="D50" s="11" t="s">
        <v>16</v>
      </c>
      <c r="E50" s="11" t="s">
        <v>24</v>
      </c>
      <c r="F50" s="12">
        <v>1.38</v>
      </c>
      <c r="G50" s="5" t="s">
        <v>1389</v>
      </c>
      <c r="H50" s="13" t="s">
        <v>130</v>
      </c>
      <c r="I50" s="14">
        <v>720</v>
      </c>
      <c r="J50" s="5" t="s">
        <v>19</v>
      </c>
      <c r="K50" s="5"/>
      <c r="L50" s="14"/>
      <c r="M50" s="14"/>
      <c r="N50" s="5" t="s">
        <v>1523</v>
      </c>
      <c r="O50" s="5"/>
      <c r="P50" s="5" t="s">
        <v>1524</v>
      </c>
      <c r="Q50" s="25"/>
    </row>
    <row r="51" spans="1:17" ht="15.75" hidden="1">
      <c r="A51" s="5" t="s">
        <v>1525</v>
      </c>
      <c r="B51" s="5" t="s">
        <v>1518</v>
      </c>
      <c r="C51" s="46">
        <v>1.89</v>
      </c>
      <c r="D51" s="11" t="s">
        <v>41</v>
      </c>
      <c r="E51" s="11" t="s">
        <v>53</v>
      </c>
      <c r="F51" s="12">
        <v>5.48</v>
      </c>
      <c r="G51" s="5" t="s">
        <v>1389</v>
      </c>
      <c r="H51" s="13" t="s">
        <v>130</v>
      </c>
      <c r="I51" s="14">
        <v>345</v>
      </c>
      <c r="J51" s="5" t="s">
        <v>85</v>
      </c>
      <c r="K51" s="5"/>
      <c r="L51" s="14"/>
      <c r="M51" s="14"/>
      <c r="N51" s="5" t="s">
        <v>1526</v>
      </c>
      <c r="O51" s="5"/>
      <c r="P51" s="5" t="s">
        <v>1527</v>
      </c>
      <c r="Q51" s="25"/>
    </row>
    <row r="52" spans="1:17" ht="15.75" hidden="1">
      <c r="A52" s="5" t="s">
        <v>1528</v>
      </c>
      <c r="B52" s="5" t="s">
        <v>201</v>
      </c>
      <c r="C52" s="46">
        <v>0.89</v>
      </c>
      <c r="D52" s="11" t="s">
        <v>41</v>
      </c>
      <c r="E52" s="11" t="s">
        <v>53</v>
      </c>
      <c r="F52" s="12">
        <v>10.11</v>
      </c>
      <c r="G52" s="5" t="s">
        <v>1389</v>
      </c>
      <c r="H52" s="13" t="s">
        <v>92</v>
      </c>
      <c r="I52" s="14">
        <v>88</v>
      </c>
      <c r="J52" s="5" t="s">
        <v>85</v>
      </c>
      <c r="K52" s="5"/>
      <c r="L52" s="14"/>
      <c r="M52" s="14"/>
      <c r="N52" s="5" t="s">
        <v>1529</v>
      </c>
      <c r="O52" s="5"/>
      <c r="P52" s="5" t="s">
        <v>1530</v>
      </c>
      <c r="Q52" s="25"/>
    </row>
    <row r="53" spans="1:17" ht="15.75" hidden="1">
      <c r="A53" s="5" t="s">
        <v>1531</v>
      </c>
      <c r="B53" s="5" t="s">
        <v>201</v>
      </c>
      <c r="C53" s="46">
        <v>0.89</v>
      </c>
      <c r="D53" s="11" t="s">
        <v>41</v>
      </c>
      <c r="E53" s="11" t="s">
        <v>53</v>
      </c>
      <c r="F53" s="12">
        <v>10.11</v>
      </c>
      <c r="G53" s="5" t="s">
        <v>1389</v>
      </c>
      <c r="H53" s="13" t="s">
        <v>92</v>
      </c>
      <c r="I53" s="14">
        <v>88</v>
      </c>
      <c r="J53" s="5" t="s">
        <v>85</v>
      </c>
      <c r="K53" s="5"/>
      <c r="L53" s="14"/>
      <c r="M53" s="14"/>
      <c r="N53" s="5" t="s">
        <v>1529</v>
      </c>
      <c r="O53" s="5"/>
      <c r="P53" s="5" t="s">
        <v>1532</v>
      </c>
      <c r="Q53" s="25"/>
    </row>
    <row r="54" spans="1:17" ht="15.75" hidden="1">
      <c r="A54" s="5" t="s">
        <v>1533</v>
      </c>
      <c r="B54" s="5" t="s">
        <v>201</v>
      </c>
      <c r="C54" s="46">
        <v>0.99</v>
      </c>
      <c r="D54" s="11" t="s">
        <v>41</v>
      </c>
      <c r="E54" s="11" t="s">
        <v>53</v>
      </c>
      <c r="F54" s="12">
        <v>11.25</v>
      </c>
      <c r="G54" s="5" t="s">
        <v>1389</v>
      </c>
      <c r="H54" s="13" t="s">
        <v>92</v>
      </c>
      <c r="I54" s="14">
        <v>88</v>
      </c>
      <c r="J54" s="5" t="s">
        <v>85</v>
      </c>
      <c r="K54" s="5"/>
      <c r="L54" s="14"/>
      <c r="M54" s="14"/>
      <c r="N54" s="5" t="s">
        <v>1529</v>
      </c>
      <c r="O54" s="5"/>
      <c r="P54" s="5" t="s">
        <v>1534</v>
      </c>
      <c r="Q54" s="25"/>
    </row>
    <row r="55" spans="1:17" ht="15.75" hidden="1">
      <c r="A55" s="5" t="s">
        <v>1535</v>
      </c>
      <c r="B55" s="5" t="s">
        <v>201</v>
      </c>
      <c r="C55" s="46">
        <v>0.99</v>
      </c>
      <c r="D55" s="11" t="s">
        <v>41</v>
      </c>
      <c r="E55" s="11" t="s">
        <v>53</v>
      </c>
      <c r="F55" s="12">
        <v>11.25</v>
      </c>
      <c r="G55" s="5" t="s">
        <v>1389</v>
      </c>
      <c r="H55" s="13" t="s">
        <v>92</v>
      </c>
      <c r="I55" s="14">
        <v>88</v>
      </c>
      <c r="J55" s="5" t="s">
        <v>85</v>
      </c>
      <c r="K55" s="5"/>
      <c r="L55" s="14"/>
      <c r="M55" s="14"/>
      <c r="N55" s="5" t="s">
        <v>1529</v>
      </c>
      <c r="O55" s="5"/>
      <c r="P55" s="5" t="s">
        <v>1536</v>
      </c>
      <c r="Q55" s="25"/>
    </row>
    <row r="56" spans="1:17" ht="15.75" hidden="1">
      <c r="A56" s="5" t="s">
        <v>1537</v>
      </c>
      <c r="B56" s="5" t="s">
        <v>201</v>
      </c>
      <c r="C56" s="46">
        <v>0.99</v>
      </c>
      <c r="D56" s="11" t="s">
        <v>41</v>
      </c>
      <c r="E56" s="11" t="s">
        <v>53</v>
      </c>
      <c r="F56" s="12">
        <v>11.25</v>
      </c>
      <c r="G56" s="5" t="s">
        <v>1389</v>
      </c>
      <c r="H56" s="13" t="s">
        <v>92</v>
      </c>
      <c r="I56" s="14">
        <v>88</v>
      </c>
      <c r="J56" s="5" t="s">
        <v>85</v>
      </c>
      <c r="K56" s="5"/>
      <c r="L56" s="14"/>
      <c r="M56" s="14"/>
      <c r="N56" s="5" t="s">
        <v>1529</v>
      </c>
      <c r="O56" s="5"/>
      <c r="P56" s="5" t="s">
        <v>1538</v>
      </c>
      <c r="Q56" s="25"/>
    </row>
    <row r="57" spans="1:17" ht="15.75" hidden="1">
      <c r="A57" s="5" t="s">
        <v>1539</v>
      </c>
      <c r="B57" s="5" t="s">
        <v>201</v>
      </c>
      <c r="C57" s="46">
        <v>0.79</v>
      </c>
      <c r="D57" s="11" t="s">
        <v>41</v>
      </c>
      <c r="E57" s="11" t="s">
        <v>53</v>
      </c>
      <c r="F57" s="12">
        <v>3.95</v>
      </c>
      <c r="G57" s="5" t="s">
        <v>1389</v>
      </c>
      <c r="H57" s="13" t="s">
        <v>154</v>
      </c>
      <c r="I57" s="14">
        <v>200</v>
      </c>
      <c r="J57" s="5" t="s">
        <v>85</v>
      </c>
      <c r="K57" s="5"/>
      <c r="L57" s="14"/>
      <c r="M57" s="14"/>
      <c r="N57" s="5" t="s">
        <v>239</v>
      </c>
      <c r="O57" s="5"/>
      <c r="P57" s="5" t="s">
        <v>1540</v>
      </c>
      <c r="Q57" s="25"/>
    </row>
    <row r="58" spans="1:17" ht="15.75" hidden="1">
      <c r="A58" s="5" t="s">
        <v>1541</v>
      </c>
      <c r="B58" s="5" t="s">
        <v>201</v>
      </c>
      <c r="C58" s="46">
        <v>0.79</v>
      </c>
      <c r="D58" s="11" t="s">
        <v>41</v>
      </c>
      <c r="E58" s="11" t="s">
        <v>53</v>
      </c>
      <c r="F58" s="12">
        <v>3.95</v>
      </c>
      <c r="G58" s="5" t="s">
        <v>1389</v>
      </c>
      <c r="H58" s="13" t="s">
        <v>154</v>
      </c>
      <c r="I58" s="14">
        <v>200</v>
      </c>
      <c r="J58" s="5" t="s">
        <v>85</v>
      </c>
      <c r="K58" s="5"/>
      <c r="L58" s="14"/>
      <c r="M58" s="14"/>
      <c r="N58" s="5" t="s">
        <v>239</v>
      </c>
      <c r="O58" s="5"/>
      <c r="P58" s="5" t="s">
        <v>1542</v>
      </c>
      <c r="Q58" s="25"/>
    </row>
    <row r="59" spans="1:17" ht="15.75" hidden="1">
      <c r="A59" s="5" t="s">
        <v>1543</v>
      </c>
      <c r="B59" s="5" t="s">
        <v>201</v>
      </c>
      <c r="C59" s="46">
        <v>0.79</v>
      </c>
      <c r="D59" s="11" t="s">
        <v>41</v>
      </c>
      <c r="E59" s="11" t="s">
        <v>53</v>
      </c>
      <c r="F59" s="12">
        <v>3.95</v>
      </c>
      <c r="G59" s="5" t="s">
        <v>1389</v>
      </c>
      <c r="H59" s="13" t="s">
        <v>154</v>
      </c>
      <c r="I59" s="14">
        <v>200</v>
      </c>
      <c r="J59" s="5" t="s">
        <v>85</v>
      </c>
      <c r="K59" s="5"/>
      <c r="L59" s="14"/>
      <c r="M59" s="14"/>
      <c r="N59" s="5" t="s">
        <v>239</v>
      </c>
      <c r="O59" s="5"/>
      <c r="P59" s="5" t="s">
        <v>1544</v>
      </c>
      <c r="Q59" s="25"/>
    </row>
    <row r="60" spans="1:17" ht="15.75" hidden="1">
      <c r="A60" s="5" t="s">
        <v>1545</v>
      </c>
      <c r="B60" s="5" t="s">
        <v>201</v>
      </c>
      <c r="C60" s="46">
        <v>0.79</v>
      </c>
      <c r="D60" s="11" t="s">
        <v>41</v>
      </c>
      <c r="E60" s="11" t="s">
        <v>53</v>
      </c>
      <c r="F60" s="12">
        <v>3.95</v>
      </c>
      <c r="G60" s="5" t="s">
        <v>1389</v>
      </c>
      <c r="H60" s="13" t="s">
        <v>154</v>
      </c>
      <c r="I60" s="14">
        <v>200</v>
      </c>
      <c r="J60" s="5" t="s">
        <v>85</v>
      </c>
      <c r="K60" s="5"/>
      <c r="L60" s="14"/>
      <c r="M60" s="14"/>
      <c r="N60" s="5" t="s">
        <v>239</v>
      </c>
      <c r="O60" s="5"/>
      <c r="P60" s="5" t="s">
        <v>1546</v>
      </c>
      <c r="Q60" s="25"/>
    </row>
    <row r="61" spans="1:17" ht="15.75" hidden="1">
      <c r="A61" s="5" t="s">
        <v>1547</v>
      </c>
      <c r="B61" s="5" t="s">
        <v>201</v>
      </c>
      <c r="C61" s="46">
        <v>1.19</v>
      </c>
      <c r="D61" s="11" t="s">
        <v>41</v>
      </c>
      <c r="E61" s="11" t="s">
        <v>53</v>
      </c>
      <c r="F61" s="12">
        <v>6.8</v>
      </c>
      <c r="G61" s="5" t="s">
        <v>1389</v>
      </c>
      <c r="H61" s="13" t="s">
        <v>202</v>
      </c>
      <c r="I61" s="14">
        <v>175</v>
      </c>
      <c r="J61" s="5" t="s">
        <v>85</v>
      </c>
      <c r="K61" s="5"/>
      <c r="L61" s="14"/>
      <c r="M61" s="14"/>
      <c r="N61" s="5" t="s">
        <v>419</v>
      </c>
      <c r="O61" s="5"/>
      <c r="P61" s="5" t="s">
        <v>1548</v>
      </c>
      <c r="Q61" s="25"/>
    </row>
    <row r="62" spans="1:17" ht="15.75" hidden="1">
      <c r="A62" s="5" t="s">
        <v>1549</v>
      </c>
      <c r="B62" s="5" t="s">
        <v>201</v>
      </c>
      <c r="C62" s="46">
        <v>1.19</v>
      </c>
      <c r="D62" s="11" t="s">
        <v>41</v>
      </c>
      <c r="E62" s="11" t="s">
        <v>53</v>
      </c>
      <c r="F62" s="12">
        <v>6.8</v>
      </c>
      <c r="G62" s="5" t="s">
        <v>1389</v>
      </c>
      <c r="H62" s="13" t="s">
        <v>202</v>
      </c>
      <c r="I62" s="14">
        <v>175</v>
      </c>
      <c r="J62" s="5" t="s">
        <v>85</v>
      </c>
      <c r="K62" s="5"/>
      <c r="L62" s="14"/>
      <c r="M62" s="14"/>
      <c r="N62" s="5" t="s">
        <v>419</v>
      </c>
      <c r="O62" s="5"/>
      <c r="P62" s="5" t="s">
        <v>1550</v>
      </c>
      <c r="Q62" s="25"/>
    </row>
    <row r="63" spans="1:17" ht="15.75" hidden="1">
      <c r="A63" s="5" t="s">
        <v>1551</v>
      </c>
      <c r="B63" s="16" t="s">
        <v>201</v>
      </c>
      <c r="C63" s="46">
        <v>1.19</v>
      </c>
      <c r="D63" s="11" t="s">
        <v>41</v>
      </c>
      <c r="E63" s="11" t="s">
        <v>53</v>
      </c>
      <c r="F63" s="12">
        <v>6.8</v>
      </c>
      <c r="G63" s="5" t="s">
        <v>1389</v>
      </c>
      <c r="H63" s="13" t="s">
        <v>202</v>
      </c>
      <c r="I63" s="14">
        <v>175</v>
      </c>
      <c r="J63" s="5" t="s">
        <v>85</v>
      </c>
      <c r="K63" s="5"/>
      <c r="L63" s="14"/>
      <c r="M63" s="14"/>
      <c r="N63" s="5" t="s">
        <v>419</v>
      </c>
      <c r="O63" s="5"/>
      <c r="P63" s="5" t="s">
        <v>1552</v>
      </c>
      <c r="Q63" s="25"/>
    </row>
    <row r="64" spans="1:17" ht="15.75" hidden="1">
      <c r="A64" s="5" t="s">
        <v>1553</v>
      </c>
      <c r="B64" s="5" t="s">
        <v>1554</v>
      </c>
      <c r="C64" s="46">
        <v>0.99</v>
      </c>
      <c r="D64" s="11" t="s">
        <v>41</v>
      </c>
      <c r="E64" s="11" t="s">
        <v>53</v>
      </c>
      <c r="F64" s="12">
        <v>1.98</v>
      </c>
      <c r="G64" s="5" t="s">
        <v>1389</v>
      </c>
      <c r="H64" s="13" t="s">
        <v>92</v>
      </c>
      <c r="I64" s="14">
        <v>500</v>
      </c>
      <c r="J64" s="5" t="s">
        <v>85</v>
      </c>
      <c r="K64" s="5"/>
      <c r="L64" s="14"/>
      <c r="M64" s="14"/>
      <c r="N64" s="5" t="s">
        <v>393</v>
      </c>
      <c r="O64" s="5"/>
      <c r="P64" s="5" t="s">
        <v>1555</v>
      </c>
      <c r="Q64" s="48"/>
    </row>
    <row r="65" spans="1:17" ht="15.75" hidden="1">
      <c r="A65" s="5" t="s">
        <v>1556</v>
      </c>
      <c r="B65" s="5" t="s">
        <v>1554</v>
      </c>
      <c r="C65" s="46">
        <v>1.19</v>
      </c>
      <c r="D65" s="11" t="s">
        <v>41</v>
      </c>
      <c r="E65" s="11" t="s">
        <v>53</v>
      </c>
      <c r="F65" s="12">
        <v>2.38</v>
      </c>
      <c r="G65" s="5" t="s">
        <v>1389</v>
      </c>
      <c r="H65" s="13" t="s">
        <v>92</v>
      </c>
      <c r="I65" s="14">
        <v>500</v>
      </c>
      <c r="J65" s="5" t="s">
        <v>85</v>
      </c>
      <c r="K65" s="5"/>
      <c r="L65" s="14"/>
      <c r="M65" s="14"/>
      <c r="N65" s="5" t="s">
        <v>393</v>
      </c>
      <c r="O65" s="5"/>
      <c r="P65" s="5" t="s">
        <v>1557</v>
      </c>
      <c r="Q65" s="25"/>
    </row>
    <row r="66" spans="1:17" ht="15.75" hidden="1">
      <c r="A66" s="5" t="s">
        <v>1558</v>
      </c>
      <c r="B66" s="5" t="s">
        <v>235</v>
      </c>
      <c r="C66" s="46">
        <v>4.49</v>
      </c>
      <c r="D66" s="11" t="s">
        <v>41</v>
      </c>
      <c r="E66" s="11" t="s">
        <v>53</v>
      </c>
      <c r="F66" s="12">
        <v>11.23</v>
      </c>
      <c r="G66" s="5" t="s">
        <v>1389</v>
      </c>
      <c r="H66" s="13" t="s">
        <v>92</v>
      </c>
      <c r="I66" s="14">
        <v>400</v>
      </c>
      <c r="J66" s="5" t="s">
        <v>85</v>
      </c>
      <c r="K66" s="5"/>
      <c r="L66" s="14"/>
      <c r="M66" s="14"/>
      <c r="N66" s="5" t="s">
        <v>228</v>
      </c>
      <c r="O66" s="5"/>
      <c r="P66" s="5" t="s">
        <v>1559</v>
      </c>
      <c r="Q66" s="48" t="s">
        <v>1455</v>
      </c>
    </row>
    <row r="67" spans="1:17" ht="15.75" hidden="1">
      <c r="A67" s="5" t="s">
        <v>1560</v>
      </c>
      <c r="B67" s="5" t="s">
        <v>235</v>
      </c>
      <c r="C67" s="46">
        <v>1.99</v>
      </c>
      <c r="D67" s="11" t="s">
        <v>41</v>
      </c>
      <c r="E67" s="11" t="s">
        <v>53</v>
      </c>
      <c r="F67" s="12">
        <v>7.96</v>
      </c>
      <c r="G67" s="5" t="s">
        <v>1389</v>
      </c>
      <c r="H67" s="13" t="s">
        <v>92</v>
      </c>
      <c r="I67" s="14">
        <v>250</v>
      </c>
      <c r="J67" s="5" t="s">
        <v>85</v>
      </c>
      <c r="K67" s="5"/>
      <c r="L67" s="14"/>
      <c r="M67" s="14"/>
      <c r="N67" s="5" t="s">
        <v>297</v>
      </c>
      <c r="O67" s="5"/>
      <c r="P67" s="5" t="s">
        <v>1561</v>
      </c>
      <c r="Q67" s="48"/>
    </row>
    <row r="68" spans="1:17" ht="15.75" hidden="1">
      <c r="A68" s="5" t="s">
        <v>1562</v>
      </c>
      <c r="B68" s="5" t="s">
        <v>235</v>
      </c>
      <c r="C68" s="46">
        <v>1.59</v>
      </c>
      <c r="D68" s="11" t="s">
        <v>41</v>
      </c>
      <c r="E68" s="11" t="s">
        <v>53</v>
      </c>
      <c r="F68" s="12">
        <v>3.98</v>
      </c>
      <c r="G68" s="5" t="s">
        <v>1389</v>
      </c>
      <c r="H68" s="13" t="s">
        <v>92</v>
      </c>
      <c r="I68" s="14">
        <v>400</v>
      </c>
      <c r="J68" s="5" t="s">
        <v>85</v>
      </c>
      <c r="K68" s="5"/>
      <c r="L68" s="14"/>
      <c r="M68" s="14"/>
      <c r="N68" s="5" t="s">
        <v>228</v>
      </c>
      <c r="O68" s="5"/>
      <c r="P68" s="5" t="s">
        <v>1563</v>
      </c>
      <c r="Q68" s="48"/>
    </row>
    <row r="69" spans="1:17" ht="15.75" hidden="1">
      <c r="A69" s="5" t="s">
        <v>1564</v>
      </c>
      <c r="B69" s="5" t="s">
        <v>235</v>
      </c>
      <c r="C69" s="46">
        <v>1.79</v>
      </c>
      <c r="D69" s="11" t="s">
        <v>41</v>
      </c>
      <c r="E69" s="11" t="s">
        <v>53</v>
      </c>
      <c r="F69" s="12">
        <v>4.4800000000000004</v>
      </c>
      <c r="G69" s="5" t="s">
        <v>1389</v>
      </c>
      <c r="H69" s="13" t="s">
        <v>264</v>
      </c>
      <c r="I69" s="14">
        <v>400</v>
      </c>
      <c r="J69" s="5" t="s">
        <v>85</v>
      </c>
      <c r="K69" s="5"/>
      <c r="L69" s="14"/>
      <c r="M69" s="14"/>
      <c r="N69" s="5" t="s">
        <v>265</v>
      </c>
      <c r="O69" s="5"/>
      <c r="P69" s="5" t="s">
        <v>1565</v>
      </c>
      <c r="Q69" s="48"/>
    </row>
    <row r="70" spans="1:17" ht="15.75" hidden="1">
      <c r="A70" s="5" t="s">
        <v>1566</v>
      </c>
      <c r="B70" s="5" t="s">
        <v>235</v>
      </c>
      <c r="C70" s="46">
        <v>2.39</v>
      </c>
      <c r="D70" s="11" t="s">
        <v>41</v>
      </c>
      <c r="E70" s="11" t="s">
        <v>53</v>
      </c>
      <c r="F70" s="12">
        <v>4.78</v>
      </c>
      <c r="G70" s="5" t="s">
        <v>1389</v>
      </c>
      <c r="H70" s="13" t="s">
        <v>92</v>
      </c>
      <c r="I70" s="14">
        <v>500</v>
      </c>
      <c r="J70" s="5" t="s">
        <v>85</v>
      </c>
      <c r="K70" s="5"/>
      <c r="L70" s="14"/>
      <c r="M70" s="14"/>
      <c r="N70" s="5" t="s">
        <v>393</v>
      </c>
      <c r="O70" s="5"/>
      <c r="P70" s="5" t="s">
        <v>1567</v>
      </c>
      <c r="Q70" s="25"/>
    </row>
    <row r="71" spans="1:17" ht="15.75" hidden="1">
      <c r="A71" s="5" t="s">
        <v>1568</v>
      </c>
      <c r="B71" s="5" t="s">
        <v>235</v>
      </c>
      <c r="C71" s="46">
        <v>3.99</v>
      </c>
      <c r="D71" s="11" t="s">
        <v>41</v>
      </c>
      <c r="E71" s="11" t="s">
        <v>53</v>
      </c>
      <c r="F71" s="12">
        <v>8.8699999999999992</v>
      </c>
      <c r="G71" s="5" t="s">
        <v>1389</v>
      </c>
      <c r="H71" s="13" t="s">
        <v>92</v>
      </c>
      <c r="I71" s="14">
        <v>450</v>
      </c>
      <c r="J71" s="5" t="s">
        <v>85</v>
      </c>
      <c r="K71" s="5"/>
      <c r="L71" s="14"/>
      <c r="M71" s="14"/>
      <c r="N71" s="5" t="s">
        <v>693</v>
      </c>
      <c r="O71" s="5"/>
      <c r="P71" s="5" t="s">
        <v>1569</v>
      </c>
      <c r="Q71" s="25"/>
    </row>
    <row r="72" spans="1:17" ht="15.75" hidden="1">
      <c r="A72" s="5" t="s">
        <v>1570</v>
      </c>
      <c r="B72" s="5" t="s">
        <v>235</v>
      </c>
      <c r="C72" s="46">
        <v>2.99</v>
      </c>
      <c r="D72" s="11" t="s">
        <v>41</v>
      </c>
      <c r="E72" s="11" t="s">
        <v>53</v>
      </c>
      <c r="F72" s="12">
        <v>4.9800000000000004</v>
      </c>
      <c r="G72" s="5" t="s">
        <v>1389</v>
      </c>
      <c r="H72" s="13" t="s">
        <v>92</v>
      </c>
      <c r="I72" s="14">
        <v>600</v>
      </c>
      <c r="J72" s="5" t="s">
        <v>85</v>
      </c>
      <c r="K72" s="5"/>
      <c r="L72" s="14"/>
      <c r="M72" s="14"/>
      <c r="N72" s="5" t="s">
        <v>910</v>
      </c>
      <c r="O72" s="5"/>
      <c r="P72" s="5" t="s">
        <v>1571</v>
      </c>
      <c r="Q72" s="25"/>
    </row>
    <row r="73" spans="1:17" ht="15.75" hidden="1">
      <c r="A73" s="5" t="s">
        <v>1572</v>
      </c>
      <c r="B73" s="5" t="s">
        <v>235</v>
      </c>
      <c r="C73" s="46">
        <v>1.99</v>
      </c>
      <c r="D73" s="11" t="s">
        <v>41</v>
      </c>
      <c r="E73" s="11" t="s">
        <v>53</v>
      </c>
      <c r="F73" s="12">
        <v>7.96</v>
      </c>
      <c r="G73" s="5" t="s">
        <v>1389</v>
      </c>
      <c r="H73" s="13" t="s">
        <v>92</v>
      </c>
      <c r="I73" s="14">
        <v>250</v>
      </c>
      <c r="J73" s="5" t="s">
        <v>85</v>
      </c>
      <c r="K73" s="5"/>
      <c r="L73" s="14"/>
      <c r="M73" s="14"/>
      <c r="N73" s="5" t="s">
        <v>297</v>
      </c>
      <c r="O73" s="5"/>
      <c r="P73" s="5" t="s">
        <v>1573</v>
      </c>
      <c r="Q73" s="25"/>
    </row>
    <row r="74" spans="1:17" ht="15.75" hidden="1">
      <c r="A74" s="5" t="s">
        <v>1574</v>
      </c>
      <c r="B74" s="5" t="s">
        <v>235</v>
      </c>
      <c r="C74" s="46">
        <v>3.99</v>
      </c>
      <c r="D74" s="11" t="s">
        <v>41</v>
      </c>
      <c r="E74" s="11" t="s">
        <v>53</v>
      </c>
      <c r="F74" s="12">
        <v>13.3</v>
      </c>
      <c r="G74" s="5" t="s">
        <v>1389</v>
      </c>
      <c r="H74" s="13" t="s">
        <v>92</v>
      </c>
      <c r="I74" s="14">
        <v>300</v>
      </c>
      <c r="J74" s="5" t="s">
        <v>85</v>
      </c>
      <c r="K74" s="5"/>
      <c r="L74" s="14"/>
      <c r="M74" s="14"/>
      <c r="N74" s="5" t="s">
        <v>400</v>
      </c>
      <c r="O74" s="5"/>
      <c r="P74" s="5" t="s">
        <v>1575</v>
      </c>
      <c r="Q74" s="25"/>
    </row>
    <row r="75" spans="1:17" ht="15.75" hidden="1">
      <c r="A75" s="5" t="s">
        <v>1576</v>
      </c>
      <c r="B75" s="5" t="s">
        <v>235</v>
      </c>
      <c r="C75" s="46">
        <v>2.99</v>
      </c>
      <c r="D75" s="11" t="s">
        <v>41</v>
      </c>
      <c r="E75" s="11" t="s">
        <v>53</v>
      </c>
      <c r="F75" s="12">
        <v>12.46</v>
      </c>
      <c r="G75" s="5" t="s">
        <v>1389</v>
      </c>
      <c r="H75" s="13" t="s">
        <v>92</v>
      </c>
      <c r="I75" s="14">
        <v>240</v>
      </c>
      <c r="J75" s="5" t="s">
        <v>85</v>
      </c>
      <c r="K75" s="5"/>
      <c r="L75" s="14"/>
      <c r="M75" s="14"/>
      <c r="N75" s="5" t="s">
        <v>282</v>
      </c>
      <c r="O75" s="5"/>
      <c r="P75" s="5" t="s">
        <v>1577</v>
      </c>
      <c r="Q75" s="25"/>
    </row>
    <row r="76" spans="1:17" ht="15.75" hidden="1">
      <c r="A76" s="5" t="s">
        <v>1578</v>
      </c>
      <c r="B76" s="5" t="s">
        <v>235</v>
      </c>
      <c r="C76" s="46">
        <v>3.99</v>
      </c>
      <c r="D76" s="11" t="s">
        <v>41</v>
      </c>
      <c r="E76" s="11" t="s">
        <v>53</v>
      </c>
      <c r="F76" s="12">
        <v>16.63</v>
      </c>
      <c r="G76" s="5" t="s">
        <v>1389</v>
      </c>
      <c r="H76" s="13" t="s">
        <v>92</v>
      </c>
      <c r="I76" s="14">
        <v>240</v>
      </c>
      <c r="J76" s="5" t="s">
        <v>85</v>
      </c>
      <c r="K76" s="5"/>
      <c r="L76" s="14"/>
      <c r="M76" s="14"/>
      <c r="N76" s="5" t="s">
        <v>282</v>
      </c>
      <c r="O76" s="5"/>
      <c r="P76" s="5" t="s">
        <v>1579</v>
      </c>
      <c r="Q76" s="25"/>
    </row>
    <row r="77" spans="1:17" ht="15.75" hidden="1">
      <c r="A77" s="5" t="s">
        <v>1580</v>
      </c>
      <c r="B77" s="16" t="s">
        <v>235</v>
      </c>
      <c r="C77" s="46">
        <v>3.99</v>
      </c>
      <c r="D77" s="11" t="s">
        <v>41</v>
      </c>
      <c r="E77" s="11" t="s">
        <v>53</v>
      </c>
      <c r="F77" s="12">
        <v>15.35</v>
      </c>
      <c r="G77" s="5" t="s">
        <v>1389</v>
      </c>
      <c r="H77" s="13" t="s">
        <v>92</v>
      </c>
      <c r="I77" s="14">
        <v>260</v>
      </c>
      <c r="J77" s="5" t="s">
        <v>85</v>
      </c>
      <c r="K77" s="5"/>
      <c r="L77" s="14"/>
      <c r="M77" s="14"/>
      <c r="N77" s="5" t="s">
        <v>1327</v>
      </c>
      <c r="O77" s="5"/>
      <c r="P77" s="5" t="s">
        <v>1581</v>
      </c>
      <c r="Q77" s="25"/>
    </row>
    <row r="78" spans="1:17" ht="15.75" hidden="1">
      <c r="A78" s="5" t="s">
        <v>1582</v>
      </c>
      <c r="B78" s="5" t="s">
        <v>235</v>
      </c>
      <c r="C78" s="46">
        <v>4.99</v>
      </c>
      <c r="D78" s="11" t="s">
        <v>41</v>
      </c>
      <c r="E78" s="11" t="s">
        <v>53</v>
      </c>
      <c r="F78" s="12">
        <v>4.99</v>
      </c>
      <c r="G78" s="5" t="s">
        <v>1389</v>
      </c>
      <c r="H78" s="13" t="s">
        <v>99</v>
      </c>
      <c r="I78" s="14">
        <v>1000</v>
      </c>
      <c r="J78" s="5" t="s">
        <v>85</v>
      </c>
      <c r="K78" s="5"/>
      <c r="L78" s="14"/>
      <c r="M78" s="14"/>
      <c r="N78" s="5" t="s">
        <v>1583</v>
      </c>
      <c r="O78" s="5"/>
      <c r="P78" s="5" t="s">
        <v>1584</v>
      </c>
      <c r="Q78" s="25"/>
    </row>
    <row r="79" spans="1:17" ht="15.75" hidden="1">
      <c r="A79" s="5" t="s">
        <v>1585</v>
      </c>
      <c r="B79" s="5" t="s">
        <v>235</v>
      </c>
      <c r="C79" s="46">
        <v>3.99</v>
      </c>
      <c r="D79" s="11" t="s">
        <v>41</v>
      </c>
      <c r="E79" s="11" t="s">
        <v>53</v>
      </c>
      <c r="F79" s="12">
        <v>7.39</v>
      </c>
      <c r="G79" s="5" t="s">
        <v>1389</v>
      </c>
      <c r="H79" s="13" t="s">
        <v>92</v>
      </c>
      <c r="I79" s="14">
        <v>540</v>
      </c>
      <c r="J79" s="5" t="s">
        <v>85</v>
      </c>
      <c r="K79" s="5"/>
      <c r="L79" s="14"/>
      <c r="M79" s="14"/>
      <c r="N79" s="5" t="s">
        <v>1586</v>
      </c>
      <c r="O79" s="5"/>
      <c r="P79" s="5" t="s">
        <v>1587</v>
      </c>
      <c r="Q79" s="25"/>
    </row>
    <row r="80" spans="1:17" ht="15.75" hidden="1">
      <c r="A80" s="5" t="s">
        <v>1588</v>
      </c>
      <c r="B80" s="5" t="s">
        <v>235</v>
      </c>
      <c r="C80" s="46">
        <v>2.99</v>
      </c>
      <c r="D80" s="11" t="s">
        <v>41</v>
      </c>
      <c r="E80" s="11" t="s">
        <v>53</v>
      </c>
      <c r="F80" s="12">
        <v>9.9700000000000006</v>
      </c>
      <c r="G80" s="5" t="s">
        <v>1389</v>
      </c>
      <c r="H80" s="13" t="s">
        <v>99</v>
      </c>
      <c r="I80" s="14">
        <v>300</v>
      </c>
      <c r="J80" s="5" t="s">
        <v>85</v>
      </c>
      <c r="K80" s="5"/>
      <c r="L80" s="14"/>
      <c r="M80" s="14"/>
      <c r="N80" s="5" t="s">
        <v>288</v>
      </c>
      <c r="O80" s="5"/>
      <c r="P80" s="5" t="s">
        <v>1589</v>
      </c>
      <c r="Q80" s="25"/>
    </row>
    <row r="81" spans="1:17" ht="15.75" hidden="1">
      <c r="A81" s="5" t="s">
        <v>1590</v>
      </c>
      <c r="B81" s="5" t="s">
        <v>235</v>
      </c>
      <c r="C81" s="46">
        <v>2.4900000000000002</v>
      </c>
      <c r="D81" s="11" t="s">
        <v>41</v>
      </c>
      <c r="E81" s="11" t="s">
        <v>53</v>
      </c>
      <c r="F81" s="12">
        <v>4.9800000000000004</v>
      </c>
      <c r="G81" s="5" t="s">
        <v>1389</v>
      </c>
      <c r="H81" s="13" t="s">
        <v>92</v>
      </c>
      <c r="I81" s="14">
        <v>500</v>
      </c>
      <c r="J81" s="5" t="s">
        <v>85</v>
      </c>
      <c r="K81" s="5"/>
      <c r="L81" s="14"/>
      <c r="M81" s="14"/>
      <c r="N81" s="5" t="s">
        <v>393</v>
      </c>
      <c r="O81" s="5"/>
      <c r="P81" s="5" t="s">
        <v>1591</v>
      </c>
      <c r="Q81" s="25"/>
    </row>
    <row r="82" spans="1:17" ht="15.75" hidden="1">
      <c r="A82" s="5" t="s">
        <v>1592</v>
      </c>
      <c r="B82" s="5" t="s">
        <v>235</v>
      </c>
      <c r="C82" s="46">
        <v>1.75</v>
      </c>
      <c r="D82" s="11" t="s">
        <v>41</v>
      </c>
      <c r="E82" s="11" t="s">
        <v>53</v>
      </c>
      <c r="F82" s="12">
        <v>5</v>
      </c>
      <c r="G82" s="5" t="s">
        <v>1389</v>
      </c>
      <c r="H82" s="13" t="s">
        <v>92</v>
      </c>
      <c r="I82" s="14">
        <v>350</v>
      </c>
      <c r="J82" s="5" t="s">
        <v>85</v>
      </c>
      <c r="K82" s="5"/>
      <c r="L82" s="14"/>
      <c r="M82" s="14"/>
      <c r="N82" s="5" t="s">
        <v>1363</v>
      </c>
      <c r="O82" s="5"/>
      <c r="P82" s="5" t="s">
        <v>1593</v>
      </c>
      <c r="Q82" s="25"/>
    </row>
    <row r="83" spans="1:17" ht="15.75" hidden="1">
      <c r="A83" s="5" t="s">
        <v>1594</v>
      </c>
      <c r="B83" s="5" t="s">
        <v>235</v>
      </c>
      <c r="C83" s="46">
        <v>2.4900000000000002</v>
      </c>
      <c r="D83" s="11" t="s">
        <v>41</v>
      </c>
      <c r="E83" s="11" t="s">
        <v>53</v>
      </c>
      <c r="F83" s="12">
        <v>6.23</v>
      </c>
      <c r="G83" s="5" t="s">
        <v>1389</v>
      </c>
      <c r="H83" s="13" t="s">
        <v>92</v>
      </c>
      <c r="I83" s="14">
        <v>400</v>
      </c>
      <c r="J83" s="5" t="s">
        <v>85</v>
      </c>
      <c r="K83" s="5"/>
      <c r="L83" s="14"/>
      <c r="M83" s="14"/>
      <c r="N83" s="5" t="s">
        <v>228</v>
      </c>
      <c r="O83" s="5"/>
      <c r="P83" s="5" t="s">
        <v>1595</v>
      </c>
      <c r="Q83" s="25"/>
    </row>
    <row r="84" spans="1:17" ht="15.75" hidden="1">
      <c r="A84" s="5" t="s">
        <v>1596</v>
      </c>
      <c r="B84" s="5" t="s">
        <v>235</v>
      </c>
      <c r="C84" s="46">
        <v>2.09</v>
      </c>
      <c r="D84" s="11" t="s">
        <v>46</v>
      </c>
      <c r="E84" s="11" t="s">
        <v>53</v>
      </c>
      <c r="F84" s="12">
        <v>5.2249999999999996</v>
      </c>
      <c r="G84" s="5" t="s">
        <v>1389</v>
      </c>
      <c r="H84" s="13"/>
      <c r="I84" s="17">
        <v>400</v>
      </c>
      <c r="J84" s="5" t="s">
        <v>85</v>
      </c>
      <c r="K84" s="5" t="s">
        <v>49</v>
      </c>
      <c r="L84" s="14">
        <v>2.59</v>
      </c>
      <c r="M84" s="18">
        <v>0.19305019305019305</v>
      </c>
      <c r="N84" s="5"/>
      <c r="O84" s="5" t="s">
        <v>1597</v>
      </c>
      <c r="P84" s="5"/>
      <c r="Q84" s="25"/>
    </row>
    <row r="85" spans="1:17" ht="15.75" hidden="1">
      <c r="A85" s="5" t="s">
        <v>1598</v>
      </c>
      <c r="B85" s="5" t="s">
        <v>235</v>
      </c>
      <c r="C85" s="46">
        <v>3.99</v>
      </c>
      <c r="D85" s="11" t="s">
        <v>46</v>
      </c>
      <c r="E85" s="11" t="s">
        <v>53</v>
      </c>
      <c r="F85" s="12">
        <v>18.13636363636364</v>
      </c>
      <c r="G85" s="5" t="s">
        <v>1389</v>
      </c>
      <c r="H85" s="13"/>
      <c r="I85" s="17">
        <v>220</v>
      </c>
      <c r="J85" s="5" t="s">
        <v>85</v>
      </c>
      <c r="K85" s="5" t="s">
        <v>1599</v>
      </c>
      <c r="L85" s="14"/>
      <c r="M85" s="18" t="s">
        <v>50</v>
      </c>
      <c r="N85" s="5"/>
      <c r="O85" s="5" t="s">
        <v>1600</v>
      </c>
      <c r="P85" s="5"/>
      <c r="Q85" s="25"/>
    </row>
    <row r="86" spans="1:17" ht="15.75" hidden="1">
      <c r="A86" s="5" t="s">
        <v>1601</v>
      </c>
      <c r="B86" s="5" t="s">
        <v>235</v>
      </c>
      <c r="C86" s="46">
        <v>2.39</v>
      </c>
      <c r="D86" s="11" t="s">
        <v>41</v>
      </c>
      <c r="E86" s="11" t="s">
        <v>53</v>
      </c>
      <c r="F86" s="12">
        <v>4.78</v>
      </c>
      <c r="G86" s="5" t="s">
        <v>1389</v>
      </c>
      <c r="H86" s="13" t="s">
        <v>92</v>
      </c>
      <c r="I86" s="14">
        <v>500</v>
      </c>
      <c r="J86" s="5" t="s">
        <v>85</v>
      </c>
      <c r="K86" s="5"/>
      <c r="L86" s="14"/>
      <c r="M86" s="14"/>
      <c r="N86" s="5" t="s">
        <v>393</v>
      </c>
      <c r="O86" s="5"/>
      <c r="P86" s="5" t="s">
        <v>1602</v>
      </c>
      <c r="Q86" s="25"/>
    </row>
    <row r="87" spans="1:17" ht="15.75" hidden="1">
      <c r="A87" s="5" t="s">
        <v>1603</v>
      </c>
      <c r="B87" s="5" t="s">
        <v>235</v>
      </c>
      <c r="C87" s="46">
        <v>1.99</v>
      </c>
      <c r="D87" s="11" t="s">
        <v>41</v>
      </c>
      <c r="E87" s="11" t="s">
        <v>53</v>
      </c>
      <c r="F87" s="12">
        <v>6.63</v>
      </c>
      <c r="G87" s="5" t="s">
        <v>1389</v>
      </c>
      <c r="H87" s="13" t="s">
        <v>92</v>
      </c>
      <c r="I87" s="14">
        <v>300</v>
      </c>
      <c r="J87" s="5" t="s">
        <v>85</v>
      </c>
      <c r="K87" s="5"/>
      <c r="L87" s="14"/>
      <c r="M87" s="14"/>
      <c r="N87" s="5" t="s">
        <v>400</v>
      </c>
      <c r="O87" s="5"/>
      <c r="P87" s="5" t="s">
        <v>1604</v>
      </c>
      <c r="Q87" s="25"/>
    </row>
    <row r="88" spans="1:17" ht="15.75" hidden="1">
      <c r="A88" s="5" t="s">
        <v>1605</v>
      </c>
      <c r="B88" s="5" t="s">
        <v>235</v>
      </c>
      <c r="C88" s="46">
        <v>2.09</v>
      </c>
      <c r="D88" s="11" t="s">
        <v>41</v>
      </c>
      <c r="E88" s="11" t="s">
        <v>53</v>
      </c>
      <c r="F88" s="12">
        <v>6.97</v>
      </c>
      <c r="G88" s="5" t="s">
        <v>1389</v>
      </c>
      <c r="H88" s="13" t="s">
        <v>92</v>
      </c>
      <c r="I88" s="14">
        <v>300</v>
      </c>
      <c r="J88" s="5" t="s">
        <v>85</v>
      </c>
      <c r="K88" s="5"/>
      <c r="L88" s="14"/>
      <c r="M88" s="14"/>
      <c r="N88" s="5" t="s">
        <v>1606</v>
      </c>
      <c r="O88" s="5"/>
      <c r="P88" s="5" t="s">
        <v>1607</v>
      </c>
      <c r="Q88" s="25"/>
    </row>
    <row r="89" spans="1:17" ht="15.75" hidden="1">
      <c r="A89" s="5" t="s">
        <v>1608</v>
      </c>
      <c r="B89" s="5" t="s">
        <v>235</v>
      </c>
      <c r="C89" s="46">
        <v>3.79</v>
      </c>
      <c r="D89" s="11" t="s">
        <v>41</v>
      </c>
      <c r="E89" s="11" t="s">
        <v>53</v>
      </c>
      <c r="F89" s="12">
        <v>10.83</v>
      </c>
      <c r="G89" s="5" t="s">
        <v>1389</v>
      </c>
      <c r="H89" s="13" t="s">
        <v>92</v>
      </c>
      <c r="I89" s="14">
        <v>350</v>
      </c>
      <c r="J89" s="5" t="s">
        <v>85</v>
      </c>
      <c r="K89" s="5"/>
      <c r="L89" s="14"/>
      <c r="M89" s="14"/>
      <c r="N89" s="5" t="s">
        <v>1363</v>
      </c>
      <c r="O89" s="5"/>
      <c r="P89" s="5" t="s">
        <v>1609</v>
      </c>
      <c r="Q89" s="25"/>
    </row>
    <row r="90" spans="1:17" ht="15.75" hidden="1">
      <c r="A90" s="5" t="s">
        <v>1610</v>
      </c>
      <c r="B90" s="5" t="s">
        <v>235</v>
      </c>
      <c r="C90" s="46">
        <v>2.99</v>
      </c>
      <c r="D90" s="11" t="s">
        <v>41</v>
      </c>
      <c r="E90" s="11" t="s">
        <v>53</v>
      </c>
      <c r="F90" s="12">
        <v>12.46</v>
      </c>
      <c r="G90" s="5" t="s">
        <v>1389</v>
      </c>
      <c r="H90" s="13" t="s">
        <v>92</v>
      </c>
      <c r="I90" s="14">
        <v>240</v>
      </c>
      <c r="J90" s="5" t="s">
        <v>85</v>
      </c>
      <c r="K90" s="5"/>
      <c r="L90" s="14"/>
      <c r="M90" s="14"/>
      <c r="N90" s="5" t="s">
        <v>282</v>
      </c>
      <c r="O90" s="5"/>
      <c r="P90" s="5" t="s">
        <v>1611</v>
      </c>
      <c r="Q90" s="25"/>
    </row>
    <row r="91" spans="1:17" ht="15.75" hidden="1">
      <c r="A91" s="5" t="s">
        <v>1612</v>
      </c>
      <c r="B91" s="5" t="s">
        <v>235</v>
      </c>
      <c r="C91" s="46">
        <v>2.99</v>
      </c>
      <c r="D91" s="11" t="s">
        <v>41</v>
      </c>
      <c r="E91" s="11" t="s">
        <v>53</v>
      </c>
      <c r="F91" s="12">
        <v>18.690000000000001</v>
      </c>
      <c r="G91" s="5" t="s">
        <v>1389</v>
      </c>
      <c r="H91" s="13" t="s">
        <v>92</v>
      </c>
      <c r="I91" s="14">
        <v>160</v>
      </c>
      <c r="J91" s="5" t="s">
        <v>85</v>
      </c>
      <c r="K91" s="5"/>
      <c r="L91" s="14"/>
      <c r="M91" s="14"/>
      <c r="N91" s="5" t="s">
        <v>527</v>
      </c>
      <c r="O91" s="5"/>
      <c r="P91" s="5" t="s">
        <v>1613</v>
      </c>
      <c r="Q91" s="25"/>
    </row>
    <row r="92" spans="1:17" ht="15.75" hidden="1">
      <c r="A92" s="5" t="s">
        <v>1614</v>
      </c>
      <c r="B92" s="16" t="s">
        <v>259</v>
      </c>
      <c r="C92" s="46">
        <v>1.99</v>
      </c>
      <c r="D92" s="11" t="s">
        <v>41</v>
      </c>
      <c r="E92" s="11" t="s">
        <v>53</v>
      </c>
      <c r="F92" s="12">
        <v>2.65</v>
      </c>
      <c r="G92" s="5" t="s">
        <v>1389</v>
      </c>
      <c r="H92" s="13" t="s">
        <v>92</v>
      </c>
      <c r="I92" s="14">
        <v>750</v>
      </c>
      <c r="J92" s="5" t="s">
        <v>85</v>
      </c>
      <c r="K92" s="5"/>
      <c r="L92" s="14"/>
      <c r="M92" s="14"/>
      <c r="N92" s="5" t="s">
        <v>406</v>
      </c>
      <c r="O92" s="5"/>
      <c r="P92" s="5" t="s">
        <v>1615</v>
      </c>
      <c r="Q92" s="48" t="s">
        <v>1616</v>
      </c>
    </row>
    <row r="93" spans="1:17" ht="15.75" hidden="1">
      <c r="A93" s="5" t="s">
        <v>262</v>
      </c>
      <c r="B93" s="16" t="s">
        <v>259</v>
      </c>
      <c r="C93" s="46">
        <v>1.39</v>
      </c>
      <c r="D93" s="11" t="s">
        <v>41</v>
      </c>
      <c r="E93" s="11" t="s">
        <v>53</v>
      </c>
      <c r="F93" s="12">
        <v>3.48</v>
      </c>
      <c r="G93" s="5" t="s">
        <v>1389</v>
      </c>
      <c r="H93" s="13"/>
      <c r="I93" s="14">
        <v>400</v>
      </c>
      <c r="J93" s="5" t="s">
        <v>85</v>
      </c>
      <c r="K93" s="5"/>
      <c r="L93" s="14"/>
      <c r="M93" s="14"/>
      <c r="N93" s="5" t="s">
        <v>1617</v>
      </c>
      <c r="O93" s="5"/>
      <c r="P93" s="5" t="s">
        <v>261</v>
      </c>
      <c r="Q93" s="25"/>
    </row>
    <row r="94" spans="1:17" ht="15.75" hidden="1">
      <c r="A94" s="5" t="s">
        <v>1618</v>
      </c>
      <c r="B94" s="16" t="s">
        <v>268</v>
      </c>
      <c r="C94" s="46">
        <v>1.19</v>
      </c>
      <c r="D94" s="11" t="s">
        <v>41</v>
      </c>
      <c r="E94" s="11" t="s">
        <v>53</v>
      </c>
      <c r="F94" s="12">
        <v>4.76</v>
      </c>
      <c r="G94" s="5" t="s">
        <v>1389</v>
      </c>
      <c r="H94" s="13" t="s">
        <v>92</v>
      </c>
      <c r="I94" s="14">
        <v>250</v>
      </c>
      <c r="J94" s="5" t="s">
        <v>85</v>
      </c>
      <c r="K94" s="5"/>
      <c r="L94" s="14"/>
      <c r="M94" s="14"/>
      <c r="N94" s="5" t="s">
        <v>297</v>
      </c>
      <c r="O94" s="5"/>
      <c r="P94" s="5" t="s">
        <v>1619</v>
      </c>
      <c r="Q94" s="25"/>
    </row>
    <row r="95" spans="1:17" ht="15.75" hidden="1">
      <c r="A95" s="5" t="s">
        <v>1620</v>
      </c>
      <c r="B95" s="16" t="s">
        <v>268</v>
      </c>
      <c r="C95" s="46">
        <v>0.99</v>
      </c>
      <c r="D95" s="11" t="s">
        <v>41</v>
      </c>
      <c r="E95" s="11" t="s">
        <v>53</v>
      </c>
      <c r="F95" s="12">
        <v>1.77</v>
      </c>
      <c r="G95" s="5" t="s">
        <v>1389</v>
      </c>
      <c r="H95" s="13" t="s">
        <v>92</v>
      </c>
      <c r="I95" s="14">
        <v>560</v>
      </c>
      <c r="J95" s="5" t="s">
        <v>85</v>
      </c>
      <c r="K95" s="5"/>
      <c r="L95" s="14"/>
      <c r="M95" s="14"/>
      <c r="N95" s="5" t="s">
        <v>451</v>
      </c>
      <c r="O95" s="5"/>
      <c r="P95" s="5" t="s">
        <v>1621</v>
      </c>
      <c r="Q95" s="25"/>
    </row>
    <row r="96" spans="1:17" ht="15.75" hidden="1">
      <c r="A96" s="5" t="s">
        <v>1622</v>
      </c>
      <c r="B96" s="16" t="s">
        <v>285</v>
      </c>
      <c r="C96" s="46">
        <v>0.99</v>
      </c>
      <c r="D96" s="11" t="s">
        <v>41</v>
      </c>
      <c r="E96" s="11" t="s">
        <v>53</v>
      </c>
      <c r="F96" s="12">
        <v>3.3</v>
      </c>
      <c r="G96" s="5" t="s">
        <v>1389</v>
      </c>
      <c r="H96" s="13" t="s">
        <v>92</v>
      </c>
      <c r="I96" s="14">
        <v>300</v>
      </c>
      <c r="J96" s="5" t="s">
        <v>85</v>
      </c>
      <c r="K96" s="5"/>
      <c r="L96" s="14"/>
      <c r="M96" s="14"/>
      <c r="N96" s="5" t="s">
        <v>400</v>
      </c>
      <c r="O96" s="5"/>
      <c r="P96" s="5" t="s">
        <v>1623</v>
      </c>
      <c r="Q96" s="25"/>
    </row>
    <row r="97" spans="1:17" ht="15.75" hidden="1">
      <c r="A97" s="5" t="s">
        <v>1624</v>
      </c>
      <c r="B97" s="5" t="s">
        <v>285</v>
      </c>
      <c r="C97" s="46">
        <v>0.69</v>
      </c>
      <c r="D97" s="11" t="s">
        <v>41</v>
      </c>
      <c r="E97" s="11" t="s">
        <v>53</v>
      </c>
      <c r="F97" s="12">
        <v>2.2999999999999998</v>
      </c>
      <c r="G97" s="5" t="s">
        <v>1389</v>
      </c>
      <c r="H97" s="13" t="s">
        <v>99</v>
      </c>
      <c r="I97" s="14">
        <v>300</v>
      </c>
      <c r="J97" s="5" t="s">
        <v>85</v>
      </c>
      <c r="K97" s="5"/>
      <c r="L97" s="14"/>
      <c r="M97" s="14"/>
      <c r="N97" s="5" t="s">
        <v>288</v>
      </c>
      <c r="O97" s="5"/>
      <c r="P97" s="5" t="s">
        <v>1625</v>
      </c>
      <c r="Q97" s="25"/>
    </row>
    <row r="98" spans="1:17" ht="15.75" hidden="1">
      <c r="A98" s="5" t="s">
        <v>1626</v>
      </c>
      <c r="B98" s="5" t="s">
        <v>296</v>
      </c>
      <c r="C98" s="46">
        <v>2.29</v>
      </c>
      <c r="D98" s="11" t="s">
        <v>41</v>
      </c>
      <c r="E98" s="11" t="s">
        <v>53</v>
      </c>
      <c r="F98" s="12">
        <v>9.16</v>
      </c>
      <c r="G98" s="5" t="s">
        <v>1389</v>
      </c>
      <c r="H98" s="13" t="s">
        <v>92</v>
      </c>
      <c r="I98" s="14">
        <v>250</v>
      </c>
      <c r="J98" s="5" t="s">
        <v>85</v>
      </c>
      <c r="K98" s="5"/>
      <c r="L98" s="14"/>
      <c r="M98" s="14"/>
      <c r="N98" s="5" t="s">
        <v>297</v>
      </c>
      <c r="O98" s="5"/>
      <c r="P98" s="5" t="s">
        <v>1627</v>
      </c>
      <c r="Q98" s="48" t="s">
        <v>1628</v>
      </c>
    </row>
    <row r="99" spans="1:17" ht="15.75" hidden="1">
      <c r="A99" s="5" t="s">
        <v>1629</v>
      </c>
      <c r="B99" s="16" t="s">
        <v>296</v>
      </c>
      <c r="C99" s="46">
        <v>1.45</v>
      </c>
      <c r="D99" s="11" t="s">
        <v>41</v>
      </c>
      <c r="E99" s="11" t="s">
        <v>53</v>
      </c>
      <c r="F99" s="12">
        <v>5.8</v>
      </c>
      <c r="G99" s="5" t="s">
        <v>1389</v>
      </c>
      <c r="H99" s="13" t="s">
        <v>92</v>
      </c>
      <c r="I99" s="14">
        <v>250</v>
      </c>
      <c r="J99" s="5" t="s">
        <v>85</v>
      </c>
      <c r="K99" s="5"/>
      <c r="L99" s="14"/>
      <c r="M99" s="14"/>
      <c r="N99" s="5" t="s">
        <v>297</v>
      </c>
      <c r="O99" s="5"/>
      <c r="P99" s="5" t="s">
        <v>1630</v>
      </c>
      <c r="Q99" s="25"/>
    </row>
    <row r="100" spans="1:17" ht="15.75" hidden="1">
      <c r="A100" s="5" t="s">
        <v>1631</v>
      </c>
      <c r="B100" s="5" t="s">
        <v>296</v>
      </c>
      <c r="C100" s="46">
        <v>0.99</v>
      </c>
      <c r="D100" s="11" t="s">
        <v>41</v>
      </c>
      <c r="E100" s="11" t="s">
        <v>53</v>
      </c>
      <c r="F100" s="12">
        <v>8.25</v>
      </c>
      <c r="G100" s="5" t="s">
        <v>1389</v>
      </c>
      <c r="H100" s="13" t="s">
        <v>92</v>
      </c>
      <c r="I100" s="14">
        <v>120</v>
      </c>
      <c r="J100" s="5" t="s">
        <v>85</v>
      </c>
      <c r="K100" s="5"/>
      <c r="L100" s="14"/>
      <c r="M100" s="14"/>
      <c r="N100" s="5" t="s">
        <v>1632</v>
      </c>
      <c r="O100" s="5"/>
      <c r="P100" s="5" t="s">
        <v>1633</v>
      </c>
      <c r="Q100" s="25"/>
    </row>
    <row r="101" spans="1:17" ht="15.75" hidden="1">
      <c r="A101" s="5" t="s">
        <v>1634</v>
      </c>
      <c r="B101" s="5" t="s">
        <v>296</v>
      </c>
      <c r="C101" s="46">
        <v>2.99</v>
      </c>
      <c r="D101" s="11" t="s">
        <v>41</v>
      </c>
      <c r="E101" s="11" t="s">
        <v>53</v>
      </c>
      <c r="F101" s="12">
        <v>11.96</v>
      </c>
      <c r="G101" s="5" t="s">
        <v>1389</v>
      </c>
      <c r="H101" s="13" t="s">
        <v>319</v>
      </c>
      <c r="I101" s="14">
        <v>250</v>
      </c>
      <c r="J101" s="5" t="s">
        <v>85</v>
      </c>
      <c r="K101" s="5"/>
      <c r="L101" s="14"/>
      <c r="M101" s="14"/>
      <c r="N101" s="5" t="s">
        <v>351</v>
      </c>
      <c r="O101" s="5"/>
      <c r="P101" s="5" t="s">
        <v>1635</v>
      </c>
      <c r="Q101" s="25"/>
    </row>
    <row r="102" spans="1:17" ht="15.75" hidden="1">
      <c r="A102" s="5" t="s">
        <v>1636</v>
      </c>
      <c r="B102" s="5" t="s">
        <v>296</v>
      </c>
      <c r="C102" s="46">
        <v>2.99</v>
      </c>
      <c r="D102" s="11" t="s">
        <v>41</v>
      </c>
      <c r="E102" s="11" t="s">
        <v>53</v>
      </c>
      <c r="F102" s="12">
        <v>11.96</v>
      </c>
      <c r="G102" s="5" t="s">
        <v>1389</v>
      </c>
      <c r="H102" s="13" t="s">
        <v>319</v>
      </c>
      <c r="I102" s="14">
        <v>250</v>
      </c>
      <c r="J102" s="5" t="s">
        <v>85</v>
      </c>
      <c r="K102" s="5"/>
      <c r="L102" s="14"/>
      <c r="M102" s="14"/>
      <c r="N102" s="5" t="s">
        <v>351</v>
      </c>
      <c r="O102" s="5"/>
      <c r="P102" s="5" t="s">
        <v>1637</v>
      </c>
      <c r="Q102" s="25"/>
    </row>
    <row r="103" spans="1:17" ht="15.75" hidden="1">
      <c r="A103" s="5" t="s">
        <v>1638</v>
      </c>
      <c r="B103" s="5" t="s">
        <v>296</v>
      </c>
      <c r="C103" s="46">
        <v>2.79</v>
      </c>
      <c r="D103" s="11" t="s">
        <v>41</v>
      </c>
      <c r="E103" s="11" t="s">
        <v>53</v>
      </c>
      <c r="F103" s="12">
        <v>11.16</v>
      </c>
      <c r="G103" s="5" t="s">
        <v>1389</v>
      </c>
      <c r="H103" s="13" t="s">
        <v>92</v>
      </c>
      <c r="I103" s="14">
        <v>250</v>
      </c>
      <c r="J103" s="5" t="s">
        <v>85</v>
      </c>
      <c r="K103" s="5"/>
      <c r="L103" s="14"/>
      <c r="M103" s="14"/>
      <c r="N103" s="5" t="s">
        <v>297</v>
      </c>
      <c r="O103" s="5"/>
      <c r="P103" s="5" t="s">
        <v>1639</v>
      </c>
      <c r="Q103" s="25"/>
    </row>
    <row r="104" spans="1:17" ht="15.75" hidden="1">
      <c r="A104" s="5" t="s">
        <v>1640</v>
      </c>
      <c r="B104" s="5" t="s">
        <v>296</v>
      </c>
      <c r="C104" s="46">
        <v>1.29</v>
      </c>
      <c r="D104" s="11" t="s">
        <v>41</v>
      </c>
      <c r="E104" s="11" t="s">
        <v>53</v>
      </c>
      <c r="F104" s="12">
        <v>5.16</v>
      </c>
      <c r="G104" s="5" t="s">
        <v>1389</v>
      </c>
      <c r="H104" s="13" t="s">
        <v>92</v>
      </c>
      <c r="I104" s="14">
        <v>250</v>
      </c>
      <c r="J104" s="5" t="s">
        <v>85</v>
      </c>
      <c r="K104" s="5"/>
      <c r="L104" s="14"/>
      <c r="M104" s="14"/>
      <c r="N104" s="5" t="s">
        <v>297</v>
      </c>
      <c r="O104" s="5"/>
      <c r="P104" s="5" t="s">
        <v>1641</v>
      </c>
      <c r="Q104" s="25"/>
    </row>
    <row r="105" spans="1:17" ht="15.75" hidden="1">
      <c r="A105" s="5" t="s">
        <v>1642</v>
      </c>
      <c r="B105" s="5" t="s">
        <v>296</v>
      </c>
      <c r="C105" s="46">
        <v>1.29</v>
      </c>
      <c r="D105" s="11" t="s">
        <v>41</v>
      </c>
      <c r="E105" s="11" t="s">
        <v>53</v>
      </c>
      <c r="F105" s="12">
        <v>5.16</v>
      </c>
      <c r="G105" s="5" t="s">
        <v>1389</v>
      </c>
      <c r="H105" s="13" t="s">
        <v>92</v>
      </c>
      <c r="I105" s="14">
        <v>250</v>
      </c>
      <c r="J105" s="5" t="s">
        <v>85</v>
      </c>
      <c r="K105" s="5"/>
      <c r="L105" s="14"/>
      <c r="M105" s="14"/>
      <c r="N105" s="5" t="s">
        <v>297</v>
      </c>
      <c r="O105" s="5"/>
      <c r="P105" s="5" t="s">
        <v>1643</v>
      </c>
      <c r="Q105" s="25"/>
    </row>
    <row r="106" spans="1:17" ht="15.75" hidden="1">
      <c r="A106" s="5" t="s">
        <v>1644</v>
      </c>
      <c r="B106" s="5" t="s">
        <v>318</v>
      </c>
      <c r="C106" s="46">
        <v>0.55000000000000004</v>
      </c>
      <c r="D106" s="11" t="s">
        <v>41</v>
      </c>
      <c r="E106" s="11" t="s">
        <v>53</v>
      </c>
      <c r="F106" s="12">
        <v>2.75</v>
      </c>
      <c r="G106" s="5" t="s">
        <v>1389</v>
      </c>
      <c r="H106" s="13" t="s">
        <v>319</v>
      </c>
      <c r="I106" s="14">
        <v>200</v>
      </c>
      <c r="J106" s="5" t="s">
        <v>85</v>
      </c>
      <c r="K106" s="5"/>
      <c r="L106" s="14"/>
      <c r="M106" s="14"/>
      <c r="N106" s="5" t="s">
        <v>502</v>
      </c>
      <c r="O106" s="5"/>
      <c r="P106" s="5" t="s">
        <v>1645</v>
      </c>
      <c r="Q106" s="25"/>
    </row>
    <row r="107" spans="1:17" ht="15.75" hidden="1">
      <c r="A107" s="5" t="s">
        <v>1646</v>
      </c>
      <c r="B107" s="16" t="s">
        <v>318</v>
      </c>
      <c r="C107" s="46">
        <v>0.55000000000000004</v>
      </c>
      <c r="D107" s="11" t="s">
        <v>41</v>
      </c>
      <c r="E107" s="11" t="s">
        <v>53</v>
      </c>
      <c r="F107" s="12">
        <v>2.75</v>
      </c>
      <c r="G107" s="5" t="s">
        <v>1389</v>
      </c>
      <c r="H107" s="13" t="s">
        <v>319</v>
      </c>
      <c r="I107" s="14">
        <v>200</v>
      </c>
      <c r="J107" s="5" t="s">
        <v>85</v>
      </c>
      <c r="K107" s="5"/>
      <c r="L107" s="14"/>
      <c r="M107" s="14"/>
      <c r="N107" s="5" t="s">
        <v>502</v>
      </c>
      <c r="O107" s="5"/>
      <c r="P107" s="5" t="s">
        <v>1647</v>
      </c>
      <c r="Q107" s="25"/>
    </row>
    <row r="108" spans="1:17" ht="15.75" hidden="1">
      <c r="A108" s="5" t="s">
        <v>1648</v>
      </c>
      <c r="B108" s="5" t="s">
        <v>318</v>
      </c>
      <c r="C108" s="46">
        <v>0.65</v>
      </c>
      <c r="D108" s="11" t="s">
        <v>41</v>
      </c>
      <c r="E108" s="11" t="s">
        <v>53</v>
      </c>
      <c r="F108" s="12">
        <v>1.3</v>
      </c>
      <c r="G108" s="5" t="s">
        <v>1389</v>
      </c>
      <c r="H108" s="13" t="s">
        <v>319</v>
      </c>
      <c r="I108" s="14">
        <v>500</v>
      </c>
      <c r="J108" s="5" t="s">
        <v>85</v>
      </c>
      <c r="K108" s="5"/>
      <c r="L108" s="14"/>
      <c r="M108" s="14"/>
      <c r="N108" s="5" t="s">
        <v>320</v>
      </c>
      <c r="O108" s="5"/>
      <c r="P108" s="5" t="s">
        <v>1649</v>
      </c>
      <c r="Q108" s="25"/>
    </row>
    <row r="109" spans="1:17" ht="15.75" hidden="1">
      <c r="A109" s="5" t="s">
        <v>1650</v>
      </c>
      <c r="B109" s="5" t="s">
        <v>350</v>
      </c>
      <c r="C109" s="46">
        <v>5.49</v>
      </c>
      <c r="D109" s="11" t="s">
        <v>41</v>
      </c>
      <c r="E109" s="11" t="s">
        <v>53</v>
      </c>
      <c r="F109" s="12">
        <v>10.98</v>
      </c>
      <c r="G109" s="5" t="s">
        <v>1389</v>
      </c>
      <c r="H109" s="13" t="s">
        <v>319</v>
      </c>
      <c r="I109" s="14">
        <v>500</v>
      </c>
      <c r="J109" s="5" t="s">
        <v>85</v>
      </c>
      <c r="K109" s="5"/>
      <c r="L109" s="14"/>
      <c r="M109" s="14"/>
      <c r="N109" s="5" t="s">
        <v>320</v>
      </c>
      <c r="O109" s="5"/>
      <c r="P109" s="5" t="s">
        <v>1651</v>
      </c>
      <c r="Q109" s="25"/>
    </row>
    <row r="110" spans="1:17" ht="15.75" hidden="1">
      <c r="A110" s="5" t="s">
        <v>1652</v>
      </c>
      <c r="B110" s="5" t="s">
        <v>350</v>
      </c>
      <c r="C110" s="46">
        <v>5.19</v>
      </c>
      <c r="D110" s="11" t="s">
        <v>41</v>
      </c>
      <c r="E110" s="11" t="s">
        <v>53</v>
      </c>
      <c r="F110" s="12">
        <v>10.38</v>
      </c>
      <c r="G110" s="5" t="s">
        <v>1389</v>
      </c>
      <c r="H110" s="13" t="s">
        <v>319</v>
      </c>
      <c r="I110" s="14">
        <v>500</v>
      </c>
      <c r="J110" s="5" t="s">
        <v>85</v>
      </c>
      <c r="K110" s="5"/>
      <c r="L110" s="14"/>
      <c r="M110" s="14"/>
      <c r="N110" s="5" t="s">
        <v>320</v>
      </c>
      <c r="O110" s="5"/>
      <c r="P110" s="5" t="s">
        <v>1653</v>
      </c>
      <c r="Q110" s="25"/>
    </row>
    <row r="111" spans="1:17" ht="15.75" hidden="1">
      <c r="A111" s="5" t="s">
        <v>372</v>
      </c>
      <c r="B111" s="5" t="s">
        <v>359</v>
      </c>
      <c r="C111" s="46">
        <v>3.49</v>
      </c>
      <c r="D111" s="11" t="s">
        <v>41</v>
      </c>
      <c r="E111" s="11" t="s">
        <v>53</v>
      </c>
      <c r="F111" s="12">
        <v>17.45</v>
      </c>
      <c r="G111" s="5" t="s">
        <v>1389</v>
      </c>
      <c r="H111" s="13" t="s">
        <v>92</v>
      </c>
      <c r="I111" s="14">
        <v>200</v>
      </c>
      <c r="J111" s="5" t="s">
        <v>85</v>
      </c>
      <c r="K111" s="5"/>
      <c r="L111" s="14"/>
      <c r="M111" s="14"/>
      <c r="N111" s="5" t="s">
        <v>95</v>
      </c>
      <c r="O111" s="5"/>
      <c r="P111" s="5" t="s">
        <v>373</v>
      </c>
      <c r="Q111" s="25"/>
    </row>
    <row r="112" spans="1:17" ht="15.75" hidden="1">
      <c r="A112" s="5" t="s">
        <v>368</v>
      </c>
      <c r="B112" s="5" t="s">
        <v>359</v>
      </c>
      <c r="C112" s="46">
        <v>3.49</v>
      </c>
      <c r="D112" s="11" t="s">
        <v>41</v>
      </c>
      <c r="E112" s="11" t="s">
        <v>53</v>
      </c>
      <c r="F112" s="12">
        <v>17.45</v>
      </c>
      <c r="G112" s="5" t="s">
        <v>1389</v>
      </c>
      <c r="H112" s="13" t="s">
        <v>92</v>
      </c>
      <c r="I112" s="14">
        <v>200</v>
      </c>
      <c r="J112" s="5" t="s">
        <v>85</v>
      </c>
      <c r="K112" s="5"/>
      <c r="L112" s="14"/>
      <c r="M112" s="14"/>
      <c r="N112" s="5" t="s">
        <v>95</v>
      </c>
      <c r="O112" s="5"/>
      <c r="P112" s="5" t="s">
        <v>369</v>
      </c>
      <c r="Q112" s="25"/>
    </row>
    <row r="113" spans="1:17" ht="15.75" hidden="1">
      <c r="A113" s="5" t="s">
        <v>370</v>
      </c>
      <c r="B113" s="5" t="s">
        <v>359</v>
      </c>
      <c r="C113" s="46">
        <v>3.49</v>
      </c>
      <c r="D113" s="11" t="s">
        <v>41</v>
      </c>
      <c r="E113" s="11" t="s">
        <v>53</v>
      </c>
      <c r="F113" s="12">
        <v>17.45</v>
      </c>
      <c r="G113" s="5" t="s">
        <v>1389</v>
      </c>
      <c r="H113" s="13" t="s">
        <v>92</v>
      </c>
      <c r="I113" s="14">
        <v>200</v>
      </c>
      <c r="J113" s="5" t="s">
        <v>85</v>
      </c>
      <c r="K113" s="5"/>
      <c r="L113" s="14"/>
      <c r="M113" s="14"/>
      <c r="N113" s="5" t="s">
        <v>95</v>
      </c>
      <c r="O113" s="5"/>
      <c r="P113" s="5" t="s">
        <v>371</v>
      </c>
      <c r="Q113" s="25"/>
    </row>
    <row r="114" spans="1:17" ht="15.75" hidden="1">
      <c r="A114" s="5" t="s">
        <v>1654</v>
      </c>
      <c r="B114" s="5" t="s">
        <v>359</v>
      </c>
      <c r="C114" s="46">
        <v>2.19</v>
      </c>
      <c r="D114" s="11" t="s">
        <v>41</v>
      </c>
      <c r="E114" s="11" t="s">
        <v>53</v>
      </c>
      <c r="F114" s="12">
        <v>17.52</v>
      </c>
      <c r="G114" s="5" t="s">
        <v>1389</v>
      </c>
      <c r="H114" s="13" t="s">
        <v>319</v>
      </c>
      <c r="I114" s="14">
        <v>125</v>
      </c>
      <c r="J114" s="5" t="s">
        <v>85</v>
      </c>
      <c r="K114" s="5"/>
      <c r="L114" s="14"/>
      <c r="M114" s="14"/>
      <c r="N114" s="5" t="s">
        <v>499</v>
      </c>
      <c r="O114" s="5"/>
      <c r="P114" s="5" t="s">
        <v>1655</v>
      </c>
      <c r="Q114" s="25"/>
    </row>
    <row r="115" spans="1:17" ht="15.75" hidden="1">
      <c r="A115" s="5" t="s">
        <v>1656</v>
      </c>
      <c r="B115" s="5" t="s">
        <v>359</v>
      </c>
      <c r="C115" s="46">
        <v>2.19</v>
      </c>
      <c r="D115" s="11" t="s">
        <v>41</v>
      </c>
      <c r="E115" s="11" t="s">
        <v>53</v>
      </c>
      <c r="F115" s="12">
        <v>17.52</v>
      </c>
      <c r="G115" s="5" t="s">
        <v>1389</v>
      </c>
      <c r="H115" s="13" t="s">
        <v>319</v>
      </c>
      <c r="I115" s="14">
        <v>125</v>
      </c>
      <c r="J115" s="5" t="s">
        <v>85</v>
      </c>
      <c r="K115" s="5"/>
      <c r="L115" s="14"/>
      <c r="M115" s="14"/>
      <c r="N115" s="5" t="s">
        <v>499</v>
      </c>
      <c r="O115" s="5"/>
      <c r="P115" s="5" t="s">
        <v>1657</v>
      </c>
      <c r="Q115" s="25"/>
    </row>
    <row r="116" spans="1:17" ht="15.75" hidden="1">
      <c r="A116" s="5" t="s">
        <v>1658</v>
      </c>
      <c r="B116" s="16" t="s">
        <v>359</v>
      </c>
      <c r="C116" s="46">
        <v>1.99</v>
      </c>
      <c r="D116" s="11" t="s">
        <v>41</v>
      </c>
      <c r="E116" s="11" t="s">
        <v>53</v>
      </c>
      <c r="F116" s="12">
        <v>6.63</v>
      </c>
      <c r="G116" s="5" t="s">
        <v>1389</v>
      </c>
      <c r="H116" s="13" t="s">
        <v>92</v>
      </c>
      <c r="I116" s="14">
        <v>300</v>
      </c>
      <c r="J116" s="5" t="s">
        <v>85</v>
      </c>
      <c r="K116" s="5"/>
      <c r="L116" s="14"/>
      <c r="M116" s="14"/>
      <c r="N116" s="5" t="s">
        <v>400</v>
      </c>
      <c r="O116" s="5"/>
      <c r="P116" s="5" t="s">
        <v>1659</v>
      </c>
      <c r="Q116" s="25"/>
    </row>
    <row r="117" spans="1:17" ht="15.75" hidden="1">
      <c r="A117" s="5" t="s">
        <v>1660</v>
      </c>
      <c r="B117" s="5" t="s">
        <v>359</v>
      </c>
      <c r="C117" s="46">
        <v>0.59</v>
      </c>
      <c r="D117" s="11" t="s">
        <v>41</v>
      </c>
      <c r="E117" s="11" t="s">
        <v>53</v>
      </c>
      <c r="F117" s="12">
        <v>4.72</v>
      </c>
      <c r="G117" s="5" t="s">
        <v>1389</v>
      </c>
      <c r="H117" s="13" t="s">
        <v>99</v>
      </c>
      <c r="I117" s="14">
        <v>125</v>
      </c>
      <c r="J117" s="5" t="s">
        <v>85</v>
      </c>
      <c r="K117" s="5"/>
      <c r="L117" s="14"/>
      <c r="M117" s="14"/>
      <c r="N117" s="5" t="s">
        <v>1661</v>
      </c>
      <c r="O117" s="5"/>
      <c r="P117" s="5" t="s">
        <v>1662</v>
      </c>
      <c r="Q117" s="25"/>
    </row>
    <row r="118" spans="1:17" ht="15.75" hidden="1">
      <c r="A118" s="5" t="s">
        <v>1663</v>
      </c>
      <c r="B118" s="5" t="s">
        <v>359</v>
      </c>
      <c r="C118" s="46">
        <v>0.99</v>
      </c>
      <c r="D118" s="11" t="s">
        <v>41</v>
      </c>
      <c r="E118" s="11" t="s">
        <v>53</v>
      </c>
      <c r="F118" s="12">
        <v>7.92</v>
      </c>
      <c r="G118" s="5" t="s">
        <v>1389</v>
      </c>
      <c r="H118" s="13" t="s">
        <v>99</v>
      </c>
      <c r="I118" s="14">
        <v>125</v>
      </c>
      <c r="J118" s="5" t="s">
        <v>85</v>
      </c>
      <c r="K118" s="5"/>
      <c r="L118" s="14"/>
      <c r="M118" s="14"/>
      <c r="N118" s="5" t="s">
        <v>1661</v>
      </c>
      <c r="O118" s="5"/>
      <c r="P118" s="5" t="s">
        <v>1664</v>
      </c>
      <c r="Q118" s="25"/>
    </row>
    <row r="119" spans="1:17" ht="15.75" hidden="1">
      <c r="A119" s="5" t="s">
        <v>1665</v>
      </c>
      <c r="B119" s="5" t="s">
        <v>359</v>
      </c>
      <c r="C119" s="46">
        <v>0.99</v>
      </c>
      <c r="D119" s="11" t="s">
        <v>46</v>
      </c>
      <c r="E119" s="11" t="s">
        <v>53</v>
      </c>
      <c r="F119" s="12">
        <v>7.92</v>
      </c>
      <c r="G119" s="5" t="s">
        <v>1389</v>
      </c>
      <c r="H119" s="13"/>
      <c r="I119" s="17">
        <v>125</v>
      </c>
      <c r="J119" s="5" t="s">
        <v>85</v>
      </c>
      <c r="K119" s="5" t="s">
        <v>49</v>
      </c>
      <c r="L119" s="14"/>
      <c r="M119" s="18" t="s">
        <v>50</v>
      </c>
      <c r="N119" s="5"/>
      <c r="O119" s="5" t="s">
        <v>1666</v>
      </c>
      <c r="P119" s="5"/>
      <c r="Q119" s="25"/>
    </row>
    <row r="120" spans="1:17" ht="15.75" hidden="1">
      <c r="A120" s="5" t="s">
        <v>1667</v>
      </c>
      <c r="B120" s="5" t="s">
        <v>359</v>
      </c>
      <c r="C120" s="46">
        <v>2.29</v>
      </c>
      <c r="D120" s="11" t="s">
        <v>41</v>
      </c>
      <c r="E120" s="11" t="s">
        <v>53</v>
      </c>
      <c r="F120" s="12">
        <v>9.16</v>
      </c>
      <c r="G120" s="5" t="s">
        <v>1389</v>
      </c>
      <c r="H120" s="13" t="s">
        <v>99</v>
      </c>
      <c r="I120" s="14">
        <v>250</v>
      </c>
      <c r="J120" s="5" t="s">
        <v>85</v>
      </c>
      <c r="K120" s="5"/>
      <c r="L120" s="14"/>
      <c r="M120" s="14"/>
      <c r="N120" s="5" t="s">
        <v>293</v>
      </c>
      <c r="O120" s="5"/>
      <c r="P120" s="5" t="s">
        <v>1668</v>
      </c>
      <c r="Q120" s="25"/>
    </row>
    <row r="121" spans="1:17" ht="15.75" hidden="1">
      <c r="A121" s="5" t="s">
        <v>1669</v>
      </c>
      <c r="B121" s="5" t="s">
        <v>359</v>
      </c>
      <c r="C121" s="46">
        <v>2.29</v>
      </c>
      <c r="D121" s="11" t="s">
        <v>41</v>
      </c>
      <c r="E121" s="11" t="s">
        <v>53</v>
      </c>
      <c r="F121" s="12">
        <v>9.5399999999999991</v>
      </c>
      <c r="G121" s="5" t="s">
        <v>1389</v>
      </c>
      <c r="H121" s="13" t="s">
        <v>99</v>
      </c>
      <c r="I121" s="14">
        <v>240</v>
      </c>
      <c r="J121" s="5" t="s">
        <v>85</v>
      </c>
      <c r="K121" s="5"/>
      <c r="L121" s="14"/>
      <c r="M121" s="14"/>
      <c r="N121" s="5" t="s">
        <v>1670</v>
      </c>
      <c r="O121" s="5"/>
      <c r="P121" s="5" t="s">
        <v>1671</v>
      </c>
      <c r="Q121" s="25"/>
    </row>
    <row r="122" spans="1:17" ht="15.75" hidden="1">
      <c r="A122" s="5" t="s">
        <v>1672</v>
      </c>
      <c r="B122" s="5" t="s">
        <v>359</v>
      </c>
      <c r="C122" s="46">
        <v>2.29</v>
      </c>
      <c r="D122" s="11" t="s">
        <v>41</v>
      </c>
      <c r="E122" s="11" t="s">
        <v>53</v>
      </c>
      <c r="F122" s="12">
        <v>7.63</v>
      </c>
      <c r="G122" s="5" t="s">
        <v>1389</v>
      </c>
      <c r="H122" s="13" t="s">
        <v>92</v>
      </c>
      <c r="I122" s="14">
        <v>300</v>
      </c>
      <c r="J122" s="5" t="s">
        <v>85</v>
      </c>
      <c r="K122" s="5"/>
      <c r="L122" s="14"/>
      <c r="M122" s="14"/>
      <c r="N122" s="5" t="s">
        <v>400</v>
      </c>
      <c r="O122" s="5"/>
      <c r="P122" s="5" t="s">
        <v>1673</v>
      </c>
      <c r="Q122" s="25"/>
    </row>
    <row r="123" spans="1:17" ht="15.75" hidden="1">
      <c r="A123" s="5" t="s">
        <v>1674</v>
      </c>
      <c r="B123" s="5" t="s">
        <v>362</v>
      </c>
      <c r="C123" s="46">
        <v>2.19</v>
      </c>
      <c r="D123" s="11" t="s">
        <v>41</v>
      </c>
      <c r="E123" s="11" t="s">
        <v>53</v>
      </c>
      <c r="F123" s="12">
        <v>14.6</v>
      </c>
      <c r="G123" s="5" t="s">
        <v>1389</v>
      </c>
      <c r="H123" s="13" t="s">
        <v>718</v>
      </c>
      <c r="I123" s="14">
        <v>150</v>
      </c>
      <c r="J123" s="5" t="s">
        <v>85</v>
      </c>
      <c r="K123" s="5"/>
      <c r="L123" s="14"/>
      <c r="M123" s="14"/>
      <c r="N123" s="5" t="s">
        <v>1675</v>
      </c>
      <c r="O123" s="5"/>
      <c r="P123" s="5" t="s">
        <v>1676</v>
      </c>
      <c r="Q123" s="25"/>
    </row>
    <row r="124" spans="1:17" ht="15.75" hidden="1">
      <c r="A124" s="5" t="s">
        <v>1677</v>
      </c>
      <c r="B124" s="5" t="s">
        <v>362</v>
      </c>
      <c r="C124" s="46">
        <v>2.19</v>
      </c>
      <c r="D124" s="11" t="s">
        <v>41</v>
      </c>
      <c r="E124" s="11" t="s">
        <v>53</v>
      </c>
      <c r="F124" s="12">
        <v>14.6</v>
      </c>
      <c r="G124" s="5" t="s">
        <v>1389</v>
      </c>
      <c r="H124" s="13" t="s">
        <v>718</v>
      </c>
      <c r="I124" s="14">
        <v>150</v>
      </c>
      <c r="J124" s="5" t="s">
        <v>85</v>
      </c>
      <c r="K124" s="5"/>
      <c r="L124" s="14"/>
      <c r="M124" s="14"/>
      <c r="N124" s="5" t="s">
        <v>1675</v>
      </c>
      <c r="O124" s="5"/>
      <c r="P124" s="5" t="s">
        <v>1678</v>
      </c>
      <c r="Q124" s="25"/>
    </row>
    <row r="125" spans="1:17" ht="15.75" hidden="1">
      <c r="A125" s="5" t="s">
        <v>1679</v>
      </c>
      <c r="B125" s="5" t="s">
        <v>388</v>
      </c>
      <c r="C125" s="46">
        <v>1.79</v>
      </c>
      <c r="D125" s="11" t="s">
        <v>41</v>
      </c>
      <c r="E125" s="11" t="s">
        <v>53</v>
      </c>
      <c r="F125" s="12">
        <v>3.58</v>
      </c>
      <c r="G125" s="5" t="s">
        <v>1389</v>
      </c>
      <c r="H125" s="13" t="s">
        <v>92</v>
      </c>
      <c r="I125" s="14">
        <v>500</v>
      </c>
      <c r="J125" s="5" t="s">
        <v>85</v>
      </c>
      <c r="K125" s="5"/>
      <c r="L125" s="14"/>
      <c r="M125" s="14"/>
      <c r="N125" s="5" t="s">
        <v>393</v>
      </c>
      <c r="O125" s="5"/>
      <c r="P125" s="5" t="s">
        <v>1680</v>
      </c>
      <c r="Q125" s="48"/>
    </row>
    <row r="126" spans="1:17" ht="15.75" hidden="1">
      <c r="A126" s="5" t="s">
        <v>1681</v>
      </c>
      <c r="B126" s="5" t="s">
        <v>388</v>
      </c>
      <c r="C126" s="46">
        <v>1.99</v>
      </c>
      <c r="D126" s="11" t="s">
        <v>41</v>
      </c>
      <c r="E126" s="11" t="s">
        <v>53</v>
      </c>
      <c r="F126" s="12">
        <v>6.63</v>
      </c>
      <c r="G126" s="5" t="s">
        <v>1389</v>
      </c>
      <c r="H126" s="13" t="s">
        <v>92</v>
      </c>
      <c r="I126" s="14">
        <v>300</v>
      </c>
      <c r="J126" s="5" t="s">
        <v>85</v>
      </c>
      <c r="K126" s="5"/>
      <c r="L126" s="14"/>
      <c r="M126" s="14"/>
      <c r="N126" s="5" t="s">
        <v>400</v>
      </c>
      <c r="O126" s="5"/>
      <c r="P126" s="5" t="s">
        <v>1682</v>
      </c>
      <c r="Q126" s="25"/>
    </row>
    <row r="127" spans="1:17" ht="15.75" hidden="1">
      <c r="A127" s="5" t="s">
        <v>1683</v>
      </c>
      <c r="B127" s="5" t="s">
        <v>388</v>
      </c>
      <c r="C127" s="46">
        <v>1.99</v>
      </c>
      <c r="D127" s="11" t="s">
        <v>41</v>
      </c>
      <c r="E127" s="11" t="s">
        <v>53</v>
      </c>
      <c r="F127" s="12">
        <v>6.63</v>
      </c>
      <c r="G127" s="5" t="s">
        <v>1389</v>
      </c>
      <c r="H127" s="13" t="s">
        <v>92</v>
      </c>
      <c r="I127" s="14">
        <v>300</v>
      </c>
      <c r="J127" s="5" t="s">
        <v>85</v>
      </c>
      <c r="K127" s="5"/>
      <c r="L127" s="14"/>
      <c r="M127" s="14"/>
      <c r="N127" s="5" t="s">
        <v>400</v>
      </c>
      <c r="O127" s="5"/>
      <c r="P127" s="5" t="s">
        <v>1684</v>
      </c>
      <c r="Q127" s="25"/>
    </row>
    <row r="128" spans="1:17" ht="15.75" hidden="1">
      <c r="A128" s="5" t="s">
        <v>1685</v>
      </c>
      <c r="B128" s="16" t="s">
        <v>388</v>
      </c>
      <c r="C128" s="46">
        <v>2.4900000000000002</v>
      </c>
      <c r="D128" s="11" t="s">
        <v>41</v>
      </c>
      <c r="E128" s="11" t="s">
        <v>53</v>
      </c>
      <c r="F128" s="12">
        <v>4.9800000000000004</v>
      </c>
      <c r="G128" s="5" t="s">
        <v>1389</v>
      </c>
      <c r="H128" s="13" t="s">
        <v>92</v>
      </c>
      <c r="I128" s="14">
        <v>500</v>
      </c>
      <c r="J128" s="5" t="s">
        <v>85</v>
      </c>
      <c r="K128" s="5"/>
      <c r="L128" s="14"/>
      <c r="M128" s="14"/>
      <c r="N128" s="5" t="s">
        <v>393</v>
      </c>
      <c r="O128" s="5"/>
      <c r="P128" s="5" t="s">
        <v>1686</v>
      </c>
      <c r="Q128" s="25"/>
    </row>
    <row r="129" spans="1:17" ht="15.75" hidden="1">
      <c r="A129" s="5" t="s">
        <v>1687</v>
      </c>
      <c r="B129" s="16" t="s">
        <v>388</v>
      </c>
      <c r="C129" s="46">
        <v>1.99</v>
      </c>
      <c r="D129" s="11" t="s">
        <v>41</v>
      </c>
      <c r="E129" s="11" t="s">
        <v>53</v>
      </c>
      <c r="F129" s="12">
        <v>9.9499999999999993</v>
      </c>
      <c r="G129" s="5" t="s">
        <v>1389</v>
      </c>
      <c r="H129" s="13" t="s">
        <v>92</v>
      </c>
      <c r="I129" s="14">
        <v>200</v>
      </c>
      <c r="J129" s="5" t="s">
        <v>85</v>
      </c>
      <c r="K129" s="5"/>
      <c r="L129" s="14"/>
      <c r="M129" s="14"/>
      <c r="N129" s="5" t="s">
        <v>95</v>
      </c>
      <c r="O129" s="5"/>
      <c r="P129" s="5" t="s">
        <v>1688</v>
      </c>
      <c r="Q129" s="25"/>
    </row>
    <row r="130" spans="1:17" ht="15.75" hidden="1">
      <c r="A130" s="5" t="s">
        <v>1689</v>
      </c>
      <c r="B130" s="16" t="s">
        <v>388</v>
      </c>
      <c r="C130" s="46">
        <v>2.69</v>
      </c>
      <c r="D130" s="11" t="s">
        <v>41</v>
      </c>
      <c r="E130" s="11" t="s">
        <v>53</v>
      </c>
      <c r="F130" s="12">
        <v>8.9700000000000006</v>
      </c>
      <c r="G130" s="5" t="s">
        <v>1389</v>
      </c>
      <c r="H130" s="13" t="s">
        <v>92</v>
      </c>
      <c r="I130" s="14">
        <v>300</v>
      </c>
      <c r="J130" s="5" t="s">
        <v>85</v>
      </c>
      <c r="K130" s="5"/>
      <c r="L130" s="14"/>
      <c r="M130" s="14"/>
      <c r="N130" s="5" t="s">
        <v>400</v>
      </c>
      <c r="O130" s="5"/>
      <c r="P130" s="5" t="s">
        <v>1690</v>
      </c>
      <c r="Q130" s="25"/>
    </row>
    <row r="131" spans="1:17" ht="15.75" hidden="1">
      <c r="A131" s="5" t="s">
        <v>1691</v>
      </c>
      <c r="B131" s="16" t="s">
        <v>388</v>
      </c>
      <c r="C131" s="46">
        <v>3.79</v>
      </c>
      <c r="D131" s="11" t="s">
        <v>41</v>
      </c>
      <c r="E131" s="11" t="s">
        <v>53</v>
      </c>
      <c r="F131" s="12">
        <v>7.58</v>
      </c>
      <c r="G131" s="5" t="s">
        <v>1389</v>
      </c>
      <c r="H131" s="13" t="s">
        <v>92</v>
      </c>
      <c r="I131" s="14">
        <v>500</v>
      </c>
      <c r="J131" s="5" t="s">
        <v>85</v>
      </c>
      <c r="K131" s="5"/>
      <c r="L131" s="14"/>
      <c r="M131" s="14"/>
      <c r="N131" s="5" t="s">
        <v>393</v>
      </c>
      <c r="O131" s="5"/>
      <c r="P131" s="5" t="s">
        <v>1692</v>
      </c>
      <c r="Q131" s="25"/>
    </row>
    <row r="132" spans="1:17" ht="15.75" hidden="1">
      <c r="A132" s="5" t="s">
        <v>1693</v>
      </c>
      <c r="B132" s="5" t="s">
        <v>399</v>
      </c>
      <c r="C132" s="46">
        <v>2.89</v>
      </c>
      <c r="D132" s="11" t="s">
        <v>41</v>
      </c>
      <c r="E132" s="11" t="s">
        <v>53</v>
      </c>
      <c r="F132" s="12">
        <v>3.85</v>
      </c>
      <c r="G132" s="5" t="s">
        <v>1389</v>
      </c>
      <c r="H132" s="13" t="s">
        <v>92</v>
      </c>
      <c r="I132" s="14">
        <v>750</v>
      </c>
      <c r="J132" s="5" t="s">
        <v>85</v>
      </c>
      <c r="K132" s="5"/>
      <c r="L132" s="14"/>
      <c r="M132" s="14"/>
      <c r="N132" s="5" t="s">
        <v>406</v>
      </c>
      <c r="O132" s="5"/>
      <c r="P132" s="5" t="s">
        <v>1694</v>
      </c>
      <c r="Q132" s="48"/>
    </row>
    <row r="133" spans="1:17" ht="15.75" hidden="1">
      <c r="A133" s="5" t="s">
        <v>1695</v>
      </c>
      <c r="B133" s="5" t="s">
        <v>399</v>
      </c>
      <c r="C133" s="46">
        <v>2.89</v>
      </c>
      <c r="D133" s="11" t="s">
        <v>41</v>
      </c>
      <c r="E133" s="11" t="s">
        <v>53</v>
      </c>
      <c r="F133" s="12">
        <v>3.85</v>
      </c>
      <c r="G133" s="5" t="s">
        <v>1389</v>
      </c>
      <c r="H133" s="13" t="s">
        <v>92</v>
      </c>
      <c r="I133" s="14">
        <v>750</v>
      </c>
      <c r="J133" s="5" t="s">
        <v>85</v>
      </c>
      <c r="K133" s="5"/>
      <c r="L133" s="14"/>
      <c r="M133" s="14"/>
      <c r="N133" s="5" t="s">
        <v>406</v>
      </c>
      <c r="O133" s="5"/>
      <c r="P133" s="5" t="s">
        <v>1696</v>
      </c>
      <c r="Q133" s="48"/>
    </row>
    <row r="134" spans="1:17" ht="15.75" hidden="1">
      <c r="A134" s="5" t="s">
        <v>1697</v>
      </c>
      <c r="B134" s="5" t="s">
        <v>399</v>
      </c>
      <c r="C134" s="46">
        <v>2.29</v>
      </c>
      <c r="D134" s="11" t="s">
        <v>41</v>
      </c>
      <c r="E134" s="11" t="s">
        <v>53</v>
      </c>
      <c r="F134" s="12">
        <v>4.58</v>
      </c>
      <c r="G134" s="5" t="s">
        <v>1389</v>
      </c>
      <c r="H134" s="13" t="s">
        <v>202</v>
      </c>
      <c r="I134" s="14">
        <v>500</v>
      </c>
      <c r="J134" s="5" t="s">
        <v>85</v>
      </c>
      <c r="K134" s="5"/>
      <c r="L134" s="14"/>
      <c r="M134" s="14"/>
      <c r="N134" s="5" t="s">
        <v>908</v>
      </c>
      <c r="O134" s="5"/>
      <c r="P134" s="5" t="s">
        <v>1698</v>
      </c>
      <c r="Q134" s="25"/>
    </row>
    <row r="135" spans="1:17" ht="15.75" hidden="1">
      <c r="A135" s="5" t="s">
        <v>1699</v>
      </c>
      <c r="B135" s="5" t="s">
        <v>399</v>
      </c>
      <c r="C135" s="46">
        <v>2.29</v>
      </c>
      <c r="D135" s="11" t="s">
        <v>41</v>
      </c>
      <c r="E135" s="11" t="s">
        <v>53</v>
      </c>
      <c r="F135" s="12">
        <v>4.58</v>
      </c>
      <c r="G135" s="5" t="s">
        <v>1389</v>
      </c>
      <c r="H135" s="13" t="s">
        <v>202</v>
      </c>
      <c r="I135" s="14">
        <v>500</v>
      </c>
      <c r="J135" s="5" t="s">
        <v>85</v>
      </c>
      <c r="K135" s="5"/>
      <c r="L135" s="14"/>
      <c r="M135" s="14"/>
      <c r="N135" s="5" t="s">
        <v>908</v>
      </c>
      <c r="O135" s="5"/>
      <c r="P135" s="5" t="s">
        <v>1700</v>
      </c>
      <c r="Q135" s="25"/>
    </row>
    <row r="136" spans="1:17" ht="15.75" hidden="1">
      <c r="A136" s="5" t="s">
        <v>1701</v>
      </c>
      <c r="B136" s="5" t="s">
        <v>399</v>
      </c>
      <c r="C136" s="46">
        <v>3.79</v>
      </c>
      <c r="D136" s="11" t="s">
        <v>41</v>
      </c>
      <c r="E136" s="11" t="s">
        <v>53</v>
      </c>
      <c r="F136" s="12">
        <v>5.05</v>
      </c>
      <c r="G136" s="5" t="s">
        <v>1389</v>
      </c>
      <c r="H136" s="13" t="s">
        <v>202</v>
      </c>
      <c r="I136" s="14">
        <v>750</v>
      </c>
      <c r="J136" s="5" t="s">
        <v>85</v>
      </c>
      <c r="K136" s="5"/>
      <c r="L136" s="14"/>
      <c r="M136" s="14"/>
      <c r="N136" s="5" t="s">
        <v>403</v>
      </c>
      <c r="O136" s="5"/>
      <c r="P136" s="5" t="s">
        <v>1702</v>
      </c>
      <c r="Q136" s="25"/>
    </row>
    <row r="137" spans="1:17" ht="15.75" hidden="1">
      <c r="A137" s="5" t="s">
        <v>1703</v>
      </c>
      <c r="B137" s="5" t="s">
        <v>399</v>
      </c>
      <c r="C137" s="46">
        <v>3.79</v>
      </c>
      <c r="D137" s="11" t="s">
        <v>41</v>
      </c>
      <c r="E137" s="11" t="s">
        <v>53</v>
      </c>
      <c r="F137" s="12">
        <v>5.05</v>
      </c>
      <c r="G137" s="5" t="s">
        <v>1389</v>
      </c>
      <c r="H137" s="13" t="s">
        <v>202</v>
      </c>
      <c r="I137" s="14">
        <v>750</v>
      </c>
      <c r="J137" s="5" t="s">
        <v>85</v>
      </c>
      <c r="K137" s="5"/>
      <c r="L137" s="14"/>
      <c r="M137" s="14"/>
      <c r="N137" s="5" t="s">
        <v>403</v>
      </c>
      <c r="O137" s="5"/>
      <c r="P137" s="5" t="s">
        <v>1704</v>
      </c>
      <c r="Q137" s="25"/>
    </row>
    <row r="138" spans="1:17" ht="15.75" hidden="1">
      <c r="A138" s="5" t="s">
        <v>1705</v>
      </c>
      <c r="B138" s="5" t="s">
        <v>399</v>
      </c>
      <c r="C138" s="46">
        <v>3.79</v>
      </c>
      <c r="D138" s="11" t="s">
        <v>41</v>
      </c>
      <c r="E138" s="11" t="s">
        <v>53</v>
      </c>
      <c r="F138" s="12">
        <v>5.05</v>
      </c>
      <c r="G138" s="5" t="s">
        <v>1389</v>
      </c>
      <c r="H138" s="13" t="s">
        <v>202</v>
      </c>
      <c r="I138" s="14">
        <v>750</v>
      </c>
      <c r="J138" s="5" t="s">
        <v>85</v>
      </c>
      <c r="K138" s="5"/>
      <c r="L138" s="14"/>
      <c r="M138" s="14"/>
      <c r="N138" s="5" t="s">
        <v>403</v>
      </c>
      <c r="O138" s="5"/>
      <c r="P138" s="5" t="s">
        <v>1706</v>
      </c>
      <c r="Q138" s="25"/>
    </row>
    <row r="139" spans="1:17" ht="15.75" hidden="1">
      <c r="A139" s="5" t="s">
        <v>1707</v>
      </c>
      <c r="B139" s="5" t="s">
        <v>415</v>
      </c>
      <c r="C139" s="46">
        <v>0.99</v>
      </c>
      <c r="D139" s="11" t="s">
        <v>41</v>
      </c>
      <c r="E139" s="11" t="s">
        <v>53</v>
      </c>
      <c r="F139" s="12">
        <v>9.9</v>
      </c>
      <c r="G139" s="5" t="s">
        <v>1389</v>
      </c>
      <c r="H139" s="13" t="s">
        <v>202</v>
      </c>
      <c r="I139" s="14">
        <v>100</v>
      </c>
      <c r="J139" s="5" t="s">
        <v>85</v>
      </c>
      <c r="K139" s="5"/>
      <c r="L139" s="14"/>
      <c r="M139" s="14"/>
      <c r="N139" s="5" t="s">
        <v>363</v>
      </c>
      <c r="O139" s="5"/>
      <c r="P139" s="5" t="s">
        <v>1708</v>
      </c>
      <c r="Q139" s="25"/>
    </row>
    <row r="140" spans="1:17" ht="15.75" hidden="1">
      <c r="A140" s="5" t="s">
        <v>1709</v>
      </c>
      <c r="B140" s="5" t="s">
        <v>415</v>
      </c>
      <c r="C140" s="46">
        <v>0.85</v>
      </c>
      <c r="D140" s="11" t="s">
        <v>41</v>
      </c>
      <c r="E140" s="11" t="s">
        <v>53</v>
      </c>
      <c r="F140" s="12">
        <v>6.8</v>
      </c>
      <c r="G140" s="5" t="s">
        <v>1389</v>
      </c>
      <c r="H140" s="13" t="s">
        <v>202</v>
      </c>
      <c r="I140" s="14">
        <v>125</v>
      </c>
      <c r="J140" s="5" t="s">
        <v>85</v>
      </c>
      <c r="K140" s="5"/>
      <c r="L140" s="14"/>
      <c r="M140" s="14"/>
      <c r="N140" s="5" t="s">
        <v>416</v>
      </c>
      <c r="O140" s="5"/>
      <c r="P140" s="5" t="s">
        <v>1710</v>
      </c>
      <c r="Q140" s="25"/>
    </row>
    <row r="141" spans="1:17" ht="15.75" hidden="1">
      <c r="A141" s="5" t="s">
        <v>1711</v>
      </c>
      <c r="B141" s="5" t="s">
        <v>415</v>
      </c>
      <c r="C141" s="46">
        <v>0.99</v>
      </c>
      <c r="D141" s="11" t="s">
        <v>41</v>
      </c>
      <c r="E141" s="11" t="s">
        <v>53</v>
      </c>
      <c r="F141" s="12">
        <v>6.6</v>
      </c>
      <c r="G141" s="5" t="s">
        <v>1389</v>
      </c>
      <c r="H141" s="13" t="s">
        <v>202</v>
      </c>
      <c r="I141" s="14">
        <v>150</v>
      </c>
      <c r="J141" s="5" t="s">
        <v>85</v>
      </c>
      <c r="K141" s="5"/>
      <c r="L141" s="14"/>
      <c r="M141" s="14"/>
      <c r="N141" s="5" t="s">
        <v>715</v>
      </c>
      <c r="O141" s="5"/>
      <c r="P141" s="5" t="s">
        <v>1712</v>
      </c>
      <c r="Q141" s="25"/>
    </row>
    <row r="142" spans="1:17" ht="15.75" hidden="1">
      <c r="A142" s="5" t="s">
        <v>1713</v>
      </c>
      <c r="B142" s="5" t="s">
        <v>415</v>
      </c>
      <c r="C142" s="46">
        <v>0.99</v>
      </c>
      <c r="D142" s="11" t="s">
        <v>41</v>
      </c>
      <c r="E142" s="11" t="s">
        <v>53</v>
      </c>
      <c r="F142" s="12">
        <v>6.6</v>
      </c>
      <c r="G142" s="5" t="s">
        <v>1389</v>
      </c>
      <c r="H142" s="13" t="s">
        <v>202</v>
      </c>
      <c r="I142" s="14">
        <v>150</v>
      </c>
      <c r="J142" s="5" t="s">
        <v>85</v>
      </c>
      <c r="K142" s="5"/>
      <c r="L142" s="14"/>
      <c r="M142" s="14"/>
      <c r="N142" s="5" t="s">
        <v>715</v>
      </c>
      <c r="O142" s="5"/>
      <c r="P142" s="5" t="s">
        <v>1714</v>
      </c>
      <c r="Q142" s="25"/>
    </row>
    <row r="143" spans="1:17" ht="15.75" hidden="1">
      <c r="A143" s="5" t="s">
        <v>1715</v>
      </c>
      <c r="B143" s="5" t="s">
        <v>415</v>
      </c>
      <c r="C143" s="46">
        <v>1.19</v>
      </c>
      <c r="D143" s="11" t="s">
        <v>41</v>
      </c>
      <c r="E143" s="11" t="s">
        <v>53</v>
      </c>
      <c r="F143" s="12">
        <v>7.93</v>
      </c>
      <c r="G143" s="5" t="s">
        <v>1389</v>
      </c>
      <c r="H143" s="13" t="s">
        <v>154</v>
      </c>
      <c r="I143" s="14">
        <v>150</v>
      </c>
      <c r="J143" s="5" t="s">
        <v>85</v>
      </c>
      <c r="K143" s="5"/>
      <c r="L143" s="14"/>
      <c r="M143" s="14"/>
      <c r="N143" s="5" t="s">
        <v>384</v>
      </c>
      <c r="O143" s="5"/>
      <c r="P143" s="5" t="s">
        <v>1716</v>
      </c>
      <c r="Q143" s="25"/>
    </row>
    <row r="144" spans="1:17" ht="15.75" hidden="1">
      <c r="A144" s="5" t="s">
        <v>1717</v>
      </c>
      <c r="B144" s="5" t="s">
        <v>415</v>
      </c>
      <c r="C144" s="46">
        <v>1.19</v>
      </c>
      <c r="D144" s="11" t="s">
        <v>41</v>
      </c>
      <c r="E144" s="11" t="s">
        <v>53</v>
      </c>
      <c r="F144" s="12">
        <v>7.93</v>
      </c>
      <c r="G144" s="5" t="s">
        <v>1389</v>
      </c>
      <c r="H144" s="13" t="s">
        <v>154</v>
      </c>
      <c r="I144" s="14">
        <v>150</v>
      </c>
      <c r="J144" s="5" t="s">
        <v>85</v>
      </c>
      <c r="K144" s="5"/>
      <c r="L144" s="14"/>
      <c r="M144" s="14"/>
      <c r="N144" s="5" t="s">
        <v>384</v>
      </c>
      <c r="O144" s="5"/>
      <c r="P144" s="5" t="s">
        <v>1718</v>
      </c>
      <c r="Q144" s="25"/>
    </row>
    <row r="145" spans="1:17" ht="15.75" hidden="1">
      <c r="A145" s="5" t="s">
        <v>1719</v>
      </c>
      <c r="B145" s="5" t="s">
        <v>415</v>
      </c>
      <c r="C145" s="46">
        <v>1.19</v>
      </c>
      <c r="D145" s="11" t="s">
        <v>41</v>
      </c>
      <c r="E145" s="11" t="s">
        <v>53</v>
      </c>
      <c r="F145" s="12">
        <v>7.93</v>
      </c>
      <c r="G145" s="5" t="s">
        <v>1389</v>
      </c>
      <c r="H145" s="13" t="s">
        <v>154</v>
      </c>
      <c r="I145" s="14">
        <v>150</v>
      </c>
      <c r="J145" s="5" t="s">
        <v>85</v>
      </c>
      <c r="K145" s="5"/>
      <c r="L145" s="14"/>
      <c r="M145" s="14"/>
      <c r="N145" s="5" t="s">
        <v>384</v>
      </c>
      <c r="O145" s="5"/>
      <c r="P145" s="5" t="s">
        <v>1720</v>
      </c>
      <c r="Q145" s="25"/>
    </row>
    <row r="146" spans="1:17" ht="15.75" hidden="1">
      <c r="A146" s="5" t="s">
        <v>433</v>
      </c>
      <c r="B146" s="5" t="s">
        <v>415</v>
      </c>
      <c r="C146" s="46">
        <v>1.19</v>
      </c>
      <c r="D146" s="11" t="s">
        <v>41</v>
      </c>
      <c r="E146" s="11" t="s">
        <v>53</v>
      </c>
      <c r="F146" s="12">
        <v>6.8</v>
      </c>
      <c r="G146" s="5" t="s">
        <v>1389</v>
      </c>
      <c r="H146" s="13" t="s">
        <v>202</v>
      </c>
      <c r="I146" s="14">
        <v>175</v>
      </c>
      <c r="J146" s="5" t="s">
        <v>85</v>
      </c>
      <c r="K146" s="5"/>
      <c r="L146" s="14"/>
      <c r="M146" s="14"/>
      <c r="N146" s="5" t="s">
        <v>419</v>
      </c>
      <c r="O146" s="5"/>
      <c r="P146" s="5" t="s">
        <v>435</v>
      </c>
      <c r="Q146" s="25"/>
    </row>
    <row r="147" spans="1:17" ht="15.75" hidden="1">
      <c r="A147" s="5" t="s">
        <v>436</v>
      </c>
      <c r="B147" s="5" t="s">
        <v>415</v>
      </c>
      <c r="C147" s="46">
        <v>1.99</v>
      </c>
      <c r="D147" s="11" t="s">
        <v>41</v>
      </c>
      <c r="E147" s="11" t="s">
        <v>53</v>
      </c>
      <c r="F147" s="12">
        <v>13.27</v>
      </c>
      <c r="G147" s="5" t="s">
        <v>1389</v>
      </c>
      <c r="H147" s="13"/>
      <c r="I147" s="14">
        <v>0.15</v>
      </c>
      <c r="J147" s="5" t="s">
        <v>42</v>
      </c>
      <c r="K147" s="5"/>
      <c r="L147" s="14"/>
      <c r="M147" s="14"/>
      <c r="N147" s="5" t="s">
        <v>1721</v>
      </c>
      <c r="O147" s="5"/>
      <c r="P147" s="5" t="s">
        <v>439</v>
      </c>
      <c r="Q147" s="25"/>
    </row>
    <row r="148" spans="1:17" ht="15.75" hidden="1">
      <c r="A148" s="5" t="s">
        <v>1722</v>
      </c>
      <c r="B148" s="5" t="s">
        <v>415</v>
      </c>
      <c r="C148" s="46">
        <v>1.99</v>
      </c>
      <c r="D148" s="11" t="s">
        <v>41</v>
      </c>
      <c r="E148" s="11" t="s">
        <v>53</v>
      </c>
      <c r="F148" s="12">
        <v>13.27</v>
      </c>
      <c r="G148" s="5" t="s">
        <v>1389</v>
      </c>
      <c r="H148" s="13" t="s">
        <v>202</v>
      </c>
      <c r="I148" s="14">
        <v>150</v>
      </c>
      <c r="J148" s="5" t="s">
        <v>85</v>
      </c>
      <c r="K148" s="5"/>
      <c r="L148" s="14"/>
      <c r="M148" s="14"/>
      <c r="N148" s="5" t="s">
        <v>715</v>
      </c>
      <c r="O148" s="5"/>
      <c r="P148" s="5" t="s">
        <v>1723</v>
      </c>
      <c r="Q148" s="25"/>
    </row>
    <row r="149" spans="1:17" ht="15.75" hidden="1">
      <c r="A149" s="5" t="s">
        <v>1724</v>
      </c>
      <c r="B149" s="5" t="s">
        <v>415</v>
      </c>
      <c r="C149" s="46">
        <v>0.95</v>
      </c>
      <c r="D149" s="11" t="s">
        <v>41</v>
      </c>
      <c r="E149" s="11" t="s">
        <v>53</v>
      </c>
      <c r="F149" s="12">
        <v>7.6</v>
      </c>
      <c r="G149" s="5" t="s">
        <v>1389</v>
      </c>
      <c r="H149" s="13" t="s">
        <v>92</v>
      </c>
      <c r="I149" s="14">
        <v>125</v>
      </c>
      <c r="J149" s="5" t="s">
        <v>85</v>
      </c>
      <c r="K149" s="5"/>
      <c r="L149" s="14"/>
      <c r="M149" s="14"/>
      <c r="N149" s="5" t="s">
        <v>366</v>
      </c>
      <c r="O149" s="5"/>
      <c r="P149" s="5" t="s">
        <v>1725</v>
      </c>
      <c r="Q149" s="25"/>
    </row>
    <row r="150" spans="1:17" ht="15.75" hidden="1">
      <c r="A150" s="5" t="s">
        <v>1726</v>
      </c>
      <c r="B150" s="5" t="s">
        <v>415</v>
      </c>
      <c r="C150" s="46">
        <v>0.99</v>
      </c>
      <c r="D150" s="11" t="s">
        <v>41</v>
      </c>
      <c r="E150" s="11" t="s">
        <v>53</v>
      </c>
      <c r="F150" s="12">
        <v>6.6</v>
      </c>
      <c r="G150" s="5" t="s">
        <v>1389</v>
      </c>
      <c r="H150" s="13"/>
      <c r="I150" s="14">
        <v>150</v>
      </c>
      <c r="J150" s="5" t="s">
        <v>85</v>
      </c>
      <c r="K150" s="5"/>
      <c r="L150" s="14"/>
      <c r="M150" s="14"/>
      <c r="N150" s="5" t="s">
        <v>434</v>
      </c>
      <c r="O150" s="5"/>
      <c r="P150" s="5" t="s">
        <v>1727</v>
      </c>
      <c r="Q150" s="25"/>
    </row>
    <row r="151" spans="1:17" ht="15.75" hidden="1">
      <c r="A151" s="5" t="s">
        <v>1728</v>
      </c>
      <c r="B151" s="5" t="s">
        <v>415</v>
      </c>
      <c r="C151" s="46">
        <v>1.19</v>
      </c>
      <c r="D151" s="11" t="s">
        <v>41</v>
      </c>
      <c r="E151" s="11" t="s">
        <v>53</v>
      </c>
      <c r="F151" s="12">
        <v>5.95</v>
      </c>
      <c r="G151" s="5" t="s">
        <v>1389</v>
      </c>
      <c r="H151" s="13" t="s">
        <v>92</v>
      </c>
      <c r="I151" s="14">
        <v>200</v>
      </c>
      <c r="J151" s="5" t="s">
        <v>85</v>
      </c>
      <c r="K151" s="5"/>
      <c r="L151" s="14"/>
      <c r="M151" s="14"/>
      <c r="N151" s="5" t="s">
        <v>95</v>
      </c>
      <c r="O151" s="5"/>
      <c r="P151" s="5" t="s">
        <v>1729</v>
      </c>
      <c r="Q151" s="25"/>
    </row>
    <row r="152" spans="1:17" ht="15.75" hidden="1">
      <c r="A152" s="5" t="s">
        <v>1730</v>
      </c>
      <c r="B152" s="5" t="s">
        <v>415</v>
      </c>
      <c r="C152" s="46">
        <v>0.99</v>
      </c>
      <c r="D152" s="11" t="s">
        <v>41</v>
      </c>
      <c r="E152" s="11" t="s">
        <v>53</v>
      </c>
      <c r="F152" s="12">
        <v>6.6</v>
      </c>
      <c r="G152" s="5" t="s">
        <v>1389</v>
      </c>
      <c r="H152" s="13" t="s">
        <v>202</v>
      </c>
      <c r="I152" s="14">
        <v>150</v>
      </c>
      <c r="J152" s="5" t="s">
        <v>85</v>
      </c>
      <c r="K152" s="5"/>
      <c r="L152" s="14"/>
      <c r="M152" s="14"/>
      <c r="N152" s="5" t="s">
        <v>715</v>
      </c>
      <c r="O152" s="5"/>
      <c r="P152" s="5" t="s">
        <v>1731</v>
      </c>
      <c r="Q152" s="25"/>
    </row>
    <row r="153" spans="1:17" ht="15.75" hidden="1">
      <c r="A153" s="5" t="s">
        <v>1732</v>
      </c>
      <c r="B153" s="5" t="s">
        <v>415</v>
      </c>
      <c r="C153" s="46">
        <v>0.99</v>
      </c>
      <c r="D153" s="11" t="s">
        <v>41</v>
      </c>
      <c r="E153" s="11" t="s">
        <v>53</v>
      </c>
      <c r="F153" s="12">
        <v>7.92</v>
      </c>
      <c r="G153" s="5" t="s">
        <v>1389</v>
      </c>
      <c r="H153" s="13" t="s">
        <v>202</v>
      </c>
      <c r="I153" s="14">
        <v>125</v>
      </c>
      <c r="J153" s="5" t="s">
        <v>85</v>
      </c>
      <c r="K153" s="5"/>
      <c r="L153" s="14"/>
      <c r="M153" s="14"/>
      <c r="N153" s="5" t="s">
        <v>416</v>
      </c>
      <c r="O153" s="5"/>
      <c r="P153" s="5" t="s">
        <v>1733</v>
      </c>
      <c r="Q153" s="25"/>
    </row>
    <row r="154" spans="1:17" ht="15.75" hidden="1">
      <c r="A154" s="5" t="s">
        <v>1734</v>
      </c>
      <c r="B154" s="5" t="s">
        <v>415</v>
      </c>
      <c r="C154" s="46">
        <v>0.85</v>
      </c>
      <c r="D154" s="11" t="s">
        <v>41</v>
      </c>
      <c r="E154" s="11" t="s">
        <v>53</v>
      </c>
      <c r="F154" s="12">
        <v>6.8</v>
      </c>
      <c r="G154" s="5" t="s">
        <v>1389</v>
      </c>
      <c r="H154" s="13" t="s">
        <v>92</v>
      </c>
      <c r="I154" s="14">
        <v>125</v>
      </c>
      <c r="J154" s="5" t="s">
        <v>85</v>
      </c>
      <c r="K154" s="5"/>
      <c r="L154" s="14"/>
      <c r="M154" s="14"/>
      <c r="N154" s="5" t="s">
        <v>366</v>
      </c>
      <c r="O154" s="5"/>
      <c r="P154" s="5" t="s">
        <v>1735</v>
      </c>
      <c r="Q154" s="25"/>
    </row>
    <row r="155" spans="1:17" ht="15.75" hidden="1">
      <c r="A155" s="5" t="s">
        <v>1736</v>
      </c>
      <c r="B155" s="5" t="s">
        <v>444</v>
      </c>
      <c r="C155" s="46">
        <v>0.69</v>
      </c>
      <c r="D155" s="11" t="s">
        <v>41</v>
      </c>
      <c r="E155" s="11" t="s">
        <v>53</v>
      </c>
      <c r="F155" s="12">
        <v>2.2999999999999998</v>
      </c>
      <c r="G155" s="5" t="s">
        <v>1389</v>
      </c>
      <c r="H155" s="13" t="s">
        <v>202</v>
      </c>
      <c r="I155" s="14">
        <v>300</v>
      </c>
      <c r="J155" s="5" t="s">
        <v>85</v>
      </c>
      <c r="K155" s="5"/>
      <c r="L155" s="14"/>
      <c r="M155" s="14"/>
      <c r="N155" s="5" t="s">
        <v>1466</v>
      </c>
      <c r="O155" s="5"/>
      <c r="P155" s="5" t="s">
        <v>1737</v>
      </c>
      <c r="Q155" s="48"/>
    </row>
    <row r="156" spans="1:17" ht="15.75" hidden="1">
      <c r="A156" s="5" t="s">
        <v>1738</v>
      </c>
      <c r="B156" s="5" t="s">
        <v>444</v>
      </c>
      <c r="C156" s="46">
        <v>0.69</v>
      </c>
      <c r="D156" s="11" t="s">
        <v>41</v>
      </c>
      <c r="E156" s="11" t="s">
        <v>53</v>
      </c>
      <c r="F156" s="12">
        <v>2.2999999999999998</v>
      </c>
      <c r="G156" s="5" t="s">
        <v>1389</v>
      </c>
      <c r="H156" s="13" t="s">
        <v>202</v>
      </c>
      <c r="I156" s="14">
        <v>300</v>
      </c>
      <c r="J156" s="5" t="s">
        <v>85</v>
      </c>
      <c r="K156" s="5"/>
      <c r="L156" s="14"/>
      <c r="M156" s="14"/>
      <c r="N156" s="5" t="s">
        <v>1466</v>
      </c>
      <c r="O156" s="5"/>
      <c r="P156" s="5" t="s">
        <v>1739</v>
      </c>
      <c r="Q156" s="48"/>
    </row>
    <row r="157" spans="1:17" ht="15.75" hidden="1">
      <c r="A157" s="5" t="s">
        <v>1740</v>
      </c>
      <c r="B157" s="5" t="s">
        <v>444</v>
      </c>
      <c r="C157" s="46">
        <v>0.69</v>
      </c>
      <c r="D157" s="11" t="s">
        <v>41</v>
      </c>
      <c r="E157" s="11" t="s">
        <v>53</v>
      </c>
      <c r="F157" s="12">
        <v>2.2999999999999998</v>
      </c>
      <c r="G157" s="5" t="s">
        <v>1389</v>
      </c>
      <c r="H157" s="13" t="s">
        <v>92</v>
      </c>
      <c r="I157" s="14">
        <v>300</v>
      </c>
      <c r="J157" s="5" t="s">
        <v>85</v>
      </c>
      <c r="K157" s="5"/>
      <c r="L157" s="14"/>
      <c r="M157" s="14"/>
      <c r="N157" s="5" t="s">
        <v>400</v>
      </c>
      <c r="O157" s="5"/>
      <c r="P157" s="5" t="s">
        <v>1741</v>
      </c>
      <c r="Q157" s="25"/>
    </row>
    <row r="158" spans="1:17" ht="15.75" hidden="1">
      <c r="A158" s="5" t="s">
        <v>1742</v>
      </c>
      <c r="B158" s="5" t="s">
        <v>444</v>
      </c>
      <c r="C158" s="46">
        <v>0.69</v>
      </c>
      <c r="D158" s="11" t="s">
        <v>41</v>
      </c>
      <c r="E158" s="11" t="s">
        <v>53</v>
      </c>
      <c r="F158" s="12">
        <v>2.2999999999999998</v>
      </c>
      <c r="G158" s="5" t="s">
        <v>1389</v>
      </c>
      <c r="H158" s="13" t="s">
        <v>92</v>
      </c>
      <c r="I158" s="14">
        <v>300</v>
      </c>
      <c r="J158" s="5" t="s">
        <v>85</v>
      </c>
      <c r="K158" s="5"/>
      <c r="L158" s="14"/>
      <c r="M158" s="14"/>
      <c r="N158" s="5" t="s">
        <v>400</v>
      </c>
      <c r="O158" s="5"/>
      <c r="P158" s="5" t="s">
        <v>1743</v>
      </c>
      <c r="Q158" s="25"/>
    </row>
    <row r="159" spans="1:17" ht="15.75" hidden="1">
      <c r="A159" s="5" t="s">
        <v>1744</v>
      </c>
      <c r="B159" s="5" t="s">
        <v>444</v>
      </c>
      <c r="C159" s="46">
        <v>0.79</v>
      </c>
      <c r="D159" s="11" t="s">
        <v>41</v>
      </c>
      <c r="E159" s="11" t="s">
        <v>53</v>
      </c>
      <c r="F159" s="12">
        <v>0.79</v>
      </c>
      <c r="G159" s="5" t="s">
        <v>1389</v>
      </c>
      <c r="H159" s="13" t="s">
        <v>92</v>
      </c>
      <c r="I159" s="14">
        <v>1</v>
      </c>
      <c r="J159" s="5" t="s">
        <v>42</v>
      </c>
      <c r="K159" s="5"/>
      <c r="L159" s="14"/>
      <c r="M159" s="14"/>
      <c r="N159" s="5" t="s">
        <v>1745</v>
      </c>
      <c r="O159" s="5"/>
      <c r="P159" s="5" t="s">
        <v>1746</v>
      </c>
      <c r="Q159" s="25"/>
    </row>
    <row r="160" spans="1:17" ht="15.75" hidden="1">
      <c r="A160" s="5" t="s">
        <v>480</v>
      </c>
      <c r="B160" s="16" t="s">
        <v>453</v>
      </c>
      <c r="C160" s="46">
        <v>1.49</v>
      </c>
      <c r="D160" s="11" t="s">
        <v>16</v>
      </c>
      <c r="E160" s="11" t="s">
        <v>24</v>
      </c>
      <c r="F160" s="12">
        <v>1.19</v>
      </c>
      <c r="G160" s="5" t="s">
        <v>1389</v>
      </c>
      <c r="H160" s="13" t="s">
        <v>58</v>
      </c>
      <c r="I160" s="14">
        <v>1.25</v>
      </c>
      <c r="J160" s="5" t="s">
        <v>24</v>
      </c>
      <c r="K160" s="5"/>
      <c r="L160" s="14"/>
      <c r="M160" s="14"/>
      <c r="N160" s="5" t="s">
        <v>1747</v>
      </c>
      <c r="O160" s="5"/>
      <c r="P160" s="5" t="s">
        <v>482</v>
      </c>
      <c r="Q160" s="25"/>
    </row>
    <row r="161" spans="1:17" ht="15.75" hidden="1">
      <c r="A161" s="5" t="s">
        <v>460</v>
      </c>
      <c r="B161" s="16" t="s">
        <v>453</v>
      </c>
      <c r="C161" s="46">
        <v>1.49</v>
      </c>
      <c r="D161" s="11" t="s">
        <v>16</v>
      </c>
      <c r="E161" s="11" t="s">
        <v>24</v>
      </c>
      <c r="F161" s="12">
        <v>1.19</v>
      </c>
      <c r="G161" s="5" t="s">
        <v>1389</v>
      </c>
      <c r="H161" s="13" t="s">
        <v>58</v>
      </c>
      <c r="I161" s="14">
        <v>1.25</v>
      </c>
      <c r="J161" s="5" t="s">
        <v>24</v>
      </c>
      <c r="K161" s="5"/>
      <c r="L161" s="14"/>
      <c r="M161" s="14"/>
      <c r="N161" s="5" t="s">
        <v>1747</v>
      </c>
      <c r="O161" s="5"/>
      <c r="P161" s="5" t="s">
        <v>462</v>
      </c>
      <c r="Q161" s="25"/>
    </row>
    <row r="162" spans="1:17" ht="15.75" hidden="1">
      <c r="A162" s="5" t="s">
        <v>457</v>
      </c>
      <c r="B162" s="16" t="s">
        <v>453</v>
      </c>
      <c r="C162" s="46">
        <v>1.49</v>
      </c>
      <c r="D162" s="11" t="s">
        <v>16</v>
      </c>
      <c r="E162" s="11" t="s">
        <v>24</v>
      </c>
      <c r="F162" s="12">
        <v>1.19</v>
      </c>
      <c r="G162" s="5" t="s">
        <v>1389</v>
      </c>
      <c r="H162" s="13" t="s">
        <v>58</v>
      </c>
      <c r="I162" s="14">
        <v>1.25</v>
      </c>
      <c r="J162" s="5" t="s">
        <v>24</v>
      </c>
      <c r="K162" s="5"/>
      <c r="L162" s="14"/>
      <c r="M162" s="14"/>
      <c r="N162" s="5" t="s">
        <v>1747</v>
      </c>
      <c r="O162" s="5"/>
      <c r="P162" s="5" t="s">
        <v>459</v>
      </c>
      <c r="Q162" s="25"/>
    </row>
    <row r="163" spans="1:17" ht="15.75" hidden="1">
      <c r="A163" s="5" t="s">
        <v>1748</v>
      </c>
      <c r="B163" s="16" t="s">
        <v>453</v>
      </c>
      <c r="C163" s="46">
        <v>0.59</v>
      </c>
      <c r="D163" s="11" t="s">
        <v>16</v>
      </c>
      <c r="E163" s="11" t="s">
        <v>24</v>
      </c>
      <c r="F163" s="12">
        <v>0.39</v>
      </c>
      <c r="G163" s="5" t="s">
        <v>1389</v>
      </c>
      <c r="H163" s="13" t="s">
        <v>1148</v>
      </c>
      <c r="I163" s="14">
        <v>1500</v>
      </c>
      <c r="J163" s="5" t="s">
        <v>19</v>
      </c>
      <c r="K163" s="5"/>
      <c r="L163" s="14"/>
      <c r="M163" s="14"/>
      <c r="N163" s="5" t="s">
        <v>1749</v>
      </c>
      <c r="O163" s="5"/>
      <c r="P163" s="5" t="s">
        <v>1750</v>
      </c>
      <c r="Q163" s="25"/>
    </row>
    <row r="164" spans="1:17" ht="15.75" hidden="1">
      <c r="A164" s="5" t="s">
        <v>1751</v>
      </c>
      <c r="B164" s="5" t="s">
        <v>453</v>
      </c>
      <c r="C164" s="46">
        <v>0.44</v>
      </c>
      <c r="D164" s="11" t="s">
        <v>16</v>
      </c>
      <c r="E164" s="11" t="s">
        <v>24</v>
      </c>
      <c r="F164" s="12">
        <v>0.28999999999999998</v>
      </c>
      <c r="G164" s="5" t="s">
        <v>1389</v>
      </c>
      <c r="H164" s="13" t="s">
        <v>58</v>
      </c>
      <c r="I164" s="14">
        <v>1.5</v>
      </c>
      <c r="J164" s="5" t="s">
        <v>24</v>
      </c>
      <c r="K164" s="5"/>
      <c r="L164" s="14"/>
      <c r="M164" s="14"/>
      <c r="N164" s="5" t="s">
        <v>1752</v>
      </c>
      <c r="O164" s="5"/>
      <c r="P164" s="5" t="s">
        <v>1753</v>
      </c>
      <c r="Q164" s="25"/>
    </row>
    <row r="165" spans="1:17" ht="15.75" hidden="1">
      <c r="A165" s="5" t="s">
        <v>1754</v>
      </c>
      <c r="B165" s="5" t="s">
        <v>453</v>
      </c>
      <c r="C165" s="46">
        <v>0.44</v>
      </c>
      <c r="D165" s="11" t="s">
        <v>16</v>
      </c>
      <c r="E165" s="11" t="s">
        <v>24</v>
      </c>
      <c r="F165" s="12">
        <v>0.28999999999999998</v>
      </c>
      <c r="G165" s="5" t="s">
        <v>1389</v>
      </c>
      <c r="H165" s="13" t="s">
        <v>58</v>
      </c>
      <c r="I165" s="14">
        <v>1.5</v>
      </c>
      <c r="J165" s="5" t="s">
        <v>24</v>
      </c>
      <c r="K165" s="5"/>
      <c r="L165" s="14"/>
      <c r="M165" s="14"/>
      <c r="N165" s="5" t="s">
        <v>1752</v>
      </c>
      <c r="O165" s="5"/>
      <c r="P165" s="5" t="s">
        <v>1755</v>
      </c>
      <c r="Q165" s="25"/>
    </row>
    <row r="166" spans="1:17" ht="15.75" hidden="1">
      <c r="A166" s="5" t="s">
        <v>1756</v>
      </c>
      <c r="B166" s="5" t="s">
        <v>453</v>
      </c>
      <c r="C166" s="46">
        <v>0.59</v>
      </c>
      <c r="D166" s="11" t="s">
        <v>16</v>
      </c>
      <c r="E166" s="11" t="s">
        <v>24</v>
      </c>
      <c r="F166" s="12">
        <v>0.39</v>
      </c>
      <c r="G166" s="5" t="s">
        <v>1389</v>
      </c>
      <c r="H166" s="13" t="s">
        <v>1148</v>
      </c>
      <c r="I166" s="14">
        <v>1500</v>
      </c>
      <c r="J166" s="5" t="s">
        <v>19</v>
      </c>
      <c r="K166" s="5"/>
      <c r="L166" s="14"/>
      <c r="M166" s="14"/>
      <c r="N166" s="5" t="s">
        <v>1749</v>
      </c>
      <c r="O166" s="5"/>
      <c r="P166" s="5" t="s">
        <v>1757</v>
      </c>
      <c r="Q166" s="25"/>
    </row>
    <row r="167" spans="1:17" ht="15.75" hidden="1">
      <c r="A167" s="5" t="s">
        <v>1758</v>
      </c>
      <c r="B167" s="5" t="s">
        <v>453</v>
      </c>
      <c r="C167" s="46">
        <v>0.45</v>
      </c>
      <c r="D167" s="11" t="s">
        <v>16</v>
      </c>
      <c r="E167" s="11" t="s">
        <v>24</v>
      </c>
      <c r="F167" s="12">
        <v>0.3</v>
      </c>
      <c r="G167" s="5" t="s">
        <v>1389</v>
      </c>
      <c r="H167" s="13" t="s">
        <v>1148</v>
      </c>
      <c r="I167" s="14">
        <v>1.5</v>
      </c>
      <c r="J167" s="5" t="s">
        <v>24</v>
      </c>
      <c r="K167" s="5"/>
      <c r="L167" s="14"/>
      <c r="M167" s="14"/>
      <c r="N167" s="5" t="s">
        <v>1759</v>
      </c>
      <c r="O167" s="5"/>
      <c r="P167" s="5" t="s">
        <v>1760</v>
      </c>
      <c r="Q167" s="25"/>
    </row>
    <row r="168" spans="1:17" ht="15.75" hidden="1">
      <c r="A168" s="5" t="s">
        <v>484</v>
      </c>
      <c r="B168" s="5" t="s">
        <v>484</v>
      </c>
      <c r="C168" s="46">
        <v>1.9</v>
      </c>
      <c r="D168" s="11" t="s">
        <v>41</v>
      </c>
      <c r="E168" s="11" t="s">
        <v>53</v>
      </c>
      <c r="F168" s="12">
        <v>2.5333333333333332</v>
      </c>
      <c r="G168" s="5" t="s">
        <v>1389</v>
      </c>
      <c r="H168" s="13" t="s">
        <v>202</v>
      </c>
      <c r="I168" s="14">
        <v>750</v>
      </c>
      <c r="J168" s="5" t="s">
        <v>85</v>
      </c>
      <c r="K168" s="5"/>
      <c r="L168" s="14"/>
      <c r="M168" s="14"/>
      <c r="N168" s="5" t="s">
        <v>403</v>
      </c>
      <c r="O168" s="5"/>
      <c r="P168" s="5" t="s">
        <v>1761</v>
      </c>
      <c r="Q168" s="25"/>
    </row>
    <row r="169" spans="1:17" ht="15.75" hidden="1">
      <c r="A169" s="5" t="s">
        <v>1762</v>
      </c>
      <c r="B169" s="5" t="s">
        <v>484</v>
      </c>
      <c r="C169" s="46">
        <v>1.69</v>
      </c>
      <c r="D169" s="11" t="s">
        <v>41</v>
      </c>
      <c r="E169" s="11" t="s">
        <v>53</v>
      </c>
      <c r="F169" s="12">
        <v>2.25</v>
      </c>
      <c r="G169" s="5" t="s">
        <v>1389</v>
      </c>
      <c r="H169" s="13" t="s">
        <v>202</v>
      </c>
      <c r="I169" s="14">
        <v>750</v>
      </c>
      <c r="J169" s="5" t="s">
        <v>85</v>
      </c>
      <c r="K169" s="5"/>
      <c r="L169" s="14"/>
      <c r="M169" s="14"/>
      <c r="N169" s="5" t="s">
        <v>403</v>
      </c>
      <c r="O169" s="5"/>
      <c r="P169" s="5" t="s">
        <v>1761</v>
      </c>
      <c r="Q169" s="25"/>
    </row>
    <row r="170" spans="1:17" ht="15.75" hidden="1">
      <c r="A170" s="5" t="s">
        <v>504</v>
      </c>
      <c r="B170" s="5" t="s">
        <v>492</v>
      </c>
      <c r="C170" s="46">
        <v>1.29</v>
      </c>
      <c r="D170" s="11" t="s">
        <v>41</v>
      </c>
      <c r="E170" s="11" t="s">
        <v>53</v>
      </c>
      <c r="F170" s="12">
        <v>8.6</v>
      </c>
      <c r="G170" s="5" t="s">
        <v>1389</v>
      </c>
      <c r="H170" s="13" t="s">
        <v>319</v>
      </c>
      <c r="I170" s="14">
        <v>150</v>
      </c>
      <c r="J170" s="5" t="s">
        <v>85</v>
      </c>
      <c r="K170" s="5"/>
      <c r="L170" s="14"/>
      <c r="M170" s="14"/>
      <c r="N170" s="5" t="s">
        <v>493</v>
      </c>
      <c r="O170" s="5"/>
      <c r="P170" s="5" t="s">
        <v>505</v>
      </c>
      <c r="Q170" s="25"/>
    </row>
    <row r="171" spans="1:17" ht="15.75" hidden="1">
      <c r="A171" s="5" t="s">
        <v>1763</v>
      </c>
      <c r="B171" s="5" t="s">
        <v>492</v>
      </c>
      <c r="C171" s="46">
        <v>0.75</v>
      </c>
      <c r="D171" s="11" t="s">
        <v>41</v>
      </c>
      <c r="E171" s="11" t="s">
        <v>53</v>
      </c>
      <c r="F171" s="12">
        <v>3.75</v>
      </c>
      <c r="G171" s="5" t="s">
        <v>1389</v>
      </c>
      <c r="H171" s="13" t="s">
        <v>319</v>
      </c>
      <c r="I171" s="14">
        <v>200</v>
      </c>
      <c r="J171" s="5" t="s">
        <v>85</v>
      </c>
      <c r="K171" s="5"/>
      <c r="L171" s="14"/>
      <c r="M171" s="14"/>
      <c r="N171" s="5" t="s">
        <v>502</v>
      </c>
      <c r="O171" s="5"/>
      <c r="P171" s="5" t="s">
        <v>1764</v>
      </c>
      <c r="Q171" s="25"/>
    </row>
    <row r="172" spans="1:17" ht="15.75" hidden="1">
      <c r="A172" s="5" t="s">
        <v>1765</v>
      </c>
      <c r="B172" s="5" t="s">
        <v>492</v>
      </c>
      <c r="C172" s="46">
        <v>0.99</v>
      </c>
      <c r="D172" s="11" t="s">
        <v>41</v>
      </c>
      <c r="E172" s="11" t="s">
        <v>53</v>
      </c>
      <c r="F172" s="12">
        <v>4.95</v>
      </c>
      <c r="G172" s="5" t="s">
        <v>1389</v>
      </c>
      <c r="H172" s="13" t="s">
        <v>319</v>
      </c>
      <c r="I172" s="14">
        <v>200</v>
      </c>
      <c r="J172" s="5" t="s">
        <v>85</v>
      </c>
      <c r="K172" s="5"/>
      <c r="L172" s="14"/>
      <c r="M172" s="14"/>
      <c r="N172" s="5" t="s">
        <v>502</v>
      </c>
      <c r="O172" s="5"/>
      <c r="P172" s="5" t="s">
        <v>1766</v>
      </c>
      <c r="Q172" s="25"/>
    </row>
    <row r="173" spans="1:17" ht="15.75" hidden="1">
      <c r="A173" s="5" t="s">
        <v>1767</v>
      </c>
      <c r="B173" s="5" t="s">
        <v>492</v>
      </c>
      <c r="C173" s="46">
        <v>0.99</v>
      </c>
      <c r="D173" s="11" t="s">
        <v>41</v>
      </c>
      <c r="E173" s="11" t="s">
        <v>53</v>
      </c>
      <c r="F173" s="12">
        <v>4.95</v>
      </c>
      <c r="G173" s="5" t="s">
        <v>1389</v>
      </c>
      <c r="H173" s="13" t="s">
        <v>319</v>
      </c>
      <c r="I173" s="14">
        <v>200</v>
      </c>
      <c r="J173" s="5" t="s">
        <v>85</v>
      </c>
      <c r="K173" s="5"/>
      <c r="L173" s="14"/>
      <c r="M173" s="14"/>
      <c r="N173" s="5" t="s">
        <v>502</v>
      </c>
      <c r="O173" s="5"/>
      <c r="P173" s="5" t="s">
        <v>1768</v>
      </c>
      <c r="Q173" s="25"/>
    </row>
    <row r="174" spans="1:17" ht="15.75" hidden="1">
      <c r="A174" s="5" t="s">
        <v>1769</v>
      </c>
      <c r="B174" s="5" t="s">
        <v>512</v>
      </c>
      <c r="C174" s="46">
        <v>1.39</v>
      </c>
      <c r="D174" s="11" t="s">
        <v>41</v>
      </c>
      <c r="E174" s="11" t="s">
        <v>53</v>
      </c>
      <c r="F174" s="12">
        <v>8.69</v>
      </c>
      <c r="G174" s="5" t="s">
        <v>1389</v>
      </c>
      <c r="H174" s="13" t="s">
        <v>99</v>
      </c>
      <c r="I174" s="14">
        <v>160</v>
      </c>
      <c r="J174" s="5" t="s">
        <v>85</v>
      </c>
      <c r="K174" s="5"/>
      <c r="L174" s="14"/>
      <c r="M174" s="14"/>
      <c r="N174" s="5" t="s">
        <v>1770</v>
      </c>
      <c r="O174" s="5"/>
      <c r="P174" s="5" t="s">
        <v>1771</v>
      </c>
      <c r="Q174" s="25"/>
    </row>
    <row r="175" spans="1:17" ht="15.75" hidden="1">
      <c r="A175" s="5" t="s">
        <v>1772</v>
      </c>
      <c r="B175" s="5" t="s">
        <v>512</v>
      </c>
      <c r="C175" s="46">
        <v>4.29</v>
      </c>
      <c r="D175" s="11" t="s">
        <v>41</v>
      </c>
      <c r="E175" s="11" t="s">
        <v>53</v>
      </c>
      <c r="F175" s="12">
        <v>5.3</v>
      </c>
      <c r="G175" s="5" t="s">
        <v>1389</v>
      </c>
      <c r="H175" s="13" t="s">
        <v>202</v>
      </c>
      <c r="I175" s="14">
        <v>810</v>
      </c>
      <c r="J175" s="5" t="s">
        <v>85</v>
      </c>
      <c r="K175" s="5"/>
      <c r="L175" s="14"/>
      <c r="M175" s="14"/>
      <c r="N175" s="5" t="s">
        <v>1773</v>
      </c>
      <c r="O175" s="5"/>
      <c r="P175" s="5" t="s">
        <v>1774</v>
      </c>
      <c r="Q175" s="25"/>
    </row>
    <row r="176" spans="1:17" ht="15.75" hidden="1">
      <c r="A176" s="5" t="s">
        <v>1775</v>
      </c>
      <c r="B176" s="5" t="s">
        <v>512</v>
      </c>
      <c r="C176" s="46">
        <v>0.99</v>
      </c>
      <c r="D176" s="11" t="s">
        <v>41</v>
      </c>
      <c r="E176" s="11" t="s">
        <v>53</v>
      </c>
      <c r="F176" s="12">
        <v>3</v>
      </c>
      <c r="G176" s="5" t="s">
        <v>1389</v>
      </c>
      <c r="H176" s="13" t="s">
        <v>154</v>
      </c>
      <c r="I176" s="14">
        <v>330</v>
      </c>
      <c r="J176" s="5" t="s">
        <v>85</v>
      </c>
      <c r="K176" s="5"/>
      <c r="L176" s="14"/>
      <c r="M176" s="14"/>
      <c r="N176" s="5" t="s">
        <v>1776</v>
      </c>
      <c r="O176" s="5"/>
      <c r="P176" s="5" t="s">
        <v>1777</v>
      </c>
      <c r="Q176" s="25"/>
    </row>
    <row r="177" spans="1:17" ht="15.75" hidden="1">
      <c r="A177" s="5" t="s">
        <v>1778</v>
      </c>
      <c r="B177" s="16" t="s">
        <v>512</v>
      </c>
      <c r="C177" s="46">
        <v>0.99</v>
      </c>
      <c r="D177" s="11" t="s">
        <v>41</v>
      </c>
      <c r="E177" s="11" t="s">
        <v>53</v>
      </c>
      <c r="F177" s="12">
        <v>4.95</v>
      </c>
      <c r="G177" s="5" t="s">
        <v>1389</v>
      </c>
      <c r="H177" s="13" t="s">
        <v>92</v>
      </c>
      <c r="I177" s="14">
        <v>200</v>
      </c>
      <c r="J177" s="5" t="s">
        <v>85</v>
      </c>
      <c r="K177" s="5"/>
      <c r="L177" s="14"/>
      <c r="M177" s="14"/>
      <c r="N177" s="5" t="s">
        <v>95</v>
      </c>
      <c r="O177" s="5"/>
      <c r="P177" s="5" t="s">
        <v>1779</v>
      </c>
      <c r="Q177" s="25"/>
    </row>
    <row r="178" spans="1:17" ht="15.75" hidden="1">
      <c r="A178" s="5" t="s">
        <v>1780</v>
      </c>
      <c r="B178" s="16" t="s">
        <v>512</v>
      </c>
      <c r="C178" s="46">
        <v>0.99</v>
      </c>
      <c r="D178" s="11" t="s">
        <v>41</v>
      </c>
      <c r="E178" s="11" t="s">
        <v>53</v>
      </c>
      <c r="F178" s="12">
        <v>4.95</v>
      </c>
      <c r="G178" s="5" t="s">
        <v>1389</v>
      </c>
      <c r="H178" s="13" t="s">
        <v>92</v>
      </c>
      <c r="I178" s="14">
        <v>200</v>
      </c>
      <c r="J178" s="5" t="s">
        <v>85</v>
      </c>
      <c r="K178" s="5"/>
      <c r="L178" s="14"/>
      <c r="M178" s="14"/>
      <c r="N178" s="5" t="s">
        <v>95</v>
      </c>
      <c r="O178" s="5"/>
      <c r="P178" s="5" t="s">
        <v>1781</v>
      </c>
      <c r="Q178" s="25"/>
    </row>
    <row r="179" spans="1:17" ht="15.75" hidden="1">
      <c r="A179" s="5" t="s">
        <v>1782</v>
      </c>
      <c r="B179" s="5" t="s">
        <v>524</v>
      </c>
      <c r="C179" s="46">
        <v>2.99</v>
      </c>
      <c r="D179" s="11" t="s">
        <v>41</v>
      </c>
      <c r="E179" s="11" t="s">
        <v>53</v>
      </c>
      <c r="F179" s="12">
        <v>14.95</v>
      </c>
      <c r="G179" s="5" t="s">
        <v>1389</v>
      </c>
      <c r="H179" s="13" t="s">
        <v>92</v>
      </c>
      <c r="I179" s="14">
        <v>200</v>
      </c>
      <c r="J179" s="5" t="s">
        <v>85</v>
      </c>
      <c r="K179" s="5"/>
      <c r="L179" s="14"/>
      <c r="M179" s="14"/>
      <c r="N179" s="5" t="s">
        <v>95</v>
      </c>
      <c r="O179" s="5"/>
      <c r="P179" s="5" t="s">
        <v>1783</v>
      </c>
      <c r="Q179" s="25"/>
    </row>
    <row r="180" spans="1:17" ht="15.75" hidden="1">
      <c r="A180" s="5" t="s">
        <v>1784</v>
      </c>
      <c r="B180" s="5" t="s">
        <v>524</v>
      </c>
      <c r="C180" s="46">
        <v>2.29</v>
      </c>
      <c r="D180" s="11" t="s">
        <v>41</v>
      </c>
      <c r="E180" s="11" t="s">
        <v>53</v>
      </c>
      <c r="F180" s="12">
        <v>14.14</v>
      </c>
      <c r="G180" s="5" t="s">
        <v>1389</v>
      </c>
      <c r="H180" s="13" t="s">
        <v>1785</v>
      </c>
      <c r="I180" s="14">
        <v>162</v>
      </c>
      <c r="J180" s="5" t="s">
        <v>85</v>
      </c>
      <c r="K180" s="5"/>
      <c r="L180" s="14"/>
      <c r="M180" s="14"/>
      <c r="N180" s="5" t="s">
        <v>1786</v>
      </c>
      <c r="O180" s="5"/>
      <c r="P180" s="5" t="s">
        <v>1787</v>
      </c>
      <c r="Q180" s="25"/>
    </row>
    <row r="181" spans="1:17" ht="15.75" hidden="1">
      <c r="A181" s="5" t="s">
        <v>1788</v>
      </c>
      <c r="B181" s="16" t="s">
        <v>524</v>
      </c>
      <c r="C181" s="46">
        <v>2.29</v>
      </c>
      <c r="D181" s="11" t="s">
        <v>41</v>
      </c>
      <c r="E181" s="11" t="s">
        <v>53</v>
      </c>
      <c r="F181" s="12">
        <v>14.14</v>
      </c>
      <c r="G181" s="5" t="s">
        <v>1389</v>
      </c>
      <c r="H181" s="13" t="s">
        <v>1785</v>
      </c>
      <c r="I181" s="14">
        <v>162</v>
      </c>
      <c r="J181" s="5" t="s">
        <v>85</v>
      </c>
      <c r="K181" s="5"/>
      <c r="L181" s="14"/>
      <c r="M181" s="14"/>
      <c r="N181" s="5" t="s">
        <v>1786</v>
      </c>
      <c r="O181" s="5"/>
      <c r="P181" s="5" t="s">
        <v>1789</v>
      </c>
      <c r="Q181" s="25"/>
    </row>
    <row r="182" spans="1:17" ht="15.75" hidden="1">
      <c r="A182" s="5" t="s">
        <v>1790</v>
      </c>
      <c r="B182" s="16" t="s">
        <v>524</v>
      </c>
      <c r="C182" s="46">
        <v>1.75</v>
      </c>
      <c r="D182" s="11" t="s">
        <v>41</v>
      </c>
      <c r="E182" s="11" t="s">
        <v>53</v>
      </c>
      <c r="F182" s="12">
        <v>7.95</v>
      </c>
      <c r="G182" s="5" t="s">
        <v>1389</v>
      </c>
      <c r="H182" s="13" t="s">
        <v>92</v>
      </c>
      <c r="I182" s="14">
        <v>220</v>
      </c>
      <c r="J182" s="5" t="s">
        <v>85</v>
      </c>
      <c r="K182" s="5"/>
      <c r="L182" s="14"/>
      <c r="M182" s="14"/>
      <c r="N182" s="5" t="s">
        <v>1791</v>
      </c>
      <c r="O182" s="5"/>
      <c r="P182" s="5" t="s">
        <v>1792</v>
      </c>
      <c r="Q182" s="25"/>
    </row>
    <row r="183" spans="1:17" ht="15.75" hidden="1">
      <c r="A183" s="5" t="s">
        <v>1793</v>
      </c>
      <c r="B183" s="5" t="s">
        <v>524</v>
      </c>
      <c r="C183" s="46">
        <v>1.75</v>
      </c>
      <c r="D183" s="11" t="s">
        <v>41</v>
      </c>
      <c r="E183" s="11" t="s">
        <v>53</v>
      </c>
      <c r="F183" s="12">
        <v>7.95</v>
      </c>
      <c r="G183" s="5" t="s">
        <v>1389</v>
      </c>
      <c r="H183" s="13" t="s">
        <v>92</v>
      </c>
      <c r="I183" s="14">
        <v>220</v>
      </c>
      <c r="J183" s="5" t="s">
        <v>85</v>
      </c>
      <c r="K183" s="5"/>
      <c r="L183" s="14"/>
      <c r="M183" s="14"/>
      <c r="N183" s="5" t="s">
        <v>1791</v>
      </c>
      <c r="O183" s="5"/>
      <c r="P183" s="5" t="s">
        <v>1794</v>
      </c>
      <c r="Q183" s="25"/>
    </row>
    <row r="184" spans="1:17" ht="15.75" hidden="1">
      <c r="A184" s="5" t="s">
        <v>1795</v>
      </c>
      <c r="B184" s="16" t="s">
        <v>186</v>
      </c>
      <c r="C184" s="46">
        <v>2.69</v>
      </c>
      <c r="D184" s="11" t="s">
        <v>187</v>
      </c>
      <c r="E184" s="11" t="s">
        <v>188</v>
      </c>
      <c r="F184" s="12">
        <v>0.27</v>
      </c>
      <c r="G184" s="5" t="s">
        <v>1389</v>
      </c>
      <c r="H184" s="13" t="s">
        <v>92</v>
      </c>
      <c r="I184" s="14">
        <v>10</v>
      </c>
      <c r="J184" s="5" t="s">
        <v>188</v>
      </c>
      <c r="K184" s="5"/>
      <c r="L184" s="14"/>
      <c r="M184" s="14"/>
      <c r="N184" s="5" t="s">
        <v>1796</v>
      </c>
      <c r="O184" s="5"/>
      <c r="P184" s="5" t="s">
        <v>1797</v>
      </c>
      <c r="Q184" s="48" t="s">
        <v>1798</v>
      </c>
    </row>
    <row r="185" spans="1:17" ht="15.75" hidden="1">
      <c r="A185" s="5" t="s">
        <v>1799</v>
      </c>
      <c r="B185" s="16" t="s">
        <v>186</v>
      </c>
      <c r="C185" s="46">
        <v>3.89</v>
      </c>
      <c r="D185" s="11" t="s">
        <v>187</v>
      </c>
      <c r="E185" s="11" t="s">
        <v>188</v>
      </c>
      <c r="F185" s="12">
        <v>0.38900000000000001</v>
      </c>
      <c r="G185" s="5" t="s">
        <v>1389</v>
      </c>
      <c r="H185" s="13" t="s">
        <v>92</v>
      </c>
      <c r="I185" s="17">
        <v>10</v>
      </c>
      <c r="J185" s="5" t="s">
        <v>188</v>
      </c>
      <c r="K185" s="5" t="s">
        <v>54</v>
      </c>
      <c r="L185" s="14"/>
      <c r="M185" s="18" t="s">
        <v>50</v>
      </c>
      <c r="N185" s="5"/>
      <c r="O185" s="5" t="s">
        <v>1800</v>
      </c>
      <c r="P185" s="5"/>
      <c r="Q185" s="25"/>
    </row>
    <row r="186" spans="1:17" ht="15.75" hidden="1">
      <c r="A186" s="5" t="s">
        <v>1801</v>
      </c>
      <c r="B186" s="16" t="s">
        <v>186</v>
      </c>
      <c r="C186" s="46">
        <v>3.19</v>
      </c>
      <c r="D186" s="11" t="s">
        <v>187</v>
      </c>
      <c r="E186" s="11" t="s">
        <v>188</v>
      </c>
      <c r="F186" s="12">
        <v>0.32</v>
      </c>
      <c r="G186" s="5" t="s">
        <v>1389</v>
      </c>
      <c r="H186" s="13" t="s">
        <v>92</v>
      </c>
      <c r="I186" s="14">
        <v>10</v>
      </c>
      <c r="J186" s="5" t="s">
        <v>188</v>
      </c>
      <c r="K186" s="5"/>
      <c r="L186" s="14"/>
      <c r="M186" s="14"/>
      <c r="N186" s="5" t="s">
        <v>1796</v>
      </c>
      <c r="O186" s="5"/>
      <c r="P186" s="5" t="s">
        <v>1802</v>
      </c>
      <c r="Q186" s="25"/>
    </row>
    <row r="187" spans="1:17" ht="15.75" hidden="1">
      <c r="A187" s="5" t="s">
        <v>1803</v>
      </c>
      <c r="B187" s="5" t="s">
        <v>186</v>
      </c>
      <c r="C187" s="46">
        <v>3.29</v>
      </c>
      <c r="D187" s="11" t="s">
        <v>187</v>
      </c>
      <c r="E187" s="11" t="s">
        <v>188</v>
      </c>
      <c r="F187" s="12">
        <v>0.18</v>
      </c>
      <c r="G187" s="5" t="s">
        <v>1389</v>
      </c>
      <c r="H187" s="13" t="s">
        <v>92</v>
      </c>
      <c r="I187" s="14">
        <v>18</v>
      </c>
      <c r="J187" s="5" t="s">
        <v>188</v>
      </c>
      <c r="K187" s="5"/>
      <c r="L187" s="14"/>
      <c r="M187" s="14"/>
      <c r="N187" s="5" t="s">
        <v>1804</v>
      </c>
      <c r="O187" s="5"/>
      <c r="P187" s="5" t="s">
        <v>1805</v>
      </c>
      <c r="Q187" s="25"/>
    </row>
    <row r="188" spans="1:17" ht="15.75" hidden="1">
      <c r="A188" s="5" t="s">
        <v>1806</v>
      </c>
      <c r="B188" s="5" t="s">
        <v>186</v>
      </c>
      <c r="C188" s="46">
        <v>1.49</v>
      </c>
      <c r="D188" s="11" t="s">
        <v>187</v>
      </c>
      <c r="E188" s="11" t="s">
        <v>188</v>
      </c>
      <c r="F188" s="12">
        <v>0.25</v>
      </c>
      <c r="G188" s="5" t="s">
        <v>1389</v>
      </c>
      <c r="H188" s="13" t="s">
        <v>92</v>
      </c>
      <c r="I188" s="14">
        <v>6</v>
      </c>
      <c r="J188" s="5" t="s">
        <v>188</v>
      </c>
      <c r="K188" s="5"/>
      <c r="L188" s="14"/>
      <c r="M188" s="14"/>
      <c r="N188" s="5" t="s">
        <v>189</v>
      </c>
      <c r="O188" s="5"/>
      <c r="P188" s="5" t="s">
        <v>1807</v>
      </c>
      <c r="Q188" s="25"/>
    </row>
    <row r="189" spans="1:17" ht="15.75" hidden="1">
      <c r="A189" s="5" t="s">
        <v>1808</v>
      </c>
      <c r="B189" s="5" t="s">
        <v>186</v>
      </c>
      <c r="C189" s="46">
        <v>1.8</v>
      </c>
      <c r="D189" s="11" t="s">
        <v>187</v>
      </c>
      <c r="E189" s="11" t="s">
        <v>188</v>
      </c>
      <c r="F189" s="12">
        <v>0.18</v>
      </c>
      <c r="G189" s="5" t="s">
        <v>1389</v>
      </c>
      <c r="H189" s="13" t="s">
        <v>92</v>
      </c>
      <c r="I189" s="14">
        <v>10</v>
      </c>
      <c r="J189" s="5" t="s">
        <v>188</v>
      </c>
      <c r="K189" s="5"/>
      <c r="L189" s="14"/>
      <c r="M189" s="14"/>
      <c r="N189" s="5" t="s">
        <v>1796</v>
      </c>
      <c r="O189" s="5"/>
      <c r="P189" s="5" t="s">
        <v>1809</v>
      </c>
      <c r="Q189" s="25"/>
    </row>
    <row r="190" spans="1:17" ht="15.75" hidden="1">
      <c r="A190" s="5" t="s">
        <v>1810</v>
      </c>
      <c r="B190" s="5" t="s">
        <v>186</v>
      </c>
      <c r="C190" s="46">
        <v>1.32</v>
      </c>
      <c r="D190" s="11" t="s">
        <v>187</v>
      </c>
      <c r="E190" s="11" t="s">
        <v>188</v>
      </c>
      <c r="F190" s="12">
        <v>0.22</v>
      </c>
      <c r="G190" s="5" t="s">
        <v>1389</v>
      </c>
      <c r="H190" s="13" t="s">
        <v>92</v>
      </c>
      <c r="I190" s="14">
        <v>6</v>
      </c>
      <c r="J190" s="5" t="s">
        <v>188</v>
      </c>
      <c r="K190" s="5"/>
      <c r="L190" s="14"/>
      <c r="M190" s="14"/>
      <c r="N190" s="5" t="s">
        <v>189</v>
      </c>
      <c r="O190" s="5"/>
      <c r="P190" s="5" t="s">
        <v>1811</v>
      </c>
      <c r="Q190" s="25"/>
    </row>
    <row r="191" spans="1:17" ht="15.75" hidden="1">
      <c r="A191" s="5" t="s">
        <v>1812</v>
      </c>
      <c r="B191" s="5" t="s">
        <v>534</v>
      </c>
      <c r="C191" s="46">
        <v>1.59</v>
      </c>
      <c r="D191" s="11" t="s">
        <v>16</v>
      </c>
      <c r="E191" s="11" t="s">
        <v>24</v>
      </c>
      <c r="F191" s="12">
        <v>3.98</v>
      </c>
      <c r="G191" s="5" t="s">
        <v>1389</v>
      </c>
      <c r="H191" s="13" t="s">
        <v>154</v>
      </c>
      <c r="I191" s="14">
        <v>400</v>
      </c>
      <c r="J191" s="5" t="s">
        <v>19</v>
      </c>
      <c r="K191" s="5"/>
      <c r="L191" s="14"/>
      <c r="M191" s="14"/>
      <c r="N191" s="5" t="s">
        <v>890</v>
      </c>
      <c r="O191" s="5"/>
      <c r="P191" s="5" t="s">
        <v>1813</v>
      </c>
      <c r="Q191" s="25"/>
    </row>
    <row r="192" spans="1:17" ht="15.75" hidden="1">
      <c r="A192" s="5" t="s">
        <v>1814</v>
      </c>
      <c r="B192" s="5" t="s">
        <v>534</v>
      </c>
      <c r="C192" s="46">
        <v>0.99</v>
      </c>
      <c r="D192" s="11" t="s">
        <v>41</v>
      </c>
      <c r="E192" s="11" t="s">
        <v>53</v>
      </c>
      <c r="F192" s="12">
        <v>1.24</v>
      </c>
      <c r="G192" s="5" t="s">
        <v>1389</v>
      </c>
      <c r="H192" s="13" t="s">
        <v>154</v>
      </c>
      <c r="I192" s="14">
        <v>800</v>
      </c>
      <c r="J192" s="5" t="s">
        <v>85</v>
      </c>
      <c r="K192" s="5"/>
      <c r="L192" s="14"/>
      <c r="M192" s="14"/>
      <c r="N192" s="5" t="s">
        <v>542</v>
      </c>
      <c r="O192" s="5"/>
      <c r="P192" s="5" t="s">
        <v>1815</v>
      </c>
      <c r="Q192" s="25"/>
    </row>
    <row r="193" spans="1:17" ht="15.75" hidden="1">
      <c r="A193" s="5" t="s">
        <v>1816</v>
      </c>
      <c r="B193" s="5" t="s">
        <v>534</v>
      </c>
      <c r="C193" s="46">
        <v>0.69</v>
      </c>
      <c r="D193" s="11" t="s">
        <v>41</v>
      </c>
      <c r="E193" s="11" t="s">
        <v>53</v>
      </c>
      <c r="F193" s="12">
        <v>0.86</v>
      </c>
      <c r="G193" s="5" t="s">
        <v>1389</v>
      </c>
      <c r="H193" s="13" t="s">
        <v>154</v>
      </c>
      <c r="I193" s="14">
        <v>800</v>
      </c>
      <c r="J193" s="5" t="s">
        <v>85</v>
      </c>
      <c r="K193" s="5"/>
      <c r="L193" s="14"/>
      <c r="M193" s="14"/>
      <c r="N193" s="5" t="s">
        <v>542</v>
      </c>
      <c r="O193" s="5"/>
      <c r="P193" s="5" t="s">
        <v>1817</v>
      </c>
      <c r="Q193" s="25"/>
    </row>
    <row r="194" spans="1:17" ht="15.75" hidden="1">
      <c r="A194" s="5" t="s">
        <v>1818</v>
      </c>
      <c r="B194" s="5" t="s">
        <v>534</v>
      </c>
      <c r="C194" s="46">
        <v>2.79</v>
      </c>
      <c r="D194" s="11" t="s">
        <v>41</v>
      </c>
      <c r="E194" s="11" t="s">
        <v>53</v>
      </c>
      <c r="F194" s="12">
        <v>3.1</v>
      </c>
      <c r="G194" s="5" t="s">
        <v>1389</v>
      </c>
      <c r="H194" s="13" t="s">
        <v>99</v>
      </c>
      <c r="I194" s="14">
        <v>900</v>
      </c>
      <c r="J194" s="5" t="s">
        <v>85</v>
      </c>
      <c r="K194" s="5"/>
      <c r="L194" s="14"/>
      <c r="M194" s="14"/>
      <c r="N194" s="5" t="s">
        <v>1819</v>
      </c>
      <c r="O194" s="5"/>
      <c r="P194" s="5" t="s">
        <v>1820</v>
      </c>
      <c r="Q194" s="25"/>
    </row>
    <row r="195" spans="1:17" ht="15.75" hidden="1">
      <c r="A195" s="5" t="s">
        <v>1821</v>
      </c>
      <c r="B195" s="5" t="s">
        <v>534</v>
      </c>
      <c r="C195" s="46">
        <v>2.79</v>
      </c>
      <c r="D195" s="11" t="s">
        <v>41</v>
      </c>
      <c r="E195" s="11" t="s">
        <v>53</v>
      </c>
      <c r="F195" s="12">
        <v>3.1</v>
      </c>
      <c r="G195" s="5" t="s">
        <v>1389</v>
      </c>
      <c r="H195" s="13" t="s">
        <v>99</v>
      </c>
      <c r="I195" s="14">
        <v>900</v>
      </c>
      <c r="J195" s="5" t="s">
        <v>85</v>
      </c>
      <c r="K195" s="5"/>
      <c r="L195" s="14"/>
      <c r="M195" s="14"/>
      <c r="N195" s="5" t="s">
        <v>1819</v>
      </c>
      <c r="O195" s="5"/>
      <c r="P195" s="5" t="s">
        <v>1822</v>
      </c>
      <c r="Q195" s="25"/>
    </row>
    <row r="196" spans="1:17" ht="15.75" hidden="1">
      <c r="A196" s="5" t="s">
        <v>1823</v>
      </c>
      <c r="B196" s="5" t="s">
        <v>544</v>
      </c>
      <c r="C196" s="46">
        <v>1.39</v>
      </c>
      <c r="D196" s="11" t="s">
        <v>16</v>
      </c>
      <c r="E196" s="11" t="s">
        <v>24</v>
      </c>
      <c r="F196" s="12">
        <v>2.73</v>
      </c>
      <c r="G196" s="5" t="s">
        <v>1389</v>
      </c>
      <c r="H196" s="13" t="s">
        <v>92</v>
      </c>
      <c r="I196" s="14">
        <v>510</v>
      </c>
      <c r="J196" s="5" t="s">
        <v>19</v>
      </c>
      <c r="K196" s="5"/>
      <c r="L196" s="14"/>
      <c r="M196" s="14"/>
      <c r="N196" s="5" t="s">
        <v>1824</v>
      </c>
      <c r="O196" s="5"/>
      <c r="P196" s="5" t="s">
        <v>1825</v>
      </c>
      <c r="Q196" s="25"/>
    </row>
    <row r="197" spans="1:17" ht="15.75" hidden="1">
      <c r="A197" s="5" t="s">
        <v>590</v>
      </c>
      <c r="B197" s="50" t="s">
        <v>544</v>
      </c>
      <c r="C197" s="46">
        <v>3.99</v>
      </c>
      <c r="D197" s="11" t="s">
        <v>16</v>
      </c>
      <c r="E197" s="11" t="s">
        <v>24</v>
      </c>
      <c r="F197" s="12">
        <v>4.43</v>
      </c>
      <c r="G197" s="5" t="s">
        <v>1389</v>
      </c>
      <c r="H197" s="13" t="s">
        <v>92</v>
      </c>
      <c r="I197" s="14">
        <v>900</v>
      </c>
      <c r="J197" s="5" t="s">
        <v>19</v>
      </c>
      <c r="K197" s="5"/>
      <c r="L197" s="14"/>
      <c r="M197" s="14"/>
      <c r="N197" s="5" t="s">
        <v>564</v>
      </c>
      <c r="O197" s="5"/>
      <c r="P197" s="5" t="s">
        <v>591</v>
      </c>
      <c r="Q197" s="25"/>
    </row>
    <row r="198" spans="1:17" ht="15.75" hidden="1">
      <c r="A198" s="5" t="s">
        <v>592</v>
      </c>
      <c r="B198" s="49" t="s">
        <v>544</v>
      </c>
      <c r="C198" s="46">
        <v>3.99</v>
      </c>
      <c r="D198" s="11" t="s">
        <v>16</v>
      </c>
      <c r="E198" s="11" t="s">
        <v>24</v>
      </c>
      <c r="F198" s="12">
        <v>4.43</v>
      </c>
      <c r="G198" s="5" t="s">
        <v>1389</v>
      </c>
      <c r="H198" s="13" t="s">
        <v>319</v>
      </c>
      <c r="I198" s="14">
        <v>900</v>
      </c>
      <c r="J198" s="5" t="s">
        <v>19</v>
      </c>
      <c r="K198" s="5"/>
      <c r="L198" s="14"/>
      <c r="M198" s="14"/>
      <c r="N198" s="5" t="s">
        <v>550</v>
      </c>
      <c r="O198" s="5"/>
      <c r="P198" s="5" t="s">
        <v>593</v>
      </c>
      <c r="Q198" s="25"/>
    </row>
    <row r="199" spans="1:17" ht="15.75" hidden="1">
      <c r="A199" s="5" t="s">
        <v>594</v>
      </c>
      <c r="B199" s="49" t="s">
        <v>544</v>
      </c>
      <c r="C199" s="46">
        <v>3.99</v>
      </c>
      <c r="D199" s="11" t="s">
        <v>16</v>
      </c>
      <c r="E199" s="11" t="s">
        <v>24</v>
      </c>
      <c r="F199" s="12">
        <v>4.43</v>
      </c>
      <c r="G199" s="5" t="s">
        <v>1389</v>
      </c>
      <c r="H199" s="13" t="s">
        <v>92</v>
      </c>
      <c r="I199" s="14">
        <v>900</v>
      </c>
      <c r="J199" s="5" t="s">
        <v>19</v>
      </c>
      <c r="K199" s="5"/>
      <c r="L199" s="14"/>
      <c r="M199" s="14"/>
      <c r="N199" s="5" t="s">
        <v>564</v>
      </c>
      <c r="O199" s="5"/>
      <c r="P199" s="5" t="s">
        <v>595</v>
      </c>
      <c r="Q199" s="25"/>
    </row>
    <row r="200" spans="1:17" ht="15.75" hidden="1">
      <c r="A200" s="5" t="s">
        <v>1826</v>
      </c>
      <c r="B200" s="49" t="s">
        <v>544</v>
      </c>
      <c r="C200" s="46">
        <v>2.99</v>
      </c>
      <c r="D200" s="11" t="s">
        <v>41</v>
      </c>
      <c r="E200" s="11" t="s">
        <v>53</v>
      </c>
      <c r="F200" s="12">
        <v>10.49</v>
      </c>
      <c r="G200" s="5" t="s">
        <v>1389</v>
      </c>
      <c r="H200" s="13" t="s">
        <v>319</v>
      </c>
      <c r="I200" s="14">
        <v>285</v>
      </c>
      <c r="J200" s="5" t="s">
        <v>85</v>
      </c>
      <c r="K200" s="5"/>
      <c r="L200" s="14"/>
      <c r="M200" s="14"/>
      <c r="N200" s="5" t="s">
        <v>1827</v>
      </c>
      <c r="O200" s="5"/>
      <c r="P200" s="5" t="s">
        <v>1828</v>
      </c>
      <c r="Q200" s="25"/>
    </row>
    <row r="201" spans="1:17" ht="15.75" hidden="1">
      <c r="A201" s="5" t="s">
        <v>1829</v>
      </c>
      <c r="B201" s="49" t="s">
        <v>544</v>
      </c>
      <c r="C201" s="46">
        <v>3.69</v>
      </c>
      <c r="D201" s="11" t="s">
        <v>16</v>
      </c>
      <c r="E201" s="11" t="s">
        <v>24</v>
      </c>
      <c r="F201" s="12">
        <v>1.48</v>
      </c>
      <c r="G201" s="5" t="s">
        <v>1389</v>
      </c>
      <c r="H201" s="13" t="s">
        <v>154</v>
      </c>
      <c r="I201" s="14">
        <v>2500</v>
      </c>
      <c r="J201" s="5" t="s">
        <v>19</v>
      </c>
      <c r="K201" s="5"/>
      <c r="L201" s="14"/>
      <c r="M201" s="14"/>
      <c r="N201" s="5" t="s">
        <v>1830</v>
      </c>
      <c r="O201" s="5"/>
      <c r="P201" s="5" t="s">
        <v>1831</v>
      </c>
      <c r="Q201" s="25"/>
    </row>
    <row r="202" spans="1:17" ht="15.75" hidden="1">
      <c r="A202" s="5" t="s">
        <v>1832</v>
      </c>
      <c r="B202" s="16" t="s">
        <v>601</v>
      </c>
      <c r="C202" s="46">
        <v>0.59</v>
      </c>
      <c r="D202" s="11" t="s">
        <v>16</v>
      </c>
      <c r="E202" s="11" t="s">
        <v>24</v>
      </c>
      <c r="F202" s="12">
        <v>0.59</v>
      </c>
      <c r="G202" s="5" t="s">
        <v>1389</v>
      </c>
      <c r="H202" s="13" t="s">
        <v>1148</v>
      </c>
      <c r="I202" s="14">
        <v>1000</v>
      </c>
      <c r="J202" s="5" t="s">
        <v>19</v>
      </c>
      <c r="K202" s="5"/>
      <c r="L202" s="14"/>
      <c r="M202" s="14"/>
      <c r="N202" s="5" t="s">
        <v>1833</v>
      </c>
      <c r="O202" s="5"/>
      <c r="P202" s="5" t="s">
        <v>1834</v>
      </c>
      <c r="Q202" s="25"/>
    </row>
    <row r="203" spans="1:17" ht="15.75" hidden="1">
      <c r="A203" s="5" t="s">
        <v>1835</v>
      </c>
      <c r="B203" s="16" t="s">
        <v>601</v>
      </c>
      <c r="C203" s="46">
        <v>0.59</v>
      </c>
      <c r="D203" s="11" t="s">
        <v>16</v>
      </c>
      <c r="E203" s="11" t="s">
        <v>24</v>
      </c>
      <c r="F203" s="12">
        <v>0.59</v>
      </c>
      <c r="G203" s="5" t="s">
        <v>1389</v>
      </c>
      <c r="H203" s="13" t="s">
        <v>1148</v>
      </c>
      <c r="I203" s="14">
        <v>1000</v>
      </c>
      <c r="J203" s="5" t="s">
        <v>19</v>
      </c>
      <c r="K203" s="5"/>
      <c r="L203" s="14"/>
      <c r="M203" s="14"/>
      <c r="N203" s="5" t="s">
        <v>1833</v>
      </c>
      <c r="O203" s="5"/>
      <c r="P203" s="5" t="s">
        <v>1836</v>
      </c>
      <c r="Q203" s="25"/>
    </row>
    <row r="204" spans="1:17" ht="15.75" hidden="1">
      <c r="A204" s="5" t="s">
        <v>1837</v>
      </c>
      <c r="B204" s="5" t="s">
        <v>601</v>
      </c>
      <c r="C204" s="46">
        <v>0.59</v>
      </c>
      <c r="D204" s="11" t="s">
        <v>16</v>
      </c>
      <c r="E204" s="11" t="s">
        <v>24</v>
      </c>
      <c r="F204" s="12">
        <v>0.59</v>
      </c>
      <c r="G204" s="5" t="s">
        <v>1389</v>
      </c>
      <c r="H204" s="13" t="s">
        <v>1148</v>
      </c>
      <c r="I204" s="14">
        <v>1000</v>
      </c>
      <c r="J204" s="5" t="s">
        <v>19</v>
      </c>
      <c r="K204" s="5"/>
      <c r="L204" s="14"/>
      <c r="M204" s="14"/>
      <c r="N204" s="5" t="s">
        <v>1833</v>
      </c>
      <c r="O204" s="5"/>
      <c r="P204" s="5" t="s">
        <v>1838</v>
      </c>
      <c r="Q204" s="25"/>
    </row>
    <row r="205" spans="1:17" ht="15.75" hidden="1">
      <c r="A205" s="5" t="s">
        <v>1839</v>
      </c>
      <c r="B205" s="5" t="s">
        <v>601</v>
      </c>
      <c r="C205" s="46">
        <v>0.49</v>
      </c>
      <c r="D205" s="11" t="s">
        <v>16</v>
      </c>
      <c r="E205" s="11" t="s">
        <v>24</v>
      </c>
      <c r="F205" s="12">
        <v>0.33</v>
      </c>
      <c r="G205" s="5" t="s">
        <v>1389</v>
      </c>
      <c r="H205" s="13" t="s">
        <v>1148</v>
      </c>
      <c r="I205" s="14">
        <v>1500</v>
      </c>
      <c r="J205" s="5" t="s">
        <v>19</v>
      </c>
      <c r="K205" s="5"/>
      <c r="L205" s="14"/>
      <c r="M205" s="14"/>
      <c r="N205" s="5" t="s">
        <v>1749</v>
      </c>
      <c r="O205" s="5"/>
      <c r="P205" s="5" t="s">
        <v>1840</v>
      </c>
      <c r="Q205" s="25"/>
    </row>
    <row r="206" spans="1:17" ht="15.75" hidden="1">
      <c r="A206" s="5" t="s">
        <v>1841</v>
      </c>
      <c r="B206" s="5" t="s">
        <v>601</v>
      </c>
      <c r="C206" s="46">
        <v>0.59</v>
      </c>
      <c r="D206" s="11" t="s">
        <v>16</v>
      </c>
      <c r="E206" s="11" t="s">
        <v>24</v>
      </c>
      <c r="F206" s="12">
        <v>0.59</v>
      </c>
      <c r="G206" s="5" t="s">
        <v>1389</v>
      </c>
      <c r="H206" s="13" t="s">
        <v>1148</v>
      </c>
      <c r="I206" s="14">
        <v>1000</v>
      </c>
      <c r="J206" s="5" t="s">
        <v>19</v>
      </c>
      <c r="K206" s="5"/>
      <c r="L206" s="14"/>
      <c r="M206" s="14"/>
      <c r="N206" s="5" t="s">
        <v>1833</v>
      </c>
      <c r="O206" s="5"/>
      <c r="P206" s="5" t="s">
        <v>1842</v>
      </c>
      <c r="Q206" s="25"/>
    </row>
    <row r="207" spans="1:17" ht="15.75" hidden="1">
      <c r="A207" s="5" t="s">
        <v>1843</v>
      </c>
      <c r="B207" s="5" t="s">
        <v>601</v>
      </c>
      <c r="C207" s="46">
        <v>0.49</v>
      </c>
      <c r="D207" s="11" t="s">
        <v>16</v>
      </c>
      <c r="E207" s="11" t="s">
        <v>24</v>
      </c>
      <c r="F207" s="12">
        <v>0.33</v>
      </c>
      <c r="G207" s="5" t="s">
        <v>1389</v>
      </c>
      <c r="H207" s="13" t="s">
        <v>1148</v>
      </c>
      <c r="I207" s="14">
        <v>1500</v>
      </c>
      <c r="J207" s="5" t="s">
        <v>19</v>
      </c>
      <c r="K207" s="5"/>
      <c r="L207" s="14"/>
      <c r="M207" s="14"/>
      <c r="N207" s="5" t="s">
        <v>1749</v>
      </c>
      <c r="O207" s="5"/>
      <c r="P207" s="5" t="s">
        <v>1844</v>
      </c>
      <c r="Q207" s="25"/>
    </row>
    <row r="208" spans="1:17" ht="15.75" hidden="1">
      <c r="A208" s="5" t="s">
        <v>1845</v>
      </c>
      <c r="B208" s="5" t="s">
        <v>601</v>
      </c>
      <c r="C208" s="46">
        <v>0.79</v>
      </c>
      <c r="D208" s="11" t="s">
        <v>16</v>
      </c>
      <c r="E208" s="11" t="s">
        <v>24</v>
      </c>
      <c r="F208" s="12">
        <v>0.53</v>
      </c>
      <c r="G208" s="5" t="s">
        <v>1389</v>
      </c>
      <c r="H208" s="13" t="s">
        <v>1148</v>
      </c>
      <c r="I208" s="14">
        <v>1.5</v>
      </c>
      <c r="J208" s="5" t="s">
        <v>24</v>
      </c>
      <c r="K208" s="5"/>
      <c r="L208" s="14"/>
      <c r="M208" s="14"/>
      <c r="N208" s="5" t="s">
        <v>1759</v>
      </c>
      <c r="O208" s="5"/>
      <c r="P208" s="5" t="s">
        <v>1846</v>
      </c>
      <c r="Q208" s="25"/>
    </row>
    <row r="209" spans="1:17" ht="15.75" hidden="1">
      <c r="A209" s="5" t="s">
        <v>1847</v>
      </c>
      <c r="B209" s="5" t="s">
        <v>601</v>
      </c>
      <c r="C209" s="46">
        <v>0.79</v>
      </c>
      <c r="D209" s="11" t="s">
        <v>16</v>
      </c>
      <c r="E209" s="11" t="s">
        <v>24</v>
      </c>
      <c r="F209" s="12">
        <v>0.53</v>
      </c>
      <c r="G209" s="5" t="s">
        <v>1389</v>
      </c>
      <c r="H209" s="13" t="s">
        <v>1148</v>
      </c>
      <c r="I209" s="14">
        <v>1.5</v>
      </c>
      <c r="J209" s="5" t="s">
        <v>24</v>
      </c>
      <c r="K209" s="5"/>
      <c r="L209" s="14"/>
      <c r="M209" s="14"/>
      <c r="N209" s="5" t="s">
        <v>1759</v>
      </c>
      <c r="O209" s="5"/>
      <c r="P209" s="5" t="s">
        <v>1848</v>
      </c>
      <c r="Q209" s="25"/>
    </row>
    <row r="210" spans="1:17" ht="15.75" hidden="1">
      <c r="A210" s="5" t="s">
        <v>1849</v>
      </c>
      <c r="B210" s="5" t="s">
        <v>601</v>
      </c>
      <c r="C210" s="46">
        <v>0.79</v>
      </c>
      <c r="D210" s="11" t="s">
        <v>16</v>
      </c>
      <c r="E210" s="11" t="s">
        <v>24</v>
      </c>
      <c r="F210" s="12">
        <v>0.53</v>
      </c>
      <c r="G210" s="5" t="s">
        <v>1389</v>
      </c>
      <c r="H210" s="13" t="s">
        <v>1850</v>
      </c>
      <c r="I210" s="14">
        <v>1.5</v>
      </c>
      <c r="J210" s="5" t="s">
        <v>24</v>
      </c>
      <c r="K210" s="5"/>
      <c r="L210" s="14"/>
      <c r="M210" s="14"/>
      <c r="N210" s="5" t="s">
        <v>1851</v>
      </c>
      <c r="O210" s="5"/>
      <c r="P210" s="5" t="s">
        <v>1852</v>
      </c>
      <c r="Q210" s="25"/>
    </row>
    <row r="211" spans="1:17" ht="15.75" hidden="1">
      <c r="A211" s="5" t="s">
        <v>1853</v>
      </c>
      <c r="B211" s="5" t="s">
        <v>601</v>
      </c>
      <c r="C211" s="46">
        <v>0.59</v>
      </c>
      <c r="D211" s="11" t="s">
        <v>16</v>
      </c>
      <c r="E211" s="11" t="s">
        <v>24</v>
      </c>
      <c r="F211" s="12">
        <v>0.59</v>
      </c>
      <c r="G211" s="5" t="s">
        <v>1389</v>
      </c>
      <c r="H211" s="13" t="s">
        <v>1148</v>
      </c>
      <c r="I211" s="14">
        <v>1</v>
      </c>
      <c r="J211" s="5" t="s">
        <v>24</v>
      </c>
      <c r="K211" s="5"/>
      <c r="L211" s="14"/>
      <c r="M211" s="14"/>
      <c r="N211" s="5" t="s">
        <v>1854</v>
      </c>
      <c r="O211" s="5"/>
      <c r="P211" s="5" t="s">
        <v>1855</v>
      </c>
      <c r="Q211" s="25"/>
    </row>
    <row r="212" spans="1:17" ht="15.75" hidden="1">
      <c r="A212" s="5" t="s">
        <v>1856</v>
      </c>
      <c r="B212" s="5" t="s">
        <v>601</v>
      </c>
      <c r="C212" s="46">
        <v>0.59</v>
      </c>
      <c r="D212" s="11" t="s">
        <v>16</v>
      </c>
      <c r="E212" s="11" t="s">
        <v>24</v>
      </c>
      <c r="F212" s="12">
        <v>0.59</v>
      </c>
      <c r="G212" s="5" t="s">
        <v>1389</v>
      </c>
      <c r="H212" s="13" t="s">
        <v>1148</v>
      </c>
      <c r="I212" s="14">
        <v>1</v>
      </c>
      <c r="J212" s="5" t="s">
        <v>24</v>
      </c>
      <c r="K212" s="5"/>
      <c r="L212" s="14"/>
      <c r="M212" s="14"/>
      <c r="N212" s="5" t="s">
        <v>1854</v>
      </c>
      <c r="O212" s="5"/>
      <c r="P212" s="5" t="s">
        <v>1857</v>
      </c>
      <c r="Q212" s="25"/>
    </row>
    <row r="213" spans="1:17" ht="15.75" hidden="1">
      <c r="A213" s="5" t="s">
        <v>1858</v>
      </c>
      <c r="B213" s="16" t="s">
        <v>601</v>
      </c>
      <c r="C213" s="46">
        <v>0.59</v>
      </c>
      <c r="D213" s="11" t="s">
        <v>16</v>
      </c>
      <c r="E213" s="11" t="s">
        <v>24</v>
      </c>
      <c r="F213" s="12">
        <v>0.59</v>
      </c>
      <c r="G213" s="5" t="s">
        <v>1389</v>
      </c>
      <c r="H213" s="13" t="s">
        <v>1148</v>
      </c>
      <c r="I213" s="14">
        <v>1</v>
      </c>
      <c r="J213" s="5" t="s">
        <v>24</v>
      </c>
      <c r="K213" s="5"/>
      <c r="L213" s="14"/>
      <c r="M213" s="14"/>
      <c r="N213" s="5" t="s">
        <v>1854</v>
      </c>
      <c r="O213" s="5"/>
      <c r="P213" s="5" t="s">
        <v>1859</v>
      </c>
      <c r="Q213" s="25"/>
    </row>
    <row r="214" spans="1:17" ht="15.75" hidden="1">
      <c r="A214" s="5" t="s">
        <v>1860</v>
      </c>
      <c r="B214" s="50" t="s">
        <v>624</v>
      </c>
      <c r="C214" s="46">
        <v>1.99</v>
      </c>
      <c r="D214" s="11" t="s">
        <v>41</v>
      </c>
      <c r="E214" s="11" t="s">
        <v>53</v>
      </c>
      <c r="F214" s="12">
        <v>13.27</v>
      </c>
      <c r="G214" s="5" t="s">
        <v>1389</v>
      </c>
      <c r="H214" s="13" t="s">
        <v>92</v>
      </c>
      <c r="I214" s="14">
        <v>150</v>
      </c>
      <c r="J214" s="5" t="s">
        <v>85</v>
      </c>
      <c r="K214" s="5"/>
      <c r="L214" s="14"/>
      <c r="M214" s="14"/>
      <c r="N214" s="5" t="s">
        <v>507</v>
      </c>
      <c r="O214" s="5"/>
      <c r="P214" s="5" t="s">
        <v>1861</v>
      </c>
      <c r="Q214" s="25"/>
    </row>
    <row r="215" spans="1:17" ht="15.75" hidden="1">
      <c r="A215" s="5" t="s">
        <v>1862</v>
      </c>
      <c r="B215" s="50" t="s">
        <v>624</v>
      </c>
      <c r="C215" s="46">
        <v>2.19</v>
      </c>
      <c r="D215" s="11" t="s">
        <v>41</v>
      </c>
      <c r="E215" s="11" t="s">
        <v>53</v>
      </c>
      <c r="F215" s="12">
        <v>14.6</v>
      </c>
      <c r="G215" s="5" t="s">
        <v>1389</v>
      </c>
      <c r="H215" s="13" t="s">
        <v>92</v>
      </c>
      <c r="I215" s="14">
        <v>150</v>
      </c>
      <c r="J215" s="5" t="s">
        <v>85</v>
      </c>
      <c r="K215" s="5"/>
      <c r="L215" s="14"/>
      <c r="M215" s="14"/>
      <c r="N215" s="5" t="s">
        <v>507</v>
      </c>
      <c r="O215" s="5"/>
      <c r="P215" s="5" t="s">
        <v>1863</v>
      </c>
      <c r="Q215" s="25"/>
    </row>
    <row r="216" spans="1:17" ht="15.75" hidden="1">
      <c r="A216" s="5" t="s">
        <v>1864</v>
      </c>
      <c r="B216" s="50" t="s">
        <v>624</v>
      </c>
      <c r="C216" s="46">
        <v>1.19</v>
      </c>
      <c r="D216" s="11" t="s">
        <v>41</v>
      </c>
      <c r="E216" s="11" t="s">
        <v>53</v>
      </c>
      <c r="F216" s="12">
        <v>5.95</v>
      </c>
      <c r="G216" s="5" t="s">
        <v>1389</v>
      </c>
      <c r="H216" s="13" t="s">
        <v>202</v>
      </c>
      <c r="I216" s="14">
        <v>200</v>
      </c>
      <c r="J216" s="5" t="s">
        <v>85</v>
      </c>
      <c r="K216" s="5"/>
      <c r="L216" s="14"/>
      <c r="M216" s="14"/>
      <c r="N216" s="5" t="s">
        <v>724</v>
      </c>
      <c r="O216" s="5"/>
      <c r="P216" s="5" t="s">
        <v>1865</v>
      </c>
      <c r="Q216" s="25"/>
    </row>
    <row r="217" spans="1:17" ht="15.75" hidden="1">
      <c r="A217" s="5" t="s">
        <v>1866</v>
      </c>
      <c r="B217" s="49" t="s">
        <v>624</v>
      </c>
      <c r="C217" s="46">
        <v>1.79</v>
      </c>
      <c r="D217" s="11" t="s">
        <v>41</v>
      </c>
      <c r="E217" s="11" t="s">
        <v>53</v>
      </c>
      <c r="F217" s="12">
        <v>6.39</v>
      </c>
      <c r="G217" s="5" t="s">
        <v>1389</v>
      </c>
      <c r="H217" s="13" t="s">
        <v>92</v>
      </c>
      <c r="I217" s="14">
        <v>280</v>
      </c>
      <c r="J217" s="5" t="s">
        <v>85</v>
      </c>
      <c r="K217" s="5"/>
      <c r="L217" s="14"/>
      <c r="M217" s="14"/>
      <c r="N217" s="5" t="s">
        <v>1867</v>
      </c>
      <c r="O217" s="5"/>
      <c r="P217" s="5" t="s">
        <v>1868</v>
      </c>
      <c r="Q217" s="25"/>
    </row>
    <row r="218" spans="1:17" ht="15.75" hidden="1">
      <c r="A218" s="5" t="s">
        <v>1869</v>
      </c>
      <c r="B218" s="49" t="s">
        <v>624</v>
      </c>
      <c r="C218" s="46">
        <v>1.99</v>
      </c>
      <c r="D218" s="11" t="s">
        <v>41</v>
      </c>
      <c r="E218" s="11" t="s">
        <v>53</v>
      </c>
      <c r="F218" s="12">
        <v>7.11</v>
      </c>
      <c r="G218" s="5" t="s">
        <v>1389</v>
      </c>
      <c r="H218" s="13" t="s">
        <v>92</v>
      </c>
      <c r="I218" s="14">
        <v>280</v>
      </c>
      <c r="J218" s="5" t="s">
        <v>85</v>
      </c>
      <c r="K218" s="5"/>
      <c r="L218" s="14"/>
      <c r="M218" s="14"/>
      <c r="N218" s="5" t="s">
        <v>1867</v>
      </c>
      <c r="O218" s="5"/>
      <c r="P218" s="5" t="s">
        <v>1870</v>
      </c>
      <c r="Q218" s="25"/>
    </row>
    <row r="219" spans="1:17" ht="15.75" hidden="1">
      <c r="A219" s="5" t="s">
        <v>1871</v>
      </c>
      <c r="B219" s="49" t="s">
        <v>624</v>
      </c>
      <c r="C219" s="46">
        <v>2.29</v>
      </c>
      <c r="D219" s="11" t="s">
        <v>41</v>
      </c>
      <c r="E219" s="11" t="s">
        <v>53</v>
      </c>
      <c r="F219" s="12">
        <v>5.73</v>
      </c>
      <c r="G219" s="5" t="s">
        <v>1389</v>
      </c>
      <c r="H219" s="13" t="s">
        <v>92</v>
      </c>
      <c r="I219" s="14">
        <v>400</v>
      </c>
      <c r="J219" s="5" t="s">
        <v>85</v>
      </c>
      <c r="K219" s="5"/>
      <c r="L219" s="14"/>
      <c r="M219" s="14"/>
      <c r="N219" s="5" t="s">
        <v>228</v>
      </c>
      <c r="O219" s="5"/>
      <c r="P219" s="5" t="s">
        <v>1872</v>
      </c>
      <c r="Q219" s="25"/>
    </row>
    <row r="220" spans="1:17" ht="15.75" hidden="1">
      <c r="A220" s="5" t="s">
        <v>1873</v>
      </c>
      <c r="B220" s="49" t="s">
        <v>624</v>
      </c>
      <c r="C220" s="46">
        <v>1.39</v>
      </c>
      <c r="D220" s="11" t="s">
        <v>41</v>
      </c>
      <c r="E220" s="11" t="s">
        <v>53</v>
      </c>
      <c r="F220" s="12">
        <v>6.95</v>
      </c>
      <c r="G220" s="5" t="s">
        <v>1389</v>
      </c>
      <c r="H220" s="13" t="s">
        <v>202</v>
      </c>
      <c r="I220" s="14">
        <v>200</v>
      </c>
      <c r="J220" s="5" t="s">
        <v>85</v>
      </c>
      <c r="K220" s="5"/>
      <c r="L220" s="14"/>
      <c r="M220" s="14"/>
      <c r="N220" s="5" t="s">
        <v>724</v>
      </c>
      <c r="O220" s="5"/>
      <c r="P220" s="5" t="s">
        <v>1874</v>
      </c>
      <c r="Q220" s="25"/>
    </row>
    <row r="221" spans="1:17" ht="15.75" hidden="1">
      <c r="A221" s="5" t="s">
        <v>1875</v>
      </c>
      <c r="B221" s="49" t="s">
        <v>624</v>
      </c>
      <c r="C221" s="46">
        <v>1.99</v>
      </c>
      <c r="D221" s="11" t="s">
        <v>41</v>
      </c>
      <c r="E221" s="11" t="s">
        <v>53</v>
      </c>
      <c r="F221" s="12">
        <v>7.96</v>
      </c>
      <c r="G221" s="5" t="s">
        <v>1389</v>
      </c>
      <c r="H221" s="13" t="s">
        <v>92</v>
      </c>
      <c r="I221" s="14">
        <v>250</v>
      </c>
      <c r="J221" s="5" t="s">
        <v>85</v>
      </c>
      <c r="K221" s="5"/>
      <c r="L221" s="14"/>
      <c r="M221" s="14"/>
      <c r="N221" s="5" t="s">
        <v>297</v>
      </c>
      <c r="O221" s="5"/>
      <c r="P221" s="5" t="s">
        <v>1876</v>
      </c>
      <c r="Q221" s="25"/>
    </row>
    <row r="222" spans="1:17" ht="15.75" hidden="1">
      <c r="A222" s="5" t="s">
        <v>1877</v>
      </c>
      <c r="B222" s="49" t="s">
        <v>624</v>
      </c>
      <c r="C222" s="46">
        <v>2.19</v>
      </c>
      <c r="D222" s="11" t="s">
        <v>41</v>
      </c>
      <c r="E222" s="11" t="s">
        <v>53</v>
      </c>
      <c r="F222" s="12">
        <v>15.64</v>
      </c>
      <c r="G222" s="5" t="s">
        <v>1389</v>
      </c>
      <c r="H222" s="13" t="s">
        <v>1229</v>
      </c>
      <c r="I222" s="14">
        <v>140</v>
      </c>
      <c r="J222" s="5" t="s">
        <v>85</v>
      </c>
      <c r="K222" s="5"/>
      <c r="L222" s="14"/>
      <c r="M222" s="14"/>
      <c r="N222" s="5" t="s">
        <v>1878</v>
      </c>
      <c r="O222" s="5"/>
      <c r="P222" s="5" t="s">
        <v>1879</v>
      </c>
      <c r="Q222" s="25"/>
    </row>
    <row r="223" spans="1:17" ht="15.75" hidden="1">
      <c r="A223" s="5" t="s">
        <v>1880</v>
      </c>
      <c r="B223" s="49" t="s">
        <v>624</v>
      </c>
      <c r="C223" s="46">
        <v>1.49</v>
      </c>
      <c r="D223" s="11" t="s">
        <v>41</v>
      </c>
      <c r="E223" s="11" t="s">
        <v>53</v>
      </c>
      <c r="F223" s="12">
        <v>9.93</v>
      </c>
      <c r="G223" s="5" t="s">
        <v>1389</v>
      </c>
      <c r="H223" s="13" t="s">
        <v>202</v>
      </c>
      <c r="I223" s="14">
        <v>150</v>
      </c>
      <c r="J223" s="5" t="s">
        <v>85</v>
      </c>
      <c r="K223" s="5"/>
      <c r="L223" s="14"/>
      <c r="M223" s="14"/>
      <c r="N223" s="5" t="s">
        <v>715</v>
      </c>
      <c r="O223" s="5"/>
      <c r="P223" s="5" t="s">
        <v>1881</v>
      </c>
      <c r="Q223" s="25"/>
    </row>
    <row r="224" spans="1:17" ht="15.75" hidden="1">
      <c r="A224" s="5" t="s">
        <v>1882</v>
      </c>
      <c r="B224" s="49" t="s">
        <v>624</v>
      </c>
      <c r="C224" s="46">
        <v>2.99</v>
      </c>
      <c r="D224" s="11" t="s">
        <v>41</v>
      </c>
      <c r="E224" s="11" t="s">
        <v>53</v>
      </c>
      <c r="F224" s="12">
        <v>14.95</v>
      </c>
      <c r="G224" s="5" t="s">
        <v>1389</v>
      </c>
      <c r="H224" s="13" t="s">
        <v>92</v>
      </c>
      <c r="I224" s="14">
        <v>200</v>
      </c>
      <c r="J224" s="5" t="s">
        <v>85</v>
      </c>
      <c r="K224" s="5"/>
      <c r="L224" s="14"/>
      <c r="M224" s="14"/>
      <c r="N224" s="5" t="s">
        <v>95</v>
      </c>
      <c r="O224" s="5"/>
      <c r="P224" s="5" t="s">
        <v>1883</v>
      </c>
      <c r="Q224" s="25"/>
    </row>
    <row r="225" spans="1:17" ht="15.75" hidden="1">
      <c r="A225" s="5" t="s">
        <v>1884</v>
      </c>
      <c r="B225" s="49" t="s">
        <v>624</v>
      </c>
      <c r="C225" s="46">
        <v>2.99</v>
      </c>
      <c r="D225" s="11" t="s">
        <v>41</v>
      </c>
      <c r="E225" s="11" t="s">
        <v>53</v>
      </c>
      <c r="F225" s="12">
        <v>14.95</v>
      </c>
      <c r="G225" s="5" t="s">
        <v>1389</v>
      </c>
      <c r="H225" s="13" t="s">
        <v>92</v>
      </c>
      <c r="I225" s="14">
        <v>200</v>
      </c>
      <c r="J225" s="5" t="s">
        <v>85</v>
      </c>
      <c r="K225" s="5"/>
      <c r="L225" s="14"/>
      <c r="M225" s="14"/>
      <c r="N225" s="5" t="s">
        <v>95</v>
      </c>
      <c r="O225" s="5"/>
      <c r="P225" s="5" t="s">
        <v>1885</v>
      </c>
      <c r="Q225" s="25"/>
    </row>
    <row r="226" spans="1:17" ht="15.75" hidden="1">
      <c r="A226" s="5" t="s">
        <v>1886</v>
      </c>
      <c r="B226" s="49" t="s">
        <v>624</v>
      </c>
      <c r="C226" s="46">
        <v>1.79</v>
      </c>
      <c r="D226" s="11" t="s">
        <v>41</v>
      </c>
      <c r="E226" s="11" t="s">
        <v>53</v>
      </c>
      <c r="F226" s="12">
        <v>11.93</v>
      </c>
      <c r="G226" s="5" t="s">
        <v>1389</v>
      </c>
      <c r="H226" s="13" t="s">
        <v>202</v>
      </c>
      <c r="I226" s="14">
        <v>150</v>
      </c>
      <c r="J226" s="5" t="s">
        <v>85</v>
      </c>
      <c r="K226" s="5"/>
      <c r="L226" s="14"/>
      <c r="M226" s="14"/>
      <c r="N226" s="5" t="s">
        <v>715</v>
      </c>
      <c r="O226" s="5"/>
      <c r="P226" s="5" t="s">
        <v>1887</v>
      </c>
      <c r="Q226" s="25"/>
    </row>
    <row r="227" spans="1:17" ht="15.75" hidden="1">
      <c r="A227" s="5" t="s">
        <v>1888</v>
      </c>
      <c r="B227" s="49" t="s">
        <v>624</v>
      </c>
      <c r="C227" s="46">
        <v>2.59</v>
      </c>
      <c r="D227" s="11" t="s">
        <v>41</v>
      </c>
      <c r="E227" s="11" t="s">
        <v>53</v>
      </c>
      <c r="F227" s="12">
        <v>10.36</v>
      </c>
      <c r="G227" s="5" t="s">
        <v>1389</v>
      </c>
      <c r="H227" s="13" t="s">
        <v>92</v>
      </c>
      <c r="I227" s="14">
        <v>250</v>
      </c>
      <c r="J227" s="5" t="s">
        <v>85</v>
      </c>
      <c r="K227" s="5"/>
      <c r="L227" s="14"/>
      <c r="M227" s="14"/>
      <c r="N227" s="5" t="s">
        <v>297</v>
      </c>
      <c r="O227" s="5"/>
      <c r="P227" s="5" t="s">
        <v>1889</v>
      </c>
      <c r="Q227" s="25"/>
    </row>
    <row r="228" spans="1:17" ht="15.75" hidden="1">
      <c r="A228" s="5" t="s">
        <v>1890</v>
      </c>
      <c r="B228" s="49" t="s">
        <v>624</v>
      </c>
      <c r="C228" s="46">
        <v>3.59</v>
      </c>
      <c r="D228" s="11" t="s">
        <v>41</v>
      </c>
      <c r="E228" s="11" t="s">
        <v>53</v>
      </c>
      <c r="F228" s="12">
        <v>8.98</v>
      </c>
      <c r="G228" s="5" t="s">
        <v>1389</v>
      </c>
      <c r="H228" s="13" t="s">
        <v>92</v>
      </c>
      <c r="I228" s="14">
        <v>400</v>
      </c>
      <c r="J228" s="5" t="s">
        <v>85</v>
      </c>
      <c r="K228" s="5"/>
      <c r="L228" s="14"/>
      <c r="M228" s="14"/>
      <c r="N228" s="5" t="s">
        <v>228</v>
      </c>
      <c r="O228" s="5"/>
      <c r="P228" s="5" t="s">
        <v>1891</v>
      </c>
      <c r="Q228" s="25"/>
    </row>
    <row r="229" spans="1:17" ht="15.75" hidden="1">
      <c r="A229" s="5" t="s">
        <v>1892</v>
      </c>
      <c r="B229" s="49" t="s">
        <v>624</v>
      </c>
      <c r="C229" s="46">
        <v>2.59</v>
      </c>
      <c r="D229" s="11" t="s">
        <v>41</v>
      </c>
      <c r="E229" s="11" t="s">
        <v>53</v>
      </c>
      <c r="F229" s="12">
        <v>12.95</v>
      </c>
      <c r="G229" s="5" t="s">
        <v>1389</v>
      </c>
      <c r="H229" s="13" t="s">
        <v>92</v>
      </c>
      <c r="I229" s="14">
        <v>200</v>
      </c>
      <c r="J229" s="5" t="s">
        <v>85</v>
      </c>
      <c r="K229" s="5"/>
      <c r="L229" s="14"/>
      <c r="M229" s="14"/>
      <c r="N229" s="5" t="s">
        <v>95</v>
      </c>
      <c r="O229" s="5"/>
      <c r="P229" s="5" t="s">
        <v>1893</v>
      </c>
      <c r="Q229" s="25"/>
    </row>
    <row r="230" spans="1:17" ht="15.75" hidden="1">
      <c r="A230" s="5" t="s">
        <v>1894</v>
      </c>
      <c r="B230" s="50" t="s">
        <v>624</v>
      </c>
      <c r="C230" s="46">
        <v>2.69</v>
      </c>
      <c r="D230" s="11" t="s">
        <v>41</v>
      </c>
      <c r="E230" s="11" t="s">
        <v>53</v>
      </c>
      <c r="F230" s="12">
        <v>13.45</v>
      </c>
      <c r="G230" s="5" t="s">
        <v>1389</v>
      </c>
      <c r="H230" s="13" t="s">
        <v>92</v>
      </c>
      <c r="I230" s="14">
        <v>200</v>
      </c>
      <c r="J230" s="5" t="s">
        <v>85</v>
      </c>
      <c r="K230" s="5"/>
      <c r="L230" s="14"/>
      <c r="M230" s="14"/>
      <c r="N230" s="5" t="s">
        <v>95</v>
      </c>
      <c r="O230" s="5"/>
      <c r="P230" s="5" t="s">
        <v>1895</v>
      </c>
      <c r="Q230" s="25"/>
    </row>
    <row r="231" spans="1:17" ht="15.75" hidden="1">
      <c r="A231" s="5" t="s">
        <v>655</v>
      </c>
      <c r="B231" s="16" t="s">
        <v>643</v>
      </c>
      <c r="C231" s="46">
        <v>0.66</v>
      </c>
      <c r="D231" s="11" t="s">
        <v>16</v>
      </c>
      <c r="E231" s="11" t="s">
        <v>24</v>
      </c>
      <c r="F231" s="12">
        <v>2</v>
      </c>
      <c r="G231" s="5" t="s">
        <v>1389</v>
      </c>
      <c r="H231" s="13" t="s">
        <v>154</v>
      </c>
      <c r="I231" s="14">
        <v>0.33</v>
      </c>
      <c r="J231" s="5" t="s">
        <v>24</v>
      </c>
      <c r="K231" s="5"/>
      <c r="L231" s="14"/>
      <c r="M231" s="14"/>
      <c r="N231" s="5" t="s">
        <v>1896</v>
      </c>
      <c r="O231" s="5"/>
      <c r="P231" s="5" t="s">
        <v>656</v>
      </c>
      <c r="Q231" s="25"/>
    </row>
    <row r="232" spans="1:17" ht="15.75" hidden="1">
      <c r="A232" s="5" t="s">
        <v>657</v>
      </c>
      <c r="B232" s="16" t="s">
        <v>643</v>
      </c>
      <c r="C232" s="46">
        <v>0.66</v>
      </c>
      <c r="D232" s="11" t="s">
        <v>16</v>
      </c>
      <c r="E232" s="11" t="s">
        <v>24</v>
      </c>
      <c r="F232" s="12">
        <v>2</v>
      </c>
      <c r="G232" s="5" t="s">
        <v>1389</v>
      </c>
      <c r="H232" s="13" t="s">
        <v>154</v>
      </c>
      <c r="I232" s="14">
        <v>0.33</v>
      </c>
      <c r="J232" s="5" t="s">
        <v>24</v>
      </c>
      <c r="K232" s="5"/>
      <c r="L232" s="14"/>
      <c r="M232" s="14"/>
      <c r="N232" s="5" t="s">
        <v>1896</v>
      </c>
      <c r="O232" s="5"/>
      <c r="P232" s="5" t="s">
        <v>658</v>
      </c>
      <c r="Q232" s="25"/>
    </row>
    <row r="233" spans="1:17" ht="15.75" hidden="1">
      <c r="A233" s="5" t="s">
        <v>1897</v>
      </c>
      <c r="B233" s="5" t="s">
        <v>643</v>
      </c>
      <c r="C233" s="46">
        <v>1.79</v>
      </c>
      <c r="D233" s="11" t="s">
        <v>16</v>
      </c>
      <c r="E233" s="11" t="s">
        <v>24</v>
      </c>
      <c r="F233" s="12">
        <v>0.9</v>
      </c>
      <c r="G233" s="5" t="s">
        <v>1389</v>
      </c>
      <c r="H233" s="13" t="s">
        <v>92</v>
      </c>
      <c r="I233" s="14">
        <v>1.98</v>
      </c>
      <c r="J233" s="5" t="s">
        <v>24</v>
      </c>
      <c r="K233" s="5"/>
      <c r="L233" s="14"/>
      <c r="M233" s="14"/>
      <c r="N233" s="5" t="s">
        <v>1898</v>
      </c>
      <c r="O233" s="5"/>
      <c r="P233" s="5" t="s">
        <v>1899</v>
      </c>
      <c r="Q233" s="25"/>
    </row>
    <row r="234" spans="1:17" ht="15.75" hidden="1">
      <c r="A234" s="5" t="s">
        <v>1900</v>
      </c>
      <c r="B234" s="5" t="s">
        <v>643</v>
      </c>
      <c r="C234" s="46">
        <v>0.39</v>
      </c>
      <c r="D234" s="11" t="s">
        <v>16</v>
      </c>
      <c r="E234" s="11" t="s">
        <v>24</v>
      </c>
      <c r="F234" s="12">
        <v>1.18</v>
      </c>
      <c r="G234" s="5" t="s">
        <v>1389</v>
      </c>
      <c r="H234" s="13" t="s">
        <v>154</v>
      </c>
      <c r="I234" s="14">
        <v>330</v>
      </c>
      <c r="J234" s="5" t="s">
        <v>19</v>
      </c>
      <c r="K234" s="5"/>
      <c r="L234" s="14"/>
      <c r="M234" s="14"/>
      <c r="N234" s="5" t="s">
        <v>458</v>
      </c>
      <c r="O234" s="5"/>
      <c r="P234" s="5" t="s">
        <v>1901</v>
      </c>
      <c r="Q234" s="25"/>
    </row>
    <row r="235" spans="1:17" ht="15.75" hidden="1">
      <c r="A235" s="5" t="s">
        <v>1902</v>
      </c>
      <c r="B235" s="5" t="s">
        <v>643</v>
      </c>
      <c r="C235" s="46">
        <v>1.85</v>
      </c>
      <c r="D235" s="11" t="s">
        <v>16</v>
      </c>
      <c r="E235" s="11" t="s">
        <v>24</v>
      </c>
      <c r="F235" s="12">
        <v>0.93</v>
      </c>
      <c r="G235" s="5" t="s">
        <v>1389</v>
      </c>
      <c r="H235" s="13" t="s">
        <v>92</v>
      </c>
      <c r="I235" s="14">
        <v>1.98</v>
      </c>
      <c r="J235" s="5" t="s">
        <v>24</v>
      </c>
      <c r="K235" s="5"/>
      <c r="L235" s="14"/>
      <c r="M235" s="14"/>
      <c r="N235" s="5" t="s">
        <v>1903</v>
      </c>
      <c r="O235" s="5"/>
      <c r="P235" s="5" t="s">
        <v>1904</v>
      </c>
      <c r="Q235" s="25"/>
    </row>
    <row r="236" spans="1:17" ht="15.75" hidden="1">
      <c r="A236" s="5" t="s">
        <v>1905</v>
      </c>
      <c r="B236" s="5" t="s">
        <v>643</v>
      </c>
      <c r="C236" s="46">
        <v>0.79</v>
      </c>
      <c r="D236" s="11" t="s">
        <v>16</v>
      </c>
      <c r="E236" s="11" t="s">
        <v>24</v>
      </c>
      <c r="F236" s="12">
        <v>1.58</v>
      </c>
      <c r="G236" s="5" t="s">
        <v>1389</v>
      </c>
      <c r="H236" s="13" t="s">
        <v>154</v>
      </c>
      <c r="I236" s="14">
        <v>0.5</v>
      </c>
      <c r="J236" s="5" t="s">
        <v>24</v>
      </c>
      <c r="K236" s="5"/>
      <c r="L236" s="14"/>
      <c r="M236" s="14"/>
      <c r="N236" s="5" t="s">
        <v>1495</v>
      </c>
      <c r="O236" s="5"/>
      <c r="P236" s="5" t="s">
        <v>1906</v>
      </c>
      <c r="Q236" s="25"/>
    </row>
    <row r="237" spans="1:17" ht="15.75" hidden="1">
      <c r="A237" s="5" t="s">
        <v>1907</v>
      </c>
      <c r="B237" s="5" t="s">
        <v>643</v>
      </c>
      <c r="C237" s="46">
        <v>0.39</v>
      </c>
      <c r="D237" s="11" t="s">
        <v>16</v>
      </c>
      <c r="E237" s="11" t="s">
        <v>24</v>
      </c>
      <c r="F237" s="12">
        <v>1.18</v>
      </c>
      <c r="G237" s="5" t="s">
        <v>1389</v>
      </c>
      <c r="H237" s="13" t="s">
        <v>154</v>
      </c>
      <c r="I237" s="14">
        <v>330</v>
      </c>
      <c r="J237" s="5" t="s">
        <v>19</v>
      </c>
      <c r="K237" s="5"/>
      <c r="L237" s="14"/>
      <c r="M237" s="14"/>
      <c r="N237" s="5" t="s">
        <v>458</v>
      </c>
      <c r="O237" s="5"/>
      <c r="P237" s="5" t="s">
        <v>1908</v>
      </c>
      <c r="Q237" s="25"/>
    </row>
    <row r="238" spans="1:17" ht="15.75" hidden="1">
      <c r="A238" s="5" t="s">
        <v>1909</v>
      </c>
      <c r="B238" s="5" t="s">
        <v>643</v>
      </c>
      <c r="C238" s="46">
        <v>1.49</v>
      </c>
      <c r="D238" s="11" t="s">
        <v>16</v>
      </c>
      <c r="E238" s="11" t="s">
        <v>24</v>
      </c>
      <c r="F238" s="12">
        <v>2.98</v>
      </c>
      <c r="G238" s="5" t="s">
        <v>1389</v>
      </c>
      <c r="H238" s="13"/>
      <c r="I238" s="14">
        <v>0.5</v>
      </c>
      <c r="J238" s="5" t="s">
        <v>24</v>
      </c>
      <c r="K238" s="5"/>
      <c r="L238" s="14"/>
      <c r="M238" s="14"/>
      <c r="N238" s="5" t="s">
        <v>1910</v>
      </c>
      <c r="O238" s="5"/>
      <c r="P238" s="5" t="s">
        <v>1911</v>
      </c>
      <c r="Q238" s="25"/>
    </row>
    <row r="239" spans="1:17" ht="15.75" hidden="1">
      <c r="A239" s="5" t="s">
        <v>642</v>
      </c>
      <c r="B239" s="5" t="s">
        <v>643</v>
      </c>
      <c r="C239" s="46">
        <v>1.19</v>
      </c>
      <c r="D239" s="11" t="s">
        <v>16</v>
      </c>
      <c r="E239" s="11" t="s">
        <v>24</v>
      </c>
      <c r="F239" s="12">
        <v>4.76</v>
      </c>
      <c r="G239" s="5" t="s">
        <v>1389</v>
      </c>
      <c r="H239" s="13" t="s">
        <v>154</v>
      </c>
      <c r="I239" s="14">
        <v>250</v>
      </c>
      <c r="J239" s="5" t="s">
        <v>19</v>
      </c>
      <c r="K239" s="5"/>
      <c r="L239" s="14"/>
      <c r="M239" s="14"/>
      <c r="N239" s="5" t="s">
        <v>644</v>
      </c>
      <c r="O239" s="5"/>
      <c r="P239" s="5" t="s">
        <v>645</v>
      </c>
      <c r="Q239" s="25"/>
    </row>
    <row r="240" spans="1:17" ht="15.75" hidden="1">
      <c r="A240" s="5" t="s">
        <v>650</v>
      </c>
      <c r="B240" s="16" t="s">
        <v>643</v>
      </c>
      <c r="C240" s="46">
        <v>1.19</v>
      </c>
      <c r="D240" s="11" t="s">
        <v>16</v>
      </c>
      <c r="E240" s="11" t="s">
        <v>24</v>
      </c>
      <c r="F240" s="12">
        <v>4.76</v>
      </c>
      <c r="G240" s="5" t="s">
        <v>1389</v>
      </c>
      <c r="H240" s="13" t="s">
        <v>154</v>
      </c>
      <c r="I240" s="14">
        <v>250</v>
      </c>
      <c r="J240" s="5" t="s">
        <v>19</v>
      </c>
      <c r="K240" s="5"/>
      <c r="L240" s="14"/>
      <c r="M240" s="14"/>
      <c r="N240" s="5" t="s">
        <v>644</v>
      </c>
      <c r="O240" s="5"/>
      <c r="P240" s="5" t="s">
        <v>651</v>
      </c>
      <c r="Q240" s="25"/>
    </row>
    <row r="241" spans="1:17" ht="15.75" hidden="1">
      <c r="A241" s="5" t="s">
        <v>1912</v>
      </c>
      <c r="B241" s="5" t="s">
        <v>643</v>
      </c>
      <c r="C241" s="46">
        <v>1.19</v>
      </c>
      <c r="D241" s="11" t="s">
        <v>16</v>
      </c>
      <c r="E241" s="11" t="s">
        <v>24</v>
      </c>
      <c r="F241" s="12">
        <v>4.76</v>
      </c>
      <c r="G241" s="5" t="s">
        <v>1389</v>
      </c>
      <c r="H241" s="13"/>
      <c r="I241" s="14">
        <v>250</v>
      </c>
      <c r="J241" s="5" t="s">
        <v>19</v>
      </c>
      <c r="K241" s="5"/>
      <c r="L241" s="14"/>
      <c r="M241" s="14"/>
      <c r="N241" s="5" t="s">
        <v>1913</v>
      </c>
      <c r="O241" s="5"/>
      <c r="P241" s="5" t="s">
        <v>677</v>
      </c>
      <c r="Q241" s="25"/>
    </row>
    <row r="242" spans="1:17" ht="15.75" hidden="1">
      <c r="A242" s="5" t="s">
        <v>1914</v>
      </c>
      <c r="B242" s="5" t="s">
        <v>643</v>
      </c>
      <c r="C242" s="46">
        <v>1.99</v>
      </c>
      <c r="D242" s="11" t="s">
        <v>16</v>
      </c>
      <c r="E242" s="11" t="s">
        <v>24</v>
      </c>
      <c r="F242" s="12">
        <v>1.01</v>
      </c>
      <c r="G242" s="5" t="s">
        <v>1389</v>
      </c>
      <c r="H242" s="13" t="s">
        <v>30</v>
      </c>
      <c r="I242" s="14">
        <v>1.98</v>
      </c>
      <c r="J242" s="5" t="s">
        <v>24</v>
      </c>
      <c r="K242" s="5"/>
      <c r="L242" s="14"/>
      <c r="M242" s="14"/>
      <c r="N242" s="5" t="s">
        <v>1915</v>
      </c>
      <c r="O242" s="5"/>
      <c r="P242" s="5" t="s">
        <v>1916</v>
      </c>
      <c r="Q242" s="25"/>
    </row>
    <row r="243" spans="1:17" ht="15.75" hidden="1">
      <c r="A243" s="5" t="s">
        <v>1917</v>
      </c>
      <c r="B243" s="16" t="s">
        <v>643</v>
      </c>
      <c r="C243" s="46">
        <v>1.99</v>
      </c>
      <c r="D243" s="11" t="s">
        <v>16</v>
      </c>
      <c r="E243" s="11" t="s">
        <v>24</v>
      </c>
      <c r="F243" s="12">
        <v>1.01</v>
      </c>
      <c r="G243" s="5" t="s">
        <v>1389</v>
      </c>
      <c r="H243" s="13" t="s">
        <v>30</v>
      </c>
      <c r="I243" s="14">
        <v>1.98</v>
      </c>
      <c r="J243" s="5" t="s">
        <v>24</v>
      </c>
      <c r="K243" s="5"/>
      <c r="L243" s="14"/>
      <c r="M243" s="14"/>
      <c r="N243" s="5" t="s">
        <v>1918</v>
      </c>
      <c r="O243" s="5"/>
      <c r="P243" s="5" t="s">
        <v>1919</v>
      </c>
      <c r="Q243" s="25"/>
    </row>
    <row r="244" spans="1:17" ht="15.75" hidden="1">
      <c r="A244" s="5" t="s">
        <v>1920</v>
      </c>
      <c r="B244" s="5" t="s">
        <v>643</v>
      </c>
      <c r="C244" s="46">
        <v>1.99</v>
      </c>
      <c r="D244" s="11" t="s">
        <v>16</v>
      </c>
      <c r="E244" s="11" t="s">
        <v>24</v>
      </c>
      <c r="F244" s="12">
        <v>0.66</v>
      </c>
      <c r="G244" s="5" t="s">
        <v>1389</v>
      </c>
      <c r="H244" s="13" t="s">
        <v>30</v>
      </c>
      <c r="I244" s="14">
        <v>3</v>
      </c>
      <c r="J244" s="5" t="s">
        <v>24</v>
      </c>
      <c r="K244" s="5"/>
      <c r="L244" s="14"/>
      <c r="M244" s="14"/>
      <c r="N244" s="5" t="s">
        <v>1921</v>
      </c>
      <c r="O244" s="5"/>
      <c r="P244" s="5" t="s">
        <v>1922</v>
      </c>
      <c r="Q244" s="25"/>
    </row>
    <row r="245" spans="1:17" ht="15.75" hidden="1">
      <c r="A245" s="5" t="s">
        <v>1923</v>
      </c>
      <c r="B245" s="5" t="s">
        <v>685</v>
      </c>
      <c r="C245" s="46">
        <v>2.19</v>
      </c>
      <c r="D245" s="11" t="s">
        <v>41</v>
      </c>
      <c r="E245" s="11" t="s">
        <v>53</v>
      </c>
      <c r="F245" s="12">
        <v>2.19</v>
      </c>
      <c r="G245" s="5" t="s">
        <v>1389</v>
      </c>
      <c r="H245" s="13" t="s">
        <v>202</v>
      </c>
      <c r="I245" s="14">
        <v>1000</v>
      </c>
      <c r="J245" s="5" t="s">
        <v>85</v>
      </c>
      <c r="K245" s="5"/>
      <c r="L245" s="14"/>
      <c r="M245" s="14"/>
      <c r="N245" s="5" t="s">
        <v>951</v>
      </c>
      <c r="O245" s="5"/>
      <c r="P245" s="5" t="s">
        <v>1924</v>
      </c>
      <c r="Q245" s="25"/>
    </row>
    <row r="246" spans="1:17" ht="15.75" hidden="1">
      <c r="A246" s="5" t="s">
        <v>1925</v>
      </c>
      <c r="B246" s="5" t="s">
        <v>696</v>
      </c>
      <c r="C246" s="46">
        <v>2.99</v>
      </c>
      <c r="D246" s="11" t="s">
        <v>41</v>
      </c>
      <c r="E246" s="11" t="s">
        <v>53</v>
      </c>
      <c r="F246" s="12">
        <v>3.99</v>
      </c>
      <c r="G246" s="5" t="s">
        <v>1389</v>
      </c>
      <c r="H246" s="13" t="s">
        <v>202</v>
      </c>
      <c r="I246" s="14">
        <v>500</v>
      </c>
      <c r="J246" s="5" t="s">
        <v>85</v>
      </c>
      <c r="K246" s="5"/>
      <c r="L246" s="14"/>
      <c r="M246" s="14"/>
      <c r="N246" s="5" t="s">
        <v>403</v>
      </c>
      <c r="O246" s="5"/>
      <c r="P246" s="5" t="s">
        <v>1926</v>
      </c>
      <c r="Q246" s="25"/>
    </row>
    <row r="247" spans="1:17" ht="15.75" hidden="1">
      <c r="A247" s="5" t="s">
        <v>1927</v>
      </c>
      <c r="B247" s="5" t="s">
        <v>685</v>
      </c>
      <c r="C247" s="46">
        <v>2.69</v>
      </c>
      <c r="D247" s="11" t="s">
        <v>41</v>
      </c>
      <c r="E247" s="11" t="s">
        <v>53</v>
      </c>
      <c r="F247" s="12">
        <v>3.59</v>
      </c>
      <c r="G247" s="5" t="s">
        <v>1389</v>
      </c>
      <c r="H247" s="13" t="s">
        <v>92</v>
      </c>
      <c r="I247" s="14">
        <v>750</v>
      </c>
      <c r="J247" s="5" t="s">
        <v>85</v>
      </c>
      <c r="K247" s="5"/>
      <c r="L247" s="14"/>
      <c r="M247" s="14"/>
      <c r="N247" s="5" t="s">
        <v>406</v>
      </c>
      <c r="O247" s="5"/>
      <c r="P247" s="5" t="s">
        <v>1928</v>
      </c>
      <c r="Q247" s="25"/>
    </row>
    <row r="248" spans="1:17" ht="15.75" hidden="1">
      <c r="A248" s="5" t="s">
        <v>1929</v>
      </c>
      <c r="B248" s="5" t="s">
        <v>685</v>
      </c>
      <c r="C248" s="46">
        <v>0.99</v>
      </c>
      <c r="D248" s="11" t="s">
        <v>41</v>
      </c>
      <c r="E248" s="11" t="s">
        <v>53</v>
      </c>
      <c r="F248" s="12">
        <v>1.98</v>
      </c>
      <c r="G248" s="5" t="s">
        <v>1389</v>
      </c>
      <c r="H248" s="13" t="s">
        <v>99</v>
      </c>
      <c r="I248" s="14">
        <v>500</v>
      </c>
      <c r="J248" s="5" t="s">
        <v>85</v>
      </c>
      <c r="K248" s="5"/>
      <c r="L248" s="14"/>
      <c r="M248" s="14"/>
      <c r="N248" s="5" t="s">
        <v>1930</v>
      </c>
      <c r="O248" s="5"/>
      <c r="P248" s="5" t="s">
        <v>1931</v>
      </c>
      <c r="Q248" s="25"/>
    </row>
    <row r="249" spans="1:17" ht="15.75" hidden="1">
      <c r="A249" s="5" t="s">
        <v>1932</v>
      </c>
      <c r="B249" s="5" t="s">
        <v>696</v>
      </c>
      <c r="C249" s="46">
        <v>2.99</v>
      </c>
      <c r="D249" s="11" t="s">
        <v>41</v>
      </c>
      <c r="E249" s="11" t="s">
        <v>53</v>
      </c>
      <c r="F249" s="12">
        <v>3.99</v>
      </c>
      <c r="G249" s="5" t="s">
        <v>1389</v>
      </c>
      <c r="H249" s="13" t="s">
        <v>202</v>
      </c>
      <c r="I249" s="14">
        <v>750</v>
      </c>
      <c r="J249" s="5" t="s">
        <v>85</v>
      </c>
      <c r="K249" s="5"/>
      <c r="L249" s="14"/>
      <c r="M249" s="14"/>
      <c r="N249" s="5" t="s">
        <v>403</v>
      </c>
      <c r="O249" s="5"/>
      <c r="P249" s="5" t="s">
        <v>1926</v>
      </c>
      <c r="Q249" s="25"/>
    </row>
    <row r="250" spans="1:17" ht="15.75" hidden="1">
      <c r="A250" s="5" t="s">
        <v>1933</v>
      </c>
      <c r="B250" s="5" t="s">
        <v>707</v>
      </c>
      <c r="C250" s="46">
        <v>1.99</v>
      </c>
      <c r="D250" s="11" t="s">
        <v>41</v>
      </c>
      <c r="E250" s="11" t="s">
        <v>53</v>
      </c>
      <c r="F250" s="12">
        <v>5.69</v>
      </c>
      <c r="G250" s="5" t="s">
        <v>1389</v>
      </c>
      <c r="H250" s="13" t="s">
        <v>130</v>
      </c>
      <c r="I250" s="14">
        <v>350</v>
      </c>
      <c r="J250" s="5" t="s">
        <v>85</v>
      </c>
      <c r="K250" s="5"/>
      <c r="L250" s="14"/>
      <c r="M250" s="14"/>
      <c r="N250" s="5" t="s">
        <v>690</v>
      </c>
      <c r="O250" s="5"/>
      <c r="P250" s="5" t="s">
        <v>1934</v>
      </c>
      <c r="Q250" s="25"/>
    </row>
    <row r="251" spans="1:17" ht="15.75" hidden="1">
      <c r="A251" s="5" t="s">
        <v>1935</v>
      </c>
      <c r="B251" s="5" t="s">
        <v>707</v>
      </c>
      <c r="C251" s="46">
        <v>1.99</v>
      </c>
      <c r="D251" s="11" t="s">
        <v>41</v>
      </c>
      <c r="E251" s="11" t="s">
        <v>53</v>
      </c>
      <c r="F251" s="12">
        <v>5.69</v>
      </c>
      <c r="G251" s="5" t="s">
        <v>1389</v>
      </c>
      <c r="H251" s="13" t="s">
        <v>130</v>
      </c>
      <c r="I251" s="14">
        <v>350</v>
      </c>
      <c r="J251" s="5" t="s">
        <v>85</v>
      </c>
      <c r="K251" s="5"/>
      <c r="L251" s="14"/>
      <c r="M251" s="14"/>
      <c r="N251" s="5" t="s">
        <v>690</v>
      </c>
      <c r="O251" s="5"/>
      <c r="P251" s="5" t="s">
        <v>1936</v>
      </c>
      <c r="Q251" s="25"/>
    </row>
    <row r="252" spans="1:17" ht="15.75" hidden="1">
      <c r="A252" s="5" t="s">
        <v>1937</v>
      </c>
      <c r="B252" s="5" t="s">
        <v>714</v>
      </c>
      <c r="C252" s="46">
        <v>1.99</v>
      </c>
      <c r="D252" s="11" t="s">
        <v>41</v>
      </c>
      <c r="E252" s="11" t="s">
        <v>53</v>
      </c>
      <c r="F252" s="12">
        <v>4.9800000000000004</v>
      </c>
      <c r="G252" s="5" t="s">
        <v>1389</v>
      </c>
      <c r="H252" s="13" t="s">
        <v>202</v>
      </c>
      <c r="I252" s="14">
        <v>400</v>
      </c>
      <c r="J252" s="5" t="s">
        <v>85</v>
      </c>
      <c r="K252" s="5"/>
      <c r="L252" s="14"/>
      <c r="M252" s="14"/>
      <c r="N252" s="5" t="s">
        <v>762</v>
      </c>
      <c r="O252" s="5"/>
      <c r="P252" s="5" t="s">
        <v>1938</v>
      </c>
      <c r="Q252" s="25"/>
    </row>
    <row r="253" spans="1:17" ht="15.75" hidden="1">
      <c r="A253" s="5" t="s">
        <v>1939</v>
      </c>
      <c r="B253" s="5" t="s">
        <v>714</v>
      </c>
      <c r="C253" s="46">
        <v>1.59</v>
      </c>
      <c r="D253" s="11" t="s">
        <v>41</v>
      </c>
      <c r="E253" s="11" t="s">
        <v>53</v>
      </c>
      <c r="F253" s="12">
        <v>3.98</v>
      </c>
      <c r="G253" s="5" t="s">
        <v>1389</v>
      </c>
      <c r="H253" s="13" t="s">
        <v>202</v>
      </c>
      <c r="I253" s="14">
        <v>400</v>
      </c>
      <c r="J253" s="5" t="s">
        <v>85</v>
      </c>
      <c r="K253" s="5"/>
      <c r="L253" s="14"/>
      <c r="M253" s="14"/>
      <c r="N253" s="5" t="s">
        <v>762</v>
      </c>
      <c r="O253" s="5"/>
      <c r="P253" s="5" t="s">
        <v>1940</v>
      </c>
      <c r="Q253" s="25"/>
    </row>
    <row r="254" spans="1:17" ht="15.75" hidden="1">
      <c r="A254" s="5" t="s">
        <v>1941</v>
      </c>
      <c r="B254" s="5" t="s">
        <v>714</v>
      </c>
      <c r="C254" s="46">
        <v>1.29</v>
      </c>
      <c r="D254" s="11" t="s">
        <v>41</v>
      </c>
      <c r="E254" s="11" t="s">
        <v>53</v>
      </c>
      <c r="F254" s="12">
        <v>3.23</v>
      </c>
      <c r="G254" s="5" t="s">
        <v>1389</v>
      </c>
      <c r="H254" s="13" t="s">
        <v>202</v>
      </c>
      <c r="I254" s="14">
        <v>400</v>
      </c>
      <c r="J254" s="5" t="s">
        <v>85</v>
      </c>
      <c r="K254" s="5"/>
      <c r="L254" s="14"/>
      <c r="M254" s="14"/>
      <c r="N254" s="5" t="s">
        <v>762</v>
      </c>
      <c r="O254" s="5"/>
      <c r="P254" s="5" t="s">
        <v>1942</v>
      </c>
      <c r="Q254" s="25"/>
    </row>
    <row r="255" spans="1:17" ht="15.75" hidden="1">
      <c r="A255" s="5" t="s">
        <v>1943</v>
      </c>
      <c r="B255" s="5" t="s">
        <v>732</v>
      </c>
      <c r="C255" s="46">
        <v>2.19</v>
      </c>
      <c r="D255" s="11" t="s">
        <v>41</v>
      </c>
      <c r="E255" s="11" t="s">
        <v>53</v>
      </c>
      <c r="F255" s="12">
        <v>10.95</v>
      </c>
      <c r="G255" s="5" t="s">
        <v>1389</v>
      </c>
      <c r="H255" s="13" t="s">
        <v>92</v>
      </c>
      <c r="I255" s="14">
        <v>200</v>
      </c>
      <c r="J255" s="5" t="s">
        <v>85</v>
      </c>
      <c r="K255" s="5"/>
      <c r="L255" s="14"/>
      <c r="M255" s="14"/>
      <c r="N255" s="5" t="s">
        <v>95</v>
      </c>
      <c r="O255" s="5"/>
      <c r="P255" s="5" t="s">
        <v>1944</v>
      </c>
      <c r="Q255" s="25"/>
    </row>
    <row r="256" spans="1:17" ht="15.75" hidden="1">
      <c r="A256" s="5" t="s">
        <v>1945</v>
      </c>
      <c r="B256" s="5" t="s">
        <v>732</v>
      </c>
      <c r="C256" s="46">
        <v>2.19</v>
      </c>
      <c r="D256" s="11" t="s">
        <v>46</v>
      </c>
      <c r="E256" s="11" t="s">
        <v>53</v>
      </c>
      <c r="F256" s="12">
        <v>10.95</v>
      </c>
      <c r="G256" s="5" t="s">
        <v>1389</v>
      </c>
      <c r="H256" s="13"/>
      <c r="I256" s="17">
        <v>200</v>
      </c>
      <c r="J256" s="5" t="s">
        <v>85</v>
      </c>
      <c r="K256" s="5" t="s">
        <v>1599</v>
      </c>
      <c r="L256" s="14"/>
      <c r="M256" s="18" t="s">
        <v>50</v>
      </c>
      <c r="N256" s="5"/>
      <c r="O256" s="5" t="s">
        <v>1946</v>
      </c>
      <c r="P256" s="5"/>
      <c r="Q256" s="25"/>
    </row>
    <row r="257" spans="1:17" ht="15.75" hidden="1">
      <c r="A257" s="5" t="s">
        <v>1947</v>
      </c>
      <c r="B257" s="5" t="s">
        <v>1948</v>
      </c>
      <c r="C257" s="46">
        <v>1.49</v>
      </c>
      <c r="D257" s="11" t="s">
        <v>16</v>
      </c>
      <c r="E257" s="11" t="s">
        <v>24</v>
      </c>
      <c r="F257" s="12">
        <v>1.19</v>
      </c>
      <c r="G257" s="5" t="s">
        <v>1389</v>
      </c>
      <c r="H257" s="13" t="s">
        <v>58</v>
      </c>
      <c r="I257" s="14">
        <v>1.25</v>
      </c>
      <c r="J257" s="5" t="s">
        <v>24</v>
      </c>
      <c r="K257" s="5"/>
      <c r="L257" s="14"/>
      <c r="M257" s="14"/>
      <c r="N257" s="5" t="s">
        <v>1747</v>
      </c>
      <c r="O257" s="5"/>
      <c r="P257" s="5" t="s">
        <v>1949</v>
      </c>
      <c r="Q257" s="25"/>
    </row>
    <row r="258" spans="1:17" ht="15.75" hidden="1">
      <c r="A258" s="5" t="s">
        <v>1950</v>
      </c>
      <c r="B258" s="5" t="s">
        <v>736</v>
      </c>
      <c r="C258" s="46">
        <v>1.99</v>
      </c>
      <c r="D258" s="11" t="s">
        <v>41</v>
      </c>
      <c r="E258" s="11" t="s">
        <v>53</v>
      </c>
      <c r="F258" s="12">
        <v>4.8</v>
      </c>
      <c r="G258" s="5" t="s">
        <v>1389</v>
      </c>
      <c r="H258" s="13" t="s">
        <v>92</v>
      </c>
      <c r="I258" s="14">
        <v>415</v>
      </c>
      <c r="J258" s="5" t="s">
        <v>85</v>
      </c>
      <c r="K258" s="5"/>
      <c r="L258" s="14"/>
      <c r="M258" s="14"/>
      <c r="N258" s="5" t="s">
        <v>1951</v>
      </c>
      <c r="O258" s="5"/>
      <c r="P258" s="5" t="s">
        <v>1952</v>
      </c>
      <c r="Q258" s="25"/>
    </row>
    <row r="259" spans="1:17" ht="15.75" hidden="1">
      <c r="A259" s="5" t="s">
        <v>1953</v>
      </c>
      <c r="B259" s="5" t="s">
        <v>736</v>
      </c>
      <c r="C259" s="46">
        <v>1.99</v>
      </c>
      <c r="D259" s="11" t="s">
        <v>41</v>
      </c>
      <c r="E259" s="11" t="s">
        <v>53</v>
      </c>
      <c r="F259" s="12">
        <v>4.42</v>
      </c>
      <c r="G259" s="5" t="s">
        <v>1389</v>
      </c>
      <c r="H259" s="13" t="s">
        <v>92</v>
      </c>
      <c r="I259" s="14">
        <v>450</v>
      </c>
      <c r="J259" s="5" t="s">
        <v>85</v>
      </c>
      <c r="K259" s="5"/>
      <c r="L259" s="14"/>
      <c r="M259" s="14"/>
      <c r="N259" s="5" t="s">
        <v>693</v>
      </c>
      <c r="O259" s="5"/>
      <c r="P259" s="5" t="s">
        <v>1954</v>
      </c>
      <c r="Q259" s="25"/>
    </row>
    <row r="260" spans="1:17" ht="15.75" hidden="1">
      <c r="A260" s="5" t="s">
        <v>1955</v>
      </c>
      <c r="B260" s="5" t="s">
        <v>736</v>
      </c>
      <c r="C260" s="46">
        <v>3.19</v>
      </c>
      <c r="D260" s="11" t="s">
        <v>41</v>
      </c>
      <c r="E260" s="11" t="s">
        <v>53</v>
      </c>
      <c r="F260" s="12">
        <v>7.09</v>
      </c>
      <c r="G260" s="5" t="s">
        <v>1389</v>
      </c>
      <c r="H260" s="13" t="s">
        <v>92</v>
      </c>
      <c r="I260" s="14">
        <v>450</v>
      </c>
      <c r="J260" s="5" t="s">
        <v>85</v>
      </c>
      <c r="K260" s="5"/>
      <c r="L260" s="14"/>
      <c r="M260" s="14"/>
      <c r="N260" s="5" t="s">
        <v>693</v>
      </c>
      <c r="O260" s="5"/>
      <c r="P260" s="5" t="s">
        <v>1956</v>
      </c>
      <c r="Q260" s="25"/>
    </row>
    <row r="261" spans="1:17" ht="15.75" hidden="1">
      <c r="A261" s="5" t="s">
        <v>1957</v>
      </c>
      <c r="B261" s="5" t="s">
        <v>736</v>
      </c>
      <c r="C261" s="46">
        <v>4.79</v>
      </c>
      <c r="D261" s="11" t="s">
        <v>46</v>
      </c>
      <c r="E261" s="11" t="s">
        <v>53</v>
      </c>
      <c r="F261" s="12">
        <v>5.3222222222222229</v>
      </c>
      <c r="G261" s="5" t="s">
        <v>1389</v>
      </c>
      <c r="H261" s="13"/>
      <c r="I261" s="17">
        <v>900</v>
      </c>
      <c r="J261" s="5" t="s">
        <v>85</v>
      </c>
      <c r="K261" s="5" t="s">
        <v>1958</v>
      </c>
      <c r="L261" s="14"/>
      <c r="M261" s="18" t="s">
        <v>50</v>
      </c>
      <c r="N261" s="5"/>
      <c r="O261" s="5" t="s">
        <v>1959</v>
      </c>
      <c r="P261" s="5"/>
      <c r="Q261" s="25"/>
    </row>
    <row r="262" spans="1:17" ht="15.75" hidden="1">
      <c r="A262" s="5" t="s">
        <v>740</v>
      </c>
      <c r="B262" s="5" t="s">
        <v>736</v>
      </c>
      <c r="C262" s="46">
        <v>4.49</v>
      </c>
      <c r="D262" s="11" t="s">
        <v>41</v>
      </c>
      <c r="E262" s="11" t="s">
        <v>53</v>
      </c>
      <c r="F262" s="12">
        <v>12.34</v>
      </c>
      <c r="G262" s="5" t="s">
        <v>1389</v>
      </c>
      <c r="H262" s="13"/>
      <c r="I262" s="14">
        <v>0.36399999999999999</v>
      </c>
      <c r="J262" s="5" t="s">
        <v>42</v>
      </c>
      <c r="K262" s="5"/>
      <c r="L262" s="14"/>
      <c r="M262" s="14"/>
      <c r="N262" s="5" t="s">
        <v>1960</v>
      </c>
      <c r="O262" s="5"/>
      <c r="P262" s="5" t="s">
        <v>742</v>
      </c>
      <c r="Q262" s="25"/>
    </row>
    <row r="263" spans="1:17" ht="15.75" hidden="1">
      <c r="A263" s="5" t="s">
        <v>743</v>
      </c>
      <c r="B263" s="5" t="s">
        <v>736</v>
      </c>
      <c r="C263" s="46">
        <v>4.49</v>
      </c>
      <c r="D263" s="11" t="s">
        <v>41</v>
      </c>
      <c r="E263" s="11" t="s">
        <v>53</v>
      </c>
      <c r="F263" s="12">
        <v>9.98</v>
      </c>
      <c r="G263" s="5" t="s">
        <v>1389</v>
      </c>
      <c r="H263" s="13"/>
      <c r="I263" s="14">
        <v>15</v>
      </c>
      <c r="J263" s="5" t="s">
        <v>85</v>
      </c>
      <c r="K263" s="5"/>
      <c r="L263" s="14"/>
      <c r="M263" s="14"/>
      <c r="N263" s="5" t="s">
        <v>744</v>
      </c>
      <c r="O263" s="5"/>
      <c r="P263" s="5" t="s">
        <v>745</v>
      </c>
      <c r="Q263" s="25"/>
    </row>
    <row r="264" spans="1:17" ht="15.75" hidden="1">
      <c r="A264" s="5" t="s">
        <v>1961</v>
      </c>
      <c r="B264" s="5" t="s">
        <v>736</v>
      </c>
      <c r="C264" s="46">
        <v>2.19</v>
      </c>
      <c r="D264" s="11" t="s">
        <v>41</v>
      </c>
      <c r="E264" s="11" t="s">
        <v>53</v>
      </c>
      <c r="F264" s="12">
        <v>11.53</v>
      </c>
      <c r="G264" s="5" t="s">
        <v>1389</v>
      </c>
      <c r="H264" s="13" t="s">
        <v>92</v>
      </c>
      <c r="I264" s="14">
        <v>190</v>
      </c>
      <c r="J264" s="5" t="s">
        <v>85</v>
      </c>
      <c r="K264" s="5"/>
      <c r="L264" s="14"/>
      <c r="M264" s="14"/>
      <c r="N264" s="5" t="s">
        <v>1962</v>
      </c>
      <c r="O264" s="5"/>
      <c r="P264" s="5" t="s">
        <v>1963</v>
      </c>
      <c r="Q264" s="25"/>
    </row>
    <row r="265" spans="1:17" ht="15.75" hidden="1">
      <c r="A265" s="5" t="s">
        <v>1964</v>
      </c>
      <c r="B265" s="16" t="s">
        <v>736</v>
      </c>
      <c r="C265" s="46">
        <v>1.99</v>
      </c>
      <c r="D265" s="11" t="s">
        <v>41</v>
      </c>
      <c r="E265" s="11" t="s">
        <v>53</v>
      </c>
      <c r="F265" s="12">
        <v>10.47</v>
      </c>
      <c r="G265" s="5" t="s">
        <v>1389</v>
      </c>
      <c r="H265" s="13" t="s">
        <v>92</v>
      </c>
      <c r="I265" s="14">
        <v>190</v>
      </c>
      <c r="J265" s="5" t="s">
        <v>85</v>
      </c>
      <c r="K265" s="5"/>
      <c r="L265" s="14"/>
      <c r="M265" s="14"/>
      <c r="N265" s="5" t="s">
        <v>1962</v>
      </c>
      <c r="O265" s="5"/>
      <c r="P265" s="5" t="s">
        <v>1965</v>
      </c>
      <c r="Q265" s="25"/>
    </row>
    <row r="266" spans="1:17" ht="15.75" hidden="1">
      <c r="A266" s="5" t="s">
        <v>1966</v>
      </c>
      <c r="B266" s="5" t="s">
        <v>761</v>
      </c>
      <c r="C266" s="46">
        <v>0.99</v>
      </c>
      <c r="D266" s="11" t="s">
        <v>41</v>
      </c>
      <c r="E266" s="11" t="s">
        <v>53</v>
      </c>
      <c r="F266" s="12">
        <v>1.98</v>
      </c>
      <c r="G266" s="5" t="s">
        <v>1389</v>
      </c>
      <c r="H266" s="13" t="s">
        <v>202</v>
      </c>
      <c r="I266" s="14">
        <v>500</v>
      </c>
      <c r="J266" s="5" t="s">
        <v>85</v>
      </c>
      <c r="K266" s="5"/>
      <c r="L266" s="14"/>
      <c r="M266" s="14"/>
      <c r="N266" s="5" t="s">
        <v>908</v>
      </c>
      <c r="O266" s="5"/>
      <c r="P266" s="5" t="s">
        <v>1967</v>
      </c>
      <c r="Q266" s="25"/>
    </row>
    <row r="267" spans="1:17" ht="15.75" hidden="1">
      <c r="A267" s="5" t="s">
        <v>1968</v>
      </c>
      <c r="B267" s="5" t="s">
        <v>761</v>
      </c>
      <c r="C267" s="46">
        <v>0.89</v>
      </c>
      <c r="D267" s="11" t="s">
        <v>41</v>
      </c>
      <c r="E267" s="11" t="s">
        <v>53</v>
      </c>
      <c r="F267" s="12">
        <v>1.78</v>
      </c>
      <c r="G267" s="5" t="s">
        <v>1389</v>
      </c>
      <c r="H267" s="13" t="s">
        <v>92</v>
      </c>
      <c r="I267" s="14">
        <v>500</v>
      </c>
      <c r="J267" s="5" t="s">
        <v>85</v>
      </c>
      <c r="K267" s="5"/>
      <c r="L267" s="14"/>
      <c r="M267" s="14"/>
      <c r="N267" s="5" t="s">
        <v>393</v>
      </c>
      <c r="O267" s="5"/>
      <c r="P267" s="5" t="s">
        <v>1969</v>
      </c>
      <c r="Q267" s="25"/>
    </row>
    <row r="268" spans="1:17" ht="15.75" hidden="1">
      <c r="A268" s="5" t="s">
        <v>1970</v>
      </c>
      <c r="B268" s="5" t="s">
        <v>767</v>
      </c>
      <c r="C268" s="46">
        <v>0.55000000000000004</v>
      </c>
      <c r="D268" s="11" t="s">
        <v>41</v>
      </c>
      <c r="E268" s="11" t="s">
        <v>53</v>
      </c>
      <c r="F268" s="12">
        <v>3.67</v>
      </c>
      <c r="G268" s="5" t="s">
        <v>1389</v>
      </c>
      <c r="H268" s="13" t="s">
        <v>202</v>
      </c>
      <c r="I268" s="14">
        <v>150</v>
      </c>
      <c r="J268" s="5" t="s">
        <v>85</v>
      </c>
      <c r="K268" s="5"/>
      <c r="L268" s="14"/>
      <c r="M268" s="14"/>
      <c r="N268" s="5" t="s">
        <v>715</v>
      </c>
      <c r="O268" s="5"/>
      <c r="P268" s="5" t="s">
        <v>1971</v>
      </c>
      <c r="Q268" s="25"/>
    </row>
    <row r="269" spans="1:17" ht="15.75" hidden="1">
      <c r="A269" s="5" t="s">
        <v>1972</v>
      </c>
      <c r="B269" s="5" t="s">
        <v>767</v>
      </c>
      <c r="C269" s="46">
        <v>0.99</v>
      </c>
      <c r="D269" s="11" t="s">
        <v>41</v>
      </c>
      <c r="E269" s="11" t="s">
        <v>53</v>
      </c>
      <c r="F269" s="12">
        <v>4.95</v>
      </c>
      <c r="G269" s="5" t="s">
        <v>1389</v>
      </c>
      <c r="H269" s="13" t="s">
        <v>202</v>
      </c>
      <c r="I269" s="14">
        <v>200</v>
      </c>
      <c r="J269" s="5" t="s">
        <v>85</v>
      </c>
      <c r="K269" s="5"/>
      <c r="L269" s="14"/>
      <c r="M269" s="14"/>
      <c r="N269" s="5" t="s">
        <v>724</v>
      </c>
      <c r="O269" s="5"/>
      <c r="P269" s="5" t="s">
        <v>1973</v>
      </c>
      <c r="Q269" s="25"/>
    </row>
    <row r="270" spans="1:17" ht="15.75" hidden="1">
      <c r="A270" s="5" t="s">
        <v>1974</v>
      </c>
      <c r="B270" s="5" t="s">
        <v>774</v>
      </c>
      <c r="C270" s="46">
        <v>5.99</v>
      </c>
      <c r="D270" s="11" t="s">
        <v>41</v>
      </c>
      <c r="E270" s="11" t="s">
        <v>53</v>
      </c>
      <c r="F270" s="12">
        <v>5.99</v>
      </c>
      <c r="G270" s="5" t="s">
        <v>1389</v>
      </c>
      <c r="H270" s="13" t="s">
        <v>92</v>
      </c>
      <c r="I270" s="14">
        <v>1000</v>
      </c>
      <c r="J270" s="5" t="s">
        <v>85</v>
      </c>
      <c r="K270" s="5"/>
      <c r="L270" s="14"/>
      <c r="M270" s="14"/>
      <c r="N270" s="5" t="s">
        <v>254</v>
      </c>
      <c r="O270" s="5"/>
      <c r="P270" s="5" t="s">
        <v>1975</v>
      </c>
      <c r="Q270" s="48" t="s">
        <v>1616</v>
      </c>
    </row>
    <row r="271" spans="1:17" ht="15.75" hidden="1">
      <c r="A271" s="5" t="s">
        <v>1976</v>
      </c>
      <c r="B271" s="5" t="s">
        <v>774</v>
      </c>
      <c r="C271" s="46">
        <v>4.49</v>
      </c>
      <c r="D271" s="11" t="s">
        <v>41</v>
      </c>
      <c r="E271" s="11" t="s">
        <v>53</v>
      </c>
      <c r="F271" s="12">
        <v>8.98</v>
      </c>
      <c r="G271" s="5" t="s">
        <v>1389</v>
      </c>
      <c r="H271" s="13" t="s">
        <v>92</v>
      </c>
      <c r="I271" s="14">
        <v>500</v>
      </c>
      <c r="J271" s="5" t="s">
        <v>85</v>
      </c>
      <c r="K271" s="5"/>
      <c r="L271" s="14"/>
      <c r="M271" s="14"/>
      <c r="N271" s="5" t="s">
        <v>393</v>
      </c>
      <c r="O271" s="5"/>
      <c r="P271" s="5" t="s">
        <v>1977</v>
      </c>
      <c r="Q271" s="25"/>
    </row>
    <row r="272" spans="1:17" ht="15.75" hidden="1">
      <c r="A272" s="5" t="s">
        <v>1978</v>
      </c>
      <c r="B272" s="5" t="s">
        <v>774</v>
      </c>
      <c r="C272" s="46">
        <v>2.99</v>
      </c>
      <c r="D272" s="11" t="s">
        <v>41</v>
      </c>
      <c r="E272" s="11" t="s">
        <v>53</v>
      </c>
      <c r="F272" s="12">
        <v>29.9</v>
      </c>
      <c r="G272" s="5" t="s">
        <v>1389</v>
      </c>
      <c r="H272" s="13" t="s">
        <v>92</v>
      </c>
      <c r="I272" s="14">
        <v>100</v>
      </c>
      <c r="J272" s="5" t="s">
        <v>85</v>
      </c>
      <c r="K272" s="5"/>
      <c r="L272" s="14"/>
      <c r="M272" s="14"/>
      <c r="N272" s="5" t="s">
        <v>93</v>
      </c>
      <c r="O272" s="5"/>
      <c r="P272" s="5" t="s">
        <v>1979</v>
      </c>
      <c r="Q272" s="25"/>
    </row>
    <row r="273" spans="1:17" ht="15.75" hidden="1">
      <c r="A273" s="5" t="s">
        <v>1980</v>
      </c>
      <c r="B273" s="5" t="s">
        <v>774</v>
      </c>
      <c r="C273" s="46">
        <v>2.19</v>
      </c>
      <c r="D273" s="11" t="s">
        <v>41</v>
      </c>
      <c r="E273" s="11" t="s">
        <v>53</v>
      </c>
      <c r="F273" s="12">
        <v>17.52</v>
      </c>
      <c r="G273" s="5" t="s">
        <v>1389</v>
      </c>
      <c r="H273" s="13" t="s">
        <v>92</v>
      </c>
      <c r="I273" s="14">
        <v>125</v>
      </c>
      <c r="J273" s="5" t="s">
        <v>85</v>
      </c>
      <c r="K273" s="5"/>
      <c r="L273" s="14"/>
      <c r="M273" s="14"/>
      <c r="N273" s="5" t="s">
        <v>366</v>
      </c>
      <c r="O273" s="5"/>
      <c r="P273" s="5" t="s">
        <v>1981</v>
      </c>
      <c r="Q273" s="25"/>
    </row>
    <row r="274" spans="1:17" ht="15.75" hidden="1">
      <c r="A274" s="5" t="s">
        <v>1982</v>
      </c>
      <c r="B274" s="5" t="s">
        <v>774</v>
      </c>
      <c r="C274" s="46">
        <v>2.19</v>
      </c>
      <c r="D274" s="11" t="s">
        <v>41</v>
      </c>
      <c r="E274" s="11" t="s">
        <v>53</v>
      </c>
      <c r="F274" s="12">
        <v>17.52</v>
      </c>
      <c r="G274" s="5" t="s">
        <v>1389</v>
      </c>
      <c r="H274" s="13" t="s">
        <v>92</v>
      </c>
      <c r="I274" s="14">
        <v>125</v>
      </c>
      <c r="J274" s="5" t="s">
        <v>85</v>
      </c>
      <c r="K274" s="5"/>
      <c r="L274" s="14"/>
      <c r="M274" s="14"/>
      <c r="N274" s="5" t="s">
        <v>366</v>
      </c>
      <c r="O274" s="5"/>
      <c r="P274" s="5" t="s">
        <v>1983</v>
      </c>
      <c r="Q274" s="25"/>
    </row>
    <row r="275" spans="1:17" ht="15.75" hidden="1">
      <c r="A275" s="5" t="s">
        <v>1984</v>
      </c>
      <c r="B275" s="5" t="s">
        <v>774</v>
      </c>
      <c r="C275" s="46">
        <v>5.99</v>
      </c>
      <c r="D275" s="11" t="s">
        <v>41</v>
      </c>
      <c r="E275" s="11" t="s">
        <v>53</v>
      </c>
      <c r="F275" s="12">
        <v>5.99</v>
      </c>
      <c r="G275" s="5" t="s">
        <v>1389</v>
      </c>
      <c r="H275" s="13" t="s">
        <v>92</v>
      </c>
      <c r="I275" s="14">
        <v>1000</v>
      </c>
      <c r="J275" s="5" t="s">
        <v>85</v>
      </c>
      <c r="K275" s="5"/>
      <c r="L275" s="14"/>
      <c r="M275" s="14"/>
      <c r="N275" s="5" t="s">
        <v>254</v>
      </c>
      <c r="O275" s="5"/>
      <c r="P275" s="5" t="s">
        <v>1985</v>
      </c>
      <c r="Q275" s="25"/>
    </row>
    <row r="276" spans="1:17" ht="15.75" hidden="1">
      <c r="A276" s="5" t="s">
        <v>1986</v>
      </c>
      <c r="B276" s="5" t="s">
        <v>774</v>
      </c>
      <c r="C276" s="46">
        <v>5.99</v>
      </c>
      <c r="D276" s="11" t="s">
        <v>41</v>
      </c>
      <c r="E276" s="11" t="s">
        <v>53</v>
      </c>
      <c r="F276" s="12">
        <v>5.99</v>
      </c>
      <c r="G276" s="5" t="s">
        <v>1389</v>
      </c>
      <c r="H276" s="13" t="s">
        <v>92</v>
      </c>
      <c r="I276" s="14">
        <v>1000</v>
      </c>
      <c r="J276" s="5" t="s">
        <v>85</v>
      </c>
      <c r="K276" s="5"/>
      <c r="L276" s="14"/>
      <c r="M276" s="14"/>
      <c r="N276" s="5" t="s">
        <v>254</v>
      </c>
      <c r="O276" s="5"/>
      <c r="P276" s="5" t="s">
        <v>1987</v>
      </c>
      <c r="Q276" s="25"/>
    </row>
    <row r="277" spans="1:17" ht="15.75" hidden="1">
      <c r="A277" s="5" t="s">
        <v>1988</v>
      </c>
      <c r="B277" s="16" t="s">
        <v>774</v>
      </c>
      <c r="C277" s="46">
        <v>5.99</v>
      </c>
      <c r="D277" s="11" t="s">
        <v>41</v>
      </c>
      <c r="E277" s="11" t="s">
        <v>53</v>
      </c>
      <c r="F277" s="12">
        <v>11.98</v>
      </c>
      <c r="G277" s="5" t="s">
        <v>1389</v>
      </c>
      <c r="H277" s="13" t="s">
        <v>92</v>
      </c>
      <c r="I277" s="14">
        <v>500</v>
      </c>
      <c r="J277" s="5" t="s">
        <v>85</v>
      </c>
      <c r="K277" s="5"/>
      <c r="L277" s="14"/>
      <c r="M277" s="14"/>
      <c r="N277" s="5" t="s">
        <v>393</v>
      </c>
      <c r="O277" s="5"/>
      <c r="P277" s="5" t="s">
        <v>1989</v>
      </c>
      <c r="Q277" s="25"/>
    </row>
    <row r="278" spans="1:17" ht="15.75" hidden="1">
      <c r="A278" s="5" t="s">
        <v>1990</v>
      </c>
      <c r="B278" s="16" t="s">
        <v>774</v>
      </c>
      <c r="C278" s="46">
        <v>4.99</v>
      </c>
      <c r="D278" s="11" t="s">
        <v>41</v>
      </c>
      <c r="E278" s="11" t="s">
        <v>53</v>
      </c>
      <c r="F278" s="12">
        <v>9.98</v>
      </c>
      <c r="G278" s="5" t="s">
        <v>1389</v>
      </c>
      <c r="H278" s="13" t="s">
        <v>92</v>
      </c>
      <c r="I278" s="14">
        <v>500</v>
      </c>
      <c r="J278" s="5" t="s">
        <v>85</v>
      </c>
      <c r="K278" s="5"/>
      <c r="L278" s="14"/>
      <c r="M278" s="14"/>
      <c r="N278" s="5" t="s">
        <v>393</v>
      </c>
      <c r="O278" s="5"/>
      <c r="P278" s="5" t="s">
        <v>1991</v>
      </c>
      <c r="Q278" s="25"/>
    </row>
    <row r="279" spans="1:17" ht="15.75" hidden="1">
      <c r="A279" s="5" t="s">
        <v>1992</v>
      </c>
      <c r="B279" s="5" t="s">
        <v>787</v>
      </c>
      <c r="C279" s="46">
        <v>2.29</v>
      </c>
      <c r="D279" s="11" t="s">
        <v>41</v>
      </c>
      <c r="E279" s="11" t="s">
        <v>53</v>
      </c>
      <c r="F279" s="12">
        <v>4.58</v>
      </c>
      <c r="G279" s="5" t="s">
        <v>1389</v>
      </c>
      <c r="H279" s="13" t="s">
        <v>92</v>
      </c>
      <c r="I279" s="14">
        <v>500</v>
      </c>
      <c r="J279" s="5" t="s">
        <v>85</v>
      </c>
      <c r="K279" s="5"/>
      <c r="L279" s="14"/>
      <c r="M279" s="14"/>
      <c r="N279" s="5" t="s">
        <v>393</v>
      </c>
      <c r="O279" s="5"/>
      <c r="P279" s="5" t="s">
        <v>1993</v>
      </c>
      <c r="Q279" s="48" t="s">
        <v>1455</v>
      </c>
    </row>
    <row r="280" spans="1:17" ht="15.75" hidden="1">
      <c r="A280" s="5" t="s">
        <v>1994</v>
      </c>
      <c r="B280" s="5" t="s">
        <v>787</v>
      </c>
      <c r="C280" s="46">
        <v>2.29</v>
      </c>
      <c r="D280" s="11" t="s">
        <v>41</v>
      </c>
      <c r="E280" s="11" t="s">
        <v>53</v>
      </c>
      <c r="F280" s="12">
        <v>4.58</v>
      </c>
      <c r="G280" s="5" t="s">
        <v>1389</v>
      </c>
      <c r="H280" s="13" t="s">
        <v>92</v>
      </c>
      <c r="I280" s="14">
        <v>500</v>
      </c>
      <c r="J280" s="5" t="s">
        <v>85</v>
      </c>
      <c r="K280" s="5"/>
      <c r="L280" s="14"/>
      <c r="M280" s="14"/>
      <c r="N280" s="5" t="s">
        <v>393</v>
      </c>
      <c r="O280" s="5"/>
      <c r="P280" s="5" t="s">
        <v>1995</v>
      </c>
      <c r="Q280" s="48" t="s">
        <v>1455</v>
      </c>
    </row>
    <row r="281" spans="1:17" ht="15.75" hidden="1">
      <c r="A281" s="5" t="s">
        <v>1996</v>
      </c>
      <c r="B281" s="5" t="s">
        <v>787</v>
      </c>
      <c r="C281" s="46">
        <v>1.99</v>
      </c>
      <c r="D281" s="11" t="s">
        <v>41</v>
      </c>
      <c r="E281" s="11" t="s">
        <v>53</v>
      </c>
      <c r="F281" s="12">
        <v>4.42</v>
      </c>
      <c r="G281" s="5" t="s">
        <v>1389</v>
      </c>
      <c r="H281" s="13" t="s">
        <v>92</v>
      </c>
      <c r="I281" s="14">
        <v>450</v>
      </c>
      <c r="J281" s="5" t="s">
        <v>85</v>
      </c>
      <c r="K281" s="5"/>
      <c r="L281" s="14"/>
      <c r="M281" s="14"/>
      <c r="N281" s="5" t="s">
        <v>693</v>
      </c>
      <c r="O281" s="5"/>
      <c r="P281" s="5" t="s">
        <v>1997</v>
      </c>
      <c r="Q281" s="25"/>
    </row>
    <row r="282" spans="1:17" ht="15.75" hidden="1">
      <c r="A282" s="5" t="s">
        <v>1998</v>
      </c>
      <c r="B282" s="5" t="s">
        <v>787</v>
      </c>
      <c r="C282" s="46">
        <v>2.99</v>
      </c>
      <c r="D282" s="11" t="s">
        <v>41</v>
      </c>
      <c r="E282" s="11" t="s">
        <v>53</v>
      </c>
      <c r="F282" s="12">
        <v>5.98</v>
      </c>
      <c r="G282" s="5" t="s">
        <v>1389</v>
      </c>
      <c r="H282" s="13" t="s">
        <v>92</v>
      </c>
      <c r="I282" s="14">
        <v>500</v>
      </c>
      <c r="J282" s="5" t="s">
        <v>85</v>
      </c>
      <c r="K282" s="5"/>
      <c r="L282" s="14"/>
      <c r="M282" s="14"/>
      <c r="N282" s="5" t="s">
        <v>393</v>
      </c>
      <c r="O282" s="5"/>
      <c r="P282" s="5" t="s">
        <v>1999</v>
      </c>
      <c r="Q282" s="25"/>
    </row>
    <row r="283" spans="1:17" ht="15.75" hidden="1">
      <c r="A283" s="5" t="s">
        <v>2000</v>
      </c>
      <c r="B283" s="5" t="s">
        <v>787</v>
      </c>
      <c r="C283" s="46">
        <v>3.19</v>
      </c>
      <c r="D283" s="11" t="s">
        <v>41</v>
      </c>
      <c r="E283" s="11" t="s">
        <v>53</v>
      </c>
      <c r="F283" s="12">
        <v>6.38</v>
      </c>
      <c r="G283" s="5" t="s">
        <v>1389</v>
      </c>
      <c r="H283" s="13" t="s">
        <v>92</v>
      </c>
      <c r="I283" s="14">
        <v>500</v>
      </c>
      <c r="J283" s="5" t="s">
        <v>85</v>
      </c>
      <c r="K283" s="5"/>
      <c r="L283" s="14"/>
      <c r="M283" s="14"/>
      <c r="N283" s="5" t="s">
        <v>393</v>
      </c>
      <c r="O283" s="5"/>
      <c r="P283" s="5" t="s">
        <v>2001</v>
      </c>
      <c r="Q283" s="25"/>
    </row>
    <row r="284" spans="1:17" ht="15.75" hidden="1">
      <c r="A284" s="5" t="s">
        <v>2002</v>
      </c>
      <c r="B284" s="5" t="s">
        <v>787</v>
      </c>
      <c r="C284" s="46">
        <v>3.19</v>
      </c>
      <c r="D284" s="11" t="s">
        <v>41</v>
      </c>
      <c r="E284" s="11" t="s">
        <v>53</v>
      </c>
      <c r="F284" s="12">
        <v>7.09</v>
      </c>
      <c r="G284" s="5" t="s">
        <v>1389</v>
      </c>
      <c r="H284" s="13" t="s">
        <v>92</v>
      </c>
      <c r="I284" s="14">
        <v>450</v>
      </c>
      <c r="J284" s="5" t="s">
        <v>85</v>
      </c>
      <c r="K284" s="5"/>
      <c r="L284" s="14"/>
      <c r="M284" s="14"/>
      <c r="N284" s="5" t="s">
        <v>693</v>
      </c>
      <c r="O284" s="5"/>
      <c r="P284" s="5" t="s">
        <v>2003</v>
      </c>
      <c r="Q284" s="25"/>
    </row>
    <row r="285" spans="1:17" ht="15.75" hidden="1">
      <c r="A285" s="5" t="s">
        <v>2004</v>
      </c>
      <c r="B285" s="5" t="s">
        <v>787</v>
      </c>
      <c r="C285" s="46">
        <v>3.19</v>
      </c>
      <c r="D285" s="11" t="s">
        <v>41</v>
      </c>
      <c r="E285" s="11" t="s">
        <v>53</v>
      </c>
      <c r="F285" s="12">
        <v>6.38</v>
      </c>
      <c r="G285" s="5" t="s">
        <v>1389</v>
      </c>
      <c r="H285" s="13" t="s">
        <v>92</v>
      </c>
      <c r="I285" s="14">
        <v>500</v>
      </c>
      <c r="J285" s="5" t="s">
        <v>85</v>
      </c>
      <c r="K285" s="5"/>
      <c r="L285" s="14"/>
      <c r="M285" s="14"/>
      <c r="N285" s="5" t="s">
        <v>393</v>
      </c>
      <c r="O285" s="5"/>
      <c r="P285" s="5" t="s">
        <v>2005</v>
      </c>
      <c r="Q285" s="25"/>
    </row>
    <row r="286" spans="1:17" ht="15.75" hidden="1">
      <c r="A286" s="5" t="s">
        <v>2006</v>
      </c>
      <c r="B286" s="5" t="s">
        <v>787</v>
      </c>
      <c r="C286" s="46">
        <v>1.69</v>
      </c>
      <c r="D286" s="11" t="s">
        <v>41</v>
      </c>
      <c r="E286" s="11" t="s">
        <v>53</v>
      </c>
      <c r="F286" s="12">
        <v>3.38</v>
      </c>
      <c r="G286" s="5" t="s">
        <v>1389</v>
      </c>
      <c r="H286" s="13" t="s">
        <v>92</v>
      </c>
      <c r="I286" s="14">
        <v>500</v>
      </c>
      <c r="J286" s="5" t="s">
        <v>85</v>
      </c>
      <c r="K286" s="5"/>
      <c r="L286" s="14"/>
      <c r="M286" s="14"/>
      <c r="N286" s="5" t="s">
        <v>393</v>
      </c>
      <c r="O286" s="5"/>
      <c r="P286" s="5" t="s">
        <v>2007</v>
      </c>
      <c r="Q286" s="25"/>
    </row>
    <row r="287" spans="1:17" ht="15.75" hidden="1">
      <c r="A287" s="5" t="s">
        <v>2008</v>
      </c>
      <c r="B287" s="5" t="s">
        <v>803</v>
      </c>
      <c r="C287" s="46">
        <v>1.89</v>
      </c>
      <c r="D287" s="11" t="s">
        <v>41</v>
      </c>
      <c r="E287" s="11" t="s">
        <v>53</v>
      </c>
      <c r="F287" s="12">
        <v>6.3</v>
      </c>
      <c r="G287" s="5" t="s">
        <v>1389</v>
      </c>
      <c r="H287" s="13" t="s">
        <v>92</v>
      </c>
      <c r="I287" s="14">
        <v>300</v>
      </c>
      <c r="J287" s="5" t="s">
        <v>85</v>
      </c>
      <c r="K287" s="5"/>
      <c r="L287" s="14"/>
      <c r="M287" s="14"/>
      <c r="N287" s="5" t="s">
        <v>400</v>
      </c>
      <c r="O287" s="5"/>
      <c r="P287" s="5" t="s">
        <v>2009</v>
      </c>
      <c r="Q287" s="25"/>
    </row>
    <row r="288" spans="1:17" ht="15.75" hidden="1">
      <c r="A288" s="5" t="s">
        <v>2010</v>
      </c>
      <c r="B288" s="5" t="s">
        <v>803</v>
      </c>
      <c r="C288" s="46">
        <v>1.89</v>
      </c>
      <c r="D288" s="11" t="s">
        <v>41</v>
      </c>
      <c r="E288" s="11" t="s">
        <v>53</v>
      </c>
      <c r="F288" s="12">
        <v>9.4499999999999993</v>
      </c>
      <c r="G288" s="5" t="s">
        <v>1389</v>
      </c>
      <c r="H288" s="13" t="s">
        <v>92</v>
      </c>
      <c r="I288" s="14">
        <v>200</v>
      </c>
      <c r="J288" s="5" t="s">
        <v>85</v>
      </c>
      <c r="K288" s="5"/>
      <c r="L288" s="14"/>
      <c r="M288" s="14"/>
      <c r="N288" s="5" t="s">
        <v>95</v>
      </c>
      <c r="O288" s="5"/>
      <c r="P288" s="5" t="s">
        <v>2011</v>
      </c>
      <c r="Q288" s="25"/>
    </row>
    <row r="289" spans="1:17" ht="15.75" hidden="1">
      <c r="A289" s="5" t="s">
        <v>2012</v>
      </c>
      <c r="B289" s="16" t="s">
        <v>803</v>
      </c>
      <c r="C289" s="46">
        <v>0.89</v>
      </c>
      <c r="D289" s="11" t="s">
        <v>41</v>
      </c>
      <c r="E289" s="11" t="s">
        <v>53</v>
      </c>
      <c r="F289" s="12">
        <v>5.09</v>
      </c>
      <c r="G289" s="5" t="s">
        <v>1389</v>
      </c>
      <c r="H289" s="13" t="s">
        <v>92</v>
      </c>
      <c r="I289" s="14">
        <v>175</v>
      </c>
      <c r="J289" s="5" t="s">
        <v>85</v>
      </c>
      <c r="K289" s="5"/>
      <c r="L289" s="14"/>
      <c r="M289" s="14"/>
      <c r="N289" s="5" t="s">
        <v>1457</v>
      </c>
      <c r="O289" s="5"/>
      <c r="P289" s="5" t="s">
        <v>2013</v>
      </c>
      <c r="Q289" s="25"/>
    </row>
    <row r="290" spans="1:17" ht="15.75" hidden="1">
      <c r="A290" s="5" t="s">
        <v>2014</v>
      </c>
      <c r="B290" s="16" t="s">
        <v>803</v>
      </c>
      <c r="C290" s="46">
        <v>0.89</v>
      </c>
      <c r="D290" s="11" t="s">
        <v>41</v>
      </c>
      <c r="E290" s="11" t="s">
        <v>53</v>
      </c>
      <c r="F290" s="12">
        <v>5.09</v>
      </c>
      <c r="G290" s="5" t="s">
        <v>1389</v>
      </c>
      <c r="H290" s="13" t="s">
        <v>92</v>
      </c>
      <c r="I290" s="14">
        <v>175</v>
      </c>
      <c r="J290" s="5" t="s">
        <v>85</v>
      </c>
      <c r="K290" s="5"/>
      <c r="L290" s="14"/>
      <c r="M290" s="14"/>
      <c r="N290" s="5" t="s">
        <v>1457</v>
      </c>
      <c r="O290" s="5"/>
      <c r="P290" s="5" t="s">
        <v>2015</v>
      </c>
      <c r="Q290" s="25"/>
    </row>
    <row r="291" spans="1:17" ht="15.75" hidden="1">
      <c r="A291" s="5" t="s">
        <v>2016</v>
      </c>
      <c r="B291" s="5" t="s">
        <v>803</v>
      </c>
      <c r="C291" s="46">
        <v>0.75</v>
      </c>
      <c r="D291" s="11" t="s">
        <v>41</v>
      </c>
      <c r="E291" s="11" t="s">
        <v>53</v>
      </c>
      <c r="F291" s="12">
        <v>4.29</v>
      </c>
      <c r="G291" s="5" t="s">
        <v>1389</v>
      </c>
      <c r="H291" s="13" t="s">
        <v>92</v>
      </c>
      <c r="I291" s="14">
        <v>175</v>
      </c>
      <c r="J291" s="5" t="s">
        <v>85</v>
      </c>
      <c r="K291" s="5"/>
      <c r="L291" s="14"/>
      <c r="M291" s="14"/>
      <c r="N291" s="5" t="s">
        <v>1457</v>
      </c>
      <c r="O291" s="5"/>
      <c r="P291" s="5" t="s">
        <v>2017</v>
      </c>
      <c r="Q291" s="25"/>
    </row>
    <row r="292" spans="1:17" ht="15.75" hidden="1">
      <c r="A292" s="5" t="s">
        <v>2018</v>
      </c>
      <c r="B292" s="5" t="s">
        <v>803</v>
      </c>
      <c r="C292" s="46">
        <v>0.89</v>
      </c>
      <c r="D292" s="11" t="s">
        <v>41</v>
      </c>
      <c r="E292" s="11" t="s">
        <v>53</v>
      </c>
      <c r="F292" s="12">
        <v>5.09</v>
      </c>
      <c r="G292" s="5" t="s">
        <v>1389</v>
      </c>
      <c r="H292" s="13" t="s">
        <v>92</v>
      </c>
      <c r="I292" s="14">
        <v>175</v>
      </c>
      <c r="J292" s="5" t="s">
        <v>85</v>
      </c>
      <c r="K292" s="5"/>
      <c r="L292" s="14"/>
      <c r="M292" s="14"/>
      <c r="N292" s="5" t="s">
        <v>1457</v>
      </c>
      <c r="O292" s="5"/>
      <c r="P292" s="5" t="s">
        <v>2019</v>
      </c>
      <c r="Q292" s="25"/>
    </row>
    <row r="293" spans="1:17" ht="15.75" hidden="1">
      <c r="A293" s="5" t="s">
        <v>2020</v>
      </c>
      <c r="B293" s="5" t="s">
        <v>803</v>
      </c>
      <c r="C293" s="46">
        <v>0.69</v>
      </c>
      <c r="D293" s="11" t="s">
        <v>41</v>
      </c>
      <c r="E293" s="11" t="s">
        <v>53</v>
      </c>
      <c r="F293" s="12">
        <v>4.5999999999999996</v>
      </c>
      <c r="G293" s="5" t="s">
        <v>1389</v>
      </c>
      <c r="H293" s="13" t="s">
        <v>319</v>
      </c>
      <c r="I293" s="14">
        <v>150</v>
      </c>
      <c r="J293" s="5" t="s">
        <v>85</v>
      </c>
      <c r="K293" s="5"/>
      <c r="L293" s="14"/>
      <c r="M293" s="14"/>
      <c r="N293" s="5" t="s">
        <v>493</v>
      </c>
      <c r="O293" s="5"/>
      <c r="P293" s="5" t="s">
        <v>2021</v>
      </c>
      <c r="Q293" s="25"/>
    </row>
    <row r="294" spans="1:17" ht="15.75" hidden="1">
      <c r="A294" s="5" t="s">
        <v>2022</v>
      </c>
      <c r="B294" s="5" t="s">
        <v>803</v>
      </c>
      <c r="C294" s="46">
        <v>0.69</v>
      </c>
      <c r="D294" s="11" t="s">
        <v>41</v>
      </c>
      <c r="E294" s="11" t="s">
        <v>53</v>
      </c>
      <c r="F294" s="12">
        <v>4.5999999999999996</v>
      </c>
      <c r="G294" s="5" t="s">
        <v>1389</v>
      </c>
      <c r="H294" s="13" t="s">
        <v>319</v>
      </c>
      <c r="I294" s="14">
        <v>150</v>
      </c>
      <c r="J294" s="5" t="s">
        <v>85</v>
      </c>
      <c r="K294" s="5"/>
      <c r="L294" s="14"/>
      <c r="M294" s="14"/>
      <c r="N294" s="5" t="s">
        <v>493</v>
      </c>
      <c r="O294" s="5"/>
      <c r="P294" s="5" t="s">
        <v>2023</v>
      </c>
      <c r="Q294" s="25"/>
    </row>
    <row r="295" spans="1:17" ht="15.75" hidden="1">
      <c r="A295" s="5" t="s">
        <v>2024</v>
      </c>
      <c r="B295" s="5" t="s">
        <v>803</v>
      </c>
      <c r="C295" s="46">
        <v>0.69</v>
      </c>
      <c r="D295" s="11" t="s">
        <v>41</v>
      </c>
      <c r="E295" s="11" t="s">
        <v>53</v>
      </c>
      <c r="F295" s="12">
        <v>4.5999999999999996</v>
      </c>
      <c r="G295" s="5" t="s">
        <v>1389</v>
      </c>
      <c r="H295" s="13" t="s">
        <v>319</v>
      </c>
      <c r="I295" s="14">
        <v>150</v>
      </c>
      <c r="J295" s="5" t="s">
        <v>85</v>
      </c>
      <c r="K295" s="5"/>
      <c r="L295" s="14"/>
      <c r="M295" s="14"/>
      <c r="N295" s="5" t="s">
        <v>493</v>
      </c>
      <c r="O295" s="5"/>
      <c r="P295" s="5" t="s">
        <v>2025</v>
      </c>
      <c r="Q295" s="25"/>
    </row>
    <row r="296" spans="1:17" ht="15.75" hidden="1">
      <c r="A296" s="5" t="s">
        <v>2026</v>
      </c>
      <c r="B296" s="5" t="s">
        <v>803</v>
      </c>
      <c r="C296" s="46">
        <v>0.69</v>
      </c>
      <c r="D296" s="11" t="s">
        <v>41</v>
      </c>
      <c r="E296" s="11" t="s">
        <v>53</v>
      </c>
      <c r="F296" s="12">
        <v>4.5999999999999996</v>
      </c>
      <c r="G296" s="5" t="s">
        <v>1389</v>
      </c>
      <c r="H296" s="13" t="s">
        <v>319</v>
      </c>
      <c r="I296" s="14">
        <v>150</v>
      </c>
      <c r="J296" s="5" t="s">
        <v>85</v>
      </c>
      <c r="K296" s="5"/>
      <c r="L296" s="14"/>
      <c r="M296" s="14"/>
      <c r="N296" s="5" t="s">
        <v>493</v>
      </c>
      <c r="O296" s="5"/>
      <c r="P296" s="5" t="s">
        <v>2027</v>
      </c>
      <c r="Q296" s="25"/>
    </row>
    <row r="297" spans="1:17" ht="15.75" hidden="1">
      <c r="A297" s="5" t="s">
        <v>2028</v>
      </c>
      <c r="B297" s="5" t="s">
        <v>803</v>
      </c>
      <c r="C297" s="46">
        <v>0.69</v>
      </c>
      <c r="D297" s="11" t="s">
        <v>41</v>
      </c>
      <c r="E297" s="11" t="s">
        <v>53</v>
      </c>
      <c r="F297" s="12">
        <v>4.5999999999999996</v>
      </c>
      <c r="G297" s="5" t="s">
        <v>1389</v>
      </c>
      <c r="H297" s="13" t="s">
        <v>319</v>
      </c>
      <c r="I297" s="14">
        <v>150</v>
      </c>
      <c r="J297" s="5" t="s">
        <v>85</v>
      </c>
      <c r="K297" s="5"/>
      <c r="L297" s="14"/>
      <c r="M297" s="14"/>
      <c r="N297" s="5" t="s">
        <v>493</v>
      </c>
      <c r="O297" s="5"/>
      <c r="P297" s="5" t="s">
        <v>2029</v>
      </c>
      <c r="Q297" s="25"/>
    </row>
    <row r="298" spans="1:17" ht="15.75" hidden="1">
      <c r="A298" s="5" t="s">
        <v>2030</v>
      </c>
      <c r="B298" s="5" t="s">
        <v>803</v>
      </c>
      <c r="C298" s="46">
        <v>0.59</v>
      </c>
      <c r="D298" s="11" t="s">
        <v>41</v>
      </c>
      <c r="E298" s="11" t="s">
        <v>53</v>
      </c>
      <c r="F298" s="12">
        <v>3.93</v>
      </c>
      <c r="G298" s="5" t="s">
        <v>1389</v>
      </c>
      <c r="H298" s="13" t="s">
        <v>319</v>
      </c>
      <c r="I298" s="14">
        <v>150</v>
      </c>
      <c r="J298" s="5" t="s">
        <v>85</v>
      </c>
      <c r="K298" s="5"/>
      <c r="L298" s="14"/>
      <c r="M298" s="14"/>
      <c r="N298" s="5" t="s">
        <v>493</v>
      </c>
      <c r="O298" s="5"/>
      <c r="P298" s="5" t="s">
        <v>2031</v>
      </c>
      <c r="Q298" s="25"/>
    </row>
    <row r="299" spans="1:17" ht="15.75" hidden="1">
      <c r="A299" s="5" t="s">
        <v>2032</v>
      </c>
      <c r="B299" s="5" t="s">
        <v>803</v>
      </c>
      <c r="C299" s="46">
        <v>0.59</v>
      </c>
      <c r="D299" s="11" t="s">
        <v>41</v>
      </c>
      <c r="E299" s="11" t="s">
        <v>53</v>
      </c>
      <c r="F299" s="12">
        <v>3.93</v>
      </c>
      <c r="G299" s="5" t="s">
        <v>1389</v>
      </c>
      <c r="H299" s="13" t="s">
        <v>319</v>
      </c>
      <c r="I299" s="14">
        <v>150</v>
      </c>
      <c r="J299" s="5" t="s">
        <v>85</v>
      </c>
      <c r="K299" s="5"/>
      <c r="L299" s="14"/>
      <c r="M299" s="14"/>
      <c r="N299" s="5" t="s">
        <v>493</v>
      </c>
      <c r="O299" s="5"/>
      <c r="P299" s="5" t="s">
        <v>2033</v>
      </c>
      <c r="Q299" s="25"/>
    </row>
    <row r="300" spans="1:17" ht="15.75" hidden="1">
      <c r="A300" s="5" t="s">
        <v>2034</v>
      </c>
      <c r="B300" s="5" t="s">
        <v>803</v>
      </c>
      <c r="C300" s="46">
        <v>0.59</v>
      </c>
      <c r="D300" s="11" t="s">
        <v>41</v>
      </c>
      <c r="E300" s="11" t="s">
        <v>53</v>
      </c>
      <c r="F300" s="12">
        <v>3.93</v>
      </c>
      <c r="G300" s="5" t="s">
        <v>1389</v>
      </c>
      <c r="H300" s="13" t="s">
        <v>319</v>
      </c>
      <c r="I300" s="14">
        <v>150</v>
      </c>
      <c r="J300" s="5" t="s">
        <v>85</v>
      </c>
      <c r="K300" s="5"/>
      <c r="L300" s="14"/>
      <c r="M300" s="14"/>
      <c r="N300" s="5" t="s">
        <v>493</v>
      </c>
      <c r="O300" s="5"/>
      <c r="P300" s="5" t="s">
        <v>2035</v>
      </c>
      <c r="Q300" s="25"/>
    </row>
    <row r="301" spans="1:17" ht="15.75" hidden="1">
      <c r="A301" s="5" t="s">
        <v>2036</v>
      </c>
      <c r="B301" s="16" t="s">
        <v>803</v>
      </c>
      <c r="C301" s="46">
        <v>0.99</v>
      </c>
      <c r="D301" s="11" t="s">
        <v>41</v>
      </c>
      <c r="E301" s="11" t="s">
        <v>53</v>
      </c>
      <c r="F301" s="12">
        <v>3.3</v>
      </c>
      <c r="G301" s="5" t="s">
        <v>1389</v>
      </c>
      <c r="H301" s="13" t="s">
        <v>92</v>
      </c>
      <c r="I301" s="14">
        <v>300</v>
      </c>
      <c r="J301" s="5" t="s">
        <v>85</v>
      </c>
      <c r="K301" s="5"/>
      <c r="L301" s="14"/>
      <c r="M301" s="14"/>
      <c r="N301" s="5" t="s">
        <v>400</v>
      </c>
      <c r="O301" s="5"/>
      <c r="P301" s="5" t="s">
        <v>2037</v>
      </c>
      <c r="Q301" s="25"/>
    </row>
    <row r="302" spans="1:17" ht="15.75" hidden="1">
      <c r="A302" s="5" t="s">
        <v>2038</v>
      </c>
      <c r="B302" s="16" t="s">
        <v>803</v>
      </c>
      <c r="C302" s="46">
        <v>0.99</v>
      </c>
      <c r="D302" s="11" t="s">
        <v>41</v>
      </c>
      <c r="E302" s="11" t="s">
        <v>53</v>
      </c>
      <c r="F302" s="12">
        <v>4.95</v>
      </c>
      <c r="G302" s="5" t="s">
        <v>1389</v>
      </c>
      <c r="H302" s="13" t="s">
        <v>319</v>
      </c>
      <c r="I302" s="14">
        <v>200</v>
      </c>
      <c r="J302" s="5" t="s">
        <v>85</v>
      </c>
      <c r="K302" s="5"/>
      <c r="L302" s="14"/>
      <c r="M302" s="14"/>
      <c r="N302" s="5" t="s">
        <v>502</v>
      </c>
      <c r="O302" s="5"/>
      <c r="P302" s="5" t="s">
        <v>2039</v>
      </c>
      <c r="Q302" s="25"/>
    </row>
    <row r="303" spans="1:17" ht="15.75" hidden="1">
      <c r="A303" s="5" t="s">
        <v>2040</v>
      </c>
      <c r="B303" s="16" t="s">
        <v>803</v>
      </c>
      <c r="C303" s="46">
        <v>0.99</v>
      </c>
      <c r="D303" s="11" t="s">
        <v>41</v>
      </c>
      <c r="E303" s="11" t="s">
        <v>53</v>
      </c>
      <c r="F303" s="12">
        <v>4.95</v>
      </c>
      <c r="G303" s="5" t="s">
        <v>1389</v>
      </c>
      <c r="H303" s="13" t="s">
        <v>319</v>
      </c>
      <c r="I303" s="14">
        <v>200</v>
      </c>
      <c r="J303" s="5" t="s">
        <v>85</v>
      </c>
      <c r="K303" s="5"/>
      <c r="L303" s="14"/>
      <c r="M303" s="14"/>
      <c r="N303" s="5" t="s">
        <v>502</v>
      </c>
      <c r="O303" s="5"/>
      <c r="P303" s="5" t="s">
        <v>2041</v>
      </c>
      <c r="Q303" s="25"/>
    </row>
    <row r="304" spans="1:17" ht="15.75" hidden="1">
      <c r="A304" s="5" t="s">
        <v>2042</v>
      </c>
      <c r="B304" s="5" t="s">
        <v>803</v>
      </c>
      <c r="C304" s="46">
        <v>0.95</v>
      </c>
      <c r="D304" s="11" t="s">
        <v>41</v>
      </c>
      <c r="E304" s="11" t="s">
        <v>53</v>
      </c>
      <c r="F304" s="12">
        <v>4.75</v>
      </c>
      <c r="G304" s="5" t="s">
        <v>1389</v>
      </c>
      <c r="H304" s="13" t="s">
        <v>319</v>
      </c>
      <c r="I304" s="14">
        <v>200</v>
      </c>
      <c r="J304" s="5" t="s">
        <v>85</v>
      </c>
      <c r="K304" s="5"/>
      <c r="L304" s="14"/>
      <c r="M304" s="14"/>
      <c r="N304" s="5" t="s">
        <v>502</v>
      </c>
      <c r="O304" s="5"/>
      <c r="P304" s="5" t="s">
        <v>2043</v>
      </c>
      <c r="Q304" s="25"/>
    </row>
    <row r="305" spans="1:17" ht="15.75" hidden="1">
      <c r="A305" s="5" t="s">
        <v>2044</v>
      </c>
      <c r="B305" s="5" t="s">
        <v>803</v>
      </c>
      <c r="C305" s="46">
        <v>0.99</v>
      </c>
      <c r="D305" s="11" t="s">
        <v>41</v>
      </c>
      <c r="E305" s="11" t="s">
        <v>53</v>
      </c>
      <c r="F305" s="12">
        <v>3.3</v>
      </c>
      <c r="G305" s="5" t="s">
        <v>1389</v>
      </c>
      <c r="H305" s="13" t="s">
        <v>92</v>
      </c>
      <c r="I305" s="14">
        <v>300</v>
      </c>
      <c r="J305" s="5" t="s">
        <v>85</v>
      </c>
      <c r="K305" s="5"/>
      <c r="L305" s="14"/>
      <c r="M305" s="14"/>
      <c r="N305" s="5" t="s">
        <v>400</v>
      </c>
      <c r="O305" s="5"/>
      <c r="P305" s="5" t="s">
        <v>2045</v>
      </c>
      <c r="Q305" s="25"/>
    </row>
    <row r="306" spans="1:17" ht="15.75" hidden="1">
      <c r="A306" s="5" t="s">
        <v>2046</v>
      </c>
      <c r="B306" s="5" t="s">
        <v>803</v>
      </c>
      <c r="C306" s="46">
        <v>0.59</v>
      </c>
      <c r="D306" s="11" t="s">
        <v>41</v>
      </c>
      <c r="E306" s="11" t="s">
        <v>53</v>
      </c>
      <c r="F306" s="12">
        <v>2.95</v>
      </c>
      <c r="G306" s="5" t="s">
        <v>1389</v>
      </c>
      <c r="H306" s="13" t="s">
        <v>319</v>
      </c>
      <c r="I306" s="14">
        <v>200</v>
      </c>
      <c r="J306" s="5" t="s">
        <v>85</v>
      </c>
      <c r="K306" s="5"/>
      <c r="L306" s="14"/>
      <c r="M306" s="14"/>
      <c r="N306" s="5" t="s">
        <v>502</v>
      </c>
      <c r="O306" s="5"/>
      <c r="P306" s="5" t="s">
        <v>2047</v>
      </c>
      <c r="Q306" s="25"/>
    </row>
    <row r="307" spans="1:17" ht="15.75" hidden="1">
      <c r="A307" s="5" t="s">
        <v>2048</v>
      </c>
      <c r="B307" s="5" t="s">
        <v>803</v>
      </c>
      <c r="C307" s="46">
        <v>1.29</v>
      </c>
      <c r="D307" s="11" t="s">
        <v>41</v>
      </c>
      <c r="E307" s="11" t="s">
        <v>53</v>
      </c>
      <c r="F307" s="12">
        <v>5.38</v>
      </c>
      <c r="G307" s="5" t="s">
        <v>1389</v>
      </c>
      <c r="H307" s="13" t="s">
        <v>92</v>
      </c>
      <c r="I307" s="14">
        <v>240</v>
      </c>
      <c r="J307" s="5" t="s">
        <v>85</v>
      </c>
      <c r="K307" s="5"/>
      <c r="L307" s="14"/>
      <c r="M307" s="14"/>
      <c r="N307" s="5" t="s">
        <v>282</v>
      </c>
      <c r="O307" s="5"/>
      <c r="P307" s="5" t="s">
        <v>2049</v>
      </c>
      <c r="Q307" s="25"/>
    </row>
    <row r="308" spans="1:17" ht="15.75" hidden="1">
      <c r="A308" s="5" t="s">
        <v>813</v>
      </c>
      <c r="B308" s="5" t="s">
        <v>803</v>
      </c>
      <c r="C308" s="46">
        <v>0.88</v>
      </c>
      <c r="D308" s="11" t="s">
        <v>41</v>
      </c>
      <c r="E308" s="11" t="s">
        <v>53</v>
      </c>
      <c r="F308" s="12">
        <v>4.4000000000000004</v>
      </c>
      <c r="G308" s="5" t="s">
        <v>1389</v>
      </c>
      <c r="H308" s="13" t="s">
        <v>92</v>
      </c>
      <c r="I308" s="14">
        <v>200</v>
      </c>
      <c r="J308" s="5" t="s">
        <v>85</v>
      </c>
      <c r="K308" s="5"/>
      <c r="L308" s="14"/>
      <c r="M308" s="14"/>
      <c r="N308" s="5" t="s">
        <v>95</v>
      </c>
      <c r="O308" s="5"/>
      <c r="P308" s="5" t="s">
        <v>814</v>
      </c>
      <c r="Q308" s="25"/>
    </row>
    <row r="309" spans="1:17" ht="15.75" hidden="1">
      <c r="A309" s="5" t="s">
        <v>817</v>
      </c>
      <c r="B309" s="5" t="s">
        <v>803</v>
      </c>
      <c r="C309" s="46">
        <v>1.89</v>
      </c>
      <c r="D309" s="11" t="s">
        <v>41</v>
      </c>
      <c r="E309" s="11" t="s">
        <v>53</v>
      </c>
      <c r="F309" s="12">
        <v>9.4499999999999993</v>
      </c>
      <c r="G309" s="5" t="s">
        <v>1389</v>
      </c>
      <c r="H309" s="13" t="s">
        <v>92</v>
      </c>
      <c r="I309" s="14">
        <v>200</v>
      </c>
      <c r="J309" s="5" t="s">
        <v>85</v>
      </c>
      <c r="K309" s="5"/>
      <c r="L309" s="14"/>
      <c r="M309" s="14"/>
      <c r="N309" s="5" t="s">
        <v>95</v>
      </c>
      <c r="O309" s="5"/>
      <c r="P309" s="5" t="s">
        <v>818</v>
      </c>
      <c r="Q309" s="25"/>
    </row>
    <row r="310" spans="1:17" ht="15.75" hidden="1">
      <c r="A310" s="5" t="s">
        <v>2050</v>
      </c>
      <c r="B310" s="5" t="s">
        <v>803</v>
      </c>
      <c r="C310" s="46">
        <v>1.89</v>
      </c>
      <c r="D310" s="11" t="s">
        <v>41</v>
      </c>
      <c r="E310" s="11" t="s">
        <v>53</v>
      </c>
      <c r="F310" s="12">
        <v>9.4499999999999993</v>
      </c>
      <c r="G310" s="5" t="s">
        <v>1389</v>
      </c>
      <c r="H310" s="13" t="s">
        <v>92</v>
      </c>
      <c r="I310" s="14">
        <v>200</v>
      </c>
      <c r="J310" s="5" t="s">
        <v>85</v>
      </c>
      <c r="K310" s="5"/>
      <c r="L310" s="14"/>
      <c r="M310" s="14"/>
      <c r="N310" s="5" t="s">
        <v>95</v>
      </c>
      <c r="O310" s="5"/>
      <c r="P310" s="5" t="s">
        <v>2051</v>
      </c>
      <c r="Q310" s="25"/>
    </row>
    <row r="311" spans="1:17" ht="15.75" hidden="1">
      <c r="A311" s="5" t="s">
        <v>2052</v>
      </c>
      <c r="B311" s="5" t="s">
        <v>803</v>
      </c>
      <c r="C311" s="46">
        <v>0.47</v>
      </c>
      <c r="D311" s="11" t="s">
        <v>41</v>
      </c>
      <c r="E311" s="11" t="s">
        <v>53</v>
      </c>
      <c r="F311" s="12">
        <v>2.35</v>
      </c>
      <c r="G311" s="5" t="s">
        <v>1389</v>
      </c>
      <c r="H311" s="13" t="s">
        <v>319</v>
      </c>
      <c r="I311" s="14">
        <v>200</v>
      </c>
      <c r="J311" s="5" t="s">
        <v>85</v>
      </c>
      <c r="K311" s="5"/>
      <c r="L311" s="14"/>
      <c r="M311" s="14"/>
      <c r="N311" s="5" t="s">
        <v>502</v>
      </c>
      <c r="O311" s="5"/>
      <c r="P311" s="5" t="s">
        <v>2053</v>
      </c>
      <c r="Q311" s="25"/>
    </row>
    <row r="312" spans="1:17" ht="15.75" hidden="1">
      <c r="A312" s="5" t="s">
        <v>2054</v>
      </c>
      <c r="B312" s="5" t="s">
        <v>803</v>
      </c>
      <c r="C312" s="46">
        <v>0.69</v>
      </c>
      <c r="D312" s="11" t="s">
        <v>41</v>
      </c>
      <c r="E312" s="11" t="s">
        <v>53</v>
      </c>
      <c r="F312" s="12">
        <v>3.45</v>
      </c>
      <c r="G312" s="5" t="s">
        <v>1389</v>
      </c>
      <c r="H312" s="13" t="s">
        <v>92</v>
      </c>
      <c r="I312" s="14">
        <v>200</v>
      </c>
      <c r="J312" s="5" t="s">
        <v>85</v>
      </c>
      <c r="K312" s="5"/>
      <c r="L312" s="14"/>
      <c r="M312" s="14"/>
      <c r="N312" s="5" t="s">
        <v>95</v>
      </c>
      <c r="O312" s="5"/>
      <c r="P312" s="5" t="s">
        <v>2055</v>
      </c>
      <c r="Q312" s="25"/>
    </row>
    <row r="313" spans="1:17" ht="15.75" hidden="1">
      <c r="A313" s="5" t="s">
        <v>2056</v>
      </c>
      <c r="B313" s="5" t="s">
        <v>803</v>
      </c>
      <c r="C313" s="46">
        <v>0.89</v>
      </c>
      <c r="D313" s="11" t="s">
        <v>41</v>
      </c>
      <c r="E313" s="11" t="s">
        <v>53</v>
      </c>
      <c r="F313" s="12">
        <v>4.45</v>
      </c>
      <c r="G313" s="5" t="s">
        <v>1389</v>
      </c>
      <c r="H313" s="13" t="s">
        <v>319</v>
      </c>
      <c r="I313" s="14">
        <v>200</v>
      </c>
      <c r="J313" s="5" t="s">
        <v>85</v>
      </c>
      <c r="K313" s="5"/>
      <c r="L313" s="14"/>
      <c r="M313" s="14"/>
      <c r="N313" s="5" t="s">
        <v>502</v>
      </c>
      <c r="O313" s="5"/>
      <c r="P313" s="5" t="s">
        <v>2057</v>
      </c>
      <c r="Q313" s="25"/>
    </row>
    <row r="314" spans="1:17" ht="15.75" hidden="1">
      <c r="A314" s="5" t="s">
        <v>2058</v>
      </c>
      <c r="B314" s="5" t="s">
        <v>803</v>
      </c>
      <c r="C314" s="46">
        <v>0.99</v>
      </c>
      <c r="D314" s="11" t="s">
        <v>41</v>
      </c>
      <c r="E314" s="11" t="s">
        <v>53</v>
      </c>
      <c r="F314" s="12">
        <v>4.95</v>
      </c>
      <c r="G314" s="5" t="s">
        <v>1389</v>
      </c>
      <c r="H314" s="13" t="s">
        <v>319</v>
      </c>
      <c r="I314" s="14">
        <v>200</v>
      </c>
      <c r="J314" s="5" t="s">
        <v>85</v>
      </c>
      <c r="K314" s="5"/>
      <c r="L314" s="14"/>
      <c r="M314" s="14"/>
      <c r="N314" s="5" t="s">
        <v>502</v>
      </c>
      <c r="O314" s="5"/>
      <c r="P314" s="5" t="s">
        <v>2059</v>
      </c>
      <c r="Q314" s="25"/>
    </row>
    <row r="315" spans="1:17" ht="15.75" hidden="1">
      <c r="A315" s="5" t="s">
        <v>2060</v>
      </c>
      <c r="B315" s="5" t="s">
        <v>803</v>
      </c>
      <c r="C315" s="46">
        <v>0.47</v>
      </c>
      <c r="D315" s="11" t="s">
        <v>41</v>
      </c>
      <c r="E315" s="11" t="s">
        <v>53</v>
      </c>
      <c r="F315" s="12">
        <v>2.35</v>
      </c>
      <c r="G315" s="5" t="s">
        <v>1389</v>
      </c>
      <c r="H315" s="13" t="s">
        <v>319</v>
      </c>
      <c r="I315" s="14">
        <v>200</v>
      </c>
      <c r="J315" s="5" t="s">
        <v>85</v>
      </c>
      <c r="K315" s="5"/>
      <c r="L315" s="14"/>
      <c r="M315" s="14"/>
      <c r="N315" s="5" t="s">
        <v>502</v>
      </c>
      <c r="O315" s="5"/>
      <c r="P315" s="5" t="s">
        <v>2061</v>
      </c>
      <c r="Q315" s="25"/>
    </row>
    <row r="316" spans="1:17" ht="15.75" hidden="1">
      <c r="A316" s="5" t="s">
        <v>2062</v>
      </c>
      <c r="B316" s="5" t="s">
        <v>803</v>
      </c>
      <c r="C316" s="46">
        <v>0.49</v>
      </c>
      <c r="D316" s="11" t="s">
        <v>41</v>
      </c>
      <c r="E316" s="11" t="s">
        <v>53</v>
      </c>
      <c r="F316" s="12">
        <v>2.4500000000000002</v>
      </c>
      <c r="G316" s="5" t="s">
        <v>1389</v>
      </c>
      <c r="H316" s="13" t="s">
        <v>319</v>
      </c>
      <c r="I316" s="14">
        <v>200</v>
      </c>
      <c r="J316" s="5" t="s">
        <v>85</v>
      </c>
      <c r="K316" s="5"/>
      <c r="L316" s="14"/>
      <c r="M316" s="14"/>
      <c r="N316" s="5" t="s">
        <v>502</v>
      </c>
      <c r="O316" s="5"/>
      <c r="P316" s="5" t="s">
        <v>2063</v>
      </c>
      <c r="Q316" s="25"/>
    </row>
    <row r="317" spans="1:17" ht="15.75" hidden="1">
      <c r="A317" s="5" t="s">
        <v>2064</v>
      </c>
      <c r="B317" s="5" t="s">
        <v>803</v>
      </c>
      <c r="C317" s="46">
        <v>0.69</v>
      </c>
      <c r="D317" s="11" t="s">
        <v>41</v>
      </c>
      <c r="E317" s="11" t="s">
        <v>53</v>
      </c>
      <c r="F317" s="12">
        <v>3.45</v>
      </c>
      <c r="G317" s="5" t="s">
        <v>1389</v>
      </c>
      <c r="H317" s="13" t="s">
        <v>92</v>
      </c>
      <c r="I317" s="14">
        <v>200</v>
      </c>
      <c r="J317" s="5" t="s">
        <v>85</v>
      </c>
      <c r="K317" s="5"/>
      <c r="L317" s="14"/>
      <c r="M317" s="14"/>
      <c r="N317" s="5" t="s">
        <v>95</v>
      </c>
      <c r="O317" s="5"/>
      <c r="P317" s="5" t="s">
        <v>2065</v>
      </c>
      <c r="Q317" s="25"/>
    </row>
    <row r="318" spans="1:17" ht="15.75" hidden="1">
      <c r="A318" s="5" t="s">
        <v>2066</v>
      </c>
      <c r="B318" s="5" t="s">
        <v>803</v>
      </c>
      <c r="C318" s="46">
        <v>0.99</v>
      </c>
      <c r="D318" s="11" t="s">
        <v>41</v>
      </c>
      <c r="E318" s="11" t="s">
        <v>53</v>
      </c>
      <c r="F318" s="12">
        <v>7.92</v>
      </c>
      <c r="G318" s="5" t="s">
        <v>1389</v>
      </c>
      <c r="H318" s="13" t="s">
        <v>92</v>
      </c>
      <c r="I318" s="14">
        <v>125</v>
      </c>
      <c r="J318" s="5" t="s">
        <v>85</v>
      </c>
      <c r="K318" s="5"/>
      <c r="L318" s="14"/>
      <c r="M318" s="14"/>
      <c r="N318" s="5" t="s">
        <v>366</v>
      </c>
      <c r="O318" s="5"/>
      <c r="P318" s="5" t="s">
        <v>2067</v>
      </c>
      <c r="Q318" s="25"/>
    </row>
    <row r="319" spans="1:17" ht="15.75" hidden="1">
      <c r="A319" s="5" t="s">
        <v>2068</v>
      </c>
      <c r="B319" s="5" t="s">
        <v>803</v>
      </c>
      <c r="C319" s="46">
        <v>0.99</v>
      </c>
      <c r="D319" s="11" t="s">
        <v>41</v>
      </c>
      <c r="E319" s="11" t="s">
        <v>53</v>
      </c>
      <c r="F319" s="12">
        <v>7.92</v>
      </c>
      <c r="G319" s="5" t="s">
        <v>1389</v>
      </c>
      <c r="H319" s="13" t="s">
        <v>92</v>
      </c>
      <c r="I319" s="14">
        <v>125</v>
      </c>
      <c r="J319" s="5" t="s">
        <v>85</v>
      </c>
      <c r="K319" s="5"/>
      <c r="L319" s="14"/>
      <c r="M319" s="14"/>
      <c r="N319" s="5" t="s">
        <v>366</v>
      </c>
      <c r="O319" s="5"/>
      <c r="P319" s="5" t="s">
        <v>2069</v>
      </c>
      <c r="Q319" s="25"/>
    </row>
    <row r="320" spans="1:17" ht="15.75" hidden="1">
      <c r="A320" s="5" t="s">
        <v>2070</v>
      </c>
      <c r="B320" s="5" t="s">
        <v>803</v>
      </c>
      <c r="C320" s="46">
        <v>0.99</v>
      </c>
      <c r="D320" s="11" t="s">
        <v>41</v>
      </c>
      <c r="E320" s="11" t="s">
        <v>53</v>
      </c>
      <c r="F320" s="12">
        <v>7.92</v>
      </c>
      <c r="G320" s="5" t="s">
        <v>1389</v>
      </c>
      <c r="H320" s="13" t="s">
        <v>92</v>
      </c>
      <c r="I320" s="14">
        <v>125</v>
      </c>
      <c r="J320" s="5" t="s">
        <v>85</v>
      </c>
      <c r="K320" s="5"/>
      <c r="L320" s="14"/>
      <c r="M320" s="14"/>
      <c r="N320" s="5" t="s">
        <v>366</v>
      </c>
      <c r="O320" s="5"/>
      <c r="P320" s="5" t="s">
        <v>2071</v>
      </c>
      <c r="Q320" s="25"/>
    </row>
    <row r="321" spans="1:17" ht="15.75" hidden="1">
      <c r="A321" s="5" t="s">
        <v>2072</v>
      </c>
      <c r="B321" s="5" t="s">
        <v>803</v>
      </c>
      <c r="C321" s="46">
        <v>0.99</v>
      </c>
      <c r="D321" s="11" t="s">
        <v>41</v>
      </c>
      <c r="E321" s="11" t="s">
        <v>53</v>
      </c>
      <c r="F321" s="12">
        <v>7.92</v>
      </c>
      <c r="G321" s="5" t="s">
        <v>1389</v>
      </c>
      <c r="H321" s="13" t="s">
        <v>92</v>
      </c>
      <c r="I321" s="14">
        <v>125</v>
      </c>
      <c r="J321" s="5" t="s">
        <v>85</v>
      </c>
      <c r="K321" s="5"/>
      <c r="L321" s="14"/>
      <c r="M321" s="14"/>
      <c r="N321" s="5" t="s">
        <v>366</v>
      </c>
      <c r="O321" s="5"/>
      <c r="P321" s="5" t="s">
        <v>2073</v>
      </c>
      <c r="Q321" s="25"/>
    </row>
    <row r="322" spans="1:17" ht="15.75" hidden="1">
      <c r="A322" s="5" t="s">
        <v>2074</v>
      </c>
      <c r="B322" s="5" t="s">
        <v>803</v>
      </c>
      <c r="C322" s="46">
        <v>0.99</v>
      </c>
      <c r="D322" s="11" t="s">
        <v>41</v>
      </c>
      <c r="E322" s="11" t="s">
        <v>53</v>
      </c>
      <c r="F322" s="12">
        <v>4.95</v>
      </c>
      <c r="G322" s="5" t="s">
        <v>1389</v>
      </c>
      <c r="H322" s="13" t="s">
        <v>319</v>
      </c>
      <c r="I322" s="14">
        <v>200</v>
      </c>
      <c r="J322" s="5" t="s">
        <v>85</v>
      </c>
      <c r="K322" s="5"/>
      <c r="L322" s="14"/>
      <c r="M322" s="14"/>
      <c r="N322" s="5" t="s">
        <v>502</v>
      </c>
      <c r="O322" s="5"/>
      <c r="P322" s="5" t="s">
        <v>2075</v>
      </c>
      <c r="Q322" s="25"/>
    </row>
    <row r="323" spans="1:17" ht="15.75" hidden="1">
      <c r="A323" s="5" t="s">
        <v>2076</v>
      </c>
      <c r="B323" s="5" t="s">
        <v>803</v>
      </c>
      <c r="C323" s="46">
        <v>0.99</v>
      </c>
      <c r="D323" s="11" t="s">
        <v>41</v>
      </c>
      <c r="E323" s="11" t="s">
        <v>53</v>
      </c>
      <c r="F323" s="12">
        <v>4.95</v>
      </c>
      <c r="G323" s="5" t="s">
        <v>1389</v>
      </c>
      <c r="H323" s="13" t="s">
        <v>319</v>
      </c>
      <c r="I323" s="14">
        <v>200</v>
      </c>
      <c r="J323" s="5" t="s">
        <v>85</v>
      </c>
      <c r="K323" s="5"/>
      <c r="L323" s="14"/>
      <c r="M323" s="14"/>
      <c r="N323" s="5" t="s">
        <v>502</v>
      </c>
      <c r="O323" s="5"/>
      <c r="P323" s="5" t="s">
        <v>2077</v>
      </c>
      <c r="Q323" s="25"/>
    </row>
    <row r="324" spans="1:17" ht="15.75" hidden="1">
      <c r="A324" s="5" t="s">
        <v>2078</v>
      </c>
      <c r="B324" s="5" t="s">
        <v>803</v>
      </c>
      <c r="C324" s="46">
        <v>1.0900000000000001</v>
      </c>
      <c r="D324" s="11" t="s">
        <v>41</v>
      </c>
      <c r="E324" s="11" t="s">
        <v>53</v>
      </c>
      <c r="F324" s="12">
        <v>5.45</v>
      </c>
      <c r="G324" s="5" t="s">
        <v>1389</v>
      </c>
      <c r="H324" s="13" t="s">
        <v>319</v>
      </c>
      <c r="I324" s="14">
        <v>200</v>
      </c>
      <c r="J324" s="5" t="s">
        <v>85</v>
      </c>
      <c r="K324" s="5"/>
      <c r="L324" s="14"/>
      <c r="M324" s="14"/>
      <c r="N324" s="5" t="s">
        <v>502</v>
      </c>
      <c r="O324" s="5"/>
      <c r="P324" s="5" t="s">
        <v>2079</v>
      </c>
      <c r="Q324" s="25"/>
    </row>
    <row r="325" spans="1:17" ht="15.75" hidden="1">
      <c r="A325" s="5" t="s">
        <v>2080</v>
      </c>
      <c r="B325" s="5" t="s">
        <v>803</v>
      </c>
      <c r="C325" s="46">
        <v>2.29</v>
      </c>
      <c r="D325" s="11" t="s">
        <v>41</v>
      </c>
      <c r="E325" s="11" t="s">
        <v>53</v>
      </c>
      <c r="F325" s="12">
        <v>15.27</v>
      </c>
      <c r="G325" s="5" t="s">
        <v>1389</v>
      </c>
      <c r="H325" s="13" t="s">
        <v>319</v>
      </c>
      <c r="I325" s="14">
        <v>150</v>
      </c>
      <c r="J325" s="5" t="s">
        <v>85</v>
      </c>
      <c r="K325" s="5"/>
      <c r="L325" s="14"/>
      <c r="M325" s="14"/>
      <c r="N325" s="5" t="s">
        <v>493</v>
      </c>
      <c r="O325" s="5"/>
      <c r="P325" s="5" t="s">
        <v>2081</v>
      </c>
      <c r="Q325" s="25"/>
    </row>
    <row r="326" spans="1:17" ht="15.75" hidden="1">
      <c r="A326" s="5" t="s">
        <v>2082</v>
      </c>
      <c r="B326" s="5" t="s">
        <v>803</v>
      </c>
      <c r="C326" s="46">
        <v>0.79</v>
      </c>
      <c r="D326" s="11" t="s">
        <v>41</v>
      </c>
      <c r="E326" s="11" t="s">
        <v>53</v>
      </c>
      <c r="F326" s="12">
        <v>1.98</v>
      </c>
      <c r="G326" s="5" t="s">
        <v>1389</v>
      </c>
      <c r="H326" s="13" t="s">
        <v>92</v>
      </c>
      <c r="I326" s="14">
        <v>400</v>
      </c>
      <c r="J326" s="5" t="s">
        <v>85</v>
      </c>
      <c r="K326" s="5"/>
      <c r="L326" s="14"/>
      <c r="M326" s="14"/>
      <c r="N326" s="5" t="s">
        <v>228</v>
      </c>
      <c r="O326" s="5"/>
      <c r="P326" s="5" t="s">
        <v>2083</v>
      </c>
      <c r="Q326" s="25"/>
    </row>
    <row r="327" spans="1:17" ht="15.75" hidden="1">
      <c r="A327" s="5" t="s">
        <v>2084</v>
      </c>
      <c r="B327" s="5" t="s">
        <v>803</v>
      </c>
      <c r="C327" s="46">
        <v>1.89</v>
      </c>
      <c r="D327" s="11" t="s">
        <v>41</v>
      </c>
      <c r="E327" s="11" t="s">
        <v>53</v>
      </c>
      <c r="F327" s="12">
        <v>12.6</v>
      </c>
      <c r="G327" s="5" t="s">
        <v>1389</v>
      </c>
      <c r="H327" s="13" t="s">
        <v>264</v>
      </c>
      <c r="I327" s="14">
        <v>150</v>
      </c>
      <c r="J327" s="5" t="s">
        <v>85</v>
      </c>
      <c r="K327" s="5"/>
      <c r="L327" s="14"/>
      <c r="M327" s="14"/>
      <c r="N327" s="5" t="s">
        <v>496</v>
      </c>
      <c r="O327" s="5"/>
      <c r="P327" s="5" t="s">
        <v>2085</v>
      </c>
      <c r="Q327" s="25"/>
    </row>
    <row r="328" spans="1:17" ht="15.75" hidden="1">
      <c r="A328" s="5" t="s">
        <v>2086</v>
      </c>
      <c r="B328" s="5" t="s">
        <v>803</v>
      </c>
      <c r="C328" s="46">
        <v>1.39</v>
      </c>
      <c r="D328" s="11" t="s">
        <v>41</v>
      </c>
      <c r="E328" s="11" t="s">
        <v>53</v>
      </c>
      <c r="F328" s="12">
        <v>9.27</v>
      </c>
      <c r="G328" s="5" t="s">
        <v>1389</v>
      </c>
      <c r="H328" s="13" t="s">
        <v>264</v>
      </c>
      <c r="I328" s="14">
        <v>150</v>
      </c>
      <c r="J328" s="5" t="s">
        <v>85</v>
      </c>
      <c r="K328" s="5"/>
      <c r="L328" s="14"/>
      <c r="M328" s="14"/>
      <c r="N328" s="5" t="s">
        <v>496</v>
      </c>
      <c r="O328" s="5"/>
      <c r="P328" s="5" t="s">
        <v>2087</v>
      </c>
      <c r="Q328" s="25"/>
    </row>
    <row r="329" spans="1:17" ht="15.75" hidden="1">
      <c r="A329" s="5" t="s">
        <v>2088</v>
      </c>
      <c r="B329" s="5" t="s">
        <v>803</v>
      </c>
      <c r="C329" s="46">
        <v>1.39</v>
      </c>
      <c r="D329" s="11" t="s">
        <v>41</v>
      </c>
      <c r="E329" s="11" t="s">
        <v>53</v>
      </c>
      <c r="F329" s="12">
        <v>9.27</v>
      </c>
      <c r="G329" s="5" t="s">
        <v>1389</v>
      </c>
      <c r="H329" s="13" t="s">
        <v>92</v>
      </c>
      <c r="I329" s="14">
        <v>150</v>
      </c>
      <c r="J329" s="5" t="s">
        <v>85</v>
      </c>
      <c r="K329" s="5"/>
      <c r="L329" s="14"/>
      <c r="M329" s="14"/>
      <c r="N329" s="5" t="s">
        <v>507</v>
      </c>
      <c r="O329" s="5"/>
      <c r="P329" s="5" t="s">
        <v>2089</v>
      </c>
      <c r="Q329" s="25"/>
    </row>
    <row r="330" spans="1:17" ht="15.75" hidden="1">
      <c r="A330" s="5" t="s">
        <v>2090</v>
      </c>
      <c r="B330" s="5" t="s">
        <v>828</v>
      </c>
      <c r="C330" s="46">
        <v>0.89</v>
      </c>
      <c r="D330" s="11" t="s">
        <v>41</v>
      </c>
      <c r="E330" s="11" t="s">
        <v>53</v>
      </c>
      <c r="F330" s="12">
        <v>1.78</v>
      </c>
      <c r="G330" s="5" t="s">
        <v>1389</v>
      </c>
      <c r="H330" s="13" t="s">
        <v>92</v>
      </c>
      <c r="I330" s="14">
        <v>500</v>
      </c>
      <c r="J330" s="5" t="s">
        <v>85</v>
      </c>
      <c r="K330" s="5"/>
      <c r="L330" s="14"/>
      <c r="M330" s="14"/>
      <c r="N330" s="5" t="s">
        <v>393</v>
      </c>
      <c r="O330" s="5"/>
      <c r="P330" s="5" t="s">
        <v>2091</v>
      </c>
      <c r="Q330" s="48" t="s">
        <v>1628</v>
      </c>
    </row>
    <row r="331" spans="1:17" ht="15.75" hidden="1">
      <c r="A331" s="5" t="s">
        <v>2092</v>
      </c>
      <c r="B331" s="5" t="s">
        <v>828</v>
      </c>
      <c r="C331" s="46">
        <v>0.55000000000000004</v>
      </c>
      <c r="D331" s="11" t="s">
        <v>41</v>
      </c>
      <c r="E331" s="11" t="s">
        <v>53</v>
      </c>
      <c r="F331" s="12">
        <v>1.1000000000000001</v>
      </c>
      <c r="G331" s="5" t="s">
        <v>1389</v>
      </c>
      <c r="H331" s="13" t="s">
        <v>92</v>
      </c>
      <c r="I331" s="14">
        <v>500</v>
      </c>
      <c r="J331" s="5" t="s">
        <v>85</v>
      </c>
      <c r="K331" s="5"/>
      <c r="L331" s="14"/>
      <c r="M331" s="14"/>
      <c r="N331" s="5" t="s">
        <v>393</v>
      </c>
      <c r="O331" s="5"/>
      <c r="P331" s="5" t="s">
        <v>2093</v>
      </c>
      <c r="Q331" s="25"/>
    </row>
    <row r="332" spans="1:17" ht="15.75" hidden="1">
      <c r="A332" s="5" t="s">
        <v>2094</v>
      </c>
      <c r="B332" s="5" t="s">
        <v>828</v>
      </c>
      <c r="C332" s="46">
        <v>0.69</v>
      </c>
      <c r="D332" s="11" t="s">
        <v>41</v>
      </c>
      <c r="E332" s="11" t="s">
        <v>53</v>
      </c>
      <c r="F332" s="12">
        <v>1.38</v>
      </c>
      <c r="G332" s="5" t="s">
        <v>1389</v>
      </c>
      <c r="H332" s="13" t="s">
        <v>202</v>
      </c>
      <c r="I332" s="14">
        <v>500</v>
      </c>
      <c r="J332" s="5" t="s">
        <v>85</v>
      </c>
      <c r="K332" s="5"/>
      <c r="L332" s="14"/>
      <c r="M332" s="14"/>
      <c r="N332" s="5" t="s">
        <v>908</v>
      </c>
      <c r="O332" s="5"/>
      <c r="P332" s="5" t="s">
        <v>2095</v>
      </c>
      <c r="Q332" s="25"/>
    </row>
    <row r="333" spans="1:17" ht="15.75" hidden="1">
      <c r="A333" s="5" t="s">
        <v>2096</v>
      </c>
      <c r="B333" s="5" t="s">
        <v>828</v>
      </c>
      <c r="C333" s="46">
        <v>0.99</v>
      </c>
      <c r="D333" s="11" t="s">
        <v>41</v>
      </c>
      <c r="E333" s="11" t="s">
        <v>53</v>
      </c>
      <c r="F333" s="12">
        <v>1.98</v>
      </c>
      <c r="G333" s="5" t="s">
        <v>1389</v>
      </c>
      <c r="H333" s="13" t="s">
        <v>202</v>
      </c>
      <c r="I333" s="14">
        <v>500</v>
      </c>
      <c r="J333" s="5" t="s">
        <v>85</v>
      </c>
      <c r="K333" s="5"/>
      <c r="L333" s="14"/>
      <c r="M333" s="14"/>
      <c r="N333" s="5" t="s">
        <v>908</v>
      </c>
      <c r="O333" s="5"/>
      <c r="P333" s="5" t="s">
        <v>2097</v>
      </c>
      <c r="Q333" s="25"/>
    </row>
    <row r="334" spans="1:17" ht="15.75" hidden="1">
      <c r="A334" s="5" t="s">
        <v>2098</v>
      </c>
      <c r="B334" s="5" t="s">
        <v>828</v>
      </c>
      <c r="C334" s="46">
        <v>0.79</v>
      </c>
      <c r="D334" s="11" t="s">
        <v>41</v>
      </c>
      <c r="E334" s="11" t="s">
        <v>53</v>
      </c>
      <c r="F334" s="12">
        <v>1.58</v>
      </c>
      <c r="G334" s="5" t="s">
        <v>1389</v>
      </c>
      <c r="H334" s="13" t="s">
        <v>92</v>
      </c>
      <c r="I334" s="14">
        <v>500</v>
      </c>
      <c r="J334" s="5" t="s">
        <v>85</v>
      </c>
      <c r="K334" s="5"/>
      <c r="L334" s="14"/>
      <c r="M334" s="14"/>
      <c r="N334" s="5" t="s">
        <v>393</v>
      </c>
      <c r="O334" s="5"/>
      <c r="P334" s="5" t="s">
        <v>2099</v>
      </c>
      <c r="Q334" s="25"/>
    </row>
    <row r="335" spans="1:17" ht="15.75" hidden="1">
      <c r="A335" s="5" t="s">
        <v>2100</v>
      </c>
      <c r="B335" s="5" t="s">
        <v>828</v>
      </c>
      <c r="C335" s="46">
        <v>1.1100000000000001</v>
      </c>
      <c r="D335" s="11" t="s">
        <v>41</v>
      </c>
      <c r="E335" s="11" t="s">
        <v>53</v>
      </c>
      <c r="F335" s="12">
        <v>4.4400000000000004</v>
      </c>
      <c r="G335" s="5" t="s">
        <v>1389</v>
      </c>
      <c r="H335" s="13" t="s">
        <v>92</v>
      </c>
      <c r="I335" s="14">
        <v>250</v>
      </c>
      <c r="J335" s="5" t="s">
        <v>85</v>
      </c>
      <c r="K335" s="5"/>
      <c r="L335" s="14"/>
      <c r="M335" s="14"/>
      <c r="N335" s="5" t="s">
        <v>297</v>
      </c>
      <c r="O335" s="5"/>
      <c r="P335" s="5" t="s">
        <v>2101</v>
      </c>
      <c r="Q335" s="25"/>
    </row>
    <row r="336" spans="1:17" ht="15.75" hidden="1">
      <c r="A336" s="5" t="s">
        <v>2102</v>
      </c>
      <c r="B336" s="5" t="s">
        <v>839</v>
      </c>
      <c r="C336" s="46">
        <v>4.49</v>
      </c>
      <c r="D336" s="11" t="s">
        <v>41</v>
      </c>
      <c r="E336" s="11" t="s">
        <v>53</v>
      </c>
      <c r="F336" s="12">
        <v>17.96</v>
      </c>
      <c r="G336" s="5" t="s">
        <v>1389</v>
      </c>
      <c r="H336" s="13" t="s">
        <v>92</v>
      </c>
      <c r="I336" s="14">
        <v>250</v>
      </c>
      <c r="J336" s="5" t="s">
        <v>85</v>
      </c>
      <c r="K336" s="5"/>
      <c r="L336" s="14"/>
      <c r="M336" s="14"/>
      <c r="N336" s="5" t="s">
        <v>297</v>
      </c>
      <c r="O336" s="5"/>
      <c r="P336" s="5" t="s">
        <v>2103</v>
      </c>
      <c r="Q336" s="48" t="s">
        <v>1628</v>
      </c>
    </row>
    <row r="337" spans="1:17" ht="15.75" hidden="1">
      <c r="A337" s="5" t="s">
        <v>2104</v>
      </c>
      <c r="B337" s="5" t="s">
        <v>839</v>
      </c>
      <c r="C337" s="46">
        <v>2.19</v>
      </c>
      <c r="D337" s="11" t="s">
        <v>41</v>
      </c>
      <c r="E337" s="11" t="s">
        <v>53</v>
      </c>
      <c r="F337" s="12">
        <v>21.9</v>
      </c>
      <c r="G337" s="5" t="s">
        <v>1389</v>
      </c>
      <c r="H337" s="13" t="s">
        <v>92</v>
      </c>
      <c r="I337" s="14">
        <v>100</v>
      </c>
      <c r="J337" s="5" t="s">
        <v>85</v>
      </c>
      <c r="K337" s="5"/>
      <c r="L337" s="14"/>
      <c r="M337" s="14"/>
      <c r="N337" s="5" t="s">
        <v>93</v>
      </c>
      <c r="O337" s="5"/>
      <c r="P337" s="5" t="s">
        <v>2105</v>
      </c>
      <c r="Q337" s="25"/>
    </row>
    <row r="338" spans="1:17" ht="15.75" hidden="1">
      <c r="A338" s="5" t="s">
        <v>2106</v>
      </c>
      <c r="B338" s="5" t="s">
        <v>839</v>
      </c>
      <c r="C338" s="46">
        <v>2.29</v>
      </c>
      <c r="D338" s="11" t="s">
        <v>41</v>
      </c>
      <c r="E338" s="11" t="s">
        <v>53</v>
      </c>
      <c r="F338" s="12">
        <v>22.9</v>
      </c>
      <c r="G338" s="5" t="s">
        <v>1389</v>
      </c>
      <c r="H338" s="13" t="s">
        <v>92</v>
      </c>
      <c r="I338" s="14">
        <v>100</v>
      </c>
      <c r="J338" s="5" t="s">
        <v>85</v>
      </c>
      <c r="K338" s="5"/>
      <c r="L338" s="14"/>
      <c r="M338" s="14"/>
      <c r="N338" s="5" t="s">
        <v>93</v>
      </c>
      <c r="O338" s="5"/>
      <c r="P338" s="5" t="s">
        <v>2107</v>
      </c>
      <c r="Q338" s="25"/>
    </row>
    <row r="339" spans="1:17" ht="15.75" hidden="1">
      <c r="A339" s="5" t="s">
        <v>2108</v>
      </c>
      <c r="B339" s="16" t="s">
        <v>839</v>
      </c>
      <c r="C339" s="46">
        <v>2.29</v>
      </c>
      <c r="D339" s="11" t="s">
        <v>41</v>
      </c>
      <c r="E339" s="11" t="s">
        <v>53</v>
      </c>
      <c r="F339" s="12">
        <v>10.18</v>
      </c>
      <c r="G339" s="5" t="s">
        <v>1389</v>
      </c>
      <c r="H339" s="13" t="s">
        <v>92</v>
      </c>
      <c r="I339" s="14">
        <v>225</v>
      </c>
      <c r="J339" s="5" t="s">
        <v>85</v>
      </c>
      <c r="K339" s="5"/>
      <c r="L339" s="14"/>
      <c r="M339" s="14"/>
      <c r="N339" s="5" t="s">
        <v>1179</v>
      </c>
      <c r="O339" s="5"/>
      <c r="P339" s="5" t="s">
        <v>2109</v>
      </c>
      <c r="Q339" s="25"/>
    </row>
    <row r="340" spans="1:17" ht="15.75" hidden="1">
      <c r="A340" s="5" t="s">
        <v>2110</v>
      </c>
      <c r="B340" s="16" t="s">
        <v>839</v>
      </c>
      <c r="C340" s="46">
        <v>2.29</v>
      </c>
      <c r="D340" s="11" t="s">
        <v>41</v>
      </c>
      <c r="E340" s="11" t="s">
        <v>53</v>
      </c>
      <c r="F340" s="12">
        <v>10.18</v>
      </c>
      <c r="G340" s="5" t="s">
        <v>1389</v>
      </c>
      <c r="H340" s="13" t="s">
        <v>92</v>
      </c>
      <c r="I340" s="14">
        <v>225</v>
      </c>
      <c r="J340" s="5" t="s">
        <v>85</v>
      </c>
      <c r="K340" s="5"/>
      <c r="L340" s="14"/>
      <c r="M340" s="14"/>
      <c r="N340" s="5" t="s">
        <v>1179</v>
      </c>
      <c r="O340" s="5"/>
      <c r="P340" s="5" t="s">
        <v>2111</v>
      </c>
      <c r="Q340" s="25"/>
    </row>
    <row r="341" spans="1:17" ht="15.75" hidden="1">
      <c r="A341" s="5" t="s">
        <v>2112</v>
      </c>
      <c r="B341" s="5" t="s">
        <v>839</v>
      </c>
      <c r="C341" s="46">
        <v>2.29</v>
      </c>
      <c r="D341" s="11" t="s">
        <v>41</v>
      </c>
      <c r="E341" s="11" t="s">
        <v>53</v>
      </c>
      <c r="F341" s="12">
        <v>10.18</v>
      </c>
      <c r="G341" s="5" t="s">
        <v>1389</v>
      </c>
      <c r="H341" s="13" t="s">
        <v>92</v>
      </c>
      <c r="I341" s="14">
        <v>225</v>
      </c>
      <c r="J341" s="5" t="s">
        <v>85</v>
      </c>
      <c r="K341" s="5"/>
      <c r="L341" s="14"/>
      <c r="M341" s="14"/>
      <c r="N341" s="5" t="s">
        <v>1179</v>
      </c>
      <c r="O341" s="5"/>
      <c r="P341" s="5" t="s">
        <v>2113</v>
      </c>
      <c r="Q341" s="25"/>
    </row>
    <row r="342" spans="1:17" ht="15.75" hidden="1">
      <c r="A342" s="5" t="s">
        <v>2114</v>
      </c>
      <c r="B342" s="5" t="s">
        <v>839</v>
      </c>
      <c r="C342" s="46">
        <v>3.99</v>
      </c>
      <c r="D342" s="11" t="s">
        <v>41</v>
      </c>
      <c r="E342" s="11" t="s">
        <v>53</v>
      </c>
      <c r="F342" s="12">
        <v>17.73</v>
      </c>
      <c r="G342" s="5" t="s">
        <v>1389</v>
      </c>
      <c r="H342" s="13" t="s">
        <v>202</v>
      </c>
      <c r="I342" s="14">
        <v>225</v>
      </c>
      <c r="J342" s="5" t="s">
        <v>85</v>
      </c>
      <c r="K342" s="5"/>
      <c r="L342" s="14"/>
      <c r="M342" s="14"/>
      <c r="N342" s="5" t="s">
        <v>2115</v>
      </c>
      <c r="O342" s="5"/>
      <c r="P342" s="5" t="s">
        <v>2116</v>
      </c>
      <c r="Q342" s="25"/>
    </row>
    <row r="343" spans="1:17" ht="15.75" hidden="1">
      <c r="A343" s="5" t="s">
        <v>2117</v>
      </c>
      <c r="B343" s="5" t="s">
        <v>839</v>
      </c>
      <c r="C343" s="46">
        <v>9.99</v>
      </c>
      <c r="D343" s="11" t="s">
        <v>41</v>
      </c>
      <c r="E343" s="11" t="s">
        <v>53</v>
      </c>
      <c r="F343" s="12">
        <v>22.2</v>
      </c>
      <c r="G343" s="5" t="s">
        <v>1389</v>
      </c>
      <c r="H343" s="13" t="s">
        <v>202</v>
      </c>
      <c r="I343" s="14">
        <v>450</v>
      </c>
      <c r="J343" s="5" t="s">
        <v>85</v>
      </c>
      <c r="K343" s="5"/>
      <c r="L343" s="14"/>
      <c r="M343" s="14"/>
      <c r="N343" s="5" t="s">
        <v>872</v>
      </c>
      <c r="O343" s="5"/>
      <c r="P343" s="5" t="s">
        <v>2118</v>
      </c>
      <c r="Q343" s="25"/>
    </row>
    <row r="344" spans="1:17" ht="15.75" hidden="1">
      <c r="A344" s="5" t="s">
        <v>2119</v>
      </c>
      <c r="B344" s="5" t="s">
        <v>839</v>
      </c>
      <c r="C344" s="46">
        <v>6.99</v>
      </c>
      <c r="D344" s="11" t="s">
        <v>41</v>
      </c>
      <c r="E344" s="11" t="s">
        <v>53</v>
      </c>
      <c r="F344" s="12">
        <v>17.48</v>
      </c>
      <c r="G344" s="5" t="s">
        <v>1389</v>
      </c>
      <c r="H344" s="13" t="s">
        <v>92</v>
      </c>
      <c r="I344" s="14">
        <v>400</v>
      </c>
      <c r="J344" s="5" t="s">
        <v>85</v>
      </c>
      <c r="K344" s="5"/>
      <c r="L344" s="14"/>
      <c r="M344" s="14"/>
      <c r="N344" s="5" t="s">
        <v>228</v>
      </c>
      <c r="O344" s="5"/>
      <c r="P344" s="5" t="s">
        <v>2120</v>
      </c>
      <c r="Q344" s="25"/>
    </row>
    <row r="345" spans="1:17" ht="15.75" hidden="1">
      <c r="A345" s="5" t="s">
        <v>2121</v>
      </c>
      <c r="B345" s="5" t="s">
        <v>839</v>
      </c>
      <c r="C345" s="46">
        <v>6.99</v>
      </c>
      <c r="D345" s="11" t="s">
        <v>41</v>
      </c>
      <c r="E345" s="11" t="s">
        <v>53</v>
      </c>
      <c r="F345" s="12">
        <v>17.48</v>
      </c>
      <c r="G345" s="5" t="s">
        <v>1389</v>
      </c>
      <c r="H345" s="13" t="s">
        <v>92</v>
      </c>
      <c r="I345" s="14">
        <v>400</v>
      </c>
      <c r="J345" s="5" t="s">
        <v>85</v>
      </c>
      <c r="K345" s="5"/>
      <c r="L345" s="14"/>
      <c r="M345" s="14"/>
      <c r="N345" s="5" t="s">
        <v>228</v>
      </c>
      <c r="O345" s="5"/>
      <c r="P345" s="5" t="s">
        <v>2122</v>
      </c>
      <c r="Q345" s="25"/>
    </row>
    <row r="346" spans="1:17" ht="15.75" hidden="1">
      <c r="A346" s="5" t="s">
        <v>2123</v>
      </c>
      <c r="B346" s="5" t="s">
        <v>839</v>
      </c>
      <c r="C346" s="46">
        <v>4.29</v>
      </c>
      <c r="D346" s="11" t="s">
        <v>41</v>
      </c>
      <c r="E346" s="11" t="s">
        <v>53</v>
      </c>
      <c r="F346" s="12">
        <v>23.83</v>
      </c>
      <c r="G346" s="5" t="s">
        <v>1389</v>
      </c>
      <c r="H346" s="13" t="s">
        <v>92</v>
      </c>
      <c r="I346" s="14">
        <v>180</v>
      </c>
      <c r="J346" s="5" t="s">
        <v>85</v>
      </c>
      <c r="K346" s="5"/>
      <c r="L346" s="14"/>
      <c r="M346" s="14"/>
      <c r="N346" s="5" t="s">
        <v>791</v>
      </c>
      <c r="O346" s="5"/>
      <c r="P346" s="5" t="s">
        <v>2124</v>
      </c>
      <c r="Q346" s="25"/>
    </row>
    <row r="347" spans="1:17" ht="15.75" hidden="1">
      <c r="A347" s="5" t="s">
        <v>2125</v>
      </c>
      <c r="B347" s="5" t="s">
        <v>839</v>
      </c>
      <c r="C347" s="46">
        <v>3.39</v>
      </c>
      <c r="D347" s="11" t="s">
        <v>41</v>
      </c>
      <c r="E347" s="11" t="s">
        <v>53</v>
      </c>
      <c r="F347" s="12">
        <v>18.829999999999998</v>
      </c>
      <c r="G347" s="5" t="s">
        <v>1389</v>
      </c>
      <c r="H347" s="13" t="s">
        <v>92</v>
      </c>
      <c r="I347" s="14">
        <v>180</v>
      </c>
      <c r="J347" s="5" t="s">
        <v>85</v>
      </c>
      <c r="K347" s="5"/>
      <c r="L347" s="14"/>
      <c r="M347" s="14"/>
      <c r="N347" s="5" t="s">
        <v>791</v>
      </c>
      <c r="O347" s="5"/>
      <c r="P347" s="5" t="s">
        <v>2126</v>
      </c>
      <c r="Q347" s="25"/>
    </row>
    <row r="348" spans="1:17" ht="15.75" hidden="1">
      <c r="A348" s="5" t="s">
        <v>2127</v>
      </c>
      <c r="B348" s="5" t="s">
        <v>839</v>
      </c>
      <c r="C348" s="46">
        <v>4.29</v>
      </c>
      <c r="D348" s="11" t="s">
        <v>41</v>
      </c>
      <c r="E348" s="11" t="s">
        <v>53</v>
      </c>
      <c r="F348" s="12">
        <v>19.07</v>
      </c>
      <c r="G348" s="5" t="s">
        <v>1389</v>
      </c>
      <c r="H348" s="13" t="s">
        <v>92</v>
      </c>
      <c r="I348" s="14">
        <v>225</v>
      </c>
      <c r="J348" s="5" t="s">
        <v>85</v>
      </c>
      <c r="K348" s="5"/>
      <c r="L348" s="14"/>
      <c r="M348" s="14"/>
      <c r="N348" s="5" t="s">
        <v>1179</v>
      </c>
      <c r="O348" s="5"/>
      <c r="P348" s="5" t="s">
        <v>2128</v>
      </c>
      <c r="Q348" s="25"/>
    </row>
    <row r="349" spans="1:17" ht="15.75" hidden="1">
      <c r="A349" s="5" t="s">
        <v>2129</v>
      </c>
      <c r="B349" s="5" t="s">
        <v>839</v>
      </c>
      <c r="C349" s="46">
        <v>2.99</v>
      </c>
      <c r="D349" s="11" t="s">
        <v>41</v>
      </c>
      <c r="E349" s="11" t="s">
        <v>53</v>
      </c>
      <c r="F349" s="12">
        <v>6.64</v>
      </c>
      <c r="G349" s="5" t="s">
        <v>1389</v>
      </c>
      <c r="H349" s="13" t="s">
        <v>92</v>
      </c>
      <c r="I349" s="14">
        <v>450</v>
      </c>
      <c r="J349" s="5" t="s">
        <v>85</v>
      </c>
      <c r="K349" s="5"/>
      <c r="L349" s="14"/>
      <c r="M349" s="14"/>
      <c r="N349" s="5" t="s">
        <v>693</v>
      </c>
      <c r="O349" s="5"/>
      <c r="P349" s="5" t="s">
        <v>2130</v>
      </c>
      <c r="Q349" s="25"/>
    </row>
    <row r="350" spans="1:17" ht="15.75" hidden="1">
      <c r="A350" s="5" t="s">
        <v>2131</v>
      </c>
      <c r="B350" s="5" t="s">
        <v>2132</v>
      </c>
      <c r="C350" s="46">
        <v>0.89</v>
      </c>
      <c r="D350" s="11" t="s">
        <v>41</v>
      </c>
      <c r="E350" s="11" t="s">
        <v>53</v>
      </c>
      <c r="F350" s="12">
        <v>2.97</v>
      </c>
      <c r="G350" s="5" t="s">
        <v>1389</v>
      </c>
      <c r="H350" s="13" t="s">
        <v>92</v>
      </c>
      <c r="I350" s="14">
        <v>300</v>
      </c>
      <c r="J350" s="5" t="s">
        <v>85</v>
      </c>
      <c r="K350" s="5"/>
      <c r="L350" s="14"/>
      <c r="M350" s="14"/>
      <c r="N350" s="5" t="s">
        <v>400</v>
      </c>
      <c r="O350" s="5"/>
      <c r="P350" s="5" t="s">
        <v>2133</v>
      </c>
      <c r="Q350" s="25"/>
    </row>
    <row r="351" spans="1:17" ht="15.75" hidden="1">
      <c r="A351" s="5" t="s">
        <v>2134</v>
      </c>
      <c r="B351" s="5" t="s">
        <v>2132</v>
      </c>
      <c r="C351" s="46">
        <v>1.99</v>
      </c>
      <c r="D351" s="11" t="s">
        <v>41</v>
      </c>
      <c r="E351" s="11" t="s">
        <v>53</v>
      </c>
      <c r="F351" s="12">
        <v>2.65</v>
      </c>
      <c r="G351" s="5" t="s">
        <v>1389</v>
      </c>
      <c r="H351" s="13" t="s">
        <v>202</v>
      </c>
      <c r="I351" s="14">
        <v>750</v>
      </c>
      <c r="J351" s="5" t="s">
        <v>85</v>
      </c>
      <c r="K351" s="5"/>
      <c r="L351" s="14"/>
      <c r="M351" s="14"/>
      <c r="N351" s="5" t="s">
        <v>403</v>
      </c>
      <c r="O351" s="5"/>
      <c r="P351" s="5" t="s">
        <v>2135</v>
      </c>
      <c r="Q351" s="25"/>
    </row>
    <row r="352" spans="1:17" ht="15.75" hidden="1">
      <c r="A352" s="5" t="s">
        <v>2136</v>
      </c>
      <c r="B352" s="5" t="s">
        <v>2132</v>
      </c>
      <c r="C352" s="46">
        <v>1.49</v>
      </c>
      <c r="D352" s="11" t="s">
        <v>46</v>
      </c>
      <c r="E352" s="11" t="s">
        <v>53</v>
      </c>
      <c r="F352" s="12">
        <v>1.9866666666666666</v>
      </c>
      <c r="G352" s="5" t="s">
        <v>1389</v>
      </c>
      <c r="H352" s="13"/>
      <c r="I352" s="17">
        <v>750</v>
      </c>
      <c r="J352" s="5" t="s">
        <v>85</v>
      </c>
      <c r="K352" s="5" t="s">
        <v>49</v>
      </c>
      <c r="L352" s="14">
        <v>1.99</v>
      </c>
      <c r="M352" s="18">
        <v>0.25125628140703515</v>
      </c>
      <c r="N352" s="5"/>
      <c r="O352" s="5" t="s">
        <v>2137</v>
      </c>
      <c r="P352" s="5"/>
      <c r="Q352" s="25"/>
    </row>
    <row r="353" spans="1:17" ht="15.75" hidden="1">
      <c r="A353" s="5" t="s">
        <v>2138</v>
      </c>
      <c r="B353" s="5" t="s">
        <v>2132</v>
      </c>
      <c r="C353" s="46">
        <v>1.79</v>
      </c>
      <c r="D353" s="11" t="s">
        <v>41</v>
      </c>
      <c r="E353" s="11" t="s">
        <v>53</v>
      </c>
      <c r="F353" s="12">
        <v>2.39</v>
      </c>
      <c r="G353" s="5" t="s">
        <v>1389</v>
      </c>
      <c r="H353" s="13" t="s">
        <v>92</v>
      </c>
      <c r="I353" s="14">
        <v>750</v>
      </c>
      <c r="J353" s="5" t="s">
        <v>85</v>
      </c>
      <c r="K353" s="5"/>
      <c r="L353" s="14"/>
      <c r="M353" s="14"/>
      <c r="N353" s="5" t="s">
        <v>406</v>
      </c>
      <c r="O353" s="5"/>
      <c r="P353" s="5" t="s">
        <v>2139</v>
      </c>
      <c r="Q353" s="25"/>
    </row>
    <row r="354" spans="1:17" ht="15.75" hidden="1">
      <c r="A354" s="5" t="s">
        <v>2140</v>
      </c>
      <c r="B354" s="16" t="s">
        <v>2132</v>
      </c>
      <c r="C354" s="46">
        <v>1.79</v>
      </c>
      <c r="D354" s="11" t="s">
        <v>41</v>
      </c>
      <c r="E354" s="11" t="s">
        <v>53</v>
      </c>
      <c r="F354" s="12">
        <v>2.39</v>
      </c>
      <c r="G354" s="5" t="s">
        <v>1389</v>
      </c>
      <c r="H354" s="13" t="s">
        <v>92</v>
      </c>
      <c r="I354" s="14">
        <v>750</v>
      </c>
      <c r="J354" s="5" t="s">
        <v>85</v>
      </c>
      <c r="K354" s="5"/>
      <c r="L354" s="14"/>
      <c r="M354" s="14"/>
      <c r="N354" s="5" t="s">
        <v>406</v>
      </c>
      <c r="O354" s="5"/>
      <c r="P354" s="5" t="s">
        <v>2141</v>
      </c>
      <c r="Q354" s="25"/>
    </row>
    <row r="355" spans="1:17" ht="15.75" hidden="1">
      <c r="A355" s="5" t="s">
        <v>2142</v>
      </c>
      <c r="B355" s="16" t="s">
        <v>2132</v>
      </c>
      <c r="C355" s="46">
        <v>0.99</v>
      </c>
      <c r="D355" s="11" t="s">
        <v>46</v>
      </c>
      <c r="E355" s="11" t="s">
        <v>53</v>
      </c>
      <c r="F355" s="12">
        <v>3.09375</v>
      </c>
      <c r="G355" s="5" t="s">
        <v>1389</v>
      </c>
      <c r="H355" s="13"/>
      <c r="I355" s="17">
        <v>320</v>
      </c>
      <c r="J355" s="5" t="s">
        <v>85</v>
      </c>
      <c r="K355" s="5" t="s">
        <v>54</v>
      </c>
      <c r="L355" s="14"/>
      <c r="M355" s="18" t="s">
        <v>50</v>
      </c>
      <c r="N355" s="5"/>
      <c r="O355" s="5" t="s">
        <v>2143</v>
      </c>
      <c r="P355" s="5"/>
      <c r="Q355" s="25"/>
    </row>
    <row r="356" spans="1:17" ht="15.75" hidden="1">
      <c r="A356" s="5" t="s">
        <v>2144</v>
      </c>
      <c r="B356" s="16" t="s">
        <v>2132</v>
      </c>
      <c r="C356" s="46">
        <v>2.99</v>
      </c>
      <c r="D356" s="11" t="s">
        <v>41</v>
      </c>
      <c r="E356" s="11" t="s">
        <v>53</v>
      </c>
      <c r="F356" s="12">
        <v>8.5399999999999991</v>
      </c>
      <c r="G356" s="5" t="s">
        <v>1389</v>
      </c>
      <c r="H356" s="13" t="s">
        <v>92</v>
      </c>
      <c r="I356" s="14">
        <v>350</v>
      </c>
      <c r="J356" s="5" t="s">
        <v>85</v>
      </c>
      <c r="K356" s="5"/>
      <c r="L356" s="14"/>
      <c r="M356" s="14"/>
      <c r="N356" s="5" t="s">
        <v>1363</v>
      </c>
      <c r="O356" s="5"/>
      <c r="P356" s="5" t="s">
        <v>2145</v>
      </c>
      <c r="Q356" s="25"/>
    </row>
    <row r="357" spans="1:17" ht="15.75" hidden="1">
      <c r="A357" s="5" t="s">
        <v>2146</v>
      </c>
      <c r="B357" s="5" t="s">
        <v>2132</v>
      </c>
      <c r="C357" s="46">
        <v>1.79</v>
      </c>
      <c r="D357" s="11" t="s">
        <v>41</v>
      </c>
      <c r="E357" s="11" t="s">
        <v>53</v>
      </c>
      <c r="F357" s="12">
        <v>35.799999999999997</v>
      </c>
      <c r="G357" s="5" t="s">
        <v>1389</v>
      </c>
      <c r="H357" s="13" t="s">
        <v>130</v>
      </c>
      <c r="I357" s="14">
        <v>50</v>
      </c>
      <c r="J357" s="5" t="s">
        <v>85</v>
      </c>
      <c r="K357" s="5"/>
      <c r="L357" s="14"/>
      <c r="M357" s="14"/>
      <c r="N357" s="5" t="s">
        <v>2147</v>
      </c>
      <c r="O357" s="5"/>
      <c r="P357" s="5" t="s">
        <v>2148</v>
      </c>
      <c r="Q357" s="25"/>
    </row>
    <row r="358" spans="1:17" ht="15.75" hidden="1">
      <c r="A358" s="5" t="s">
        <v>2149</v>
      </c>
      <c r="B358" s="5" t="s">
        <v>2132</v>
      </c>
      <c r="C358" s="46">
        <v>1.39</v>
      </c>
      <c r="D358" s="11" t="s">
        <v>41</v>
      </c>
      <c r="E358" s="11" t="s">
        <v>53</v>
      </c>
      <c r="F358" s="12">
        <v>1.85</v>
      </c>
      <c r="G358" s="5" t="s">
        <v>1389</v>
      </c>
      <c r="H358" s="13" t="s">
        <v>202</v>
      </c>
      <c r="I358" s="14">
        <v>750</v>
      </c>
      <c r="J358" s="5" t="s">
        <v>85</v>
      </c>
      <c r="K358" s="5"/>
      <c r="L358" s="14"/>
      <c r="M358" s="14"/>
      <c r="N358" s="5" t="s">
        <v>403</v>
      </c>
      <c r="O358" s="5"/>
      <c r="P358" s="5" t="s">
        <v>2150</v>
      </c>
      <c r="Q358" s="25"/>
    </row>
    <row r="359" spans="1:17" ht="15.75" hidden="1">
      <c r="A359" s="5" t="s">
        <v>2151</v>
      </c>
      <c r="B359" s="5" t="s">
        <v>2132</v>
      </c>
      <c r="C359" s="46">
        <v>1.39</v>
      </c>
      <c r="D359" s="11" t="s">
        <v>41</v>
      </c>
      <c r="E359" s="11" t="s">
        <v>53</v>
      </c>
      <c r="F359" s="12">
        <v>1.85</v>
      </c>
      <c r="G359" s="5" t="s">
        <v>1389</v>
      </c>
      <c r="H359" s="13" t="s">
        <v>202</v>
      </c>
      <c r="I359" s="14">
        <v>750</v>
      </c>
      <c r="J359" s="5" t="s">
        <v>85</v>
      </c>
      <c r="K359" s="5"/>
      <c r="L359" s="14"/>
      <c r="M359" s="14"/>
      <c r="N359" s="5" t="s">
        <v>403</v>
      </c>
      <c r="O359" s="5"/>
      <c r="P359" s="5" t="s">
        <v>2152</v>
      </c>
      <c r="Q359" s="25"/>
    </row>
    <row r="360" spans="1:17" ht="15.75" hidden="1">
      <c r="A360" s="5" t="s">
        <v>2153</v>
      </c>
      <c r="B360" s="5" t="s">
        <v>2132</v>
      </c>
      <c r="C360" s="46">
        <v>0.49</v>
      </c>
      <c r="D360" s="11" t="s">
        <v>41</v>
      </c>
      <c r="E360" s="11" t="s">
        <v>53</v>
      </c>
      <c r="F360" s="12">
        <v>1.63</v>
      </c>
      <c r="G360" s="5" t="s">
        <v>1389</v>
      </c>
      <c r="H360" s="13" t="s">
        <v>92</v>
      </c>
      <c r="I360" s="14">
        <v>300</v>
      </c>
      <c r="J360" s="5" t="s">
        <v>85</v>
      </c>
      <c r="K360" s="5"/>
      <c r="L360" s="14"/>
      <c r="M360" s="14"/>
      <c r="N360" s="5" t="s">
        <v>400</v>
      </c>
      <c r="O360" s="5"/>
      <c r="P360" s="5" t="s">
        <v>2154</v>
      </c>
      <c r="Q360" s="25"/>
    </row>
    <row r="361" spans="1:17" ht="15.75" hidden="1">
      <c r="A361" s="5" t="s">
        <v>2155</v>
      </c>
      <c r="B361" s="5" t="s">
        <v>2132</v>
      </c>
      <c r="C361" s="46">
        <v>2.69</v>
      </c>
      <c r="D361" s="11" t="s">
        <v>46</v>
      </c>
      <c r="E361" s="11" t="s">
        <v>53</v>
      </c>
      <c r="F361" s="12">
        <v>3.5866666666666664</v>
      </c>
      <c r="G361" s="5" t="s">
        <v>1389</v>
      </c>
      <c r="H361" s="13"/>
      <c r="I361" s="17">
        <v>750</v>
      </c>
      <c r="J361" s="5" t="s">
        <v>85</v>
      </c>
      <c r="K361" s="5" t="s">
        <v>1958</v>
      </c>
      <c r="L361" s="14"/>
      <c r="M361" s="18" t="s">
        <v>50</v>
      </c>
      <c r="N361" s="5"/>
      <c r="O361" s="5" t="s">
        <v>2156</v>
      </c>
      <c r="P361" s="5"/>
      <c r="Q361" s="25"/>
    </row>
    <row r="362" spans="1:17" ht="15.75" hidden="1">
      <c r="A362" s="5" t="s">
        <v>2157</v>
      </c>
      <c r="B362" s="5" t="s">
        <v>2132</v>
      </c>
      <c r="C362" s="46">
        <v>1.49</v>
      </c>
      <c r="D362" s="11" t="s">
        <v>41</v>
      </c>
      <c r="E362" s="11" t="s">
        <v>53</v>
      </c>
      <c r="F362" s="12">
        <v>4.97</v>
      </c>
      <c r="G362" s="5" t="s">
        <v>1389</v>
      </c>
      <c r="H362" s="13" t="s">
        <v>92</v>
      </c>
      <c r="I362" s="14">
        <v>300</v>
      </c>
      <c r="J362" s="5" t="s">
        <v>85</v>
      </c>
      <c r="K362" s="5"/>
      <c r="L362" s="14"/>
      <c r="M362" s="14"/>
      <c r="N362" s="5" t="s">
        <v>400</v>
      </c>
      <c r="O362" s="5"/>
      <c r="P362" s="5" t="s">
        <v>2158</v>
      </c>
      <c r="Q362" s="25"/>
    </row>
    <row r="363" spans="1:17" ht="15.75" hidden="1">
      <c r="A363" s="5" t="s">
        <v>2159</v>
      </c>
      <c r="B363" s="5" t="s">
        <v>2132</v>
      </c>
      <c r="C363" s="46">
        <v>2.4900000000000002</v>
      </c>
      <c r="D363" s="11" t="s">
        <v>41</v>
      </c>
      <c r="E363" s="11" t="s">
        <v>53</v>
      </c>
      <c r="F363" s="12">
        <v>4.1500000000000004</v>
      </c>
      <c r="G363" s="5" t="s">
        <v>1389</v>
      </c>
      <c r="H363" s="13" t="s">
        <v>202</v>
      </c>
      <c r="I363" s="14">
        <v>600</v>
      </c>
      <c r="J363" s="5" t="s">
        <v>85</v>
      </c>
      <c r="K363" s="5"/>
      <c r="L363" s="14"/>
      <c r="M363" s="14"/>
      <c r="N363" s="5" t="s">
        <v>2160</v>
      </c>
      <c r="O363" s="5"/>
      <c r="P363" s="5" t="s">
        <v>2161</v>
      </c>
      <c r="Q363" s="25"/>
    </row>
    <row r="364" spans="1:17" ht="15.75" hidden="1">
      <c r="A364" s="5" t="s">
        <v>2162</v>
      </c>
      <c r="B364" s="5" t="s">
        <v>2132</v>
      </c>
      <c r="C364" s="46">
        <v>2.4900000000000002</v>
      </c>
      <c r="D364" s="11" t="s">
        <v>41</v>
      </c>
      <c r="E364" s="11" t="s">
        <v>53</v>
      </c>
      <c r="F364" s="12">
        <v>4.1500000000000004</v>
      </c>
      <c r="G364" s="5" t="s">
        <v>1389</v>
      </c>
      <c r="H364" s="13" t="s">
        <v>202</v>
      </c>
      <c r="I364" s="14">
        <v>600</v>
      </c>
      <c r="J364" s="5" t="s">
        <v>85</v>
      </c>
      <c r="K364" s="5"/>
      <c r="L364" s="14"/>
      <c r="M364" s="14"/>
      <c r="N364" s="5" t="s">
        <v>2160</v>
      </c>
      <c r="O364" s="5"/>
      <c r="P364" s="5" t="s">
        <v>2163</v>
      </c>
      <c r="Q364" s="25"/>
    </row>
    <row r="365" spans="1:17" ht="15.75" hidden="1">
      <c r="A365" s="5" t="s">
        <v>2164</v>
      </c>
      <c r="B365" s="5" t="s">
        <v>2132</v>
      </c>
      <c r="C365" s="46">
        <v>2.4900000000000002</v>
      </c>
      <c r="D365" s="11" t="s">
        <v>41</v>
      </c>
      <c r="E365" s="11" t="s">
        <v>53</v>
      </c>
      <c r="F365" s="12">
        <v>4.1500000000000004</v>
      </c>
      <c r="G365" s="5" t="s">
        <v>1389</v>
      </c>
      <c r="H365" s="13" t="s">
        <v>202</v>
      </c>
      <c r="I365" s="14">
        <v>600</v>
      </c>
      <c r="J365" s="5" t="s">
        <v>85</v>
      </c>
      <c r="K365" s="5"/>
      <c r="L365" s="14"/>
      <c r="M365" s="14"/>
      <c r="N365" s="5" t="s">
        <v>2160</v>
      </c>
      <c r="O365" s="5"/>
      <c r="P365" s="5" t="s">
        <v>2165</v>
      </c>
      <c r="Q365" s="25"/>
    </row>
    <row r="366" spans="1:17" ht="15.75" hidden="1">
      <c r="A366" s="5" t="s">
        <v>2166</v>
      </c>
      <c r="B366" s="16" t="s">
        <v>2132</v>
      </c>
      <c r="C366" s="46">
        <v>2.4900000000000002</v>
      </c>
      <c r="D366" s="11" t="s">
        <v>41</v>
      </c>
      <c r="E366" s="11" t="s">
        <v>53</v>
      </c>
      <c r="F366" s="12">
        <v>4.1500000000000004</v>
      </c>
      <c r="G366" s="5" t="s">
        <v>1389</v>
      </c>
      <c r="H366" s="13" t="s">
        <v>202</v>
      </c>
      <c r="I366" s="14">
        <v>600</v>
      </c>
      <c r="J366" s="5" t="s">
        <v>85</v>
      </c>
      <c r="K366" s="5"/>
      <c r="L366" s="14"/>
      <c r="M366" s="14"/>
      <c r="N366" s="5" t="s">
        <v>2160</v>
      </c>
      <c r="O366" s="5"/>
      <c r="P366" s="5" t="s">
        <v>2167</v>
      </c>
      <c r="Q366" s="25"/>
    </row>
    <row r="367" spans="1:17" ht="15.75" hidden="1">
      <c r="A367" s="5" t="s">
        <v>2168</v>
      </c>
      <c r="B367" s="5" t="s">
        <v>889</v>
      </c>
      <c r="C367" s="46">
        <v>1.49</v>
      </c>
      <c r="D367" s="11" t="s">
        <v>41</v>
      </c>
      <c r="E367" s="11" t="s">
        <v>53</v>
      </c>
      <c r="F367" s="12">
        <v>3.73</v>
      </c>
      <c r="G367" s="5" t="s">
        <v>1389</v>
      </c>
      <c r="H367" s="13" t="s">
        <v>154</v>
      </c>
      <c r="I367" s="14">
        <v>400</v>
      </c>
      <c r="J367" s="5" t="s">
        <v>85</v>
      </c>
      <c r="K367" s="5"/>
      <c r="L367" s="14"/>
      <c r="M367" s="14"/>
      <c r="N367" s="5" t="s">
        <v>248</v>
      </c>
      <c r="O367" s="5"/>
      <c r="P367" s="5" t="s">
        <v>2169</v>
      </c>
      <c r="Q367" s="25"/>
    </row>
    <row r="368" spans="1:17" ht="15.75" hidden="1">
      <c r="A368" s="5" t="s">
        <v>2170</v>
      </c>
      <c r="B368" s="16" t="s">
        <v>892</v>
      </c>
      <c r="C368" s="46">
        <v>5.69</v>
      </c>
      <c r="D368" s="11" t="s">
        <v>16</v>
      </c>
      <c r="E368" s="11" t="s">
        <v>24</v>
      </c>
      <c r="F368" s="12">
        <v>8.1300000000000008</v>
      </c>
      <c r="G368" s="5" t="s">
        <v>1389</v>
      </c>
      <c r="H368" s="13" t="s">
        <v>18</v>
      </c>
      <c r="I368" s="14">
        <v>0.7</v>
      </c>
      <c r="J368" s="5" t="s">
        <v>24</v>
      </c>
      <c r="K368" s="5"/>
      <c r="L368" s="14"/>
      <c r="M368" s="14"/>
      <c r="N368" s="5" t="s">
        <v>2171</v>
      </c>
      <c r="O368" s="5"/>
      <c r="P368" s="5" t="s">
        <v>2172</v>
      </c>
      <c r="Q368" s="25"/>
    </row>
    <row r="369" spans="1:17" ht="15.75" hidden="1">
      <c r="A369" s="5" t="s">
        <v>2173</v>
      </c>
      <c r="B369" s="5" t="s">
        <v>892</v>
      </c>
      <c r="C369" s="46">
        <v>9.99</v>
      </c>
      <c r="D369" s="11" t="s">
        <v>16</v>
      </c>
      <c r="E369" s="11" t="s">
        <v>24</v>
      </c>
      <c r="F369" s="12">
        <v>14.27</v>
      </c>
      <c r="G369" s="5" t="s">
        <v>1389</v>
      </c>
      <c r="H369" s="13" t="s">
        <v>18</v>
      </c>
      <c r="I369" s="14">
        <v>0.7</v>
      </c>
      <c r="J369" s="5" t="s">
        <v>24</v>
      </c>
      <c r="K369" s="5"/>
      <c r="L369" s="14"/>
      <c r="M369" s="14"/>
      <c r="N369" s="5" t="s">
        <v>2171</v>
      </c>
      <c r="O369" s="5"/>
      <c r="P369" s="5" t="s">
        <v>2174</v>
      </c>
      <c r="Q369" s="25"/>
    </row>
    <row r="370" spans="1:17" ht="15.75" hidden="1">
      <c r="A370" s="5" t="s">
        <v>2175</v>
      </c>
      <c r="B370" s="5" t="s">
        <v>892</v>
      </c>
      <c r="C370" s="46">
        <v>9.7899999999999991</v>
      </c>
      <c r="D370" s="11" t="s">
        <v>16</v>
      </c>
      <c r="E370" s="11" t="s">
        <v>24</v>
      </c>
      <c r="F370" s="12">
        <v>13.99</v>
      </c>
      <c r="G370" s="5" t="s">
        <v>1389</v>
      </c>
      <c r="H370" s="13" t="s">
        <v>18</v>
      </c>
      <c r="I370" s="14">
        <v>0.7</v>
      </c>
      <c r="J370" s="5" t="s">
        <v>24</v>
      </c>
      <c r="K370" s="5"/>
      <c r="L370" s="14"/>
      <c r="M370" s="14"/>
      <c r="N370" s="5" t="s">
        <v>2171</v>
      </c>
      <c r="O370" s="5"/>
      <c r="P370" s="5" t="s">
        <v>2176</v>
      </c>
      <c r="Q370" s="25"/>
    </row>
    <row r="371" spans="1:17" ht="15.75" hidden="1">
      <c r="A371" s="5" t="s">
        <v>2177</v>
      </c>
      <c r="B371" s="16" t="s">
        <v>907</v>
      </c>
      <c r="C371" s="46">
        <v>1.75</v>
      </c>
      <c r="D371" s="11" t="s">
        <v>41</v>
      </c>
      <c r="E371" s="11" t="s">
        <v>53</v>
      </c>
      <c r="F371" s="12">
        <v>2.92</v>
      </c>
      <c r="G371" s="5" t="s">
        <v>1389</v>
      </c>
      <c r="H371" s="13" t="s">
        <v>202</v>
      </c>
      <c r="I371" s="14">
        <v>600</v>
      </c>
      <c r="J371" s="5" t="s">
        <v>85</v>
      </c>
      <c r="K371" s="5"/>
      <c r="L371" s="14"/>
      <c r="M371" s="14"/>
      <c r="N371" s="5" t="s">
        <v>2160</v>
      </c>
      <c r="O371" s="5"/>
      <c r="P371" s="5" t="s">
        <v>2178</v>
      </c>
      <c r="Q371" s="25"/>
    </row>
    <row r="372" spans="1:17" ht="15.75" hidden="1">
      <c r="A372" s="5" t="s">
        <v>2179</v>
      </c>
      <c r="B372" s="5" t="s">
        <v>907</v>
      </c>
      <c r="C372" s="46">
        <v>1.69</v>
      </c>
      <c r="D372" s="11" t="s">
        <v>41</v>
      </c>
      <c r="E372" s="11" t="s">
        <v>53</v>
      </c>
      <c r="F372" s="12">
        <v>4.2300000000000004</v>
      </c>
      <c r="G372" s="5" t="s">
        <v>1389</v>
      </c>
      <c r="H372" s="13" t="s">
        <v>202</v>
      </c>
      <c r="I372" s="14">
        <v>400</v>
      </c>
      <c r="J372" s="5" t="s">
        <v>85</v>
      </c>
      <c r="K372" s="5"/>
      <c r="L372" s="14"/>
      <c r="M372" s="14"/>
      <c r="N372" s="5" t="s">
        <v>762</v>
      </c>
      <c r="O372" s="5"/>
      <c r="P372" s="5" t="s">
        <v>2180</v>
      </c>
      <c r="Q372" s="25"/>
    </row>
    <row r="373" spans="1:17" ht="15.75" hidden="1">
      <c r="A373" s="5" t="s">
        <v>2181</v>
      </c>
      <c r="B373" s="5" t="s">
        <v>907</v>
      </c>
      <c r="C373" s="46">
        <v>1.99</v>
      </c>
      <c r="D373" s="11" t="s">
        <v>41</v>
      </c>
      <c r="E373" s="11" t="s">
        <v>53</v>
      </c>
      <c r="F373" s="12">
        <v>7.96</v>
      </c>
      <c r="G373" s="5" t="s">
        <v>1389</v>
      </c>
      <c r="H373" s="13" t="s">
        <v>202</v>
      </c>
      <c r="I373" s="14">
        <v>250</v>
      </c>
      <c r="J373" s="5" t="s">
        <v>85</v>
      </c>
      <c r="K373" s="5"/>
      <c r="L373" s="14"/>
      <c r="M373" s="14"/>
      <c r="N373" s="5" t="s">
        <v>2182</v>
      </c>
      <c r="O373" s="5"/>
      <c r="P373" s="5" t="s">
        <v>2183</v>
      </c>
      <c r="Q373" s="25"/>
    </row>
    <row r="374" spans="1:17" ht="15.75" hidden="1">
      <c r="A374" s="5" t="s">
        <v>2184</v>
      </c>
      <c r="B374" s="5" t="s">
        <v>919</v>
      </c>
      <c r="C374" s="46">
        <v>1.79</v>
      </c>
      <c r="D374" s="11" t="s">
        <v>41</v>
      </c>
      <c r="E374" s="11" t="s">
        <v>53</v>
      </c>
      <c r="F374" s="12">
        <v>8.9499999999999993</v>
      </c>
      <c r="G374" s="5" t="s">
        <v>1389</v>
      </c>
      <c r="H374" s="13" t="s">
        <v>92</v>
      </c>
      <c r="I374" s="14">
        <v>200</v>
      </c>
      <c r="J374" s="5" t="s">
        <v>85</v>
      </c>
      <c r="K374" s="5"/>
      <c r="L374" s="14"/>
      <c r="M374" s="14"/>
      <c r="N374" s="5" t="s">
        <v>95</v>
      </c>
      <c r="O374" s="5"/>
      <c r="P374" s="5" t="s">
        <v>2185</v>
      </c>
      <c r="Q374" s="48" t="s">
        <v>1616</v>
      </c>
    </row>
    <row r="375" spans="1:17" ht="15.75" hidden="1">
      <c r="A375" s="5" t="s">
        <v>2186</v>
      </c>
      <c r="B375" s="5" t="s">
        <v>919</v>
      </c>
      <c r="C375" s="46">
        <v>1.39</v>
      </c>
      <c r="D375" s="11" t="s">
        <v>41</v>
      </c>
      <c r="E375" s="11" t="s">
        <v>53</v>
      </c>
      <c r="F375" s="12">
        <v>5.56</v>
      </c>
      <c r="G375" s="5" t="s">
        <v>1389</v>
      </c>
      <c r="H375" s="13" t="s">
        <v>92</v>
      </c>
      <c r="I375" s="14">
        <v>250</v>
      </c>
      <c r="J375" s="5" t="s">
        <v>85</v>
      </c>
      <c r="K375" s="5"/>
      <c r="L375" s="14"/>
      <c r="M375" s="14"/>
      <c r="N375" s="5" t="s">
        <v>297</v>
      </c>
      <c r="O375" s="5"/>
      <c r="P375" s="5" t="s">
        <v>2187</v>
      </c>
      <c r="Q375" s="25"/>
    </row>
    <row r="376" spans="1:17" ht="15.75" hidden="1">
      <c r="A376" s="5" t="s">
        <v>2188</v>
      </c>
      <c r="B376" s="16" t="s">
        <v>919</v>
      </c>
      <c r="C376" s="46">
        <v>1.79</v>
      </c>
      <c r="D376" s="11" t="s">
        <v>41</v>
      </c>
      <c r="E376" s="11" t="s">
        <v>53</v>
      </c>
      <c r="F376" s="12">
        <v>6.39</v>
      </c>
      <c r="G376" s="5" t="s">
        <v>1389</v>
      </c>
      <c r="H376" s="13" t="s">
        <v>92</v>
      </c>
      <c r="I376" s="14">
        <v>280</v>
      </c>
      <c r="J376" s="5" t="s">
        <v>85</v>
      </c>
      <c r="K376" s="5"/>
      <c r="L376" s="14"/>
      <c r="M376" s="14"/>
      <c r="N376" s="5" t="s">
        <v>1867</v>
      </c>
      <c r="O376" s="5"/>
      <c r="P376" s="5" t="s">
        <v>2189</v>
      </c>
      <c r="Q376" s="25"/>
    </row>
    <row r="377" spans="1:17" ht="15.75" hidden="1">
      <c r="A377" s="5" t="s">
        <v>2190</v>
      </c>
      <c r="B377" s="5" t="s">
        <v>919</v>
      </c>
      <c r="C377" s="46">
        <v>1.99</v>
      </c>
      <c r="D377" s="11" t="s">
        <v>41</v>
      </c>
      <c r="E377" s="11" t="s">
        <v>53</v>
      </c>
      <c r="F377" s="12">
        <v>7.11</v>
      </c>
      <c r="G377" s="5" t="s">
        <v>1389</v>
      </c>
      <c r="H377" s="13" t="s">
        <v>92</v>
      </c>
      <c r="I377" s="14">
        <v>280</v>
      </c>
      <c r="J377" s="5" t="s">
        <v>85</v>
      </c>
      <c r="K377" s="5"/>
      <c r="L377" s="14"/>
      <c r="M377" s="14"/>
      <c r="N377" s="5" t="s">
        <v>1867</v>
      </c>
      <c r="O377" s="5"/>
      <c r="P377" s="5" t="s">
        <v>2191</v>
      </c>
      <c r="Q377" s="25"/>
    </row>
    <row r="378" spans="1:17" ht="15.75" hidden="1">
      <c r="A378" s="5" t="s">
        <v>2192</v>
      </c>
      <c r="B378" s="5" t="s">
        <v>919</v>
      </c>
      <c r="C378" s="46">
        <v>1.59</v>
      </c>
      <c r="D378" s="11" t="s">
        <v>41</v>
      </c>
      <c r="E378" s="11" t="s">
        <v>53</v>
      </c>
      <c r="F378" s="12">
        <v>6.36</v>
      </c>
      <c r="G378" s="5" t="s">
        <v>1389</v>
      </c>
      <c r="H378" s="13" t="s">
        <v>92</v>
      </c>
      <c r="I378" s="14">
        <v>250</v>
      </c>
      <c r="J378" s="5" t="s">
        <v>85</v>
      </c>
      <c r="K378" s="5"/>
      <c r="L378" s="14"/>
      <c r="M378" s="14"/>
      <c r="N378" s="5" t="s">
        <v>297</v>
      </c>
      <c r="O378" s="5"/>
      <c r="P378" s="5" t="s">
        <v>2193</v>
      </c>
      <c r="Q378" s="25"/>
    </row>
    <row r="379" spans="1:17" ht="15.75" hidden="1">
      <c r="A379" s="5" t="s">
        <v>2194</v>
      </c>
      <c r="B379" s="16" t="s">
        <v>919</v>
      </c>
      <c r="C379" s="46">
        <v>2.19</v>
      </c>
      <c r="D379" s="11" t="s">
        <v>41</v>
      </c>
      <c r="E379" s="11" t="s">
        <v>53</v>
      </c>
      <c r="F379" s="12">
        <v>10.95</v>
      </c>
      <c r="G379" s="5" t="s">
        <v>1389</v>
      </c>
      <c r="H379" s="13" t="s">
        <v>92</v>
      </c>
      <c r="I379" s="14">
        <v>200</v>
      </c>
      <c r="J379" s="5" t="s">
        <v>85</v>
      </c>
      <c r="K379" s="5"/>
      <c r="L379" s="14"/>
      <c r="M379" s="14"/>
      <c r="N379" s="5" t="s">
        <v>95</v>
      </c>
      <c r="O379" s="5"/>
      <c r="P379" s="5" t="s">
        <v>2195</v>
      </c>
      <c r="Q379" s="25"/>
    </row>
    <row r="380" spans="1:17" ht="15.75" hidden="1">
      <c r="A380" s="5" t="s">
        <v>2196</v>
      </c>
      <c r="B380" s="5" t="s">
        <v>919</v>
      </c>
      <c r="C380" s="46">
        <v>1.99</v>
      </c>
      <c r="D380" s="11" t="s">
        <v>41</v>
      </c>
      <c r="E380" s="11" t="s">
        <v>53</v>
      </c>
      <c r="F380" s="12">
        <v>7.96</v>
      </c>
      <c r="G380" s="5" t="s">
        <v>1389</v>
      </c>
      <c r="H380" s="13" t="s">
        <v>92</v>
      </c>
      <c r="I380" s="14">
        <v>250</v>
      </c>
      <c r="J380" s="5" t="s">
        <v>85</v>
      </c>
      <c r="K380" s="5"/>
      <c r="L380" s="14"/>
      <c r="M380" s="14"/>
      <c r="N380" s="5" t="s">
        <v>297</v>
      </c>
      <c r="O380" s="5"/>
      <c r="P380" s="5" t="s">
        <v>2197</v>
      </c>
      <c r="Q380" s="25"/>
    </row>
    <row r="381" spans="1:17" ht="15.75" hidden="1">
      <c r="A381" s="5" t="s">
        <v>2198</v>
      </c>
      <c r="B381" s="5" t="s">
        <v>919</v>
      </c>
      <c r="C381" s="46">
        <v>3.69</v>
      </c>
      <c r="D381" s="11" t="s">
        <v>41</v>
      </c>
      <c r="E381" s="11" t="s">
        <v>53</v>
      </c>
      <c r="F381" s="12">
        <v>8.1999999999999993</v>
      </c>
      <c r="G381" s="5" t="s">
        <v>1389</v>
      </c>
      <c r="H381" s="13" t="s">
        <v>92</v>
      </c>
      <c r="I381" s="14">
        <v>450</v>
      </c>
      <c r="J381" s="5" t="s">
        <v>85</v>
      </c>
      <c r="K381" s="5"/>
      <c r="L381" s="14"/>
      <c r="M381" s="14"/>
      <c r="N381" s="5" t="s">
        <v>693</v>
      </c>
      <c r="O381" s="5"/>
      <c r="P381" s="5" t="s">
        <v>2199</v>
      </c>
      <c r="Q381" s="25"/>
    </row>
    <row r="382" spans="1:17" ht="15.75" hidden="1">
      <c r="A382" s="5" t="s">
        <v>2200</v>
      </c>
      <c r="B382" s="5" t="s">
        <v>919</v>
      </c>
      <c r="C382" s="46">
        <v>2.59</v>
      </c>
      <c r="D382" s="11" t="s">
        <v>41</v>
      </c>
      <c r="E382" s="11" t="s">
        <v>53</v>
      </c>
      <c r="F382" s="12">
        <v>12.95</v>
      </c>
      <c r="G382" s="5" t="s">
        <v>1389</v>
      </c>
      <c r="H382" s="13" t="s">
        <v>92</v>
      </c>
      <c r="I382" s="14">
        <v>200</v>
      </c>
      <c r="J382" s="5" t="s">
        <v>85</v>
      </c>
      <c r="K382" s="5"/>
      <c r="L382" s="14"/>
      <c r="M382" s="14"/>
      <c r="N382" s="5" t="s">
        <v>95</v>
      </c>
      <c r="O382" s="5"/>
      <c r="P382" s="5" t="s">
        <v>2201</v>
      </c>
      <c r="Q382" s="25"/>
    </row>
    <row r="383" spans="1:17" ht="15.75" hidden="1">
      <c r="A383" s="5" t="s">
        <v>2202</v>
      </c>
      <c r="B383" s="5" t="s">
        <v>919</v>
      </c>
      <c r="C383" s="46">
        <v>2.69</v>
      </c>
      <c r="D383" s="11" t="s">
        <v>41</v>
      </c>
      <c r="E383" s="11" t="s">
        <v>53</v>
      </c>
      <c r="F383" s="12">
        <v>13.45</v>
      </c>
      <c r="G383" s="5" t="s">
        <v>1389</v>
      </c>
      <c r="H383" s="13" t="s">
        <v>92</v>
      </c>
      <c r="I383" s="14">
        <v>200</v>
      </c>
      <c r="J383" s="5" t="s">
        <v>85</v>
      </c>
      <c r="K383" s="5"/>
      <c r="L383" s="14"/>
      <c r="M383" s="14"/>
      <c r="N383" s="5" t="s">
        <v>95</v>
      </c>
      <c r="O383" s="5"/>
      <c r="P383" s="5" t="s">
        <v>2203</v>
      </c>
      <c r="Q383" s="25"/>
    </row>
    <row r="384" spans="1:17" ht="15.75" hidden="1">
      <c r="A384" s="5" t="s">
        <v>2204</v>
      </c>
      <c r="B384" s="5" t="s">
        <v>919</v>
      </c>
      <c r="C384" s="46">
        <v>1.19</v>
      </c>
      <c r="D384" s="11" t="s">
        <v>41</v>
      </c>
      <c r="E384" s="11" t="s">
        <v>53</v>
      </c>
      <c r="F384" s="12">
        <v>4.76</v>
      </c>
      <c r="G384" s="5" t="s">
        <v>1389</v>
      </c>
      <c r="H384" s="13" t="s">
        <v>92</v>
      </c>
      <c r="I384" s="14">
        <v>250</v>
      </c>
      <c r="J384" s="5" t="s">
        <v>85</v>
      </c>
      <c r="K384" s="5"/>
      <c r="L384" s="14"/>
      <c r="M384" s="14"/>
      <c r="N384" s="5" t="s">
        <v>297</v>
      </c>
      <c r="O384" s="5"/>
      <c r="P384" s="5" t="s">
        <v>2205</v>
      </c>
      <c r="Q384" s="25"/>
    </row>
    <row r="385" spans="1:17" ht="15.75" hidden="1">
      <c r="A385" s="5" t="s">
        <v>2206</v>
      </c>
      <c r="B385" s="5" t="s">
        <v>939</v>
      </c>
      <c r="C385" s="46">
        <v>1.35</v>
      </c>
      <c r="D385" s="11" t="s">
        <v>41</v>
      </c>
      <c r="E385" s="11" t="s">
        <v>53</v>
      </c>
      <c r="F385" s="12">
        <v>27</v>
      </c>
      <c r="G385" s="5" t="s">
        <v>1389</v>
      </c>
      <c r="H385" s="13" t="s">
        <v>92</v>
      </c>
      <c r="I385" s="14">
        <v>50</v>
      </c>
      <c r="J385" s="5" t="s">
        <v>85</v>
      </c>
      <c r="K385" s="5"/>
      <c r="L385" s="14"/>
      <c r="M385" s="14"/>
      <c r="N385" s="5" t="s">
        <v>1208</v>
      </c>
      <c r="O385" s="5"/>
      <c r="P385" s="5" t="s">
        <v>2207</v>
      </c>
      <c r="Q385" s="25"/>
    </row>
    <row r="386" spans="1:17" ht="15.75" hidden="1">
      <c r="A386" s="5" t="s">
        <v>2208</v>
      </c>
      <c r="B386" s="5" t="s">
        <v>939</v>
      </c>
      <c r="C386" s="46">
        <v>0.79</v>
      </c>
      <c r="D386" s="11" t="s">
        <v>187</v>
      </c>
      <c r="E386" s="11" t="s">
        <v>188</v>
      </c>
      <c r="F386" s="12">
        <v>3.1600000000000003E-2</v>
      </c>
      <c r="G386" s="5" t="s">
        <v>1389</v>
      </c>
      <c r="H386" s="13" t="s">
        <v>92</v>
      </c>
      <c r="I386" s="14">
        <v>25</v>
      </c>
      <c r="J386" s="5" t="s">
        <v>188</v>
      </c>
      <c r="K386" s="5"/>
      <c r="L386" s="14"/>
      <c r="M386" s="14"/>
      <c r="N386" s="5" t="s">
        <v>947</v>
      </c>
      <c r="O386" s="5"/>
      <c r="P386" s="5" t="s">
        <v>2209</v>
      </c>
      <c r="Q386" s="25"/>
    </row>
    <row r="387" spans="1:17" ht="15.75" hidden="1">
      <c r="A387" s="5" t="s">
        <v>2210</v>
      </c>
      <c r="B387" s="5" t="s">
        <v>950</v>
      </c>
      <c r="C387" s="46">
        <v>1.89</v>
      </c>
      <c r="D387" s="11" t="s">
        <v>41</v>
      </c>
      <c r="E387" s="11" t="s">
        <v>53</v>
      </c>
      <c r="F387" s="12">
        <v>9.4499999999999993</v>
      </c>
      <c r="G387" s="5" t="s">
        <v>1389</v>
      </c>
      <c r="H387" s="13" t="s">
        <v>202</v>
      </c>
      <c r="I387" s="14">
        <v>200</v>
      </c>
      <c r="J387" s="5" t="s">
        <v>85</v>
      </c>
      <c r="K387" s="5"/>
      <c r="L387" s="14"/>
      <c r="M387" s="14"/>
      <c r="N387" s="5" t="s">
        <v>724</v>
      </c>
      <c r="O387" s="5"/>
      <c r="P387" s="5" t="s">
        <v>2211</v>
      </c>
      <c r="Q387" s="25"/>
    </row>
    <row r="388" spans="1:17" ht="15.75" hidden="1">
      <c r="A388" s="5" t="s">
        <v>949</v>
      </c>
      <c r="B388" s="5" t="s">
        <v>950</v>
      </c>
      <c r="C388" s="46">
        <v>1.69</v>
      </c>
      <c r="D388" s="11" t="s">
        <v>41</v>
      </c>
      <c r="E388" s="11" t="s">
        <v>53</v>
      </c>
      <c r="F388" s="12">
        <v>4.6900000000000004</v>
      </c>
      <c r="G388" s="5" t="s">
        <v>1389</v>
      </c>
      <c r="H388" s="13" t="s">
        <v>2212</v>
      </c>
      <c r="I388" s="14">
        <v>360</v>
      </c>
      <c r="J388" s="5" t="s">
        <v>85</v>
      </c>
      <c r="K388" s="5"/>
      <c r="L388" s="14"/>
      <c r="M388" s="14"/>
      <c r="N388" s="5" t="s">
        <v>2213</v>
      </c>
      <c r="O388" s="5"/>
      <c r="P388" s="5" t="s">
        <v>952</v>
      </c>
      <c r="Q388" s="25"/>
    </row>
    <row r="389" spans="1:17" ht="15.75" hidden="1">
      <c r="A389" s="5" t="s">
        <v>2214</v>
      </c>
      <c r="B389" s="5" t="s">
        <v>958</v>
      </c>
      <c r="C389" s="46">
        <v>0.99</v>
      </c>
      <c r="D389" s="11" t="s">
        <v>16</v>
      </c>
      <c r="E389" s="11" t="s">
        <v>24</v>
      </c>
      <c r="F389" s="12">
        <v>1.38</v>
      </c>
      <c r="G389" s="5" t="s">
        <v>1389</v>
      </c>
      <c r="H389" s="13" t="s">
        <v>130</v>
      </c>
      <c r="I389" s="14">
        <v>720</v>
      </c>
      <c r="J389" s="5" t="s">
        <v>19</v>
      </c>
      <c r="K389" s="5"/>
      <c r="L389" s="14"/>
      <c r="M389" s="14"/>
      <c r="N389" s="5" t="s">
        <v>697</v>
      </c>
      <c r="O389" s="5"/>
      <c r="P389" s="5" t="s">
        <v>2215</v>
      </c>
      <c r="Q389" s="25"/>
    </row>
    <row r="390" spans="1:17" ht="15.75" hidden="1">
      <c r="A390" s="5" t="s">
        <v>2216</v>
      </c>
      <c r="B390" s="16" t="s">
        <v>958</v>
      </c>
      <c r="C390" s="46">
        <v>0.69</v>
      </c>
      <c r="D390" s="11" t="s">
        <v>187</v>
      </c>
      <c r="E390" s="11" t="s">
        <v>188</v>
      </c>
      <c r="F390" s="12">
        <v>0.69</v>
      </c>
      <c r="G390" s="5" t="s">
        <v>1389</v>
      </c>
      <c r="H390" s="13"/>
      <c r="I390" s="14">
        <v>1</v>
      </c>
      <c r="J390" s="5" t="s">
        <v>188</v>
      </c>
      <c r="K390" s="5"/>
      <c r="L390" s="14"/>
      <c r="M390" s="14"/>
      <c r="N390" s="5" t="s">
        <v>198</v>
      </c>
      <c r="O390" s="5"/>
      <c r="P390" s="5" t="s">
        <v>2217</v>
      </c>
      <c r="Q390" s="25"/>
    </row>
    <row r="391" spans="1:17" ht="15.75" hidden="1">
      <c r="A391" s="5" t="s">
        <v>2218</v>
      </c>
      <c r="B391" s="5" t="s">
        <v>958</v>
      </c>
      <c r="C391" s="46">
        <v>0.59</v>
      </c>
      <c r="D391" s="11" t="s">
        <v>41</v>
      </c>
      <c r="E391" s="11" t="s">
        <v>53</v>
      </c>
      <c r="F391" s="12">
        <v>1.1100000000000001</v>
      </c>
      <c r="G391" s="5" t="s">
        <v>1389</v>
      </c>
      <c r="H391" s="13" t="s">
        <v>130</v>
      </c>
      <c r="I391" s="14">
        <v>530</v>
      </c>
      <c r="J391" s="5" t="s">
        <v>85</v>
      </c>
      <c r="K391" s="5"/>
      <c r="L391" s="14"/>
      <c r="M391" s="14"/>
      <c r="N391" s="5" t="s">
        <v>2219</v>
      </c>
      <c r="O391" s="5"/>
      <c r="P391" s="5" t="s">
        <v>2220</v>
      </c>
      <c r="Q391" s="25"/>
    </row>
    <row r="392" spans="1:17" ht="15.75" hidden="1">
      <c r="A392" s="5" t="s">
        <v>2221</v>
      </c>
      <c r="B392" s="5" t="s">
        <v>958</v>
      </c>
      <c r="C392" s="46">
        <v>0.59</v>
      </c>
      <c r="D392" s="11" t="s">
        <v>41</v>
      </c>
      <c r="E392" s="11" t="s">
        <v>53</v>
      </c>
      <c r="F392" s="12">
        <v>1.1100000000000001</v>
      </c>
      <c r="G392" s="5" t="s">
        <v>1389</v>
      </c>
      <c r="H392" s="13" t="s">
        <v>130</v>
      </c>
      <c r="I392" s="14">
        <v>530</v>
      </c>
      <c r="J392" s="5" t="s">
        <v>85</v>
      </c>
      <c r="K392" s="5"/>
      <c r="L392" s="14"/>
      <c r="M392" s="14"/>
      <c r="N392" s="5" t="s">
        <v>2219</v>
      </c>
      <c r="O392" s="5"/>
      <c r="P392" s="5" t="s">
        <v>2222</v>
      </c>
      <c r="Q392" s="25"/>
    </row>
    <row r="393" spans="1:17" ht="15.75" hidden="1">
      <c r="A393" s="5" t="s">
        <v>2223</v>
      </c>
      <c r="B393" s="5" t="s">
        <v>958</v>
      </c>
      <c r="C393" s="46">
        <v>1.29</v>
      </c>
      <c r="D393" s="11" t="s">
        <v>16</v>
      </c>
      <c r="E393" s="11" t="s">
        <v>24</v>
      </c>
      <c r="F393" s="12">
        <v>2.4300000000000002</v>
      </c>
      <c r="G393" s="5" t="s">
        <v>1389</v>
      </c>
      <c r="H393" s="13" t="s">
        <v>130</v>
      </c>
      <c r="I393" s="14">
        <v>530</v>
      </c>
      <c r="J393" s="5" t="s">
        <v>19</v>
      </c>
      <c r="K393" s="5"/>
      <c r="L393" s="14"/>
      <c r="M393" s="14"/>
      <c r="N393" s="5" t="s">
        <v>2224</v>
      </c>
      <c r="O393" s="5"/>
      <c r="P393" s="5" t="s">
        <v>2225</v>
      </c>
      <c r="Q393" s="25"/>
    </row>
    <row r="394" spans="1:17" ht="15.75" hidden="1">
      <c r="A394" s="5" t="s">
        <v>2226</v>
      </c>
      <c r="B394" s="5" t="s">
        <v>958</v>
      </c>
      <c r="C394" s="46">
        <v>0.99</v>
      </c>
      <c r="D394" s="11" t="s">
        <v>16</v>
      </c>
      <c r="E394" s="11" t="s">
        <v>24</v>
      </c>
      <c r="F394" s="12">
        <v>1.87</v>
      </c>
      <c r="G394" s="5" t="s">
        <v>1389</v>
      </c>
      <c r="H394" s="13" t="s">
        <v>130</v>
      </c>
      <c r="I394" s="14">
        <v>530</v>
      </c>
      <c r="J394" s="5" t="s">
        <v>19</v>
      </c>
      <c r="K394" s="5"/>
      <c r="L394" s="14"/>
      <c r="M394" s="14"/>
      <c r="N394" s="5" t="s">
        <v>2224</v>
      </c>
      <c r="O394" s="5"/>
      <c r="P394" s="5" t="s">
        <v>2227</v>
      </c>
      <c r="Q394" s="25"/>
    </row>
    <row r="395" spans="1:17" ht="15.75" hidden="1">
      <c r="A395" s="5" t="s">
        <v>2228</v>
      </c>
      <c r="B395" s="16" t="s">
        <v>958</v>
      </c>
      <c r="C395" s="46">
        <v>1.89</v>
      </c>
      <c r="D395" s="11" t="s">
        <v>46</v>
      </c>
      <c r="E395" s="11" t="s">
        <v>53</v>
      </c>
      <c r="F395" s="12">
        <v>2.8208955223880592</v>
      </c>
      <c r="G395" s="5" t="s">
        <v>1389</v>
      </c>
      <c r="H395" s="13"/>
      <c r="I395" s="17">
        <v>670</v>
      </c>
      <c r="J395" s="5" t="s">
        <v>85</v>
      </c>
      <c r="K395" s="5" t="s">
        <v>49</v>
      </c>
      <c r="L395" s="14">
        <v>2.4900000000000002</v>
      </c>
      <c r="M395" s="18">
        <v>0.24096385542168686</v>
      </c>
      <c r="N395" s="5"/>
      <c r="O395" s="5" t="s">
        <v>2229</v>
      </c>
      <c r="P395" s="5"/>
      <c r="Q395" s="25"/>
    </row>
    <row r="396" spans="1:17" ht="15.75" hidden="1">
      <c r="A396" s="5" t="s">
        <v>2230</v>
      </c>
      <c r="B396" s="5" t="s">
        <v>958</v>
      </c>
      <c r="C396" s="46">
        <v>0.59</v>
      </c>
      <c r="D396" s="11" t="s">
        <v>187</v>
      </c>
      <c r="E396" s="11" t="s">
        <v>188</v>
      </c>
      <c r="F396" s="12">
        <v>0.59</v>
      </c>
      <c r="G396" s="5" t="s">
        <v>1389</v>
      </c>
      <c r="H396" s="13"/>
      <c r="I396" s="14">
        <v>1</v>
      </c>
      <c r="J396" s="5" t="s">
        <v>188</v>
      </c>
      <c r="K396" s="5"/>
      <c r="L396" s="14"/>
      <c r="M396" s="14"/>
      <c r="N396" s="5" t="s">
        <v>198</v>
      </c>
      <c r="O396" s="5"/>
      <c r="P396" s="5" t="s">
        <v>2231</v>
      </c>
      <c r="Q396" s="25"/>
    </row>
    <row r="397" spans="1:17" ht="15.75" hidden="1">
      <c r="A397" s="5" t="s">
        <v>2233</v>
      </c>
      <c r="B397" s="5" t="s">
        <v>963</v>
      </c>
      <c r="C397" s="46">
        <v>3.59</v>
      </c>
      <c r="D397" s="11" t="s">
        <v>41</v>
      </c>
      <c r="E397" s="11" t="s">
        <v>53</v>
      </c>
      <c r="F397" s="12">
        <v>8.98</v>
      </c>
      <c r="G397" s="5" t="s">
        <v>1389</v>
      </c>
      <c r="H397" s="13" t="s">
        <v>92</v>
      </c>
      <c r="I397" s="14">
        <v>400</v>
      </c>
      <c r="J397" s="5" t="s">
        <v>85</v>
      </c>
      <c r="K397" s="5"/>
      <c r="L397" s="14"/>
      <c r="M397" s="14"/>
      <c r="N397" s="5" t="s">
        <v>228</v>
      </c>
      <c r="O397" s="5"/>
      <c r="P397" s="5" t="s">
        <v>2234</v>
      </c>
      <c r="Q397" s="25"/>
    </row>
    <row r="398" spans="1:17" ht="15.75" hidden="1">
      <c r="A398" s="5" t="s">
        <v>2235</v>
      </c>
      <c r="B398" s="5" t="s">
        <v>963</v>
      </c>
      <c r="C398" s="46">
        <v>3.59</v>
      </c>
      <c r="D398" s="11" t="s">
        <v>41</v>
      </c>
      <c r="E398" s="11" t="s">
        <v>53</v>
      </c>
      <c r="F398" s="12">
        <v>8.98</v>
      </c>
      <c r="G398" s="5" t="s">
        <v>1389</v>
      </c>
      <c r="H398" s="13" t="s">
        <v>92</v>
      </c>
      <c r="I398" s="14">
        <v>400</v>
      </c>
      <c r="J398" s="5" t="s">
        <v>85</v>
      </c>
      <c r="K398" s="5"/>
      <c r="L398" s="14"/>
      <c r="M398" s="14"/>
      <c r="N398" s="5" t="s">
        <v>228</v>
      </c>
      <c r="O398" s="5"/>
      <c r="P398" s="5" t="s">
        <v>2236</v>
      </c>
      <c r="Q398" s="25"/>
    </row>
    <row r="399" spans="1:17" ht="15.75" hidden="1">
      <c r="A399" s="5" t="s">
        <v>2237</v>
      </c>
      <c r="B399" s="16" t="s">
        <v>963</v>
      </c>
      <c r="C399" s="46">
        <v>3.79</v>
      </c>
      <c r="D399" s="11" t="s">
        <v>41</v>
      </c>
      <c r="E399" s="11" t="s">
        <v>53</v>
      </c>
      <c r="F399" s="12">
        <v>9.48</v>
      </c>
      <c r="G399" s="5" t="s">
        <v>1389</v>
      </c>
      <c r="H399" s="13" t="s">
        <v>92</v>
      </c>
      <c r="I399" s="14">
        <v>400</v>
      </c>
      <c r="J399" s="5" t="s">
        <v>85</v>
      </c>
      <c r="K399" s="5"/>
      <c r="L399" s="14"/>
      <c r="M399" s="14"/>
      <c r="N399" s="5" t="s">
        <v>228</v>
      </c>
      <c r="O399" s="5"/>
      <c r="P399" s="5" t="s">
        <v>2238</v>
      </c>
      <c r="Q399" s="25"/>
    </row>
    <row r="400" spans="1:17" ht="15.75" hidden="1">
      <c r="A400" s="5" t="s">
        <v>2239</v>
      </c>
      <c r="B400" s="5" t="s">
        <v>963</v>
      </c>
      <c r="C400" s="46">
        <v>5.99</v>
      </c>
      <c r="D400" s="11" t="s">
        <v>41</v>
      </c>
      <c r="E400" s="11" t="s">
        <v>53</v>
      </c>
      <c r="F400" s="12">
        <v>7.49</v>
      </c>
      <c r="G400" s="5" t="s">
        <v>1389</v>
      </c>
      <c r="H400" s="13" t="s">
        <v>92</v>
      </c>
      <c r="I400" s="14">
        <v>800</v>
      </c>
      <c r="J400" s="5" t="s">
        <v>85</v>
      </c>
      <c r="K400" s="5"/>
      <c r="L400" s="14"/>
      <c r="M400" s="14"/>
      <c r="N400" s="5" t="s">
        <v>2240</v>
      </c>
      <c r="O400" s="5"/>
      <c r="P400" s="5" t="s">
        <v>2241</v>
      </c>
      <c r="Q400" s="25"/>
    </row>
    <row r="401" spans="1:17" ht="15.75" hidden="1">
      <c r="A401" s="5" t="s">
        <v>2242</v>
      </c>
      <c r="B401" s="16" t="s">
        <v>963</v>
      </c>
      <c r="C401" s="46">
        <v>2.4900000000000002</v>
      </c>
      <c r="D401" s="11" t="s">
        <v>41</v>
      </c>
      <c r="E401" s="11" t="s">
        <v>53</v>
      </c>
      <c r="F401" s="12">
        <v>8.3000000000000007</v>
      </c>
      <c r="G401" s="5" t="s">
        <v>1389</v>
      </c>
      <c r="H401" s="13" t="s">
        <v>92</v>
      </c>
      <c r="I401" s="14">
        <v>300</v>
      </c>
      <c r="J401" s="5" t="s">
        <v>85</v>
      </c>
      <c r="K401" s="5"/>
      <c r="L401" s="14"/>
      <c r="M401" s="14"/>
      <c r="N401" s="5" t="s">
        <v>400</v>
      </c>
      <c r="O401" s="5"/>
      <c r="P401" s="5" t="s">
        <v>2243</v>
      </c>
      <c r="Q401" s="25"/>
    </row>
    <row r="402" spans="1:17" ht="15.75" hidden="1">
      <c r="A402" s="5" t="s">
        <v>2244</v>
      </c>
      <c r="B402" s="16" t="s">
        <v>963</v>
      </c>
      <c r="C402" s="46">
        <v>4.49</v>
      </c>
      <c r="D402" s="11" t="s">
        <v>41</v>
      </c>
      <c r="E402" s="11" t="s">
        <v>53</v>
      </c>
      <c r="F402" s="12">
        <v>11.23</v>
      </c>
      <c r="G402" s="5" t="s">
        <v>1389</v>
      </c>
      <c r="H402" s="13" t="s">
        <v>92</v>
      </c>
      <c r="I402" s="14">
        <v>400</v>
      </c>
      <c r="J402" s="5" t="s">
        <v>85</v>
      </c>
      <c r="K402" s="5"/>
      <c r="L402" s="14"/>
      <c r="M402" s="14"/>
      <c r="N402" s="5" t="s">
        <v>228</v>
      </c>
      <c r="O402" s="5"/>
      <c r="P402" s="5" t="s">
        <v>2245</v>
      </c>
      <c r="Q402" s="25"/>
    </row>
    <row r="403" spans="1:17" ht="15.75" hidden="1">
      <c r="A403" s="5" t="s">
        <v>2246</v>
      </c>
      <c r="B403" s="5" t="s">
        <v>963</v>
      </c>
      <c r="C403" s="46">
        <v>4.99</v>
      </c>
      <c r="D403" s="11" t="s">
        <v>41</v>
      </c>
      <c r="E403" s="11" t="s">
        <v>53</v>
      </c>
      <c r="F403" s="12">
        <v>12.48</v>
      </c>
      <c r="G403" s="5" t="s">
        <v>1389</v>
      </c>
      <c r="H403" s="13" t="s">
        <v>92</v>
      </c>
      <c r="I403" s="14">
        <v>400</v>
      </c>
      <c r="J403" s="5" t="s">
        <v>85</v>
      </c>
      <c r="K403" s="5"/>
      <c r="L403" s="14"/>
      <c r="M403" s="14"/>
      <c r="N403" s="5" t="s">
        <v>228</v>
      </c>
      <c r="O403" s="5"/>
      <c r="P403" s="5" t="s">
        <v>2247</v>
      </c>
      <c r="Q403" s="25"/>
    </row>
    <row r="404" spans="1:17" ht="15.75" hidden="1">
      <c r="A404" s="5" t="s">
        <v>2248</v>
      </c>
      <c r="B404" s="5" t="s">
        <v>963</v>
      </c>
      <c r="C404" s="46">
        <v>2.99</v>
      </c>
      <c r="D404" s="11" t="s">
        <v>41</v>
      </c>
      <c r="E404" s="11" t="s">
        <v>53</v>
      </c>
      <c r="F404" s="12">
        <v>7.48</v>
      </c>
      <c r="G404" s="5" t="s">
        <v>1389</v>
      </c>
      <c r="H404" s="13" t="s">
        <v>92</v>
      </c>
      <c r="I404" s="14">
        <v>400</v>
      </c>
      <c r="J404" s="5" t="s">
        <v>85</v>
      </c>
      <c r="K404" s="5"/>
      <c r="L404" s="14"/>
      <c r="M404" s="14"/>
      <c r="N404" s="5" t="s">
        <v>228</v>
      </c>
      <c r="O404" s="5"/>
      <c r="P404" s="5" t="s">
        <v>2249</v>
      </c>
      <c r="Q404" s="25"/>
    </row>
    <row r="405" spans="1:17" ht="15.75" hidden="1">
      <c r="A405" s="5" t="s">
        <v>2250</v>
      </c>
      <c r="B405" s="5" t="s">
        <v>963</v>
      </c>
      <c r="C405" s="46">
        <v>3.79</v>
      </c>
      <c r="D405" s="11" t="s">
        <v>41</v>
      </c>
      <c r="E405" s="11" t="s">
        <v>53</v>
      </c>
      <c r="F405" s="12">
        <v>7.58</v>
      </c>
      <c r="G405" s="5" t="s">
        <v>1389</v>
      </c>
      <c r="H405" s="13" t="s">
        <v>92</v>
      </c>
      <c r="I405" s="14">
        <v>500</v>
      </c>
      <c r="J405" s="5" t="s">
        <v>85</v>
      </c>
      <c r="K405" s="5"/>
      <c r="L405" s="14"/>
      <c r="M405" s="14"/>
      <c r="N405" s="5" t="s">
        <v>393</v>
      </c>
      <c r="O405" s="5"/>
      <c r="P405" s="5" t="s">
        <v>2251</v>
      </c>
      <c r="Q405" s="25"/>
    </row>
    <row r="406" spans="1:17" ht="15.75" hidden="1">
      <c r="A406" s="5" t="s">
        <v>2252</v>
      </c>
      <c r="B406" s="5" t="s">
        <v>963</v>
      </c>
      <c r="C406" s="46">
        <v>2.99</v>
      </c>
      <c r="D406" s="11" t="s">
        <v>41</v>
      </c>
      <c r="E406" s="11" t="s">
        <v>53</v>
      </c>
      <c r="F406" s="12">
        <v>7.48</v>
      </c>
      <c r="G406" s="5" t="s">
        <v>1389</v>
      </c>
      <c r="H406" s="13" t="s">
        <v>92</v>
      </c>
      <c r="I406" s="14">
        <v>400</v>
      </c>
      <c r="J406" s="5" t="s">
        <v>85</v>
      </c>
      <c r="K406" s="5"/>
      <c r="L406" s="14"/>
      <c r="M406" s="14"/>
      <c r="N406" s="5" t="s">
        <v>228</v>
      </c>
      <c r="O406" s="5"/>
      <c r="P406" s="5" t="s">
        <v>2253</v>
      </c>
      <c r="Q406" s="25"/>
    </row>
    <row r="407" spans="1:17" ht="15.75" hidden="1">
      <c r="A407" s="5" t="s">
        <v>2254</v>
      </c>
      <c r="B407" s="5" t="s">
        <v>963</v>
      </c>
      <c r="C407" s="46">
        <v>3.19</v>
      </c>
      <c r="D407" s="11" t="s">
        <v>41</v>
      </c>
      <c r="E407" s="11" t="s">
        <v>53</v>
      </c>
      <c r="F407" s="12">
        <v>7.98</v>
      </c>
      <c r="G407" s="5" t="s">
        <v>1389</v>
      </c>
      <c r="H407" s="13" t="s">
        <v>92</v>
      </c>
      <c r="I407" s="14">
        <v>400</v>
      </c>
      <c r="J407" s="5" t="s">
        <v>85</v>
      </c>
      <c r="K407" s="5"/>
      <c r="L407" s="14"/>
      <c r="M407" s="14"/>
      <c r="N407" s="5" t="s">
        <v>228</v>
      </c>
      <c r="O407" s="5"/>
      <c r="P407" s="5" t="s">
        <v>2255</v>
      </c>
      <c r="Q407" s="25"/>
    </row>
    <row r="408" spans="1:17" ht="15.75" hidden="1">
      <c r="A408" s="5" t="s">
        <v>2256</v>
      </c>
      <c r="B408" s="5" t="s">
        <v>963</v>
      </c>
      <c r="C408" s="46">
        <v>3.99</v>
      </c>
      <c r="D408" s="11" t="s">
        <v>41</v>
      </c>
      <c r="E408" s="11" t="s">
        <v>53</v>
      </c>
      <c r="F408" s="12">
        <v>7.98</v>
      </c>
      <c r="G408" s="5" t="s">
        <v>1389</v>
      </c>
      <c r="H408" s="13" t="s">
        <v>92</v>
      </c>
      <c r="I408" s="14">
        <v>500</v>
      </c>
      <c r="J408" s="5" t="s">
        <v>85</v>
      </c>
      <c r="K408" s="5"/>
      <c r="L408" s="14"/>
      <c r="M408" s="14"/>
      <c r="N408" s="5" t="s">
        <v>393</v>
      </c>
      <c r="O408" s="5"/>
      <c r="P408" s="5" t="s">
        <v>2257</v>
      </c>
      <c r="Q408" s="25"/>
    </row>
    <row r="409" spans="1:17" ht="15.75" hidden="1">
      <c r="A409" s="5" t="s">
        <v>2258</v>
      </c>
      <c r="B409" s="5" t="s">
        <v>973</v>
      </c>
      <c r="C409" s="46">
        <v>0.95</v>
      </c>
      <c r="D409" s="11" t="s">
        <v>16</v>
      </c>
      <c r="E409" s="11" t="s">
        <v>24</v>
      </c>
      <c r="F409" s="12">
        <v>0.95</v>
      </c>
      <c r="G409" s="5" t="s">
        <v>1389</v>
      </c>
      <c r="H409" s="13" t="s">
        <v>62</v>
      </c>
      <c r="I409" s="14">
        <v>1</v>
      </c>
      <c r="J409" s="5" t="s">
        <v>24</v>
      </c>
      <c r="K409" s="5"/>
      <c r="L409" s="14"/>
      <c r="M409" s="14"/>
      <c r="N409" s="5" t="s">
        <v>63</v>
      </c>
      <c r="O409" s="5"/>
      <c r="P409" s="5" t="s">
        <v>2259</v>
      </c>
      <c r="Q409" s="25"/>
    </row>
    <row r="410" spans="1:17" ht="15.75" hidden="1">
      <c r="A410" s="5" t="s">
        <v>2260</v>
      </c>
      <c r="B410" s="49" t="s">
        <v>989</v>
      </c>
      <c r="C410" s="46">
        <v>0.95</v>
      </c>
      <c r="D410" s="11" t="s">
        <v>41</v>
      </c>
      <c r="E410" s="11" t="s">
        <v>53</v>
      </c>
      <c r="F410" s="12">
        <v>1.9</v>
      </c>
      <c r="G410" s="5" t="s">
        <v>1389</v>
      </c>
      <c r="H410" s="13" t="s">
        <v>92</v>
      </c>
      <c r="I410" s="14">
        <v>500</v>
      </c>
      <c r="J410" s="5" t="s">
        <v>85</v>
      </c>
      <c r="K410" s="5"/>
      <c r="L410" s="14"/>
      <c r="M410" s="14"/>
      <c r="N410" s="5" t="s">
        <v>393</v>
      </c>
      <c r="O410" s="5"/>
      <c r="P410" s="5" t="s">
        <v>2261</v>
      </c>
      <c r="Q410" s="25"/>
    </row>
    <row r="411" spans="1:17" ht="15.75" hidden="1">
      <c r="A411" s="5" t="s">
        <v>2262</v>
      </c>
      <c r="B411" s="49" t="s">
        <v>989</v>
      </c>
      <c r="C411" s="46">
        <v>3.49</v>
      </c>
      <c r="D411" s="11" t="s">
        <v>41</v>
      </c>
      <c r="E411" s="11" t="s">
        <v>53</v>
      </c>
      <c r="F411" s="12">
        <v>5.54</v>
      </c>
      <c r="G411" s="5" t="s">
        <v>1389</v>
      </c>
      <c r="H411" s="13" t="s">
        <v>92</v>
      </c>
      <c r="I411" s="14">
        <v>630</v>
      </c>
      <c r="J411" s="5" t="s">
        <v>85</v>
      </c>
      <c r="K411" s="5"/>
      <c r="L411" s="14"/>
      <c r="M411" s="14"/>
      <c r="N411" s="5" t="s">
        <v>2263</v>
      </c>
      <c r="O411" s="5"/>
      <c r="P411" s="5" t="s">
        <v>2264</v>
      </c>
      <c r="Q411" s="25"/>
    </row>
    <row r="412" spans="1:17" ht="15.75" hidden="1">
      <c r="A412" s="5" t="s">
        <v>2265</v>
      </c>
      <c r="B412" s="49" t="s">
        <v>989</v>
      </c>
      <c r="C412" s="46">
        <v>0.85</v>
      </c>
      <c r="D412" s="11" t="s">
        <v>41</v>
      </c>
      <c r="E412" s="11" t="s">
        <v>53</v>
      </c>
      <c r="F412" s="12">
        <v>1.7</v>
      </c>
      <c r="G412" s="5" t="s">
        <v>1389</v>
      </c>
      <c r="H412" s="13" t="s">
        <v>92</v>
      </c>
      <c r="I412" s="14">
        <v>500</v>
      </c>
      <c r="J412" s="5" t="s">
        <v>85</v>
      </c>
      <c r="K412" s="5"/>
      <c r="L412" s="14"/>
      <c r="M412" s="14"/>
      <c r="N412" s="5" t="s">
        <v>393</v>
      </c>
      <c r="O412" s="5"/>
      <c r="P412" s="5" t="s">
        <v>2266</v>
      </c>
      <c r="Q412" s="25"/>
    </row>
    <row r="413" spans="1:17" ht="15.75" hidden="1">
      <c r="A413" s="5" t="s">
        <v>2267</v>
      </c>
      <c r="B413" s="49" t="s">
        <v>989</v>
      </c>
      <c r="C413" s="46">
        <v>0.85</v>
      </c>
      <c r="D413" s="11" t="s">
        <v>46</v>
      </c>
      <c r="E413" s="11" t="s">
        <v>53</v>
      </c>
      <c r="F413" s="12">
        <v>1.7</v>
      </c>
      <c r="G413" s="5" t="s">
        <v>1389</v>
      </c>
      <c r="H413" s="13"/>
      <c r="I413" s="17">
        <v>500</v>
      </c>
      <c r="J413" s="5" t="s">
        <v>85</v>
      </c>
      <c r="K413" s="5" t="s">
        <v>1599</v>
      </c>
      <c r="L413" s="14"/>
      <c r="M413" s="18" t="s">
        <v>50</v>
      </c>
      <c r="N413" s="5"/>
      <c r="O413" s="5" t="s">
        <v>2268</v>
      </c>
      <c r="P413" s="5"/>
      <c r="Q413" s="25"/>
    </row>
    <row r="414" spans="1:17" ht="15.75" hidden="1">
      <c r="A414" s="5" t="s">
        <v>2269</v>
      </c>
      <c r="B414" s="49" t="s">
        <v>989</v>
      </c>
      <c r="C414" s="46">
        <v>0.79</v>
      </c>
      <c r="D414" s="11" t="s">
        <v>41</v>
      </c>
      <c r="E414" s="11" t="s">
        <v>53</v>
      </c>
      <c r="F414" s="12">
        <v>1.58</v>
      </c>
      <c r="G414" s="5" t="s">
        <v>1389</v>
      </c>
      <c r="H414" s="13" t="s">
        <v>92</v>
      </c>
      <c r="I414" s="14">
        <v>500</v>
      </c>
      <c r="J414" s="5" t="s">
        <v>85</v>
      </c>
      <c r="K414" s="5"/>
      <c r="L414" s="14"/>
      <c r="M414" s="14"/>
      <c r="N414" s="5" t="s">
        <v>393</v>
      </c>
      <c r="O414" s="5"/>
      <c r="P414" s="5" t="s">
        <v>2270</v>
      </c>
      <c r="Q414" s="25"/>
    </row>
    <row r="415" spans="1:17" ht="15.75" hidden="1">
      <c r="A415" s="5" t="s">
        <v>2271</v>
      </c>
      <c r="B415" s="49" t="s">
        <v>989</v>
      </c>
      <c r="C415" s="46">
        <v>0.79</v>
      </c>
      <c r="D415" s="11" t="s">
        <v>41</v>
      </c>
      <c r="E415" s="11" t="s">
        <v>53</v>
      </c>
      <c r="F415" s="12">
        <v>1.58</v>
      </c>
      <c r="G415" s="5" t="s">
        <v>1389</v>
      </c>
      <c r="H415" s="13" t="s">
        <v>92</v>
      </c>
      <c r="I415" s="14">
        <v>500</v>
      </c>
      <c r="J415" s="5" t="s">
        <v>85</v>
      </c>
      <c r="K415" s="5"/>
      <c r="L415" s="14"/>
      <c r="M415" s="14"/>
      <c r="N415" s="5" t="s">
        <v>393</v>
      </c>
      <c r="O415" s="5"/>
      <c r="P415" s="5" t="s">
        <v>2272</v>
      </c>
      <c r="Q415" s="25"/>
    </row>
    <row r="416" spans="1:17" ht="15.75" hidden="1">
      <c r="A416" s="5" t="s">
        <v>2273</v>
      </c>
      <c r="B416" s="5" t="s">
        <v>2274</v>
      </c>
      <c r="C416" s="46">
        <v>1.89</v>
      </c>
      <c r="D416" s="11" t="s">
        <v>41</v>
      </c>
      <c r="E416" s="11" t="s">
        <v>53</v>
      </c>
      <c r="F416" s="12">
        <v>12.6</v>
      </c>
      <c r="G416" s="5" t="s">
        <v>1389</v>
      </c>
      <c r="H416" s="13" t="s">
        <v>264</v>
      </c>
      <c r="I416" s="14">
        <v>150</v>
      </c>
      <c r="J416" s="5" t="s">
        <v>85</v>
      </c>
      <c r="K416" s="5"/>
      <c r="L416" s="14"/>
      <c r="M416" s="14"/>
      <c r="N416" s="5" t="s">
        <v>496</v>
      </c>
      <c r="O416" s="5"/>
      <c r="P416" s="5" t="s">
        <v>2275</v>
      </c>
      <c r="Q416" s="25"/>
    </row>
    <row r="417" spans="1:17" ht="15.75" hidden="1">
      <c r="A417" s="5" t="s">
        <v>2276</v>
      </c>
      <c r="B417" s="5" t="s">
        <v>2274</v>
      </c>
      <c r="C417" s="46">
        <v>1.79</v>
      </c>
      <c r="D417" s="11" t="s">
        <v>41</v>
      </c>
      <c r="E417" s="11" t="s">
        <v>53</v>
      </c>
      <c r="F417" s="12">
        <v>11.93</v>
      </c>
      <c r="G417" s="5" t="s">
        <v>1389</v>
      </c>
      <c r="H417" s="13" t="s">
        <v>264</v>
      </c>
      <c r="I417" s="14">
        <v>150</v>
      </c>
      <c r="J417" s="5" t="s">
        <v>85</v>
      </c>
      <c r="K417" s="5"/>
      <c r="L417" s="14"/>
      <c r="M417" s="14"/>
      <c r="N417" s="5" t="s">
        <v>496</v>
      </c>
      <c r="O417" s="5"/>
      <c r="P417" s="5" t="s">
        <v>2277</v>
      </c>
      <c r="Q417" s="25"/>
    </row>
    <row r="418" spans="1:17" ht="15.75" hidden="1">
      <c r="A418" s="5" t="s">
        <v>2278</v>
      </c>
      <c r="B418" s="5" t="s">
        <v>2274</v>
      </c>
      <c r="C418" s="46">
        <v>3.49</v>
      </c>
      <c r="D418" s="11" t="s">
        <v>41</v>
      </c>
      <c r="E418" s="11" t="s">
        <v>53</v>
      </c>
      <c r="F418" s="12">
        <v>6.35</v>
      </c>
      <c r="G418" s="5" t="s">
        <v>1389</v>
      </c>
      <c r="H418" s="13" t="s">
        <v>1402</v>
      </c>
      <c r="I418" s="14">
        <v>550</v>
      </c>
      <c r="J418" s="5" t="s">
        <v>85</v>
      </c>
      <c r="K418" s="5"/>
      <c r="L418" s="14"/>
      <c r="M418" s="14"/>
      <c r="N418" s="5" t="s">
        <v>2279</v>
      </c>
      <c r="O418" s="5"/>
      <c r="P418" s="5" t="s">
        <v>2280</v>
      </c>
      <c r="Q418" s="25"/>
    </row>
    <row r="419" spans="1:17" ht="15.75" hidden="1">
      <c r="A419" s="5" t="s">
        <v>2281</v>
      </c>
      <c r="B419" s="5" t="s">
        <v>2274</v>
      </c>
      <c r="C419" s="46">
        <v>2.4900000000000002</v>
      </c>
      <c r="D419" s="11" t="s">
        <v>41</v>
      </c>
      <c r="E419" s="11" t="s">
        <v>53</v>
      </c>
      <c r="F419" s="12">
        <v>4.9800000000000004</v>
      </c>
      <c r="G419" s="5" t="s">
        <v>1389</v>
      </c>
      <c r="H419" s="13" t="s">
        <v>92</v>
      </c>
      <c r="I419" s="14">
        <v>500</v>
      </c>
      <c r="J419" s="5" t="s">
        <v>85</v>
      </c>
      <c r="K419" s="5"/>
      <c r="L419" s="14"/>
      <c r="M419" s="14"/>
      <c r="N419" s="5" t="s">
        <v>393</v>
      </c>
      <c r="O419" s="5"/>
      <c r="P419" s="5" t="s">
        <v>2282</v>
      </c>
      <c r="Q419" s="25"/>
    </row>
    <row r="420" spans="1:17" ht="15.75" hidden="1">
      <c r="A420" s="5" t="s">
        <v>2283</v>
      </c>
      <c r="B420" s="5" t="s">
        <v>2274</v>
      </c>
      <c r="C420" s="46">
        <v>2.4900000000000002</v>
      </c>
      <c r="D420" s="11" t="s">
        <v>41</v>
      </c>
      <c r="E420" s="11" t="s">
        <v>53</v>
      </c>
      <c r="F420" s="12">
        <v>4.9800000000000004</v>
      </c>
      <c r="G420" s="5" t="s">
        <v>1389</v>
      </c>
      <c r="H420" s="13" t="s">
        <v>92</v>
      </c>
      <c r="I420" s="14">
        <v>500</v>
      </c>
      <c r="J420" s="5" t="s">
        <v>85</v>
      </c>
      <c r="K420" s="5"/>
      <c r="L420" s="14"/>
      <c r="M420" s="14"/>
      <c r="N420" s="5" t="s">
        <v>393</v>
      </c>
      <c r="O420" s="5"/>
      <c r="P420" s="5" t="s">
        <v>2284</v>
      </c>
      <c r="Q420" s="25"/>
    </row>
    <row r="421" spans="1:17" ht="15.75" hidden="1">
      <c r="A421" s="5" t="s">
        <v>2285</v>
      </c>
      <c r="B421" s="16" t="s">
        <v>2274</v>
      </c>
      <c r="C421" s="46">
        <v>2.4900000000000002</v>
      </c>
      <c r="D421" s="11" t="s">
        <v>41</v>
      </c>
      <c r="E421" s="11" t="s">
        <v>53</v>
      </c>
      <c r="F421" s="12">
        <v>4.9800000000000004</v>
      </c>
      <c r="G421" s="5" t="s">
        <v>1389</v>
      </c>
      <c r="H421" s="13" t="s">
        <v>92</v>
      </c>
      <c r="I421" s="14">
        <v>500</v>
      </c>
      <c r="J421" s="5" t="s">
        <v>85</v>
      </c>
      <c r="K421" s="5"/>
      <c r="L421" s="14"/>
      <c r="M421" s="14"/>
      <c r="N421" s="5" t="s">
        <v>393</v>
      </c>
      <c r="O421" s="5"/>
      <c r="P421" s="5" t="s">
        <v>2286</v>
      </c>
      <c r="Q421" s="25"/>
    </row>
    <row r="422" spans="1:17" ht="15.75" hidden="1">
      <c r="A422" s="5" t="s">
        <v>2287</v>
      </c>
      <c r="B422" s="5" t="s">
        <v>2274</v>
      </c>
      <c r="C422" s="46">
        <v>4.49</v>
      </c>
      <c r="D422" s="11" t="s">
        <v>41</v>
      </c>
      <c r="E422" s="11" t="s">
        <v>53</v>
      </c>
      <c r="F422" s="12">
        <v>12.83</v>
      </c>
      <c r="G422" s="5" t="s">
        <v>1389</v>
      </c>
      <c r="H422" s="13" t="s">
        <v>92</v>
      </c>
      <c r="I422" s="14">
        <v>350</v>
      </c>
      <c r="J422" s="5" t="s">
        <v>85</v>
      </c>
      <c r="K422" s="5"/>
      <c r="L422" s="14"/>
      <c r="M422" s="14"/>
      <c r="N422" s="5" t="s">
        <v>1363</v>
      </c>
      <c r="O422" s="5"/>
      <c r="P422" s="5" t="s">
        <v>2288</v>
      </c>
      <c r="Q422" s="25"/>
    </row>
    <row r="423" spans="1:17" ht="15.75" hidden="1">
      <c r="A423" s="5" t="s">
        <v>2289</v>
      </c>
      <c r="B423" s="5" t="s">
        <v>2274</v>
      </c>
      <c r="C423" s="46">
        <v>1.69</v>
      </c>
      <c r="D423" s="11" t="s">
        <v>41</v>
      </c>
      <c r="E423" s="11" t="s">
        <v>53</v>
      </c>
      <c r="F423" s="12">
        <v>11.27</v>
      </c>
      <c r="G423" s="5" t="s">
        <v>1389</v>
      </c>
      <c r="H423" s="13" t="s">
        <v>264</v>
      </c>
      <c r="I423" s="14">
        <v>150</v>
      </c>
      <c r="J423" s="5" t="s">
        <v>85</v>
      </c>
      <c r="K423" s="5"/>
      <c r="L423" s="14"/>
      <c r="M423" s="14"/>
      <c r="N423" s="5" t="s">
        <v>496</v>
      </c>
      <c r="O423" s="5"/>
      <c r="P423" s="5" t="s">
        <v>2290</v>
      </c>
      <c r="Q423" s="25"/>
    </row>
    <row r="424" spans="1:17" ht="15.75" hidden="1">
      <c r="A424" s="5" t="s">
        <v>2291</v>
      </c>
      <c r="B424" s="16" t="s">
        <v>2274</v>
      </c>
      <c r="C424" s="46">
        <v>1.69</v>
      </c>
      <c r="D424" s="11" t="s">
        <v>41</v>
      </c>
      <c r="E424" s="11" t="s">
        <v>53</v>
      </c>
      <c r="F424" s="12">
        <v>11.27</v>
      </c>
      <c r="G424" s="5" t="s">
        <v>1389</v>
      </c>
      <c r="H424" s="13" t="s">
        <v>264</v>
      </c>
      <c r="I424" s="14">
        <v>150</v>
      </c>
      <c r="J424" s="5" t="s">
        <v>85</v>
      </c>
      <c r="K424" s="5"/>
      <c r="L424" s="14"/>
      <c r="M424" s="14"/>
      <c r="N424" s="5" t="s">
        <v>496</v>
      </c>
      <c r="O424" s="5"/>
      <c r="P424" s="5" t="s">
        <v>2292</v>
      </c>
      <c r="Q424" s="25"/>
    </row>
    <row r="425" spans="1:17" ht="15.75" hidden="1">
      <c r="A425" s="5" t="s">
        <v>2293</v>
      </c>
      <c r="B425" s="5" t="s">
        <v>2274</v>
      </c>
      <c r="C425" s="46">
        <v>1.69</v>
      </c>
      <c r="D425" s="11" t="s">
        <v>41</v>
      </c>
      <c r="E425" s="11" t="s">
        <v>53</v>
      </c>
      <c r="F425" s="12">
        <v>11.27</v>
      </c>
      <c r="G425" s="5" t="s">
        <v>1389</v>
      </c>
      <c r="H425" s="13" t="s">
        <v>264</v>
      </c>
      <c r="I425" s="14">
        <v>150</v>
      </c>
      <c r="J425" s="5" t="s">
        <v>85</v>
      </c>
      <c r="K425" s="5"/>
      <c r="L425" s="14"/>
      <c r="M425" s="14"/>
      <c r="N425" s="5" t="s">
        <v>496</v>
      </c>
      <c r="O425" s="5"/>
      <c r="P425" s="5" t="s">
        <v>2294</v>
      </c>
      <c r="Q425" s="25"/>
    </row>
    <row r="426" spans="1:17" ht="15.75" hidden="1">
      <c r="A426" s="5" t="s">
        <v>2295</v>
      </c>
      <c r="B426" s="5" t="s">
        <v>2274</v>
      </c>
      <c r="C426" s="46">
        <v>2.4900000000000002</v>
      </c>
      <c r="D426" s="11" t="s">
        <v>41</v>
      </c>
      <c r="E426" s="11" t="s">
        <v>53</v>
      </c>
      <c r="F426" s="12">
        <v>16.600000000000001</v>
      </c>
      <c r="G426" s="5" t="s">
        <v>1389</v>
      </c>
      <c r="H426" s="13" t="s">
        <v>264</v>
      </c>
      <c r="I426" s="14">
        <v>150</v>
      </c>
      <c r="J426" s="5" t="s">
        <v>85</v>
      </c>
      <c r="K426" s="5"/>
      <c r="L426" s="14"/>
      <c r="M426" s="14"/>
      <c r="N426" s="5" t="s">
        <v>496</v>
      </c>
      <c r="O426" s="5"/>
      <c r="P426" s="5" t="s">
        <v>2296</v>
      </c>
      <c r="Q426" s="25"/>
    </row>
    <row r="427" spans="1:17" ht="15.75" hidden="1">
      <c r="A427" s="5" t="s">
        <v>2297</v>
      </c>
      <c r="B427" s="5" t="s">
        <v>2274</v>
      </c>
      <c r="C427" s="46">
        <v>2.4900000000000002</v>
      </c>
      <c r="D427" s="11" t="s">
        <v>41</v>
      </c>
      <c r="E427" s="11" t="s">
        <v>53</v>
      </c>
      <c r="F427" s="12">
        <v>16.600000000000001</v>
      </c>
      <c r="G427" s="5" t="s">
        <v>1389</v>
      </c>
      <c r="H427" s="13" t="s">
        <v>264</v>
      </c>
      <c r="I427" s="14">
        <v>150</v>
      </c>
      <c r="J427" s="5" t="s">
        <v>85</v>
      </c>
      <c r="K427" s="5"/>
      <c r="L427" s="14"/>
      <c r="M427" s="14"/>
      <c r="N427" s="5" t="s">
        <v>496</v>
      </c>
      <c r="O427" s="5"/>
      <c r="P427" s="5" t="s">
        <v>2298</v>
      </c>
      <c r="Q427" s="25"/>
    </row>
    <row r="428" spans="1:17" ht="15.75" hidden="1">
      <c r="A428" s="5" t="s">
        <v>2299</v>
      </c>
      <c r="B428" s="5" t="s">
        <v>2274</v>
      </c>
      <c r="C428" s="46">
        <v>2.29</v>
      </c>
      <c r="D428" s="11" t="s">
        <v>41</v>
      </c>
      <c r="E428" s="11" t="s">
        <v>53</v>
      </c>
      <c r="F428" s="12">
        <v>11.45</v>
      </c>
      <c r="G428" s="5" t="s">
        <v>1389</v>
      </c>
      <c r="H428" s="13" t="s">
        <v>154</v>
      </c>
      <c r="I428" s="14">
        <v>200</v>
      </c>
      <c r="J428" s="5" t="s">
        <v>85</v>
      </c>
      <c r="K428" s="5"/>
      <c r="L428" s="14"/>
      <c r="M428" s="14"/>
      <c r="N428" s="5" t="s">
        <v>239</v>
      </c>
      <c r="O428" s="5"/>
      <c r="P428" s="5" t="s">
        <v>2300</v>
      </c>
      <c r="Q428" s="25"/>
    </row>
    <row r="429" spans="1:17" ht="15.75" hidden="1">
      <c r="A429" s="5" t="s">
        <v>2301</v>
      </c>
      <c r="B429" s="16" t="s">
        <v>2274</v>
      </c>
      <c r="C429" s="46">
        <v>2.29</v>
      </c>
      <c r="D429" s="11" t="s">
        <v>41</v>
      </c>
      <c r="E429" s="11" t="s">
        <v>53</v>
      </c>
      <c r="F429" s="12">
        <v>15.27</v>
      </c>
      <c r="G429" s="5" t="s">
        <v>1389</v>
      </c>
      <c r="H429" s="13" t="s">
        <v>92</v>
      </c>
      <c r="I429" s="14">
        <v>150</v>
      </c>
      <c r="J429" s="5" t="s">
        <v>85</v>
      </c>
      <c r="K429" s="5"/>
      <c r="L429" s="14"/>
      <c r="M429" s="14"/>
      <c r="N429" s="5" t="s">
        <v>507</v>
      </c>
      <c r="O429" s="5"/>
      <c r="P429" s="5" t="s">
        <v>2302</v>
      </c>
      <c r="Q429" s="25"/>
    </row>
    <row r="430" spans="1:17" ht="15.75" hidden="1">
      <c r="A430" s="5" t="s">
        <v>2303</v>
      </c>
      <c r="B430" s="5" t="s">
        <v>2274</v>
      </c>
      <c r="C430" s="46">
        <v>2.39</v>
      </c>
      <c r="D430" s="11" t="s">
        <v>41</v>
      </c>
      <c r="E430" s="11" t="s">
        <v>53</v>
      </c>
      <c r="F430" s="12">
        <v>15.93</v>
      </c>
      <c r="G430" s="5" t="s">
        <v>1389</v>
      </c>
      <c r="H430" s="13" t="s">
        <v>92</v>
      </c>
      <c r="I430" s="14">
        <v>150</v>
      </c>
      <c r="J430" s="5" t="s">
        <v>85</v>
      </c>
      <c r="K430" s="5"/>
      <c r="L430" s="14"/>
      <c r="M430" s="14"/>
      <c r="N430" s="5" t="s">
        <v>507</v>
      </c>
      <c r="O430" s="5"/>
      <c r="P430" s="5" t="s">
        <v>2304</v>
      </c>
      <c r="Q430" s="25"/>
    </row>
    <row r="431" spans="1:17" ht="15.75" hidden="1">
      <c r="A431" s="5" t="s">
        <v>2305</v>
      </c>
      <c r="B431" s="5" t="s">
        <v>2274</v>
      </c>
      <c r="C431" s="46">
        <v>2.29</v>
      </c>
      <c r="D431" s="11" t="s">
        <v>41</v>
      </c>
      <c r="E431" s="11" t="s">
        <v>53</v>
      </c>
      <c r="F431" s="12">
        <v>15.27</v>
      </c>
      <c r="G431" s="5" t="s">
        <v>1389</v>
      </c>
      <c r="H431" s="13" t="s">
        <v>92</v>
      </c>
      <c r="I431" s="14">
        <v>150</v>
      </c>
      <c r="J431" s="5" t="s">
        <v>85</v>
      </c>
      <c r="K431" s="5"/>
      <c r="L431" s="14"/>
      <c r="M431" s="14"/>
      <c r="N431" s="5" t="s">
        <v>507</v>
      </c>
      <c r="O431" s="5"/>
      <c r="P431" s="5" t="s">
        <v>2306</v>
      </c>
      <c r="Q431" s="25"/>
    </row>
    <row r="432" spans="1:17" ht="15.75" hidden="1">
      <c r="A432" s="5" t="s">
        <v>2307</v>
      </c>
      <c r="B432" s="16" t="s">
        <v>2274</v>
      </c>
      <c r="C432" s="46">
        <v>1.79</v>
      </c>
      <c r="D432" s="11" t="s">
        <v>41</v>
      </c>
      <c r="E432" s="11" t="s">
        <v>53</v>
      </c>
      <c r="F432" s="12">
        <v>11.93</v>
      </c>
      <c r="G432" s="5" t="s">
        <v>1389</v>
      </c>
      <c r="H432" s="13" t="s">
        <v>92</v>
      </c>
      <c r="I432" s="14">
        <v>150</v>
      </c>
      <c r="J432" s="5" t="s">
        <v>85</v>
      </c>
      <c r="K432" s="5"/>
      <c r="L432" s="14"/>
      <c r="M432" s="14"/>
      <c r="N432" s="5" t="s">
        <v>507</v>
      </c>
      <c r="O432" s="5"/>
      <c r="P432" s="5" t="s">
        <v>2308</v>
      </c>
      <c r="Q432" s="25"/>
    </row>
    <row r="433" spans="1:17" ht="15.75" hidden="1">
      <c r="A433" s="5" t="s">
        <v>2309</v>
      </c>
      <c r="B433" s="5" t="s">
        <v>2274</v>
      </c>
      <c r="C433" s="46">
        <v>1.79</v>
      </c>
      <c r="D433" s="11" t="s">
        <v>41</v>
      </c>
      <c r="E433" s="11" t="s">
        <v>53</v>
      </c>
      <c r="F433" s="12">
        <v>11.93</v>
      </c>
      <c r="G433" s="5" t="s">
        <v>1389</v>
      </c>
      <c r="H433" s="13" t="s">
        <v>92</v>
      </c>
      <c r="I433" s="14">
        <v>150</v>
      </c>
      <c r="J433" s="5" t="s">
        <v>85</v>
      </c>
      <c r="K433" s="5"/>
      <c r="L433" s="14"/>
      <c r="M433" s="14"/>
      <c r="N433" s="5" t="s">
        <v>507</v>
      </c>
      <c r="O433" s="5"/>
      <c r="P433" s="5" t="s">
        <v>2310</v>
      </c>
      <c r="Q433" s="25"/>
    </row>
    <row r="434" spans="1:17" ht="15.75" hidden="1">
      <c r="A434" s="5" t="s">
        <v>2311</v>
      </c>
      <c r="B434" s="5" t="s">
        <v>2274</v>
      </c>
      <c r="C434" s="46">
        <v>1.79</v>
      </c>
      <c r="D434" s="11" t="s">
        <v>41</v>
      </c>
      <c r="E434" s="11" t="s">
        <v>53</v>
      </c>
      <c r="F434" s="12">
        <v>11.93</v>
      </c>
      <c r="G434" s="5" t="s">
        <v>1389</v>
      </c>
      <c r="H434" s="13" t="s">
        <v>92</v>
      </c>
      <c r="I434" s="14">
        <v>150</v>
      </c>
      <c r="J434" s="5" t="s">
        <v>85</v>
      </c>
      <c r="K434" s="5"/>
      <c r="L434" s="14"/>
      <c r="M434" s="14"/>
      <c r="N434" s="5" t="s">
        <v>507</v>
      </c>
      <c r="O434" s="5"/>
      <c r="P434" s="5" t="s">
        <v>2312</v>
      </c>
      <c r="Q434" s="25"/>
    </row>
    <row r="435" spans="1:17" ht="15.75" hidden="1">
      <c r="A435" s="5" t="s">
        <v>2313</v>
      </c>
      <c r="B435" s="5" t="s">
        <v>2274</v>
      </c>
      <c r="C435" s="46">
        <v>5.99</v>
      </c>
      <c r="D435" s="11" t="s">
        <v>41</v>
      </c>
      <c r="E435" s="11" t="s">
        <v>53</v>
      </c>
      <c r="F435" s="12">
        <v>9.98</v>
      </c>
      <c r="G435" s="5" t="s">
        <v>1389</v>
      </c>
      <c r="H435" s="13" t="s">
        <v>92</v>
      </c>
      <c r="I435" s="14">
        <v>600</v>
      </c>
      <c r="J435" s="5" t="s">
        <v>85</v>
      </c>
      <c r="K435" s="5"/>
      <c r="L435" s="14"/>
      <c r="M435" s="14"/>
      <c r="N435" s="5" t="s">
        <v>910</v>
      </c>
      <c r="O435" s="5"/>
      <c r="P435" s="5" t="s">
        <v>2314</v>
      </c>
      <c r="Q435" s="25"/>
    </row>
    <row r="436" spans="1:17" ht="15.75" hidden="1">
      <c r="A436" s="5" t="s">
        <v>2315</v>
      </c>
      <c r="B436" s="16" t="s">
        <v>2316</v>
      </c>
      <c r="C436" s="46">
        <v>2.29</v>
      </c>
      <c r="D436" s="11" t="s">
        <v>41</v>
      </c>
      <c r="E436" s="11" t="s">
        <v>53</v>
      </c>
      <c r="F436" s="12">
        <v>5.73</v>
      </c>
      <c r="G436" s="5" t="s">
        <v>1389</v>
      </c>
      <c r="H436" s="13" t="s">
        <v>92</v>
      </c>
      <c r="I436" s="14">
        <v>400</v>
      </c>
      <c r="J436" s="5" t="s">
        <v>85</v>
      </c>
      <c r="K436" s="5"/>
      <c r="L436" s="14"/>
      <c r="M436" s="14"/>
      <c r="N436" s="5" t="s">
        <v>228</v>
      </c>
      <c r="O436" s="5"/>
      <c r="P436" s="5" t="s">
        <v>2317</v>
      </c>
      <c r="Q436" s="25"/>
    </row>
    <row r="437" spans="1:17" ht="15.75" hidden="1">
      <c r="A437" s="5" t="s">
        <v>2318</v>
      </c>
      <c r="B437" s="5" t="s">
        <v>2316</v>
      </c>
      <c r="C437" s="46">
        <v>2.4900000000000002</v>
      </c>
      <c r="D437" s="11" t="s">
        <v>41</v>
      </c>
      <c r="E437" s="11" t="s">
        <v>53</v>
      </c>
      <c r="F437" s="12">
        <v>6.23</v>
      </c>
      <c r="G437" s="5" t="s">
        <v>1389</v>
      </c>
      <c r="H437" s="13" t="s">
        <v>92</v>
      </c>
      <c r="I437" s="14">
        <v>400</v>
      </c>
      <c r="J437" s="5" t="s">
        <v>85</v>
      </c>
      <c r="K437" s="5"/>
      <c r="L437" s="14"/>
      <c r="M437" s="14"/>
      <c r="N437" s="5" t="s">
        <v>228</v>
      </c>
      <c r="O437" s="5"/>
      <c r="P437" s="5" t="s">
        <v>2319</v>
      </c>
      <c r="Q437" s="25"/>
    </row>
    <row r="438" spans="1:17" ht="15.75" hidden="1">
      <c r="A438" s="5" t="s">
        <v>2320</v>
      </c>
      <c r="B438" s="5" t="s">
        <v>2316</v>
      </c>
      <c r="C438" s="46">
        <v>1.89</v>
      </c>
      <c r="D438" s="11" t="s">
        <v>41</v>
      </c>
      <c r="E438" s="11" t="s">
        <v>53</v>
      </c>
      <c r="F438" s="12">
        <v>2.7</v>
      </c>
      <c r="G438" s="5" t="s">
        <v>1389</v>
      </c>
      <c r="H438" s="13" t="s">
        <v>92</v>
      </c>
      <c r="I438" s="14">
        <v>700</v>
      </c>
      <c r="J438" s="5" t="s">
        <v>85</v>
      </c>
      <c r="K438" s="5"/>
      <c r="L438" s="14"/>
      <c r="M438" s="14"/>
      <c r="N438" s="5" t="s">
        <v>2321</v>
      </c>
      <c r="O438" s="5"/>
      <c r="P438" s="5" t="s">
        <v>2322</v>
      </c>
      <c r="Q438" s="25"/>
    </row>
    <row r="439" spans="1:17" ht="15.75" hidden="1">
      <c r="A439" s="5" t="s">
        <v>2323</v>
      </c>
      <c r="B439" s="5" t="s">
        <v>2316</v>
      </c>
      <c r="C439" s="46">
        <v>4.8899999999999997</v>
      </c>
      <c r="D439" s="11" t="s">
        <v>41</v>
      </c>
      <c r="E439" s="11" t="s">
        <v>53</v>
      </c>
      <c r="F439" s="12">
        <v>4.45</v>
      </c>
      <c r="G439" s="5" t="s">
        <v>1389</v>
      </c>
      <c r="H439" s="13" t="s">
        <v>92</v>
      </c>
      <c r="I439" s="14">
        <v>1100</v>
      </c>
      <c r="J439" s="5" t="s">
        <v>85</v>
      </c>
      <c r="K439" s="5"/>
      <c r="L439" s="14"/>
      <c r="M439" s="14"/>
      <c r="N439" s="5" t="s">
        <v>1007</v>
      </c>
      <c r="O439" s="5"/>
      <c r="P439" s="5" t="s">
        <v>2324</v>
      </c>
      <c r="Q439" s="25"/>
    </row>
    <row r="440" spans="1:17" ht="15.75" hidden="1">
      <c r="A440" s="5" t="s">
        <v>2325</v>
      </c>
      <c r="B440" s="5" t="s">
        <v>2316</v>
      </c>
      <c r="C440" s="46">
        <v>3.29</v>
      </c>
      <c r="D440" s="11" t="s">
        <v>41</v>
      </c>
      <c r="E440" s="11" t="s">
        <v>53</v>
      </c>
      <c r="F440" s="12">
        <v>5.48</v>
      </c>
      <c r="G440" s="5" t="s">
        <v>1389</v>
      </c>
      <c r="H440" s="13" t="s">
        <v>92</v>
      </c>
      <c r="I440" s="14">
        <v>600</v>
      </c>
      <c r="J440" s="5" t="s">
        <v>85</v>
      </c>
      <c r="K440" s="5"/>
      <c r="L440" s="14"/>
      <c r="M440" s="14"/>
      <c r="N440" s="5" t="s">
        <v>910</v>
      </c>
      <c r="O440" s="5"/>
      <c r="P440" s="5" t="s">
        <v>2326</v>
      </c>
      <c r="Q440" s="25"/>
    </row>
    <row r="441" spans="1:17" ht="15.75" hidden="1">
      <c r="A441" s="5" t="s">
        <v>2327</v>
      </c>
      <c r="B441" s="5" t="s">
        <v>1015</v>
      </c>
      <c r="C441" s="46">
        <v>2.99</v>
      </c>
      <c r="D441" s="11" t="s">
        <v>41</v>
      </c>
      <c r="E441" s="11" t="s">
        <v>53</v>
      </c>
      <c r="F441" s="12">
        <v>5.98</v>
      </c>
      <c r="G441" s="5" t="s">
        <v>1389</v>
      </c>
      <c r="H441" s="13" t="s">
        <v>202</v>
      </c>
      <c r="I441" s="14">
        <v>500</v>
      </c>
      <c r="J441" s="5" t="s">
        <v>85</v>
      </c>
      <c r="K441" s="5"/>
      <c r="L441" s="14"/>
      <c r="M441" s="14"/>
      <c r="N441" s="5" t="s">
        <v>908</v>
      </c>
      <c r="O441" s="5"/>
      <c r="P441" s="5" t="s">
        <v>2328</v>
      </c>
      <c r="Q441" s="25"/>
    </row>
    <row r="442" spans="1:17" ht="15.75" hidden="1">
      <c r="A442" s="5" t="s">
        <v>2329</v>
      </c>
      <c r="B442" s="5" t="s">
        <v>1015</v>
      </c>
      <c r="C442" s="46">
        <v>2.29</v>
      </c>
      <c r="D442" s="11" t="s">
        <v>41</v>
      </c>
      <c r="E442" s="11" t="s">
        <v>53</v>
      </c>
      <c r="F442" s="12">
        <v>7.63</v>
      </c>
      <c r="G442" s="5" t="s">
        <v>1389</v>
      </c>
      <c r="H442" s="13" t="s">
        <v>92</v>
      </c>
      <c r="I442" s="14">
        <v>300</v>
      </c>
      <c r="J442" s="5" t="s">
        <v>85</v>
      </c>
      <c r="K442" s="5"/>
      <c r="L442" s="14"/>
      <c r="M442" s="14"/>
      <c r="N442" s="5" t="s">
        <v>400</v>
      </c>
      <c r="O442" s="5"/>
      <c r="P442" s="5" t="s">
        <v>2330</v>
      </c>
      <c r="Q442" s="25"/>
    </row>
    <row r="443" spans="1:17" ht="15.75" hidden="1">
      <c r="A443" s="5" t="s">
        <v>2331</v>
      </c>
      <c r="B443" s="5" t="s">
        <v>1015</v>
      </c>
      <c r="C443" s="46">
        <v>2.39</v>
      </c>
      <c r="D443" s="11" t="s">
        <v>41</v>
      </c>
      <c r="E443" s="11" t="s">
        <v>53</v>
      </c>
      <c r="F443" s="12">
        <v>19.12</v>
      </c>
      <c r="G443" s="5" t="s">
        <v>1389</v>
      </c>
      <c r="H443" s="13" t="s">
        <v>92</v>
      </c>
      <c r="I443" s="14">
        <v>125</v>
      </c>
      <c r="J443" s="5" t="s">
        <v>85</v>
      </c>
      <c r="K443" s="5"/>
      <c r="L443" s="14"/>
      <c r="M443" s="14"/>
      <c r="N443" s="5" t="s">
        <v>366</v>
      </c>
      <c r="O443" s="5"/>
      <c r="P443" s="5" t="s">
        <v>2332</v>
      </c>
      <c r="Q443" s="25"/>
    </row>
    <row r="444" spans="1:17" ht="15.75" hidden="1">
      <c r="A444" s="5" t="s">
        <v>2333</v>
      </c>
      <c r="B444" s="5" t="s">
        <v>1015</v>
      </c>
      <c r="C444" s="46">
        <v>2.99</v>
      </c>
      <c r="D444" s="11" t="s">
        <v>41</v>
      </c>
      <c r="E444" s="11" t="s">
        <v>53</v>
      </c>
      <c r="F444" s="12">
        <v>9.9700000000000006</v>
      </c>
      <c r="G444" s="5" t="s">
        <v>1389</v>
      </c>
      <c r="H444" s="13" t="s">
        <v>92</v>
      </c>
      <c r="I444" s="14">
        <v>300</v>
      </c>
      <c r="J444" s="5" t="s">
        <v>85</v>
      </c>
      <c r="K444" s="5"/>
      <c r="L444" s="14"/>
      <c r="M444" s="14"/>
      <c r="N444" s="5" t="s">
        <v>400</v>
      </c>
      <c r="O444" s="5"/>
      <c r="P444" s="5" t="s">
        <v>2334</v>
      </c>
      <c r="Q444" s="25"/>
    </row>
    <row r="445" spans="1:17" ht="15.75" hidden="1">
      <c r="A445" s="5" t="s">
        <v>1027</v>
      </c>
      <c r="B445" s="5" t="s">
        <v>1015</v>
      </c>
      <c r="C445" s="46">
        <v>3.33</v>
      </c>
      <c r="D445" s="11" t="s">
        <v>41</v>
      </c>
      <c r="E445" s="11" t="s">
        <v>53</v>
      </c>
      <c r="F445" s="12">
        <v>11.1</v>
      </c>
      <c r="G445" s="5" t="s">
        <v>1389</v>
      </c>
      <c r="H445" s="13" t="s">
        <v>264</v>
      </c>
      <c r="I445" s="14">
        <v>300</v>
      </c>
      <c r="J445" s="5" t="s">
        <v>85</v>
      </c>
      <c r="K445" s="5"/>
      <c r="L445" s="14"/>
      <c r="M445" s="14"/>
      <c r="N445" s="5" t="s">
        <v>1028</v>
      </c>
      <c r="O445" s="5"/>
      <c r="P445" s="5" t="s">
        <v>1029</v>
      </c>
      <c r="Q445" s="25"/>
    </row>
    <row r="446" spans="1:17" ht="15.75" hidden="1">
      <c r="A446" s="5" t="s">
        <v>2335</v>
      </c>
      <c r="B446" s="5" t="s">
        <v>1039</v>
      </c>
      <c r="C446" s="46">
        <v>1.39</v>
      </c>
      <c r="D446" s="11" t="s">
        <v>41</v>
      </c>
      <c r="E446" s="11" t="s">
        <v>53</v>
      </c>
      <c r="F446" s="12">
        <v>2.78</v>
      </c>
      <c r="G446" s="5" t="s">
        <v>1389</v>
      </c>
      <c r="H446" s="13" t="s">
        <v>130</v>
      </c>
      <c r="I446" s="14">
        <v>500</v>
      </c>
      <c r="J446" s="5" t="s">
        <v>85</v>
      </c>
      <c r="K446" s="5"/>
      <c r="L446" s="14"/>
      <c r="M446" s="14"/>
      <c r="N446" s="5" t="s">
        <v>1001</v>
      </c>
      <c r="O446" s="5"/>
      <c r="P446" s="5" t="s">
        <v>2336</v>
      </c>
      <c r="Q446" s="25"/>
    </row>
    <row r="447" spans="1:17" ht="15.75" hidden="1">
      <c r="A447" s="5" t="s">
        <v>2337</v>
      </c>
      <c r="B447" s="5" t="s">
        <v>1039</v>
      </c>
      <c r="C447" s="46">
        <v>1.49</v>
      </c>
      <c r="D447" s="11" t="s">
        <v>41</v>
      </c>
      <c r="E447" s="11" t="s">
        <v>53</v>
      </c>
      <c r="F447" s="12">
        <v>3.73</v>
      </c>
      <c r="G447" s="5" t="s">
        <v>1389</v>
      </c>
      <c r="H447" s="13" t="s">
        <v>264</v>
      </c>
      <c r="I447" s="14">
        <v>400</v>
      </c>
      <c r="J447" s="5" t="s">
        <v>85</v>
      </c>
      <c r="K447" s="5"/>
      <c r="L447" s="14"/>
      <c r="M447" s="14"/>
      <c r="N447" s="5" t="s">
        <v>265</v>
      </c>
      <c r="O447" s="5"/>
      <c r="P447" s="5" t="s">
        <v>2338</v>
      </c>
      <c r="Q447" s="25"/>
    </row>
    <row r="448" spans="1:17" ht="15.75" hidden="1">
      <c r="A448" s="5" t="s">
        <v>2339</v>
      </c>
      <c r="B448" s="5" t="s">
        <v>1039</v>
      </c>
      <c r="C448" s="46">
        <v>1.79</v>
      </c>
      <c r="D448" s="11" t="s">
        <v>41</v>
      </c>
      <c r="E448" s="11" t="s">
        <v>53</v>
      </c>
      <c r="F448" s="12">
        <v>4.4800000000000004</v>
      </c>
      <c r="G448" s="5" t="s">
        <v>1389</v>
      </c>
      <c r="H448" s="13" t="s">
        <v>319</v>
      </c>
      <c r="I448" s="14">
        <v>400</v>
      </c>
      <c r="J448" s="5" t="s">
        <v>85</v>
      </c>
      <c r="K448" s="5"/>
      <c r="L448" s="14"/>
      <c r="M448" s="14"/>
      <c r="N448" s="5" t="s">
        <v>2340</v>
      </c>
      <c r="O448" s="5"/>
      <c r="P448" s="5" t="s">
        <v>2341</v>
      </c>
      <c r="Q448" s="25"/>
    </row>
    <row r="449" spans="1:17" ht="15.75" hidden="1">
      <c r="A449" s="5" t="s">
        <v>2342</v>
      </c>
      <c r="B449" s="5" t="s">
        <v>1039</v>
      </c>
      <c r="C449" s="46">
        <v>1.39</v>
      </c>
      <c r="D449" s="11" t="s">
        <v>41</v>
      </c>
      <c r="E449" s="11" t="s">
        <v>53</v>
      </c>
      <c r="F449" s="12">
        <v>6.95</v>
      </c>
      <c r="G449" s="5" t="s">
        <v>1389</v>
      </c>
      <c r="H449" s="13" t="s">
        <v>718</v>
      </c>
      <c r="I449" s="14">
        <v>200</v>
      </c>
      <c r="J449" s="5" t="s">
        <v>85</v>
      </c>
      <c r="K449" s="5"/>
      <c r="L449" s="14"/>
      <c r="M449" s="14"/>
      <c r="N449" s="5" t="s">
        <v>719</v>
      </c>
      <c r="O449" s="5"/>
      <c r="P449" s="5" t="s">
        <v>2343</v>
      </c>
      <c r="Q449" s="25"/>
    </row>
    <row r="450" spans="1:17" ht="15.75" hidden="1">
      <c r="A450" s="5" t="s">
        <v>2344</v>
      </c>
      <c r="B450" s="5" t="s">
        <v>1039</v>
      </c>
      <c r="C450" s="46">
        <v>1.39</v>
      </c>
      <c r="D450" s="11" t="s">
        <v>41</v>
      </c>
      <c r="E450" s="11" t="s">
        <v>53</v>
      </c>
      <c r="F450" s="12">
        <v>6.95</v>
      </c>
      <c r="G450" s="5" t="s">
        <v>1389</v>
      </c>
      <c r="H450" s="13" t="s">
        <v>718</v>
      </c>
      <c r="I450" s="14">
        <v>200</v>
      </c>
      <c r="J450" s="5" t="s">
        <v>85</v>
      </c>
      <c r="K450" s="5"/>
      <c r="L450" s="14"/>
      <c r="M450" s="14"/>
      <c r="N450" s="5" t="s">
        <v>719</v>
      </c>
      <c r="O450" s="5"/>
      <c r="P450" s="5" t="s">
        <v>2345</v>
      </c>
      <c r="Q450" s="25"/>
    </row>
    <row r="451" spans="1:17" ht="15.75" hidden="1">
      <c r="A451" s="5" t="s">
        <v>2346</v>
      </c>
      <c r="B451" s="5" t="s">
        <v>1039</v>
      </c>
      <c r="C451" s="46">
        <v>1.29</v>
      </c>
      <c r="D451" s="11" t="s">
        <v>41</v>
      </c>
      <c r="E451" s="11" t="s">
        <v>53</v>
      </c>
      <c r="F451" s="12">
        <v>14.33</v>
      </c>
      <c r="G451" s="5" t="s">
        <v>1389</v>
      </c>
      <c r="H451" s="13" t="s">
        <v>92</v>
      </c>
      <c r="I451" s="14">
        <v>90</v>
      </c>
      <c r="J451" s="5" t="s">
        <v>85</v>
      </c>
      <c r="K451" s="5"/>
      <c r="L451" s="14"/>
      <c r="M451" s="14"/>
      <c r="N451" s="5" t="s">
        <v>847</v>
      </c>
      <c r="O451" s="5"/>
      <c r="P451" s="5" t="s">
        <v>2347</v>
      </c>
      <c r="Q451" s="25"/>
    </row>
    <row r="452" spans="1:17" ht="15.75" hidden="1">
      <c r="A452" s="5" t="s">
        <v>2348</v>
      </c>
      <c r="B452" s="5" t="s">
        <v>1039</v>
      </c>
      <c r="C452" s="46">
        <v>1.39</v>
      </c>
      <c r="D452" s="11" t="s">
        <v>41</v>
      </c>
      <c r="E452" s="11" t="s">
        <v>53</v>
      </c>
      <c r="F452" s="12">
        <v>6.95</v>
      </c>
      <c r="G452" s="5" t="s">
        <v>1389</v>
      </c>
      <c r="H452" s="13" t="s">
        <v>718</v>
      </c>
      <c r="I452" s="14">
        <v>200</v>
      </c>
      <c r="J452" s="5" t="s">
        <v>85</v>
      </c>
      <c r="K452" s="5"/>
      <c r="L452" s="14"/>
      <c r="M452" s="14"/>
      <c r="N452" s="5" t="s">
        <v>719</v>
      </c>
      <c r="O452" s="5"/>
      <c r="P452" s="5" t="s">
        <v>2349</v>
      </c>
      <c r="Q452" s="25"/>
    </row>
    <row r="453" spans="1:17" ht="15.75" hidden="1">
      <c r="A453" s="5" t="s">
        <v>2350</v>
      </c>
      <c r="B453" s="16" t="s">
        <v>1039</v>
      </c>
      <c r="C453" s="46">
        <v>1.39</v>
      </c>
      <c r="D453" s="11" t="s">
        <v>41</v>
      </c>
      <c r="E453" s="11" t="s">
        <v>53</v>
      </c>
      <c r="F453" s="12">
        <v>6.95</v>
      </c>
      <c r="G453" s="5" t="s">
        <v>1389</v>
      </c>
      <c r="H453" s="13" t="s">
        <v>718</v>
      </c>
      <c r="I453" s="14">
        <v>200</v>
      </c>
      <c r="J453" s="5" t="s">
        <v>85</v>
      </c>
      <c r="K453" s="5"/>
      <c r="L453" s="14"/>
      <c r="M453" s="14"/>
      <c r="N453" s="5" t="s">
        <v>719</v>
      </c>
      <c r="O453" s="5"/>
      <c r="P453" s="5" t="s">
        <v>2351</v>
      </c>
      <c r="Q453" s="25"/>
    </row>
    <row r="454" spans="1:17" ht="15.75" hidden="1">
      <c r="A454" s="5" t="s">
        <v>2352</v>
      </c>
      <c r="B454" s="16" t="s">
        <v>1039</v>
      </c>
      <c r="C454" s="46">
        <v>1.39</v>
      </c>
      <c r="D454" s="11" t="s">
        <v>41</v>
      </c>
      <c r="E454" s="11" t="s">
        <v>53</v>
      </c>
      <c r="F454" s="12">
        <v>6.95</v>
      </c>
      <c r="G454" s="5" t="s">
        <v>1389</v>
      </c>
      <c r="H454" s="13" t="s">
        <v>718</v>
      </c>
      <c r="I454" s="14">
        <v>200</v>
      </c>
      <c r="J454" s="5" t="s">
        <v>85</v>
      </c>
      <c r="K454" s="5"/>
      <c r="L454" s="14"/>
      <c r="M454" s="14"/>
      <c r="N454" s="5" t="s">
        <v>719</v>
      </c>
      <c r="O454" s="5"/>
      <c r="P454" s="5" t="s">
        <v>2353</v>
      </c>
      <c r="Q454" s="25"/>
    </row>
    <row r="455" spans="1:17" ht="15.75" hidden="1">
      <c r="A455" s="5" t="s">
        <v>2354</v>
      </c>
      <c r="B455" s="5" t="s">
        <v>1039</v>
      </c>
      <c r="C455" s="46">
        <v>0.85</v>
      </c>
      <c r="D455" s="11" t="s">
        <v>41</v>
      </c>
      <c r="E455" s="11" t="s">
        <v>53</v>
      </c>
      <c r="F455" s="12">
        <v>4.25</v>
      </c>
      <c r="G455" s="5" t="s">
        <v>1389</v>
      </c>
      <c r="H455" s="13" t="s">
        <v>154</v>
      </c>
      <c r="I455" s="14">
        <v>200</v>
      </c>
      <c r="J455" s="5" t="s">
        <v>85</v>
      </c>
      <c r="K455" s="5"/>
      <c r="L455" s="14"/>
      <c r="M455" s="14"/>
      <c r="N455" s="5" t="s">
        <v>239</v>
      </c>
      <c r="O455" s="5"/>
      <c r="P455" s="5" t="s">
        <v>2355</v>
      </c>
      <c r="Q455" s="25"/>
    </row>
    <row r="456" spans="1:17" ht="15.75" hidden="1">
      <c r="A456" s="5" t="s">
        <v>2356</v>
      </c>
      <c r="B456" s="5" t="s">
        <v>1039</v>
      </c>
      <c r="C456" s="46">
        <v>0.89</v>
      </c>
      <c r="D456" s="11" t="s">
        <v>41</v>
      </c>
      <c r="E456" s="11" t="s">
        <v>53</v>
      </c>
      <c r="F456" s="12">
        <v>3.56</v>
      </c>
      <c r="G456" s="5" t="s">
        <v>1389</v>
      </c>
      <c r="H456" s="13" t="s">
        <v>319</v>
      </c>
      <c r="I456" s="14">
        <v>250</v>
      </c>
      <c r="J456" s="5" t="s">
        <v>85</v>
      </c>
      <c r="K456" s="5"/>
      <c r="L456" s="14"/>
      <c r="M456" s="14"/>
      <c r="N456" s="5" t="s">
        <v>351</v>
      </c>
      <c r="O456" s="5"/>
      <c r="P456" s="5" t="s">
        <v>2357</v>
      </c>
      <c r="Q456" s="25"/>
    </row>
    <row r="457" spans="1:17" ht="15.75" hidden="1">
      <c r="A457" s="5" t="s">
        <v>2358</v>
      </c>
      <c r="B457" s="5" t="s">
        <v>1057</v>
      </c>
      <c r="C457" s="46">
        <v>2.4900000000000002</v>
      </c>
      <c r="D457" s="11" t="s">
        <v>41</v>
      </c>
      <c r="E457" s="11" t="s">
        <v>53</v>
      </c>
      <c r="F457" s="12">
        <v>4.9800000000000004</v>
      </c>
      <c r="G457" s="5" t="s">
        <v>1389</v>
      </c>
      <c r="H457" s="13" t="s">
        <v>202</v>
      </c>
      <c r="I457" s="14">
        <v>500</v>
      </c>
      <c r="J457" s="5" t="s">
        <v>85</v>
      </c>
      <c r="K457" s="5"/>
      <c r="L457" s="14"/>
      <c r="M457" s="14"/>
      <c r="N457" s="5" t="s">
        <v>908</v>
      </c>
      <c r="O457" s="5"/>
      <c r="P457" s="5" t="s">
        <v>2359</v>
      </c>
      <c r="Q457" s="25"/>
    </row>
    <row r="458" spans="1:17" ht="15.75" hidden="1">
      <c r="A458" s="5" t="s">
        <v>2360</v>
      </c>
      <c r="B458" s="5" t="s">
        <v>1057</v>
      </c>
      <c r="C458" s="46">
        <v>2.29</v>
      </c>
      <c r="D458" s="11" t="s">
        <v>41</v>
      </c>
      <c r="E458" s="11" t="s">
        <v>53</v>
      </c>
      <c r="F458" s="12">
        <v>7.63</v>
      </c>
      <c r="G458" s="5" t="s">
        <v>1389</v>
      </c>
      <c r="H458" s="13" t="s">
        <v>92</v>
      </c>
      <c r="I458" s="14">
        <v>300</v>
      </c>
      <c r="J458" s="5" t="s">
        <v>85</v>
      </c>
      <c r="K458" s="5"/>
      <c r="L458" s="14"/>
      <c r="M458" s="14"/>
      <c r="N458" s="5" t="s">
        <v>400</v>
      </c>
      <c r="O458" s="5"/>
      <c r="P458" s="5" t="s">
        <v>2361</v>
      </c>
      <c r="Q458" s="25"/>
    </row>
    <row r="459" spans="1:17" ht="15.75" hidden="1">
      <c r="A459" s="5" t="s">
        <v>2362</v>
      </c>
      <c r="B459" s="5" t="s">
        <v>1057</v>
      </c>
      <c r="C459" s="46">
        <v>3.99</v>
      </c>
      <c r="D459" s="11" t="s">
        <v>41</v>
      </c>
      <c r="E459" s="11" t="s">
        <v>53</v>
      </c>
      <c r="F459" s="12">
        <v>9.98</v>
      </c>
      <c r="G459" s="5" t="s">
        <v>1389</v>
      </c>
      <c r="H459" s="13" t="s">
        <v>202</v>
      </c>
      <c r="I459" s="14">
        <v>400</v>
      </c>
      <c r="J459" s="5" t="s">
        <v>85</v>
      </c>
      <c r="K459" s="5"/>
      <c r="L459" s="14"/>
      <c r="M459" s="14"/>
      <c r="N459" s="5" t="s">
        <v>762</v>
      </c>
      <c r="O459" s="5"/>
      <c r="P459" s="5" t="s">
        <v>2363</v>
      </c>
      <c r="Q459" s="25"/>
    </row>
    <row r="460" spans="1:17" ht="15.75" hidden="1">
      <c r="A460" s="5" t="s">
        <v>2364</v>
      </c>
      <c r="B460" s="5" t="s">
        <v>1057</v>
      </c>
      <c r="C460" s="46">
        <v>1.99</v>
      </c>
      <c r="D460" s="11" t="s">
        <v>41</v>
      </c>
      <c r="E460" s="11" t="s">
        <v>53</v>
      </c>
      <c r="F460" s="12">
        <v>3.98</v>
      </c>
      <c r="G460" s="5" t="s">
        <v>1389</v>
      </c>
      <c r="H460" s="13" t="s">
        <v>202</v>
      </c>
      <c r="I460" s="14">
        <v>500</v>
      </c>
      <c r="J460" s="5" t="s">
        <v>85</v>
      </c>
      <c r="K460" s="5"/>
      <c r="L460" s="14"/>
      <c r="M460" s="14"/>
      <c r="N460" s="5" t="s">
        <v>908</v>
      </c>
      <c r="O460" s="5"/>
      <c r="P460" s="5" t="s">
        <v>2365</v>
      </c>
      <c r="Q460" s="25"/>
    </row>
    <row r="461" spans="1:17" ht="15.75" hidden="1">
      <c r="A461" s="5" t="s">
        <v>2366</v>
      </c>
      <c r="B461" s="5" t="s">
        <v>1057</v>
      </c>
      <c r="C461" s="46">
        <v>2.99</v>
      </c>
      <c r="D461" s="11" t="s">
        <v>41</v>
      </c>
      <c r="E461" s="11" t="s">
        <v>53</v>
      </c>
      <c r="F461" s="12">
        <v>9.9700000000000006</v>
      </c>
      <c r="G461" s="5" t="s">
        <v>1389</v>
      </c>
      <c r="H461" s="13" t="s">
        <v>92</v>
      </c>
      <c r="I461" s="14">
        <v>300</v>
      </c>
      <c r="J461" s="5" t="s">
        <v>85</v>
      </c>
      <c r="K461" s="5"/>
      <c r="L461" s="14"/>
      <c r="M461" s="14"/>
      <c r="N461" s="5" t="s">
        <v>400</v>
      </c>
      <c r="O461" s="5"/>
      <c r="P461" s="5" t="s">
        <v>2367</v>
      </c>
      <c r="Q461" s="25"/>
    </row>
    <row r="462" spans="1:17" ht="15.75" hidden="1">
      <c r="A462" s="5" t="s">
        <v>2368</v>
      </c>
      <c r="B462" s="5" t="s">
        <v>1077</v>
      </c>
      <c r="C462" s="46">
        <v>2.69</v>
      </c>
      <c r="D462" s="11" t="s">
        <v>41</v>
      </c>
      <c r="E462" s="11" t="s">
        <v>53</v>
      </c>
      <c r="F462" s="12">
        <v>7.91</v>
      </c>
      <c r="G462" s="5" t="s">
        <v>1389</v>
      </c>
      <c r="H462" s="13" t="s">
        <v>2369</v>
      </c>
      <c r="I462" s="14">
        <v>340</v>
      </c>
      <c r="J462" s="5" t="s">
        <v>85</v>
      </c>
      <c r="K462" s="5"/>
      <c r="L462" s="14"/>
      <c r="M462" s="14"/>
      <c r="N462" s="5" t="s">
        <v>2370</v>
      </c>
      <c r="O462" s="5"/>
      <c r="P462" s="5" t="s">
        <v>2371</v>
      </c>
      <c r="Q462" s="48" t="s">
        <v>1628</v>
      </c>
    </row>
    <row r="463" spans="1:17" ht="15.75" hidden="1">
      <c r="A463" s="5" t="s">
        <v>2372</v>
      </c>
      <c r="B463" s="5" t="s">
        <v>1077</v>
      </c>
      <c r="C463" s="46">
        <v>2.99</v>
      </c>
      <c r="D463" s="11" t="s">
        <v>41</v>
      </c>
      <c r="E463" s="11" t="s">
        <v>53</v>
      </c>
      <c r="F463" s="12">
        <v>5.98</v>
      </c>
      <c r="G463" s="5" t="s">
        <v>1389</v>
      </c>
      <c r="H463" s="13" t="s">
        <v>130</v>
      </c>
      <c r="I463" s="14">
        <v>500</v>
      </c>
      <c r="J463" s="5" t="s">
        <v>85</v>
      </c>
      <c r="K463" s="5"/>
      <c r="L463" s="14"/>
      <c r="M463" s="14"/>
      <c r="N463" s="5" t="s">
        <v>1001</v>
      </c>
      <c r="O463" s="5"/>
      <c r="P463" s="5" t="s">
        <v>2373</v>
      </c>
      <c r="Q463" s="25"/>
    </row>
    <row r="464" spans="1:17" ht="15.75" hidden="1">
      <c r="A464" s="5" t="s">
        <v>2374</v>
      </c>
      <c r="B464" s="5" t="s">
        <v>1077</v>
      </c>
      <c r="C464" s="46">
        <v>2.4900000000000002</v>
      </c>
      <c r="D464" s="11" t="s">
        <v>41</v>
      </c>
      <c r="E464" s="11" t="s">
        <v>53</v>
      </c>
      <c r="F464" s="12">
        <v>4.9800000000000004</v>
      </c>
      <c r="G464" s="5" t="s">
        <v>1389</v>
      </c>
      <c r="H464" s="13" t="s">
        <v>130</v>
      </c>
      <c r="I464" s="14">
        <v>500</v>
      </c>
      <c r="J464" s="5" t="s">
        <v>85</v>
      </c>
      <c r="K464" s="5"/>
      <c r="L464" s="14"/>
      <c r="M464" s="14"/>
      <c r="N464" s="5" t="s">
        <v>1001</v>
      </c>
      <c r="O464" s="5"/>
      <c r="P464" s="5" t="s">
        <v>2375</v>
      </c>
      <c r="Q464" s="25"/>
    </row>
    <row r="465" spans="1:17" ht="15.75" hidden="1">
      <c r="A465" s="5" t="s">
        <v>2376</v>
      </c>
      <c r="B465" s="5" t="s">
        <v>1077</v>
      </c>
      <c r="C465" s="46">
        <v>2.39</v>
      </c>
      <c r="D465" s="11" t="s">
        <v>41</v>
      </c>
      <c r="E465" s="11" t="s">
        <v>53</v>
      </c>
      <c r="F465" s="12">
        <v>4.78</v>
      </c>
      <c r="G465" s="5" t="s">
        <v>1389</v>
      </c>
      <c r="H465" s="13" t="s">
        <v>130</v>
      </c>
      <c r="I465" s="14">
        <v>500</v>
      </c>
      <c r="J465" s="5" t="s">
        <v>85</v>
      </c>
      <c r="K465" s="5"/>
      <c r="L465" s="14"/>
      <c r="M465" s="14"/>
      <c r="N465" s="5" t="s">
        <v>1001</v>
      </c>
      <c r="O465" s="5"/>
      <c r="P465" s="5" t="s">
        <v>2377</v>
      </c>
      <c r="Q465" s="25"/>
    </row>
    <row r="466" spans="1:17" ht="15.75" hidden="1">
      <c r="A466" s="5" t="s">
        <v>2378</v>
      </c>
      <c r="B466" s="16" t="s">
        <v>1077</v>
      </c>
      <c r="C466" s="46">
        <v>3.79</v>
      </c>
      <c r="D466" s="11" t="s">
        <v>41</v>
      </c>
      <c r="E466" s="11" t="s">
        <v>53</v>
      </c>
      <c r="F466" s="12">
        <v>7.58</v>
      </c>
      <c r="G466" s="5" t="s">
        <v>1389</v>
      </c>
      <c r="H466" s="13" t="s">
        <v>2379</v>
      </c>
      <c r="I466" s="14">
        <v>500</v>
      </c>
      <c r="J466" s="5" t="s">
        <v>85</v>
      </c>
      <c r="K466" s="5"/>
      <c r="L466" s="14"/>
      <c r="M466" s="14"/>
      <c r="N466" s="5" t="s">
        <v>2380</v>
      </c>
      <c r="O466" s="5"/>
      <c r="P466" s="5" t="s">
        <v>2381</v>
      </c>
      <c r="Q466" s="25"/>
    </row>
    <row r="467" spans="1:17" ht="15.75" hidden="1">
      <c r="A467" s="5" t="s">
        <v>2382</v>
      </c>
      <c r="B467" s="16" t="s">
        <v>1077</v>
      </c>
      <c r="C467" s="46">
        <v>2.29</v>
      </c>
      <c r="D467" s="11" t="s">
        <v>41</v>
      </c>
      <c r="E467" s="11" t="s">
        <v>53</v>
      </c>
      <c r="F467" s="12">
        <v>4.58</v>
      </c>
      <c r="G467" s="5" t="s">
        <v>1389</v>
      </c>
      <c r="H467" s="13" t="s">
        <v>130</v>
      </c>
      <c r="I467" s="14">
        <v>500</v>
      </c>
      <c r="J467" s="5" t="s">
        <v>85</v>
      </c>
      <c r="K467" s="5"/>
      <c r="L467" s="14"/>
      <c r="M467" s="14"/>
      <c r="N467" s="5" t="s">
        <v>1001</v>
      </c>
      <c r="O467" s="5"/>
      <c r="P467" s="5" t="s">
        <v>2383</v>
      </c>
      <c r="Q467" s="25"/>
    </row>
    <row r="468" spans="1:17" ht="15.75" hidden="1">
      <c r="A468" s="5" t="s">
        <v>2384</v>
      </c>
      <c r="B468" s="16" t="s">
        <v>1077</v>
      </c>
      <c r="C468" s="46">
        <v>1.99</v>
      </c>
      <c r="D468" s="11" t="s">
        <v>41</v>
      </c>
      <c r="E468" s="11" t="s">
        <v>53</v>
      </c>
      <c r="F468" s="12">
        <v>3.98</v>
      </c>
      <c r="G468" s="5" t="s">
        <v>1389</v>
      </c>
      <c r="H468" s="13" t="s">
        <v>130</v>
      </c>
      <c r="I468" s="14">
        <v>500</v>
      </c>
      <c r="J468" s="5" t="s">
        <v>85</v>
      </c>
      <c r="K468" s="5"/>
      <c r="L468" s="14"/>
      <c r="M468" s="14"/>
      <c r="N468" s="5" t="s">
        <v>1001</v>
      </c>
      <c r="O468" s="5"/>
      <c r="P468" s="5" t="s">
        <v>2385</v>
      </c>
      <c r="Q468" s="25"/>
    </row>
    <row r="469" spans="1:17" ht="15.75" hidden="1">
      <c r="A469" s="5" t="s">
        <v>2386</v>
      </c>
      <c r="B469" s="16" t="s">
        <v>1077</v>
      </c>
      <c r="C469" s="46">
        <v>3.99</v>
      </c>
      <c r="D469" s="11" t="s">
        <v>41</v>
      </c>
      <c r="E469" s="11" t="s">
        <v>53</v>
      </c>
      <c r="F469" s="12">
        <v>7.98</v>
      </c>
      <c r="G469" s="5" t="s">
        <v>1389</v>
      </c>
      <c r="H469" s="13" t="s">
        <v>130</v>
      </c>
      <c r="I469" s="14">
        <v>500</v>
      </c>
      <c r="J469" s="5" t="s">
        <v>85</v>
      </c>
      <c r="K469" s="5"/>
      <c r="L469" s="14"/>
      <c r="M469" s="14"/>
      <c r="N469" s="5" t="s">
        <v>1001</v>
      </c>
      <c r="O469" s="5"/>
      <c r="P469" s="5" t="s">
        <v>2387</v>
      </c>
      <c r="Q469" s="25"/>
    </row>
    <row r="470" spans="1:17" ht="15.75" hidden="1">
      <c r="A470" s="5" t="s">
        <v>2388</v>
      </c>
      <c r="B470" s="16" t="s">
        <v>1077</v>
      </c>
      <c r="C470" s="46">
        <v>3.29</v>
      </c>
      <c r="D470" s="11" t="s">
        <v>41</v>
      </c>
      <c r="E470" s="11" t="s">
        <v>53</v>
      </c>
      <c r="F470" s="12">
        <v>6.58</v>
      </c>
      <c r="G470" s="5" t="s">
        <v>1389</v>
      </c>
      <c r="H470" s="13" t="s">
        <v>2379</v>
      </c>
      <c r="I470" s="14">
        <v>500</v>
      </c>
      <c r="J470" s="5" t="s">
        <v>85</v>
      </c>
      <c r="K470" s="5"/>
      <c r="L470" s="14"/>
      <c r="M470" s="14"/>
      <c r="N470" s="5" t="s">
        <v>2380</v>
      </c>
      <c r="O470" s="5"/>
      <c r="P470" s="5" t="s">
        <v>2389</v>
      </c>
      <c r="Q470" s="25"/>
    </row>
    <row r="471" spans="1:17" ht="15.75" hidden="1">
      <c r="A471" s="5" t="s">
        <v>2390</v>
      </c>
      <c r="B471" s="16" t="s">
        <v>1077</v>
      </c>
      <c r="C471" s="46">
        <v>2.89</v>
      </c>
      <c r="D471" s="11" t="s">
        <v>41</v>
      </c>
      <c r="E471" s="11" t="s">
        <v>53</v>
      </c>
      <c r="F471" s="12">
        <v>5.78</v>
      </c>
      <c r="G471" s="5" t="s">
        <v>1389</v>
      </c>
      <c r="H471" s="13" t="s">
        <v>2379</v>
      </c>
      <c r="I471" s="14">
        <v>500</v>
      </c>
      <c r="J471" s="5" t="s">
        <v>85</v>
      </c>
      <c r="K471" s="5"/>
      <c r="L471" s="14"/>
      <c r="M471" s="14"/>
      <c r="N471" s="5" t="s">
        <v>2380</v>
      </c>
      <c r="O471" s="5"/>
      <c r="P471" s="5" t="s">
        <v>2391</v>
      </c>
      <c r="Q471" s="25"/>
    </row>
    <row r="472" spans="1:17" ht="15.75" hidden="1">
      <c r="A472" s="5" t="s">
        <v>2392</v>
      </c>
      <c r="B472" s="5" t="s">
        <v>1077</v>
      </c>
      <c r="C472" s="46">
        <v>2.99</v>
      </c>
      <c r="D472" s="11" t="s">
        <v>41</v>
      </c>
      <c r="E472" s="11" t="s">
        <v>53</v>
      </c>
      <c r="F472" s="12">
        <v>5.98</v>
      </c>
      <c r="G472" s="5" t="s">
        <v>1389</v>
      </c>
      <c r="H472" s="13" t="s">
        <v>2379</v>
      </c>
      <c r="I472" s="14">
        <v>500</v>
      </c>
      <c r="J472" s="5" t="s">
        <v>85</v>
      </c>
      <c r="K472" s="5"/>
      <c r="L472" s="14"/>
      <c r="M472" s="14"/>
      <c r="N472" s="5" t="s">
        <v>2380</v>
      </c>
      <c r="O472" s="5"/>
      <c r="P472" s="5" t="s">
        <v>2393</v>
      </c>
      <c r="Q472" s="25"/>
    </row>
    <row r="473" spans="1:17" ht="15.75" hidden="1">
      <c r="A473" s="5" t="s">
        <v>2394</v>
      </c>
      <c r="B473" s="5" t="s">
        <v>1077</v>
      </c>
      <c r="C473" s="46">
        <v>3.29</v>
      </c>
      <c r="D473" s="11" t="s">
        <v>41</v>
      </c>
      <c r="E473" s="11" t="s">
        <v>53</v>
      </c>
      <c r="F473" s="12">
        <v>6.58</v>
      </c>
      <c r="G473" s="5" t="s">
        <v>1389</v>
      </c>
      <c r="H473" s="13" t="s">
        <v>2379</v>
      </c>
      <c r="I473" s="14">
        <v>500</v>
      </c>
      <c r="J473" s="5" t="s">
        <v>85</v>
      </c>
      <c r="K473" s="5"/>
      <c r="L473" s="14"/>
      <c r="M473" s="14"/>
      <c r="N473" s="5" t="s">
        <v>2380</v>
      </c>
      <c r="O473" s="5"/>
      <c r="P473" s="5" t="s">
        <v>2395</v>
      </c>
      <c r="Q473" s="25"/>
    </row>
    <row r="474" spans="1:17" ht="15.75" hidden="1">
      <c r="A474" s="5" t="s">
        <v>2396</v>
      </c>
      <c r="B474" s="5" t="s">
        <v>1077</v>
      </c>
      <c r="C474" s="46">
        <v>4.99</v>
      </c>
      <c r="D474" s="11" t="s">
        <v>41</v>
      </c>
      <c r="E474" s="11" t="s">
        <v>53</v>
      </c>
      <c r="F474" s="12">
        <v>9.98</v>
      </c>
      <c r="G474" s="5" t="s">
        <v>1389</v>
      </c>
      <c r="H474" s="13" t="s">
        <v>130</v>
      </c>
      <c r="I474" s="14">
        <v>500</v>
      </c>
      <c r="J474" s="5" t="s">
        <v>85</v>
      </c>
      <c r="K474" s="5"/>
      <c r="L474" s="14"/>
      <c r="M474" s="14"/>
      <c r="N474" s="5" t="s">
        <v>1001</v>
      </c>
      <c r="O474" s="5"/>
      <c r="P474" s="5" t="s">
        <v>2397</v>
      </c>
      <c r="Q474" s="25"/>
    </row>
    <row r="475" spans="1:17" ht="15.75" hidden="1">
      <c r="A475" s="5" t="s">
        <v>2398</v>
      </c>
      <c r="B475" s="5" t="s">
        <v>1077</v>
      </c>
      <c r="C475" s="46">
        <v>3.19</v>
      </c>
      <c r="D475" s="11" t="s">
        <v>41</v>
      </c>
      <c r="E475" s="11" t="s">
        <v>53</v>
      </c>
      <c r="F475" s="12">
        <v>6.38</v>
      </c>
      <c r="G475" s="5" t="s">
        <v>1389</v>
      </c>
      <c r="H475" s="13" t="s">
        <v>130</v>
      </c>
      <c r="I475" s="14">
        <v>500</v>
      </c>
      <c r="J475" s="5" t="s">
        <v>85</v>
      </c>
      <c r="K475" s="5"/>
      <c r="L475" s="14"/>
      <c r="M475" s="14"/>
      <c r="N475" s="5" t="s">
        <v>1001</v>
      </c>
      <c r="O475" s="5"/>
      <c r="P475" s="5" t="s">
        <v>2399</v>
      </c>
      <c r="Q475" s="25"/>
    </row>
    <row r="476" spans="1:17" ht="15.75" hidden="1">
      <c r="A476" s="5" t="s">
        <v>2400</v>
      </c>
      <c r="B476" s="5" t="s">
        <v>1077</v>
      </c>
      <c r="C476" s="46">
        <v>2.5499999999999998</v>
      </c>
      <c r="D476" s="11" t="s">
        <v>46</v>
      </c>
      <c r="E476" s="11" t="s">
        <v>53</v>
      </c>
      <c r="F476" s="12">
        <v>7.4999999999999991</v>
      </c>
      <c r="G476" s="5" t="s">
        <v>1389</v>
      </c>
      <c r="H476" s="13"/>
      <c r="I476" s="17">
        <v>340</v>
      </c>
      <c r="J476" s="5" t="s">
        <v>85</v>
      </c>
      <c r="K476" s="5" t="s">
        <v>1599</v>
      </c>
      <c r="L476" s="14"/>
      <c r="M476" s="18" t="s">
        <v>50</v>
      </c>
      <c r="N476" s="5"/>
      <c r="O476" s="5" t="s">
        <v>2401</v>
      </c>
      <c r="P476" s="5"/>
      <c r="Q476" s="25"/>
    </row>
    <row r="477" spans="1:17" ht="15.75" hidden="1">
      <c r="A477" s="5" t="s">
        <v>2402</v>
      </c>
      <c r="B477" s="5" t="s">
        <v>1089</v>
      </c>
      <c r="C477" s="46">
        <v>1.99</v>
      </c>
      <c r="D477" s="11" t="s">
        <v>41</v>
      </c>
      <c r="E477" s="11" t="s">
        <v>53</v>
      </c>
      <c r="F477" s="12">
        <v>3.32</v>
      </c>
      <c r="G477" s="5" t="s">
        <v>1389</v>
      </c>
      <c r="H477" s="13" t="s">
        <v>92</v>
      </c>
      <c r="I477" s="14">
        <v>600</v>
      </c>
      <c r="J477" s="5" t="s">
        <v>85</v>
      </c>
      <c r="K477" s="5"/>
      <c r="L477" s="14"/>
      <c r="M477" s="14"/>
      <c r="N477" s="5" t="s">
        <v>910</v>
      </c>
      <c r="O477" s="5"/>
      <c r="P477" s="5" t="s">
        <v>2403</v>
      </c>
      <c r="Q477" s="25"/>
    </row>
    <row r="478" spans="1:17" ht="15.75" hidden="1">
      <c r="A478" s="5" t="s">
        <v>2404</v>
      </c>
      <c r="B478" s="5" t="s">
        <v>1089</v>
      </c>
      <c r="C478" s="46">
        <v>1.79</v>
      </c>
      <c r="D478" s="11" t="s">
        <v>16</v>
      </c>
      <c r="E478" s="11" t="s">
        <v>24</v>
      </c>
      <c r="F478" s="12">
        <v>4.21</v>
      </c>
      <c r="G478" s="5" t="s">
        <v>1389</v>
      </c>
      <c r="H478" s="13" t="s">
        <v>319</v>
      </c>
      <c r="I478" s="14">
        <v>425</v>
      </c>
      <c r="J478" s="5" t="s">
        <v>19</v>
      </c>
      <c r="K478" s="5"/>
      <c r="L478" s="14"/>
      <c r="M478" s="14"/>
      <c r="N478" s="5" t="s">
        <v>2405</v>
      </c>
      <c r="O478" s="5"/>
      <c r="P478" s="5" t="s">
        <v>2406</v>
      </c>
      <c r="Q478" s="25"/>
    </row>
    <row r="479" spans="1:17" ht="15.75" hidden="1">
      <c r="A479" s="5" t="s">
        <v>2407</v>
      </c>
      <c r="B479" s="5" t="s">
        <v>1103</v>
      </c>
      <c r="C479" s="46">
        <v>1.29</v>
      </c>
      <c r="D479" s="11" t="s">
        <v>41</v>
      </c>
      <c r="E479" s="11" t="s">
        <v>53</v>
      </c>
      <c r="F479" s="12">
        <v>6.45</v>
      </c>
      <c r="G479" s="5" t="s">
        <v>1389</v>
      </c>
      <c r="H479" s="13" t="s">
        <v>319</v>
      </c>
      <c r="I479" s="14">
        <v>200</v>
      </c>
      <c r="J479" s="5" t="s">
        <v>85</v>
      </c>
      <c r="K479" s="5"/>
      <c r="L479" s="14"/>
      <c r="M479" s="14"/>
      <c r="N479" s="5" t="s">
        <v>502</v>
      </c>
      <c r="O479" s="5"/>
      <c r="P479" s="5" t="s">
        <v>2408</v>
      </c>
      <c r="Q479" s="25"/>
    </row>
    <row r="480" spans="1:17" ht="15.75" hidden="1">
      <c r="A480" s="5" t="s">
        <v>2409</v>
      </c>
      <c r="B480" s="5" t="s">
        <v>1103</v>
      </c>
      <c r="C480" s="46">
        <v>1.29</v>
      </c>
      <c r="D480" s="11" t="s">
        <v>41</v>
      </c>
      <c r="E480" s="11" t="s">
        <v>53</v>
      </c>
      <c r="F480" s="12">
        <v>6.45</v>
      </c>
      <c r="G480" s="5" t="s">
        <v>1389</v>
      </c>
      <c r="H480" s="13" t="s">
        <v>319</v>
      </c>
      <c r="I480" s="14">
        <v>200</v>
      </c>
      <c r="J480" s="5" t="s">
        <v>85</v>
      </c>
      <c r="K480" s="5"/>
      <c r="L480" s="14"/>
      <c r="M480" s="14"/>
      <c r="N480" s="5" t="s">
        <v>502</v>
      </c>
      <c r="O480" s="5"/>
      <c r="P480" s="5" t="s">
        <v>2410</v>
      </c>
      <c r="Q480" s="25"/>
    </row>
    <row r="481" spans="1:17" ht="15.75" hidden="1">
      <c r="A481" s="5" t="s">
        <v>2411</v>
      </c>
      <c r="B481" s="5" t="s">
        <v>1103</v>
      </c>
      <c r="C481" s="46">
        <v>0.79</v>
      </c>
      <c r="D481" s="11" t="s">
        <v>41</v>
      </c>
      <c r="E481" s="11" t="s">
        <v>53</v>
      </c>
      <c r="F481" s="12">
        <v>3.95</v>
      </c>
      <c r="G481" s="5" t="s">
        <v>1389</v>
      </c>
      <c r="H481" s="13" t="s">
        <v>319</v>
      </c>
      <c r="I481" s="14">
        <v>200</v>
      </c>
      <c r="J481" s="5" t="s">
        <v>85</v>
      </c>
      <c r="K481" s="5"/>
      <c r="L481" s="14"/>
      <c r="M481" s="14"/>
      <c r="N481" s="5" t="s">
        <v>502</v>
      </c>
      <c r="O481" s="5"/>
      <c r="P481" s="5" t="s">
        <v>2412</v>
      </c>
      <c r="Q481" s="25"/>
    </row>
    <row r="482" spans="1:17" ht="15.75" hidden="1">
      <c r="A482" s="5" t="s">
        <v>2413</v>
      </c>
      <c r="B482" s="5"/>
      <c r="C482" s="46">
        <v>2.4900000000000002</v>
      </c>
      <c r="D482" s="11" t="s">
        <v>16</v>
      </c>
      <c r="E482" s="11" t="s">
        <v>24</v>
      </c>
      <c r="F482" s="12">
        <v>0.83</v>
      </c>
      <c r="G482" s="5" t="s">
        <v>1389</v>
      </c>
      <c r="H482" s="13" t="s">
        <v>30</v>
      </c>
      <c r="I482" s="14">
        <v>3</v>
      </c>
      <c r="J482" s="5" t="s">
        <v>24</v>
      </c>
      <c r="K482" s="5"/>
      <c r="L482" s="14"/>
      <c r="M482" s="14"/>
      <c r="N482" s="5" t="s">
        <v>1921</v>
      </c>
      <c r="O482" s="5"/>
      <c r="P482" s="5" t="s">
        <v>2414</v>
      </c>
      <c r="Q482" s="48" t="s">
        <v>1798</v>
      </c>
    </row>
    <row r="483" spans="1:17" ht="15.75" hidden="1">
      <c r="A483" s="5" t="s">
        <v>2415</v>
      </c>
      <c r="B483" s="5" t="s">
        <v>1119</v>
      </c>
      <c r="C483" s="46">
        <v>1.99</v>
      </c>
      <c r="D483" s="11" t="s">
        <v>41</v>
      </c>
      <c r="E483" s="11" t="s">
        <v>53</v>
      </c>
      <c r="F483" s="12">
        <v>124.38</v>
      </c>
      <c r="G483" s="5" t="s">
        <v>1389</v>
      </c>
      <c r="H483" s="13" t="s">
        <v>130</v>
      </c>
      <c r="I483" s="14">
        <v>16</v>
      </c>
      <c r="J483" s="5" t="s">
        <v>85</v>
      </c>
      <c r="K483" s="5"/>
      <c r="L483" s="14"/>
      <c r="M483" s="14"/>
      <c r="N483" s="5" t="s">
        <v>2416</v>
      </c>
      <c r="O483" s="5"/>
      <c r="P483" s="5" t="s">
        <v>2417</v>
      </c>
      <c r="Q483" s="25"/>
    </row>
    <row r="484" spans="1:17" ht="15.75" hidden="1">
      <c r="A484" s="5" t="s">
        <v>2418</v>
      </c>
      <c r="B484" s="5" t="s">
        <v>1122</v>
      </c>
      <c r="C484" s="46">
        <v>0.99</v>
      </c>
      <c r="D484" s="11" t="s">
        <v>41</v>
      </c>
      <c r="E484" s="11" t="s">
        <v>53</v>
      </c>
      <c r="F484" s="12">
        <v>2.91</v>
      </c>
      <c r="G484" s="5" t="s">
        <v>1389</v>
      </c>
      <c r="H484" s="13" t="s">
        <v>92</v>
      </c>
      <c r="I484" s="14">
        <v>340</v>
      </c>
      <c r="J484" s="5" t="s">
        <v>85</v>
      </c>
      <c r="K484" s="5"/>
      <c r="L484" s="14"/>
      <c r="M484" s="14"/>
      <c r="N484" s="5" t="s">
        <v>2419</v>
      </c>
      <c r="O484" s="5"/>
      <c r="P484" s="5" t="s">
        <v>2420</v>
      </c>
      <c r="Q484" s="25"/>
    </row>
    <row r="485" spans="1:17" ht="15.75" hidden="1">
      <c r="A485" s="5" t="s">
        <v>2421</v>
      </c>
      <c r="B485" s="20" t="s">
        <v>1122</v>
      </c>
      <c r="C485" s="46">
        <v>0.99</v>
      </c>
      <c r="D485" s="11" t="s">
        <v>41</v>
      </c>
      <c r="E485" s="11" t="s">
        <v>53</v>
      </c>
      <c r="F485" s="12">
        <v>2.91</v>
      </c>
      <c r="G485" s="5" t="s">
        <v>1389</v>
      </c>
      <c r="H485" s="13" t="s">
        <v>92</v>
      </c>
      <c r="I485" s="14">
        <v>340</v>
      </c>
      <c r="J485" s="5" t="s">
        <v>85</v>
      </c>
      <c r="K485" s="5"/>
      <c r="L485" s="14"/>
      <c r="M485" s="14"/>
      <c r="N485" s="5" t="s">
        <v>2419</v>
      </c>
      <c r="O485" s="5"/>
      <c r="P485" s="5" t="s">
        <v>2422</v>
      </c>
      <c r="Q485" s="25"/>
    </row>
    <row r="486" spans="1:17" ht="15.75" hidden="1">
      <c r="A486" s="5" t="s">
        <v>2423</v>
      </c>
      <c r="B486" s="16" t="s">
        <v>1122</v>
      </c>
      <c r="C486" s="46">
        <v>0.99</v>
      </c>
      <c r="D486" s="11" t="s">
        <v>41</v>
      </c>
      <c r="E486" s="11" t="s">
        <v>53</v>
      </c>
      <c r="F486" s="12">
        <v>2.91</v>
      </c>
      <c r="G486" s="5" t="s">
        <v>1389</v>
      </c>
      <c r="H486" s="13" t="s">
        <v>92</v>
      </c>
      <c r="I486" s="14">
        <v>340</v>
      </c>
      <c r="J486" s="5" t="s">
        <v>85</v>
      </c>
      <c r="K486" s="5"/>
      <c r="L486" s="14"/>
      <c r="M486" s="14"/>
      <c r="N486" s="5" t="s">
        <v>2419</v>
      </c>
      <c r="O486" s="5"/>
      <c r="P486" s="5" t="s">
        <v>2424</v>
      </c>
      <c r="Q486" s="25"/>
    </row>
    <row r="487" spans="1:17" ht="15.75" hidden="1">
      <c r="A487" s="5" t="s">
        <v>2425</v>
      </c>
      <c r="B487" s="5" t="s">
        <v>1122</v>
      </c>
      <c r="C487" s="46">
        <v>0.99</v>
      </c>
      <c r="D487" s="11" t="s">
        <v>41</v>
      </c>
      <c r="E487" s="11" t="s">
        <v>53</v>
      </c>
      <c r="F487" s="12">
        <v>2.91</v>
      </c>
      <c r="G487" s="5" t="s">
        <v>1389</v>
      </c>
      <c r="H487" s="13" t="s">
        <v>92</v>
      </c>
      <c r="I487" s="14">
        <v>340</v>
      </c>
      <c r="J487" s="5" t="s">
        <v>85</v>
      </c>
      <c r="K487" s="5"/>
      <c r="L487" s="14"/>
      <c r="M487" s="14"/>
      <c r="N487" s="5" t="s">
        <v>2419</v>
      </c>
      <c r="O487" s="5"/>
      <c r="P487" s="5" t="s">
        <v>2426</v>
      </c>
      <c r="Q487" s="25"/>
    </row>
    <row r="488" spans="1:17" ht="15.75" hidden="1">
      <c r="A488" s="5" t="s">
        <v>2427</v>
      </c>
      <c r="B488" s="5" t="s">
        <v>1122</v>
      </c>
      <c r="C488" s="46">
        <v>0.99</v>
      </c>
      <c r="D488" s="11" t="s">
        <v>41</v>
      </c>
      <c r="E488" s="11" t="s">
        <v>53</v>
      </c>
      <c r="F488" s="12">
        <v>2.91</v>
      </c>
      <c r="G488" s="5" t="s">
        <v>1389</v>
      </c>
      <c r="H488" s="13" t="s">
        <v>92</v>
      </c>
      <c r="I488" s="14">
        <v>340</v>
      </c>
      <c r="J488" s="5" t="s">
        <v>85</v>
      </c>
      <c r="K488" s="5"/>
      <c r="L488" s="14"/>
      <c r="M488" s="14"/>
      <c r="N488" s="5" t="s">
        <v>2419</v>
      </c>
      <c r="O488" s="5"/>
      <c r="P488" s="5" t="s">
        <v>2428</v>
      </c>
      <c r="Q488" s="25"/>
    </row>
    <row r="489" spans="1:17" ht="15.75" hidden="1">
      <c r="A489" s="5" t="s">
        <v>1139</v>
      </c>
      <c r="B489" s="5" t="s">
        <v>1140</v>
      </c>
      <c r="C489" s="46">
        <v>7.79</v>
      </c>
      <c r="D489" s="11" t="s">
        <v>16</v>
      </c>
      <c r="E489" s="11" t="s">
        <v>24</v>
      </c>
      <c r="F489" s="12">
        <v>15.58</v>
      </c>
      <c r="G489" s="5" t="s">
        <v>1389</v>
      </c>
      <c r="H489" s="13" t="s">
        <v>18</v>
      </c>
      <c r="I489" s="14">
        <v>0.5</v>
      </c>
      <c r="J489" s="5" t="s">
        <v>24</v>
      </c>
      <c r="K489" s="5"/>
      <c r="L489" s="14"/>
      <c r="M489" s="14"/>
      <c r="N489" s="5" t="s">
        <v>2429</v>
      </c>
      <c r="O489" s="5"/>
      <c r="P489" s="5" t="s">
        <v>1143</v>
      </c>
      <c r="Q489" s="25"/>
    </row>
    <row r="490" spans="1:17" ht="15.75" hidden="1">
      <c r="A490" s="5" t="s">
        <v>2430</v>
      </c>
      <c r="B490" s="5" t="s">
        <v>1145</v>
      </c>
      <c r="C490" s="46">
        <v>0.59</v>
      </c>
      <c r="D490" s="11" t="s">
        <v>41</v>
      </c>
      <c r="E490" s="11" t="s">
        <v>53</v>
      </c>
      <c r="F490" s="12">
        <v>3.93</v>
      </c>
      <c r="G490" s="5" t="s">
        <v>1389</v>
      </c>
      <c r="H490" s="13" t="s">
        <v>319</v>
      </c>
      <c r="I490" s="14">
        <v>150</v>
      </c>
      <c r="J490" s="5" t="s">
        <v>85</v>
      </c>
      <c r="K490" s="5"/>
      <c r="L490" s="14"/>
      <c r="M490" s="14"/>
      <c r="N490" s="5" t="s">
        <v>493</v>
      </c>
      <c r="O490" s="5"/>
      <c r="P490" s="5" t="s">
        <v>2431</v>
      </c>
      <c r="Q490" s="48" t="s">
        <v>2432</v>
      </c>
    </row>
    <row r="491" spans="1:17" ht="15.75" hidden="1">
      <c r="A491" s="5" t="s">
        <v>2433</v>
      </c>
      <c r="B491" s="5" t="s">
        <v>1145</v>
      </c>
      <c r="C491" s="46">
        <v>0.59</v>
      </c>
      <c r="D491" s="11" t="s">
        <v>41</v>
      </c>
      <c r="E491" s="11" t="s">
        <v>53</v>
      </c>
      <c r="F491" s="12">
        <v>3.93</v>
      </c>
      <c r="G491" s="5" t="s">
        <v>1389</v>
      </c>
      <c r="H491" s="13" t="s">
        <v>319</v>
      </c>
      <c r="I491" s="14">
        <v>150</v>
      </c>
      <c r="J491" s="5" t="s">
        <v>85</v>
      </c>
      <c r="K491" s="5"/>
      <c r="L491" s="14"/>
      <c r="M491" s="14"/>
      <c r="N491" s="5" t="s">
        <v>493</v>
      </c>
      <c r="O491" s="5"/>
      <c r="P491" s="5" t="s">
        <v>2434</v>
      </c>
      <c r="Q491" s="48" t="s">
        <v>1798</v>
      </c>
    </row>
    <row r="492" spans="1:17" ht="15.75" hidden="1">
      <c r="A492" s="5" t="s">
        <v>2435</v>
      </c>
      <c r="B492" s="5" t="s">
        <v>1145</v>
      </c>
      <c r="C492" s="46">
        <v>0.39</v>
      </c>
      <c r="D492" s="11" t="s">
        <v>41</v>
      </c>
      <c r="E492" s="11" t="s">
        <v>53</v>
      </c>
      <c r="F492" s="12">
        <v>2.6</v>
      </c>
      <c r="G492" s="5" t="s">
        <v>1389</v>
      </c>
      <c r="H492" s="13" t="s">
        <v>319</v>
      </c>
      <c r="I492" s="14">
        <v>150</v>
      </c>
      <c r="J492" s="5" t="s">
        <v>85</v>
      </c>
      <c r="K492" s="5"/>
      <c r="L492" s="14"/>
      <c r="M492" s="14"/>
      <c r="N492" s="5" t="s">
        <v>493</v>
      </c>
      <c r="O492" s="5"/>
      <c r="P492" s="5" t="s">
        <v>2436</v>
      </c>
      <c r="Q492" s="48" t="s">
        <v>1616</v>
      </c>
    </row>
    <row r="493" spans="1:17" ht="15.75" hidden="1">
      <c r="A493" s="5" t="s">
        <v>2437</v>
      </c>
      <c r="B493" s="5" t="s">
        <v>1145</v>
      </c>
      <c r="C493" s="46">
        <v>0.39</v>
      </c>
      <c r="D493" s="11" t="s">
        <v>41</v>
      </c>
      <c r="E493" s="11" t="s">
        <v>53</v>
      </c>
      <c r="F493" s="12">
        <v>2.6</v>
      </c>
      <c r="G493" s="5" t="s">
        <v>1389</v>
      </c>
      <c r="H493" s="13" t="s">
        <v>319</v>
      </c>
      <c r="I493" s="14">
        <v>150</v>
      </c>
      <c r="J493" s="5" t="s">
        <v>85</v>
      </c>
      <c r="K493" s="5"/>
      <c r="L493" s="14"/>
      <c r="M493" s="14"/>
      <c r="N493" s="5" t="s">
        <v>493</v>
      </c>
      <c r="O493" s="5"/>
      <c r="P493" s="5" t="s">
        <v>2438</v>
      </c>
      <c r="Q493" s="48" t="s">
        <v>1616</v>
      </c>
    </row>
    <row r="494" spans="1:17" ht="15.75" hidden="1">
      <c r="A494" s="5" t="s">
        <v>2439</v>
      </c>
      <c r="B494" s="5" t="s">
        <v>1145</v>
      </c>
      <c r="C494" s="46">
        <v>0.39</v>
      </c>
      <c r="D494" s="11" t="s">
        <v>41</v>
      </c>
      <c r="E494" s="11" t="s">
        <v>53</v>
      </c>
      <c r="F494" s="12">
        <v>2.6</v>
      </c>
      <c r="G494" s="5" t="s">
        <v>1389</v>
      </c>
      <c r="H494" s="13" t="s">
        <v>319</v>
      </c>
      <c r="I494" s="14">
        <v>150</v>
      </c>
      <c r="J494" s="5" t="s">
        <v>85</v>
      </c>
      <c r="K494" s="5"/>
      <c r="L494" s="14"/>
      <c r="M494" s="14"/>
      <c r="N494" s="5" t="s">
        <v>493</v>
      </c>
      <c r="O494" s="5"/>
      <c r="P494" s="5" t="s">
        <v>2440</v>
      </c>
      <c r="Q494" s="48" t="s">
        <v>1616</v>
      </c>
    </row>
    <row r="495" spans="1:17" ht="15.75" hidden="1">
      <c r="A495" s="5" t="s">
        <v>2441</v>
      </c>
      <c r="B495" s="5" t="s">
        <v>1145</v>
      </c>
      <c r="C495" s="46">
        <v>0.39</v>
      </c>
      <c r="D495" s="11" t="s">
        <v>41</v>
      </c>
      <c r="E495" s="11" t="s">
        <v>53</v>
      </c>
      <c r="F495" s="12">
        <v>2.6</v>
      </c>
      <c r="G495" s="5" t="s">
        <v>1389</v>
      </c>
      <c r="H495" s="13" t="s">
        <v>319</v>
      </c>
      <c r="I495" s="14">
        <v>150</v>
      </c>
      <c r="J495" s="5" t="s">
        <v>85</v>
      </c>
      <c r="K495" s="5"/>
      <c r="L495" s="14"/>
      <c r="M495" s="14"/>
      <c r="N495" s="5" t="s">
        <v>493</v>
      </c>
      <c r="O495" s="5"/>
      <c r="P495" s="5" t="s">
        <v>2442</v>
      </c>
      <c r="Q495" s="48" t="s">
        <v>1616</v>
      </c>
    </row>
    <row r="496" spans="1:17" ht="15.75" hidden="1">
      <c r="A496" s="5" t="s">
        <v>2443</v>
      </c>
      <c r="B496" s="5" t="s">
        <v>1145</v>
      </c>
      <c r="C496" s="46">
        <v>0.39</v>
      </c>
      <c r="D496" s="11" t="s">
        <v>41</v>
      </c>
      <c r="E496" s="11" t="s">
        <v>53</v>
      </c>
      <c r="F496" s="12">
        <v>2.6</v>
      </c>
      <c r="G496" s="5" t="s">
        <v>1389</v>
      </c>
      <c r="H496" s="13" t="s">
        <v>319</v>
      </c>
      <c r="I496" s="14">
        <v>150</v>
      </c>
      <c r="J496" s="5" t="s">
        <v>85</v>
      </c>
      <c r="K496" s="5"/>
      <c r="L496" s="14"/>
      <c r="M496" s="14"/>
      <c r="N496" s="5" t="s">
        <v>493</v>
      </c>
      <c r="O496" s="5"/>
      <c r="P496" s="5" t="s">
        <v>2444</v>
      </c>
      <c r="Q496" s="48" t="s">
        <v>1616</v>
      </c>
    </row>
    <row r="497" spans="1:17" ht="15.75" hidden="1">
      <c r="A497" s="5" t="s">
        <v>2445</v>
      </c>
      <c r="B497" s="5" t="s">
        <v>1145</v>
      </c>
      <c r="C497" s="46">
        <v>0.39</v>
      </c>
      <c r="D497" s="11" t="s">
        <v>41</v>
      </c>
      <c r="E497" s="11" t="s">
        <v>53</v>
      </c>
      <c r="F497" s="12">
        <v>2.6</v>
      </c>
      <c r="G497" s="5" t="s">
        <v>1389</v>
      </c>
      <c r="H497" s="13" t="s">
        <v>319</v>
      </c>
      <c r="I497" s="14">
        <v>150</v>
      </c>
      <c r="J497" s="5" t="s">
        <v>85</v>
      </c>
      <c r="K497" s="5"/>
      <c r="L497" s="14"/>
      <c r="M497" s="14"/>
      <c r="N497" s="5" t="s">
        <v>493</v>
      </c>
      <c r="O497" s="5"/>
      <c r="P497" s="5" t="s">
        <v>2446</v>
      </c>
      <c r="Q497" s="48" t="s">
        <v>1427</v>
      </c>
    </row>
    <row r="498" spans="1:17" ht="15.75" hidden="1">
      <c r="A498" s="5" t="s">
        <v>2447</v>
      </c>
      <c r="B498" s="16" t="s">
        <v>1145</v>
      </c>
      <c r="C498" s="46">
        <v>0.59</v>
      </c>
      <c r="D498" s="11" t="s">
        <v>41</v>
      </c>
      <c r="E498" s="11" t="s">
        <v>53</v>
      </c>
      <c r="F498" s="12">
        <v>3.93</v>
      </c>
      <c r="G498" s="5" t="s">
        <v>1389</v>
      </c>
      <c r="H498" s="13" t="s">
        <v>319</v>
      </c>
      <c r="I498" s="14">
        <v>150</v>
      </c>
      <c r="J498" s="5" t="s">
        <v>85</v>
      </c>
      <c r="K498" s="5"/>
      <c r="L498" s="14"/>
      <c r="M498" s="14"/>
      <c r="N498" s="5" t="s">
        <v>493</v>
      </c>
      <c r="O498" s="5"/>
      <c r="P498" s="5" t="s">
        <v>2448</v>
      </c>
      <c r="Q498" s="48" t="s">
        <v>1628</v>
      </c>
    </row>
    <row r="499" spans="1:17" ht="15.75" hidden="1">
      <c r="A499" s="5" t="s">
        <v>2449</v>
      </c>
      <c r="B499" s="5" t="s">
        <v>1145</v>
      </c>
      <c r="C499" s="46">
        <v>0.99</v>
      </c>
      <c r="D499" s="11" t="s">
        <v>41</v>
      </c>
      <c r="E499" s="11" t="s">
        <v>53</v>
      </c>
      <c r="F499" s="12">
        <v>2.48</v>
      </c>
      <c r="G499" s="5" t="s">
        <v>1389</v>
      </c>
      <c r="H499" s="13" t="s">
        <v>319</v>
      </c>
      <c r="I499" s="14">
        <v>400</v>
      </c>
      <c r="J499" s="5" t="s">
        <v>85</v>
      </c>
      <c r="K499" s="5"/>
      <c r="L499" s="14"/>
      <c r="M499" s="14"/>
      <c r="N499" s="5" t="s">
        <v>2340</v>
      </c>
      <c r="O499" s="5"/>
      <c r="P499" s="5" t="s">
        <v>2450</v>
      </c>
      <c r="Q499" s="48" t="s">
        <v>1628</v>
      </c>
    </row>
    <row r="500" spans="1:17" ht="15.75" hidden="1">
      <c r="A500" s="5" t="s">
        <v>2451</v>
      </c>
      <c r="B500" s="5" t="s">
        <v>1145</v>
      </c>
      <c r="C500" s="46">
        <v>0.35</v>
      </c>
      <c r="D500" s="11" t="s">
        <v>41</v>
      </c>
      <c r="E500" s="11" t="s">
        <v>53</v>
      </c>
      <c r="F500" s="12">
        <v>2.33</v>
      </c>
      <c r="G500" s="5" t="s">
        <v>1389</v>
      </c>
      <c r="H500" s="13" t="s">
        <v>319</v>
      </c>
      <c r="I500" s="14">
        <v>150</v>
      </c>
      <c r="J500" s="5" t="s">
        <v>85</v>
      </c>
      <c r="K500" s="5"/>
      <c r="L500" s="14"/>
      <c r="M500" s="14"/>
      <c r="N500" s="5" t="s">
        <v>493</v>
      </c>
      <c r="O500" s="5"/>
      <c r="P500" s="5" t="s">
        <v>2452</v>
      </c>
      <c r="Q500" s="48" t="s">
        <v>1628</v>
      </c>
    </row>
    <row r="501" spans="1:17" ht="15.75" hidden="1">
      <c r="A501" s="5" t="s">
        <v>2453</v>
      </c>
      <c r="B501" s="5" t="s">
        <v>1145</v>
      </c>
      <c r="C501" s="46">
        <v>0.59</v>
      </c>
      <c r="D501" s="11" t="s">
        <v>41</v>
      </c>
      <c r="E501" s="11" t="s">
        <v>53</v>
      </c>
      <c r="F501" s="12">
        <v>3.93</v>
      </c>
      <c r="G501" s="5" t="s">
        <v>1389</v>
      </c>
      <c r="H501" s="13" t="s">
        <v>319</v>
      </c>
      <c r="I501" s="14">
        <v>150</v>
      </c>
      <c r="J501" s="5" t="s">
        <v>85</v>
      </c>
      <c r="K501" s="5"/>
      <c r="L501" s="14"/>
      <c r="M501" s="14"/>
      <c r="N501" s="5" t="s">
        <v>493</v>
      </c>
      <c r="O501" s="5"/>
      <c r="P501" s="5" t="s">
        <v>2454</v>
      </c>
      <c r="Q501" s="48"/>
    </row>
    <row r="502" spans="1:17" ht="15.75" hidden="1">
      <c r="A502" s="5" t="s">
        <v>2455</v>
      </c>
      <c r="B502" s="5" t="s">
        <v>1145</v>
      </c>
      <c r="C502" s="46">
        <v>0.99</v>
      </c>
      <c r="D502" s="11" t="s">
        <v>41</v>
      </c>
      <c r="E502" s="11" t="s">
        <v>53</v>
      </c>
      <c r="F502" s="12">
        <v>4.95</v>
      </c>
      <c r="G502" s="5" t="s">
        <v>1389</v>
      </c>
      <c r="H502" s="13" t="s">
        <v>319</v>
      </c>
      <c r="I502" s="14">
        <v>200</v>
      </c>
      <c r="J502" s="5" t="s">
        <v>85</v>
      </c>
      <c r="K502" s="5"/>
      <c r="L502" s="14"/>
      <c r="M502" s="14"/>
      <c r="N502" s="5" t="s">
        <v>502</v>
      </c>
      <c r="O502" s="5"/>
      <c r="P502" s="5" t="s">
        <v>2456</v>
      </c>
      <c r="Q502" s="25"/>
    </row>
    <row r="503" spans="1:17" ht="15.75" hidden="1">
      <c r="A503" s="5" t="s">
        <v>2457</v>
      </c>
      <c r="B503" s="5" t="s">
        <v>1145</v>
      </c>
      <c r="C503" s="46">
        <v>0.99</v>
      </c>
      <c r="D503" s="11" t="s">
        <v>41</v>
      </c>
      <c r="E503" s="11" t="s">
        <v>53</v>
      </c>
      <c r="F503" s="12">
        <v>4.95</v>
      </c>
      <c r="G503" s="5" t="s">
        <v>1389</v>
      </c>
      <c r="H503" s="13" t="s">
        <v>319</v>
      </c>
      <c r="I503" s="14">
        <v>200</v>
      </c>
      <c r="J503" s="5" t="s">
        <v>85</v>
      </c>
      <c r="K503" s="5"/>
      <c r="L503" s="14"/>
      <c r="M503" s="14"/>
      <c r="N503" s="5" t="s">
        <v>502</v>
      </c>
      <c r="O503" s="5"/>
      <c r="P503" s="5" t="s">
        <v>2458</v>
      </c>
      <c r="Q503" s="25"/>
    </row>
    <row r="504" spans="1:17" ht="15.75" hidden="1">
      <c r="A504" s="5" t="s">
        <v>2459</v>
      </c>
      <c r="B504" s="5" t="s">
        <v>1145</v>
      </c>
      <c r="C504" s="46">
        <v>1.79</v>
      </c>
      <c r="D504" s="11" t="s">
        <v>41</v>
      </c>
      <c r="E504" s="11" t="s">
        <v>53</v>
      </c>
      <c r="F504" s="12">
        <v>9.68</v>
      </c>
      <c r="G504" s="5" t="s">
        <v>1389</v>
      </c>
      <c r="H504" s="13" t="s">
        <v>92</v>
      </c>
      <c r="I504" s="14">
        <v>185</v>
      </c>
      <c r="J504" s="5" t="s">
        <v>85</v>
      </c>
      <c r="K504" s="5"/>
      <c r="L504" s="14"/>
      <c r="M504" s="14"/>
      <c r="N504" s="5" t="s">
        <v>2460</v>
      </c>
      <c r="O504" s="5"/>
      <c r="P504" s="5" t="s">
        <v>2461</v>
      </c>
      <c r="Q504" s="25"/>
    </row>
    <row r="505" spans="1:17" ht="15.75" hidden="1">
      <c r="A505" s="5" t="s">
        <v>2462</v>
      </c>
      <c r="B505" s="5" t="s">
        <v>1176</v>
      </c>
      <c r="C505" s="46">
        <v>6.49</v>
      </c>
      <c r="D505" s="11" t="s">
        <v>41</v>
      </c>
      <c r="E505" s="11" t="s">
        <v>53</v>
      </c>
      <c r="F505" s="12">
        <v>6.49</v>
      </c>
      <c r="G505" s="5" t="s">
        <v>1389</v>
      </c>
      <c r="H505" s="13" t="s">
        <v>202</v>
      </c>
      <c r="I505" s="14">
        <v>1000</v>
      </c>
      <c r="J505" s="5" t="s">
        <v>85</v>
      </c>
      <c r="K505" s="5"/>
      <c r="L505" s="14"/>
      <c r="M505" s="14"/>
      <c r="N505" s="5" t="s">
        <v>951</v>
      </c>
      <c r="O505" s="5"/>
      <c r="P505" s="5" t="s">
        <v>2463</v>
      </c>
      <c r="Q505" s="25"/>
    </row>
    <row r="506" spans="1:17" ht="15.75" hidden="1">
      <c r="A506" s="5" t="s">
        <v>2464</v>
      </c>
      <c r="B506" s="5" t="s">
        <v>1176</v>
      </c>
      <c r="C506" s="46">
        <v>4.99</v>
      </c>
      <c r="D506" s="11" t="s">
        <v>41</v>
      </c>
      <c r="E506" s="11" t="s">
        <v>53</v>
      </c>
      <c r="F506" s="12">
        <v>19.96</v>
      </c>
      <c r="G506" s="5" t="s">
        <v>1389</v>
      </c>
      <c r="H506" s="13" t="s">
        <v>92</v>
      </c>
      <c r="I506" s="14">
        <v>250</v>
      </c>
      <c r="J506" s="5" t="s">
        <v>85</v>
      </c>
      <c r="K506" s="5"/>
      <c r="L506" s="14"/>
      <c r="M506" s="14"/>
      <c r="N506" s="5" t="s">
        <v>297</v>
      </c>
      <c r="O506" s="5"/>
      <c r="P506" s="5" t="s">
        <v>2465</v>
      </c>
      <c r="Q506" s="25"/>
    </row>
    <row r="507" spans="1:17" ht="15.75" hidden="1">
      <c r="A507" s="5" t="s">
        <v>2466</v>
      </c>
      <c r="B507" s="5" t="s">
        <v>1176</v>
      </c>
      <c r="C507" s="46">
        <v>7.99</v>
      </c>
      <c r="D507" s="11" t="s">
        <v>46</v>
      </c>
      <c r="E507" s="11" t="s">
        <v>53</v>
      </c>
      <c r="F507" s="12">
        <v>15.98</v>
      </c>
      <c r="G507" s="5" t="s">
        <v>1389</v>
      </c>
      <c r="H507" s="13"/>
      <c r="I507" s="17">
        <v>500</v>
      </c>
      <c r="J507" s="5" t="s">
        <v>85</v>
      </c>
      <c r="K507" s="5" t="s">
        <v>49</v>
      </c>
      <c r="L507" s="14"/>
      <c r="M507" s="18" t="s">
        <v>50</v>
      </c>
      <c r="N507" s="5"/>
      <c r="O507" s="5" t="s">
        <v>2467</v>
      </c>
      <c r="P507" s="5"/>
      <c r="Q507" s="25"/>
    </row>
    <row r="508" spans="1:17" ht="15.75" hidden="1">
      <c r="A508" s="5" t="s">
        <v>2468</v>
      </c>
      <c r="B508" s="5" t="s">
        <v>1176</v>
      </c>
      <c r="C508" s="46">
        <v>3.99</v>
      </c>
      <c r="D508" s="11" t="s">
        <v>41</v>
      </c>
      <c r="E508" s="11" t="s">
        <v>53</v>
      </c>
      <c r="F508" s="12">
        <v>13.3</v>
      </c>
      <c r="G508" s="5" t="s">
        <v>1389</v>
      </c>
      <c r="H508" s="13" t="s">
        <v>92</v>
      </c>
      <c r="I508" s="14">
        <v>300</v>
      </c>
      <c r="J508" s="5" t="s">
        <v>85</v>
      </c>
      <c r="K508" s="5"/>
      <c r="L508" s="14"/>
      <c r="M508" s="14"/>
      <c r="N508" s="5" t="s">
        <v>400</v>
      </c>
      <c r="O508" s="5"/>
      <c r="P508" s="5" t="s">
        <v>2469</v>
      </c>
      <c r="Q508" s="25"/>
    </row>
    <row r="509" spans="1:17" ht="15.75" hidden="1">
      <c r="A509" s="5" t="s">
        <v>2470</v>
      </c>
      <c r="B509" s="5" t="s">
        <v>1181</v>
      </c>
      <c r="C509" s="46">
        <v>4.59</v>
      </c>
      <c r="D509" s="11" t="s">
        <v>41</v>
      </c>
      <c r="E509" s="11" t="s">
        <v>53</v>
      </c>
      <c r="F509" s="12">
        <v>9.18</v>
      </c>
      <c r="G509" s="5" t="s">
        <v>1389</v>
      </c>
      <c r="H509" s="13" t="s">
        <v>92</v>
      </c>
      <c r="I509" s="14">
        <v>500</v>
      </c>
      <c r="J509" s="5" t="s">
        <v>85</v>
      </c>
      <c r="K509" s="5"/>
      <c r="L509" s="14"/>
      <c r="M509" s="14"/>
      <c r="N509" s="5" t="s">
        <v>393</v>
      </c>
      <c r="O509" s="5"/>
      <c r="P509" s="5" t="s">
        <v>2471</v>
      </c>
      <c r="Q509" s="48" t="s">
        <v>2472</v>
      </c>
    </row>
    <row r="510" spans="1:17" ht="15.75" hidden="1">
      <c r="A510" s="5" t="s">
        <v>2473</v>
      </c>
      <c r="B510" s="5" t="s">
        <v>1181</v>
      </c>
      <c r="C510" s="46">
        <v>9.99</v>
      </c>
      <c r="D510" s="11" t="s">
        <v>187</v>
      </c>
      <c r="E510" s="11" t="s">
        <v>188</v>
      </c>
      <c r="F510" s="12">
        <v>9.99</v>
      </c>
      <c r="G510" s="5" t="s">
        <v>1389</v>
      </c>
      <c r="H510" s="13" t="s">
        <v>92</v>
      </c>
      <c r="I510" s="14">
        <v>1</v>
      </c>
      <c r="J510" s="5" t="s">
        <v>53</v>
      </c>
      <c r="K510" s="5"/>
      <c r="L510" s="14"/>
      <c r="M510" s="14"/>
      <c r="N510" s="5" t="s">
        <v>2474</v>
      </c>
      <c r="O510" s="5"/>
      <c r="P510" s="5" t="s">
        <v>2475</v>
      </c>
      <c r="Q510" s="48" t="s">
        <v>2476</v>
      </c>
    </row>
    <row r="511" spans="1:17" ht="15.75" hidden="1">
      <c r="A511" s="5" t="s">
        <v>2477</v>
      </c>
      <c r="B511" s="5" t="s">
        <v>1188</v>
      </c>
      <c r="C511" s="46">
        <v>5.29</v>
      </c>
      <c r="D511" s="11" t="s">
        <v>41</v>
      </c>
      <c r="E511" s="11" t="s">
        <v>53</v>
      </c>
      <c r="F511" s="12">
        <v>10.58</v>
      </c>
      <c r="G511" s="5" t="s">
        <v>1389</v>
      </c>
      <c r="H511" s="13" t="s">
        <v>92</v>
      </c>
      <c r="I511" s="14">
        <v>500</v>
      </c>
      <c r="J511" s="5" t="s">
        <v>85</v>
      </c>
      <c r="K511" s="5"/>
      <c r="L511" s="14"/>
      <c r="M511" s="14"/>
      <c r="N511" s="5" t="s">
        <v>393</v>
      </c>
      <c r="O511" s="5"/>
      <c r="P511" s="5" t="s">
        <v>2478</v>
      </c>
      <c r="Q511" s="48" t="s">
        <v>2472</v>
      </c>
    </row>
    <row r="512" spans="1:17" ht="15.75" hidden="1">
      <c r="A512" s="5" t="s">
        <v>2479</v>
      </c>
      <c r="B512" s="5" t="s">
        <v>1188</v>
      </c>
      <c r="C512" s="46">
        <v>5.99</v>
      </c>
      <c r="D512" s="11" t="s">
        <v>41</v>
      </c>
      <c r="E512" s="11" t="s">
        <v>53</v>
      </c>
      <c r="F512" s="12">
        <v>11.98</v>
      </c>
      <c r="G512" s="5" t="s">
        <v>1389</v>
      </c>
      <c r="H512" s="13" t="s">
        <v>92</v>
      </c>
      <c r="I512" s="14">
        <v>500</v>
      </c>
      <c r="J512" s="5" t="s">
        <v>85</v>
      </c>
      <c r="K512" s="5"/>
      <c r="L512" s="14"/>
      <c r="M512" s="14"/>
      <c r="N512" s="5" t="s">
        <v>393</v>
      </c>
      <c r="O512" s="5"/>
      <c r="P512" s="5" t="s">
        <v>2480</v>
      </c>
      <c r="Q512" s="48" t="s">
        <v>2472</v>
      </c>
    </row>
    <row r="513" spans="1:17" ht="15.75" hidden="1">
      <c r="A513" s="5" t="s">
        <v>2481</v>
      </c>
      <c r="B513" s="5" t="s">
        <v>1188</v>
      </c>
      <c r="C513" s="46">
        <v>3.29</v>
      </c>
      <c r="D513" s="11" t="s">
        <v>41</v>
      </c>
      <c r="E513" s="11" t="s">
        <v>53</v>
      </c>
      <c r="F513" s="12">
        <v>6.58</v>
      </c>
      <c r="G513" s="5" t="s">
        <v>1389</v>
      </c>
      <c r="H513" s="13" t="s">
        <v>92</v>
      </c>
      <c r="I513" s="14">
        <v>500</v>
      </c>
      <c r="J513" s="5" t="s">
        <v>85</v>
      </c>
      <c r="K513" s="5"/>
      <c r="L513" s="14"/>
      <c r="M513" s="14"/>
      <c r="N513" s="5" t="s">
        <v>393</v>
      </c>
      <c r="O513" s="5"/>
      <c r="P513" s="5" t="s">
        <v>2482</v>
      </c>
      <c r="Q513" s="48" t="s">
        <v>2472</v>
      </c>
    </row>
    <row r="514" spans="1:17" ht="15.75" hidden="1">
      <c r="A514" s="5" t="s">
        <v>2483</v>
      </c>
      <c r="B514" s="5" t="s">
        <v>1188</v>
      </c>
      <c r="C514" s="46">
        <v>4.49</v>
      </c>
      <c r="D514" s="11" t="s">
        <v>41</v>
      </c>
      <c r="E514" s="11" t="s">
        <v>53</v>
      </c>
      <c r="F514" s="12">
        <v>8.98</v>
      </c>
      <c r="G514" s="5" t="s">
        <v>1389</v>
      </c>
      <c r="H514" s="13" t="s">
        <v>92</v>
      </c>
      <c r="I514" s="14">
        <v>500</v>
      </c>
      <c r="J514" s="5" t="s">
        <v>85</v>
      </c>
      <c r="K514" s="5"/>
      <c r="L514" s="14"/>
      <c r="M514" s="14"/>
      <c r="N514" s="5" t="s">
        <v>393</v>
      </c>
      <c r="O514" s="5"/>
      <c r="P514" s="5" t="s">
        <v>2484</v>
      </c>
      <c r="Q514" s="48" t="s">
        <v>2472</v>
      </c>
    </row>
    <row r="515" spans="1:17" ht="15.75" hidden="1">
      <c r="A515" s="5" t="s">
        <v>2485</v>
      </c>
      <c r="B515" s="5" t="s">
        <v>1188</v>
      </c>
      <c r="C515" s="46">
        <v>4.99</v>
      </c>
      <c r="D515" s="11" t="s">
        <v>41</v>
      </c>
      <c r="E515" s="11" t="s">
        <v>53</v>
      </c>
      <c r="F515" s="12">
        <v>24.95</v>
      </c>
      <c r="G515" s="5" t="s">
        <v>1389</v>
      </c>
      <c r="H515" s="13" t="s">
        <v>130</v>
      </c>
      <c r="I515" s="14">
        <v>200</v>
      </c>
      <c r="J515" s="5" t="s">
        <v>85</v>
      </c>
      <c r="K515" s="5"/>
      <c r="L515" s="14"/>
      <c r="M515" s="14"/>
      <c r="N515" s="5" t="s">
        <v>1198</v>
      </c>
      <c r="O515" s="5"/>
      <c r="P515" s="5" t="s">
        <v>2486</v>
      </c>
      <c r="Q515" s="25"/>
    </row>
    <row r="516" spans="1:17" ht="15.75" hidden="1">
      <c r="A516" s="5" t="s">
        <v>2487</v>
      </c>
      <c r="B516" s="5" t="s">
        <v>1201</v>
      </c>
      <c r="C516" s="46">
        <v>1.79</v>
      </c>
      <c r="D516" s="11" t="s">
        <v>41</v>
      </c>
      <c r="E516" s="11" t="s">
        <v>53</v>
      </c>
      <c r="F516" s="12">
        <v>7.16</v>
      </c>
      <c r="G516" s="5" t="s">
        <v>1389</v>
      </c>
      <c r="H516" s="13" t="s">
        <v>92</v>
      </c>
      <c r="I516" s="14">
        <v>250</v>
      </c>
      <c r="J516" s="5" t="s">
        <v>85</v>
      </c>
      <c r="K516" s="5"/>
      <c r="L516" s="14"/>
      <c r="M516" s="14"/>
      <c r="N516" s="5" t="s">
        <v>297</v>
      </c>
      <c r="O516" s="5"/>
      <c r="P516" s="5" t="s">
        <v>2488</v>
      </c>
      <c r="Q516" s="25"/>
    </row>
    <row r="517" spans="1:17" ht="15.75" hidden="1">
      <c r="A517" s="5" t="s">
        <v>2489</v>
      </c>
      <c r="B517" s="5" t="s">
        <v>1201</v>
      </c>
      <c r="C517" s="46">
        <v>1.49</v>
      </c>
      <c r="D517" s="11" t="s">
        <v>41</v>
      </c>
      <c r="E517" s="11" t="s">
        <v>53</v>
      </c>
      <c r="F517" s="12">
        <v>5.96</v>
      </c>
      <c r="G517" s="5" t="s">
        <v>1389</v>
      </c>
      <c r="H517" s="13" t="s">
        <v>92</v>
      </c>
      <c r="I517" s="14">
        <v>250</v>
      </c>
      <c r="J517" s="5" t="s">
        <v>85</v>
      </c>
      <c r="K517" s="5"/>
      <c r="L517" s="14"/>
      <c r="M517" s="14"/>
      <c r="N517" s="5" t="s">
        <v>297</v>
      </c>
      <c r="O517" s="5"/>
      <c r="P517" s="5" t="s">
        <v>2490</v>
      </c>
      <c r="Q517" s="25"/>
    </row>
    <row r="518" spans="1:17" ht="15.75" hidden="1">
      <c r="A518" s="5" t="s">
        <v>1200</v>
      </c>
      <c r="B518" s="5" t="s">
        <v>1201</v>
      </c>
      <c r="C518" s="46">
        <v>1.99</v>
      </c>
      <c r="D518" s="11" t="s">
        <v>41</v>
      </c>
      <c r="E518" s="11" t="s">
        <v>53</v>
      </c>
      <c r="F518" s="12">
        <v>15.92</v>
      </c>
      <c r="G518" s="5" t="s">
        <v>1389</v>
      </c>
      <c r="H518" s="13" t="s">
        <v>92</v>
      </c>
      <c r="I518" s="14">
        <v>125</v>
      </c>
      <c r="J518" s="5" t="s">
        <v>85</v>
      </c>
      <c r="K518" s="5"/>
      <c r="L518" s="14"/>
      <c r="M518" s="14"/>
      <c r="N518" s="5" t="s">
        <v>366</v>
      </c>
      <c r="O518" s="5"/>
      <c r="P518" s="5" t="s">
        <v>1203</v>
      </c>
      <c r="Q518" s="25"/>
    </row>
    <row r="519" spans="1:17" ht="15.75" hidden="1">
      <c r="A519" s="5" t="s">
        <v>2491</v>
      </c>
      <c r="B519" s="5" t="s">
        <v>1207</v>
      </c>
      <c r="C519" s="46">
        <v>0.49</v>
      </c>
      <c r="D519" s="11" t="s">
        <v>41</v>
      </c>
      <c r="E519" s="11" t="s">
        <v>53</v>
      </c>
      <c r="F519" s="12">
        <v>13.07</v>
      </c>
      <c r="G519" s="5" t="s">
        <v>1389</v>
      </c>
      <c r="H519" s="13" t="s">
        <v>92</v>
      </c>
      <c r="I519" s="14">
        <v>37.5</v>
      </c>
      <c r="J519" s="5" t="s">
        <v>85</v>
      </c>
      <c r="K519" s="5"/>
      <c r="L519" s="14"/>
      <c r="M519" s="14"/>
      <c r="N519" s="5" t="s">
        <v>2492</v>
      </c>
      <c r="O519" s="5"/>
      <c r="P519" s="5" t="s">
        <v>2493</v>
      </c>
      <c r="Q519" s="25"/>
    </row>
    <row r="520" spans="1:17" ht="15.75" hidden="1">
      <c r="A520" s="5" t="s">
        <v>2494</v>
      </c>
      <c r="B520" s="5" t="s">
        <v>1215</v>
      </c>
      <c r="C520" s="46">
        <v>1.79</v>
      </c>
      <c r="D520" s="11" t="s">
        <v>41</v>
      </c>
      <c r="E520" s="11" t="s">
        <v>53</v>
      </c>
      <c r="F520" s="12">
        <v>2.39</v>
      </c>
      <c r="G520" s="5" t="s">
        <v>1389</v>
      </c>
      <c r="H520" s="13" t="s">
        <v>92</v>
      </c>
      <c r="I520" s="14">
        <v>750</v>
      </c>
      <c r="J520" s="5" t="s">
        <v>85</v>
      </c>
      <c r="K520" s="5"/>
      <c r="L520" s="14"/>
      <c r="M520" s="14"/>
      <c r="N520" s="5" t="s">
        <v>406</v>
      </c>
      <c r="O520" s="5"/>
      <c r="P520" s="5" t="s">
        <v>2495</v>
      </c>
      <c r="Q520" s="48" t="s">
        <v>1616</v>
      </c>
    </row>
    <row r="521" spans="1:17" ht="15.75" hidden="1">
      <c r="A521" s="5" t="s">
        <v>2496</v>
      </c>
      <c r="B521" s="5" t="s">
        <v>1215</v>
      </c>
      <c r="C521" s="46">
        <v>1.49</v>
      </c>
      <c r="D521" s="11" t="s">
        <v>41</v>
      </c>
      <c r="E521" s="11" t="s">
        <v>53</v>
      </c>
      <c r="F521" s="12">
        <v>1.49</v>
      </c>
      <c r="G521" s="5" t="s">
        <v>1389</v>
      </c>
      <c r="H521" s="13"/>
      <c r="I521" s="14">
        <v>1</v>
      </c>
      <c r="J521" s="5" t="s">
        <v>42</v>
      </c>
      <c r="K521" s="5"/>
      <c r="L521" s="14"/>
      <c r="M521" s="14"/>
      <c r="N521" s="5" t="s">
        <v>43</v>
      </c>
      <c r="O521" s="5"/>
      <c r="P521" s="5" t="s">
        <v>2497</v>
      </c>
      <c r="Q521" s="25"/>
    </row>
    <row r="522" spans="1:17" ht="15.75" hidden="1">
      <c r="A522" s="5" t="s">
        <v>2498</v>
      </c>
      <c r="B522" s="5" t="s">
        <v>1215</v>
      </c>
      <c r="C522" s="46">
        <v>2.69</v>
      </c>
      <c r="D522" s="11" t="s">
        <v>41</v>
      </c>
      <c r="E522" s="11" t="s">
        <v>53</v>
      </c>
      <c r="F522" s="12">
        <v>3.59</v>
      </c>
      <c r="G522" s="5" t="s">
        <v>1389</v>
      </c>
      <c r="H522" s="13" t="s">
        <v>202</v>
      </c>
      <c r="I522" s="14">
        <v>750</v>
      </c>
      <c r="J522" s="5" t="s">
        <v>85</v>
      </c>
      <c r="K522" s="5"/>
      <c r="L522" s="14"/>
      <c r="M522" s="14"/>
      <c r="N522" s="5" t="s">
        <v>403</v>
      </c>
      <c r="O522" s="5"/>
      <c r="P522" s="5" t="s">
        <v>2499</v>
      </c>
      <c r="Q522" s="25"/>
    </row>
    <row r="523" spans="1:17" ht="15.75" hidden="1">
      <c r="A523" s="5" t="s">
        <v>2500</v>
      </c>
      <c r="B523" s="5" t="s">
        <v>1215</v>
      </c>
      <c r="C523" s="46">
        <v>1.29</v>
      </c>
      <c r="D523" s="11" t="s">
        <v>41</v>
      </c>
      <c r="E523" s="11" t="s">
        <v>53</v>
      </c>
      <c r="F523" s="12">
        <v>1.29</v>
      </c>
      <c r="G523" s="5" t="s">
        <v>1389</v>
      </c>
      <c r="H523" s="13" t="s">
        <v>202</v>
      </c>
      <c r="I523" s="14">
        <v>1</v>
      </c>
      <c r="J523" s="5" t="s">
        <v>42</v>
      </c>
      <c r="K523" s="5"/>
      <c r="L523" s="14"/>
      <c r="M523" s="14"/>
      <c r="N523" s="5" t="s">
        <v>2501</v>
      </c>
      <c r="O523" s="5"/>
      <c r="P523" s="5" t="s">
        <v>2502</v>
      </c>
      <c r="Q523" s="25"/>
    </row>
    <row r="524" spans="1:17" ht="15.75" hidden="1">
      <c r="A524" s="5" t="s">
        <v>1215</v>
      </c>
      <c r="B524" s="5" t="s">
        <v>1215</v>
      </c>
      <c r="C524" s="46">
        <v>0.79</v>
      </c>
      <c r="D524" s="11" t="s">
        <v>41</v>
      </c>
      <c r="E524" s="11" t="s">
        <v>53</v>
      </c>
      <c r="F524" s="12">
        <v>0.4</v>
      </c>
      <c r="G524" s="5" t="s">
        <v>1389</v>
      </c>
      <c r="H524" s="13" t="s">
        <v>202</v>
      </c>
      <c r="I524" s="14">
        <v>2</v>
      </c>
      <c r="J524" s="5" t="s">
        <v>42</v>
      </c>
      <c r="K524" s="5"/>
      <c r="L524" s="14"/>
      <c r="M524" s="14"/>
      <c r="N524" s="5" t="s">
        <v>2503</v>
      </c>
      <c r="O524" s="5"/>
      <c r="P524" s="5" t="s">
        <v>2504</v>
      </c>
      <c r="Q524" s="25"/>
    </row>
    <row r="525" spans="1:17" ht="15.75" hidden="1">
      <c r="A525" s="5" t="s">
        <v>2505</v>
      </c>
      <c r="B525" s="5" t="s">
        <v>2506</v>
      </c>
      <c r="C525" s="46">
        <v>0.85</v>
      </c>
      <c r="D525" s="11" t="s">
        <v>41</v>
      </c>
      <c r="E525" s="11" t="s">
        <v>53</v>
      </c>
      <c r="F525" s="12">
        <v>566.66999999999996</v>
      </c>
      <c r="G525" s="5" t="s">
        <v>1389</v>
      </c>
      <c r="H525" s="13" t="s">
        <v>1229</v>
      </c>
      <c r="I525" s="14">
        <v>1.5</v>
      </c>
      <c r="J525" s="5" t="s">
        <v>85</v>
      </c>
      <c r="K525" s="5"/>
      <c r="L525" s="14"/>
      <c r="M525" s="14"/>
      <c r="N525" s="5" t="s">
        <v>2507</v>
      </c>
      <c r="O525" s="5"/>
      <c r="P525" s="5" t="s">
        <v>2508</v>
      </c>
      <c r="Q525" s="25"/>
    </row>
    <row r="526" spans="1:17" ht="15.75" hidden="1">
      <c r="A526" s="5" t="s">
        <v>2509</v>
      </c>
      <c r="B526" s="5" t="s">
        <v>2506</v>
      </c>
      <c r="C526" s="46">
        <v>0.75</v>
      </c>
      <c r="D526" s="11" t="s">
        <v>41</v>
      </c>
      <c r="E526" s="11" t="s">
        <v>53</v>
      </c>
      <c r="F526" s="12">
        <v>0.38</v>
      </c>
      <c r="G526" s="5" t="s">
        <v>1389</v>
      </c>
      <c r="H526" s="13" t="s">
        <v>1229</v>
      </c>
      <c r="I526" s="14">
        <v>2</v>
      </c>
      <c r="J526" s="5" t="s">
        <v>42</v>
      </c>
      <c r="K526" s="5"/>
      <c r="L526" s="14"/>
      <c r="M526" s="14"/>
      <c r="N526" s="5" t="s">
        <v>2510</v>
      </c>
      <c r="O526" s="5"/>
      <c r="P526" s="5" t="s">
        <v>2511</v>
      </c>
      <c r="Q526" s="25"/>
    </row>
    <row r="527" spans="1:17" ht="15.75" hidden="1">
      <c r="A527" s="5" t="s">
        <v>2512</v>
      </c>
      <c r="B527" s="16" t="s">
        <v>2506</v>
      </c>
      <c r="C527" s="46">
        <v>0.59</v>
      </c>
      <c r="D527" s="11" t="s">
        <v>41</v>
      </c>
      <c r="E527" s="11" t="s">
        <v>53</v>
      </c>
      <c r="F527" s="12">
        <v>0.24</v>
      </c>
      <c r="G527" s="5" t="s">
        <v>1389</v>
      </c>
      <c r="H527" s="13"/>
      <c r="I527" s="14">
        <v>2.5</v>
      </c>
      <c r="J527" s="5" t="s">
        <v>42</v>
      </c>
      <c r="K527" s="5"/>
      <c r="L527" s="14"/>
      <c r="M527" s="14"/>
      <c r="N527" s="5" t="s">
        <v>2513</v>
      </c>
      <c r="O527" s="5"/>
      <c r="P527" s="5" t="s">
        <v>2514</v>
      </c>
      <c r="Q527" s="25"/>
    </row>
    <row r="528" spans="1:17" ht="15.75" hidden="1">
      <c r="A528" s="5" t="s">
        <v>2515</v>
      </c>
      <c r="B528" s="5" t="s">
        <v>2506</v>
      </c>
      <c r="C528" s="46">
        <v>1.29</v>
      </c>
      <c r="D528" s="11" t="s">
        <v>41</v>
      </c>
      <c r="E528" s="11" t="s">
        <v>53</v>
      </c>
      <c r="F528" s="12">
        <v>0.52</v>
      </c>
      <c r="G528" s="5" t="s">
        <v>1389</v>
      </c>
      <c r="H528" s="13" t="s">
        <v>202</v>
      </c>
      <c r="I528" s="14">
        <v>2.5</v>
      </c>
      <c r="J528" s="5" t="s">
        <v>42</v>
      </c>
      <c r="K528" s="5"/>
      <c r="L528" s="14"/>
      <c r="M528" s="14"/>
      <c r="N528" s="5" t="s">
        <v>2516</v>
      </c>
      <c r="O528" s="5"/>
      <c r="P528" s="5" t="s">
        <v>2517</v>
      </c>
      <c r="Q528" s="25"/>
    </row>
    <row r="529" spans="1:17" ht="15.75" hidden="1">
      <c r="A529" s="5" t="s">
        <v>2518</v>
      </c>
      <c r="B529" s="5" t="s">
        <v>1233</v>
      </c>
      <c r="C529" s="46">
        <v>1.49</v>
      </c>
      <c r="D529" s="11" t="s">
        <v>41</v>
      </c>
      <c r="E529" s="11" t="s">
        <v>53</v>
      </c>
      <c r="F529" s="12">
        <v>20.69</v>
      </c>
      <c r="G529" s="5" t="s">
        <v>1389</v>
      </c>
      <c r="H529" s="13" t="s">
        <v>92</v>
      </c>
      <c r="I529" s="14">
        <v>72</v>
      </c>
      <c r="J529" s="5" t="s">
        <v>85</v>
      </c>
      <c r="K529" s="5"/>
      <c r="L529" s="14"/>
      <c r="M529" s="14"/>
      <c r="N529" s="5" t="s">
        <v>2519</v>
      </c>
      <c r="O529" s="5"/>
      <c r="P529" s="5" t="s">
        <v>2520</v>
      </c>
      <c r="Q529" s="25"/>
    </row>
    <row r="530" spans="1:17" ht="15.75" hidden="1">
      <c r="A530" s="5" t="s">
        <v>2521</v>
      </c>
      <c r="B530" s="5" t="s">
        <v>1233</v>
      </c>
      <c r="C530" s="46">
        <v>1.69</v>
      </c>
      <c r="D530" s="11" t="s">
        <v>41</v>
      </c>
      <c r="E530" s="11" t="s">
        <v>53</v>
      </c>
      <c r="F530" s="12">
        <v>3.38</v>
      </c>
      <c r="G530" s="5" t="s">
        <v>1389</v>
      </c>
      <c r="H530" s="13" t="s">
        <v>92</v>
      </c>
      <c r="I530" s="14">
        <v>500</v>
      </c>
      <c r="J530" s="5" t="s">
        <v>85</v>
      </c>
      <c r="K530" s="5"/>
      <c r="L530" s="14"/>
      <c r="M530" s="14"/>
      <c r="N530" s="5" t="s">
        <v>393</v>
      </c>
      <c r="O530" s="5"/>
      <c r="P530" s="5" t="s">
        <v>2522</v>
      </c>
      <c r="Q530" s="25"/>
    </row>
    <row r="531" spans="1:17" ht="15.75" hidden="1">
      <c r="A531" s="5" t="s">
        <v>2523</v>
      </c>
      <c r="B531" s="5" t="s">
        <v>1233</v>
      </c>
      <c r="C531" s="46">
        <v>0.99</v>
      </c>
      <c r="D531" s="11" t="s">
        <v>41</v>
      </c>
      <c r="E531" s="11" t="s">
        <v>53</v>
      </c>
      <c r="F531" s="12">
        <v>4.4000000000000004</v>
      </c>
      <c r="G531" s="5" t="s">
        <v>1389</v>
      </c>
      <c r="H531" s="13" t="s">
        <v>92</v>
      </c>
      <c r="I531" s="14">
        <v>225</v>
      </c>
      <c r="J531" s="5" t="s">
        <v>85</v>
      </c>
      <c r="K531" s="5"/>
      <c r="L531" s="14"/>
      <c r="M531" s="14"/>
      <c r="N531" s="5" t="s">
        <v>1179</v>
      </c>
      <c r="O531" s="5"/>
      <c r="P531" s="5" t="s">
        <v>2524</v>
      </c>
      <c r="Q531" s="25"/>
    </row>
    <row r="532" spans="1:17" ht="15.75" hidden="1">
      <c r="A532" s="5" t="s">
        <v>2525</v>
      </c>
      <c r="B532" s="5" t="s">
        <v>1233</v>
      </c>
      <c r="C532" s="46">
        <v>1.49</v>
      </c>
      <c r="D532" s="11" t="s">
        <v>41</v>
      </c>
      <c r="E532" s="11" t="s">
        <v>53</v>
      </c>
      <c r="F532" s="12">
        <v>8.76</v>
      </c>
      <c r="G532" s="5" t="s">
        <v>1389</v>
      </c>
      <c r="H532" s="13" t="s">
        <v>92</v>
      </c>
      <c r="I532" s="14">
        <v>170</v>
      </c>
      <c r="J532" s="5" t="s">
        <v>85</v>
      </c>
      <c r="K532" s="5"/>
      <c r="L532" s="14"/>
      <c r="M532" s="14"/>
      <c r="N532" s="5" t="s">
        <v>2526</v>
      </c>
      <c r="O532" s="5"/>
      <c r="P532" s="5" t="s">
        <v>2527</v>
      </c>
      <c r="Q532" s="25"/>
    </row>
    <row r="533" spans="1:17" ht="15.75" hidden="1">
      <c r="A533" s="5" t="s">
        <v>2528</v>
      </c>
      <c r="B533" s="5" t="s">
        <v>1233</v>
      </c>
      <c r="C533" s="46">
        <v>1.49</v>
      </c>
      <c r="D533" s="11" t="s">
        <v>41</v>
      </c>
      <c r="E533" s="11" t="s">
        <v>53</v>
      </c>
      <c r="F533" s="12">
        <v>8.76</v>
      </c>
      <c r="G533" s="5" t="s">
        <v>1389</v>
      </c>
      <c r="H533" s="13" t="s">
        <v>92</v>
      </c>
      <c r="I533" s="14">
        <v>170</v>
      </c>
      <c r="J533" s="5" t="s">
        <v>85</v>
      </c>
      <c r="K533" s="5"/>
      <c r="L533" s="14"/>
      <c r="M533" s="14"/>
      <c r="N533" s="5" t="s">
        <v>2526</v>
      </c>
      <c r="O533" s="5"/>
      <c r="P533" s="5" t="s">
        <v>2529</v>
      </c>
      <c r="Q533" s="25"/>
    </row>
    <row r="534" spans="1:17" ht="15.75" hidden="1">
      <c r="A534" s="5" t="s">
        <v>1251</v>
      </c>
      <c r="B534" s="5" t="s">
        <v>1233</v>
      </c>
      <c r="C534" s="46">
        <v>2.4900000000000002</v>
      </c>
      <c r="D534" s="11" t="s">
        <v>41</v>
      </c>
      <c r="E534" s="11" t="s">
        <v>53</v>
      </c>
      <c r="F534" s="12">
        <v>16.600000000000001</v>
      </c>
      <c r="G534" s="5" t="s">
        <v>1389</v>
      </c>
      <c r="H534" s="13"/>
      <c r="I534" s="14">
        <v>150</v>
      </c>
      <c r="J534" s="5" t="s">
        <v>85</v>
      </c>
      <c r="K534" s="5"/>
      <c r="L534" s="14"/>
      <c r="M534" s="14"/>
      <c r="N534" s="5" t="s">
        <v>434</v>
      </c>
      <c r="O534" s="5"/>
      <c r="P534" s="5" t="s">
        <v>1252</v>
      </c>
      <c r="Q534" s="25"/>
    </row>
    <row r="535" spans="1:17" ht="15.75" hidden="1">
      <c r="A535" s="5" t="s">
        <v>2530</v>
      </c>
      <c r="B535" s="5" t="s">
        <v>1233</v>
      </c>
      <c r="C535" s="46">
        <v>1.1499999999999999</v>
      </c>
      <c r="D535" s="11" t="s">
        <v>46</v>
      </c>
      <c r="E535" s="11" t="s">
        <v>53</v>
      </c>
      <c r="F535" s="12">
        <v>9.1999999999999993</v>
      </c>
      <c r="G535" s="5" t="s">
        <v>1389</v>
      </c>
      <c r="H535" s="13"/>
      <c r="I535" s="17">
        <v>125</v>
      </c>
      <c r="J535" s="5" t="s">
        <v>85</v>
      </c>
      <c r="K535" s="5" t="s">
        <v>49</v>
      </c>
      <c r="L535" s="14"/>
      <c r="M535" s="18" t="s">
        <v>50</v>
      </c>
      <c r="N535" s="5"/>
      <c r="O535" s="5" t="s">
        <v>2531</v>
      </c>
      <c r="P535" s="5"/>
      <c r="Q535" s="25"/>
    </row>
    <row r="536" spans="1:17" ht="15.75" hidden="1">
      <c r="A536" s="5" t="s">
        <v>2532</v>
      </c>
      <c r="B536" s="5" t="s">
        <v>1253</v>
      </c>
      <c r="C536" s="46">
        <v>1.29</v>
      </c>
      <c r="D536" s="11" t="s">
        <v>16</v>
      </c>
      <c r="E536" s="11" t="s">
        <v>24</v>
      </c>
      <c r="F536" s="12">
        <v>2.58</v>
      </c>
      <c r="G536" s="5" t="s">
        <v>1389</v>
      </c>
      <c r="H536" s="13" t="s">
        <v>1148</v>
      </c>
      <c r="I536" s="14">
        <v>500</v>
      </c>
      <c r="J536" s="5" t="s">
        <v>19</v>
      </c>
      <c r="K536" s="5"/>
      <c r="L536" s="14"/>
      <c r="M536" s="14"/>
      <c r="N536" s="5" t="s">
        <v>1257</v>
      </c>
      <c r="O536" s="5"/>
      <c r="P536" s="5" t="s">
        <v>2533</v>
      </c>
      <c r="Q536" s="48"/>
    </row>
    <row r="537" spans="1:17" ht="15.75" hidden="1">
      <c r="A537" s="5" t="s">
        <v>2534</v>
      </c>
      <c r="B537" s="5" t="s">
        <v>1253</v>
      </c>
      <c r="C537" s="46">
        <v>1.79</v>
      </c>
      <c r="D537" s="11" t="s">
        <v>16</v>
      </c>
      <c r="E537" s="11" t="s">
        <v>24</v>
      </c>
      <c r="F537" s="12">
        <v>3.58</v>
      </c>
      <c r="G537" s="5" t="s">
        <v>1389</v>
      </c>
      <c r="H537" s="13" t="s">
        <v>2535</v>
      </c>
      <c r="I537" s="14">
        <v>500</v>
      </c>
      <c r="J537" s="5" t="s">
        <v>19</v>
      </c>
      <c r="K537" s="5"/>
      <c r="L537" s="14"/>
      <c r="M537" s="14"/>
      <c r="N537" s="5" t="s">
        <v>2536</v>
      </c>
      <c r="O537" s="5"/>
      <c r="P537" s="5" t="s">
        <v>2537</v>
      </c>
      <c r="Q537" s="25"/>
    </row>
    <row r="538" spans="1:17" ht="15.75" hidden="1">
      <c r="A538" s="5" t="s">
        <v>2538</v>
      </c>
      <c r="B538" s="5" t="s">
        <v>1253</v>
      </c>
      <c r="C538" s="46">
        <v>0.79</v>
      </c>
      <c r="D538" s="11" t="s">
        <v>16</v>
      </c>
      <c r="E538" s="11" t="s">
        <v>24</v>
      </c>
      <c r="F538" s="12">
        <v>1.58</v>
      </c>
      <c r="G538" s="5" t="s">
        <v>1389</v>
      </c>
      <c r="H538" s="13" t="s">
        <v>1148</v>
      </c>
      <c r="I538" s="14">
        <v>500</v>
      </c>
      <c r="J538" s="5" t="s">
        <v>19</v>
      </c>
      <c r="K538" s="5"/>
      <c r="L538" s="14"/>
      <c r="M538" s="14"/>
      <c r="N538" s="5" t="s">
        <v>1257</v>
      </c>
      <c r="O538" s="5"/>
      <c r="P538" s="5" t="s">
        <v>2539</v>
      </c>
      <c r="Q538" s="25"/>
    </row>
    <row r="539" spans="1:17" ht="15.75" hidden="1">
      <c r="A539" s="5" t="s">
        <v>2540</v>
      </c>
      <c r="B539" s="5" t="s">
        <v>1253</v>
      </c>
      <c r="C539" s="46">
        <v>2.4900000000000002</v>
      </c>
      <c r="D539" s="11" t="s">
        <v>16</v>
      </c>
      <c r="E539" s="11" t="s">
        <v>24</v>
      </c>
      <c r="F539" s="12">
        <v>9.9600000000000009</v>
      </c>
      <c r="G539" s="5" t="s">
        <v>1389</v>
      </c>
      <c r="H539" s="13" t="s">
        <v>130</v>
      </c>
      <c r="I539" s="14">
        <v>250</v>
      </c>
      <c r="J539" s="5" t="s">
        <v>19</v>
      </c>
      <c r="K539" s="5"/>
      <c r="L539" s="14"/>
      <c r="M539" s="14"/>
      <c r="N539" s="5" t="s">
        <v>2541</v>
      </c>
      <c r="O539" s="5"/>
      <c r="P539" s="5" t="s">
        <v>2542</v>
      </c>
      <c r="Q539" s="25"/>
    </row>
    <row r="540" spans="1:17" ht="15.75" hidden="1">
      <c r="A540" s="5" t="s">
        <v>2543</v>
      </c>
      <c r="B540" s="5" t="s">
        <v>1253</v>
      </c>
      <c r="C540" s="46">
        <v>2.4900000000000002</v>
      </c>
      <c r="D540" s="11" t="s">
        <v>334</v>
      </c>
      <c r="E540" s="11" t="s">
        <v>24</v>
      </c>
      <c r="F540" s="12">
        <v>9.9600000000000009</v>
      </c>
      <c r="G540" s="5" t="s">
        <v>1389</v>
      </c>
      <c r="H540" s="13"/>
      <c r="I540" s="17">
        <v>250</v>
      </c>
      <c r="J540" s="5" t="s">
        <v>19</v>
      </c>
      <c r="K540" s="5" t="s">
        <v>1599</v>
      </c>
      <c r="L540" s="14"/>
      <c r="M540" s="18" t="s">
        <v>50</v>
      </c>
      <c r="N540" s="5"/>
      <c r="O540" s="5" t="s">
        <v>2544</v>
      </c>
      <c r="P540" s="5"/>
      <c r="Q540" s="25"/>
    </row>
    <row r="541" spans="1:17" ht="15.75" hidden="1">
      <c r="A541" s="5" t="s">
        <v>2543</v>
      </c>
      <c r="B541" s="5" t="s">
        <v>1253</v>
      </c>
      <c r="C541" s="46">
        <v>1.79</v>
      </c>
      <c r="D541" s="11" t="s">
        <v>334</v>
      </c>
      <c r="E541" s="11" t="s">
        <v>24</v>
      </c>
      <c r="F541" s="12">
        <v>7.16</v>
      </c>
      <c r="G541" s="5" t="s">
        <v>1389</v>
      </c>
      <c r="H541" s="13"/>
      <c r="I541" s="17">
        <v>250</v>
      </c>
      <c r="J541" s="5" t="s">
        <v>19</v>
      </c>
      <c r="K541" s="5" t="s">
        <v>49</v>
      </c>
      <c r="L541" s="14">
        <v>2.4900000000000002</v>
      </c>
      <c r="M541" s="18">
        <v>0.28112449799196793</v>
      </c>
      <c r="N541" s="5"/>
      <c r="O541" s="5" t="s">
        <v>2545</v>
      </c>
      <c r="P541" s="5"/>
      <c r="Q541" s="25"/>
    </row>
    <row r="542" spans="1:17" ht="15.75" hidden="1">
      <c r="A542" s="5" t="s">
        <v>2546</v>
      </c>
      <c r="B542" s="5" t="s">
        <v>1283</v>
      </c>
      <c r="C542" s="46">
        <v>1.99</v>
      </c>
      <c r="D542" s="11" t="s">
        <v>41</v>
      </c>
      <c r="E542" s="11" t="s">
        <v>53</v>
      </c>
      <c r="F542" s="12">
        <v>4.9800000000000004</v>
      </c>
      <c r="G542" s="5" t="s">
        <v>1389</v>
      </c>
      <c r="H542" s="13" t="s">
        <v>154</v>
      </c>
      <c r="I542" s="14">
        <v>400</v>
      </c>
      <c r="J542" s="5" t="s">
        <v>85</v>
      </c>
      <c r="K542" s="5"/>
      <c r="L542" s="14"/>
      <c r="M542" s="14"/>
      <c r="N542" s="5" t="s">
        <v>248</v>
      </c>
      <c r="O542" s="5"/>
      <c r="P542" s="5" t="s">
        <v>2547</v>
      </c>
      <c r="Q542" s="25"/>
    </row>
    <row r="543" spans="1:17" ht="15.75" hidden="1">
      <c r="A543" s="5" t="s">
        <v>2548</v>
      </c>
      <c r="B543" s="5" t="s">
        <v>1283</v>
      </c>
      <c r="C543" s="46">
        <v>0.69</v>
      </c>
      <c r="D543" s="11" t="s">
        <v>16</v>
      </c>
      <c r="E543" s="11" t="s">
        <v>24</v>
      </c>
      <c r="F543" s="12">
        <v>1.62</v>
      </c>
      <c r="G543" s="5" t="s">
        <v>1389</v>
      </c>
      <c r="H543" s="13" t="s">
        <v>154</v>
      </c>
      <c r="I543" s="14">
        <v>425</v>
      </c>
      <c r="J543" s="5" t="s">
        <v>19</v>
      </c>
      <c r="K543" s="5"/>
      <c r="L543" s="14"/>
      <c r="M543" s="14"/>
      <c r="N543" s="5" t="s">
        <v>2549</v>
      </c>
      <c r="O543" s="5"/>
      <c r="P543" s="5" t="s">
        <v>2550</v>
      </c>
      <c r="Q543" s="25"/>
    </row>
    <row r="544" spans="1:17" ht="15.75" hidden="1">
      <c r="A544" s="5" t="s">
        <v>2551</v>
      </c>
      <c r="B544" s="5" t="s">
        <v>1296</v>
      </c>
      <c r="C544" s="46">
        <v>1.99</v>
      </c>
      <c r="D544" s="11" t="s">
        <v>41</v>
      </c>
      <c r="E544" s="11" t="s">
        <v>53</v>
      </c>
      <c r="F544" s="12">
        <v>7.96</v>
      </c>
      <c r="G544" s="5" t="s">
        <v>1389</v>
      </c>
      <c r="H544" s="13" t="s">
        <v>92</v>
      </c>
      <c r="I544" s="14">
        <v>250</v>
      </c>
      <c r="J544" s="5" t="s">
        <v>85</v>
      </c>
      <c r="K544" s="5"/>
      <c r="L544" s="14"/>
      <c r="M544" s="14"/>
      <c r="N544" s="5" t="s">
        <v>297</v>
      </c>
      <c r="O544" s="5"/>
      <c r="P544" s="5" t="s">
        <v>2552</v>
      </c>
      <c r="Q544" s="25"/>
    </row>
    <row r="545" spans="1:17" ht="15.75" hidden="1">
      <c r="A545" s="5" t="s">
        <v>2553</v>
      </c>
      <c r="B545" s="5" t="s">
        <v>1296</v>
      </c>
      <c r="C545" s="46">
        <v>0.59</v>
      </c>
      <c r="D545" s="11" t="s">
        <v>41</v>
      </c>
      <c r="E545" s="11" t="s">
        <v>53</v>
      </c>
      <c r="F545" s="12">
        <v>5.9</v>
      </c>
      <c r="G545" s="5" t="s">
        <v>1389</v>
      </c>
      <c r="H545" s="13"/>
      <c r="I545" s="14">
        <v>100</v>
      </c>
      <c r="J545" s="5" t="s">
        <v>85</v>
      </c>
      <c r="K545" s="5"/>
      <c r="L545" s="14"/>
      <c r="M545" s="14"/>
      <c r="N545" s="5" t="s">
        <v>2554</v>
      </c>
      <c r="O545" s="5"/>
      <c r="P545" s="5" t="s">
        <v>2555</v>
      </c>
      <c r="Q545" s="25"/>
    </row>
    <row r="546" spans="1:17" ht="15.75" hidden="1">
      <c r="A546" s="5" t="s">
        <v>2556</v>
      </c>
      <c r="B546" s="5" t="s">
        <v>1296</v>
      </c>
      <c r="C546" s="46">
        <v>1.69</v>
      </c>
      <c r="D546" s="11" t="s">
        <v>41</v>
      </c>
      <c r="E546" s="11" t="s">
        <v>53</v>
      </c>
      <c r="F546" s="12">
        <v>4.0199999999999996</v>
      </c>
      <c r="G546" s="5" t="s">
        <v>1389</v>
      </c>
      <c r="H546" s="13" t="s">
        <v>130</v>
      </c>
      <c r="I546" s="14">
        <v>420</v>
      </c>
      <c r="J546" s="5" t="s">
        <v>85</v>
      </c>
      <c r="K546" s="5"/>
      <c r="L546" s="14"/>
      <c r="M546" s="14"/>
      <c r="N546" s="5" t="s">
        <v>2557</v>
      </c>
      <c r="O546" s="5"/>
      <c r="P546" s="5" t="s">
        <v>2558</v>
      </c>
      <c r="Q546" s="25"/>
    </row>
    <row r="547" spans="1:17" ht="15.75" hidden="1">
      <c r="A547" s="5" t="s">
        <v>2559</v>
      </c>
      <c r="B547" s="5" t="s">
        <v>1296</v>
      </c>
      <c r="C547" s="46">
        <v>1.99</v>
      </c>
      <c r="D547" s="11" t="s">
        <v>41</v>
      </c>
      <c r="E547" s="11" t="s">
        <v>53</v>
      </c>
      <c r="F547" s="12">
        <v>15.92</v>
      </c>
      <c r="G547" s="5" t="s">
        <v>1389</v>
      </c>
      <c r="H547" s="13" t="s">
        <v>92</v>
      </c>
      <c r="I547" s="14">
        <v>125</v>
      </c>
      <c r="J547" s="5" t="s">
        <v>85</v>
      </c>
      <c r="K547" s="5"/>
      <c r="L547" s="14"/>
      <c r="M547" s="14"/>
      <c r="N547" s="5" t="s">
        <v>366</v>
      </c>
      <c r="O547" s="5"/>
      <c r="P547" s="5" t="s">
        <v>2560</v>
      </c>
      <c r="Q547" s="25"/>
    </row>
    <row r="548" spans="1:17" ht="15.75" hidden="1">
      <c r="A548" s="5" t="s">
        <v>2561</v>
      </c>
      <c r="B548" s="5" t="s">
        <v>1296</v>
      </c>
      <c r="C548" s="46">
        <v>1.19</v>
      </c>
      <c r="D548" s="11" t="s">
        <v>46</v>
      </c>
      <c r="E548" s="11" t="s">
        <v>53</v>
      </c>
      <c r="F548" s="12">
        <v>1.6527777777777777</v>
      </c>
      <c r="G548" s="5" t="s">
        <v>1389</v>
      </c>
      <c r="H548" s="13"/>
      <c r="I548" s="17">
        <v>720</v>
      </c>
      <c r="J548" s="5" t="s">
        <v>85</v>
      </c>
      <c r="K548" s="5" t="s">
        <v>49</v>
      </c>
      <c r="L548" s="14">
        <v>1.99</v>
      </c>
      <c r="M548" s="18">
        <v>0.4020100502512563</v>
      </c>
      <c r="N548" s="5"/>
      <c r="O548" s="5" t="s">
        <v>2562</v>
      </c>
      <c r="P548" s="5"/>
      <c r="Q548" s="25"/>
    </row>
    <row r="549" spans="1:17" ht="15.75" hidden="1">
      <c r="A549" s="5" t="s">
        <v>2563</v>
      </c>
      <c r="B549" s="5" t="s">
        <v>1296</v>
      </c>
      <c r="C549" s="46">
        <v>1.79</v>
      </c>
      <c r="D549" s="11" t="s">
        <v>16</v>
      </c>
      <c r="E549" s="11" t="s">
        <v>24</v>
      </c>
      <c r="F549" s="12">
        <v>2.4900000000000002</v>
      </c>
      <c r="G549" s="5" t="s">
        <v>1389</v>
      </c>
      <c r="H549" s="13" t="s">
        <v>130</v>
      </c>
      <c r="I549" s="14">
        <v>720</v>
      </c>
      <c r="J549" s="5" t="s">
        <v>19</v>
      </c>
      <c r="K549" s="5"/>
      <c r="L549" s="14"/>
      <c r="M549" s="14"/>
      <c r="N549" s="5" t="s">
        <v>697</v>
      </c>
      <c r="O549" s="5"/>
      <c r="P549" s="5" t="s">
        <v>2564</v>
      </c>
      <c r="Q549" s="25"/>
    </row>
    <row r="550" spans="1:17" ht="15.75" hidden="1">
      <c r="A550" s="5" t="s">
        <v>2565</v>
      </c>
      <c r="B550" s="5" t="s">
        <v>1314</v>
      </c>
      <c r="C550" s="46">
        <v>1.19</v>
      </c>
      <c r="D550" s="11" t="s">
        <v>41</v>
      </c>
      <c r="E550" s="11" t="s">
        <v>53</v>
      </c>
      <c r="F550" s="12">
        <v>4.76</v>
      </c>
      <c r="G550" s="5" t="s">
        <v>1389</v>
      </c>
      <c r="H550" s="13" t="s">
        <v>92</v>
      </c>
      <c r="I550" s="14">
        <v>250</v>
      </c>
      <c r="J550" s="5" t="s">
        <v>85</v>
      </c>
      <c r="K550" s="5"/>
      <c r="L550" s="14"/>
      <c r="M550" s="14"/>
      <c r="N550" s="5" t="s">
        <v>297</v>
      </c>
      <c r="O550" s="5"/>
      <c r="P550" s="5" t="s">
        <v>2566</v>
      </c>
      <c r="Q550" s="25"/>
    </row>
    <row r="551" spans="1:17" ht="15.75" hidden="1">
      <c r="A551" s="5" t="s">
        <v>2567</v>
      </c>
      <c r="B551" s="5" t="s">
        <v>1314</v>
      </c>
      <c r="C551" s="46">
        <v>1.39</v>
      </c>
      <c r="D551" s="11" t="s">
        <v>41</v>
      </c>
      <c r="E551" s="11" t="s">
        <v>53</v>
      </c>
      <c r="F551" s="12">
        <v>5.56</v>
      </c>
      <c r="G551" s="5" t="s">
        <v>1389</v>
      </c>
      <c r="H551" s="13" t="s">
        <v>92</v>
      </c>
      <c r="I551" s="14">
        <v>250</v>
      </c>
      <c r="J551" s="5" t="s">
        <v>85</v>
      </c>
      <c r="K551" s="5"/>
      <c r="L551" s="14"/>
      <c r="M551" s="14"/>
      <c r="N551" s="5" t="s">
        <v>297</v>
      </c>
      <c r="O551" s="5"/>
      <c r="P551" s="5" t="s">
        <v>2568</v>
      </c>
      <c r="Q551" s="25"/>
    </row>
    <row r="552" spans="1:17" ht="15.75" hidden="1">
      <c r="A552" s="5" t="s">
        <v>2569</v>
      </c>
      <c r="B552" s="5" t="s">
        <v>1314</v>
      </c>
      <c r="C552" s="46">
        <v>1.39</v>
      </c>
      <c r="D552" s="11" t="s">
        <v>41</v>
      </c>
      <c r="E552" s="11" t="s">
        <v>53</v>
      </c>
      <c r="F552" s="12">
        <v>5.56</v>
      </c>
      <c r="G552" s="5" t="s">
        <v>1389</v>
      </c>
      <c r="H552" s="13" t="s">
        <v>92</v>
      </c>
      <c r="I552" s="14">
        <v>250</v>
      </c>
      <c r="J552" s="5" t="s">
        <v>85</v>
      </c>
      <c r="K552" s="5"/>
      <c r="L552" s="14"/>
      <c r="M552" s="14"/>
      <c r="N552" s="5" t="s">
        <v>297</v>
      </c>
      <c r="O552" s="5"/>
      <c r="P552" s="5" t="s">
        <v>2570</v>
      </c>
      <c r="Q552" s="25"/>
    </row>
    <row r="553" spans="1:17" ht="15.75" hidden="1">
      <c r="A553" s="5" t="s">
        <v>2571</v>
      </c>
      <c r="B553" s="5" t="s">
        <v>1335</v>
      </c>
      <c r="C553" s="46">
        <v>1.79</v>
      </c>
      <c r="D553" s="11" t="s">
        <v>41</v>
      </c>
      <c r="E553" s="11" t="s">
        <v>53</v>
      </c>
      <c r="F553" s="12">
        <v>17.899999999999999</v>
      </c>
      <c r="G553" s="5" t="s">
        <v>1389</v>
      </c>
      <c r="H553" s="13" t="s">
        <v>92</v>
      </c>
      <c r="I553" s="14">
        <v>100</v>
      </c>
      <c r="J553" s="5" t="s">
        <v>85</v>
      </c>
      <c r="K553" s="5"/>
      <c r="L553" s="14"/>
      <c r="M553" s="14"/>
      <c r="N553" s="5" t="s">
        <v>93</v>
      </c>
      <c r="O553" s="5"/>
      <c r="P553" s="5" t="s">
        <v>2572</v>
      </c>
      <c r="Q553" s="25"/>
    </row>
    <row r="554" spans="1:17" ht="15.75" hidden="1">
      <c r="A554" s="5" t="s">
        <v>2573</v>
      </c>
      <c r="B554" s="5" t="s">
        <v>1335</v>
      </c>
      <c r="C554" s="46">
        <v>2.29</v>
      </c>
      <c r="D554" s="11" t="s">
        <v>41</v>
      </c>
      <c r="E554" s="11" t="s">
        <v>53</v>
      </c>
      <c r="F554" s="12">
        <v>6.74</v>
      </c>
      <c r="G554" s="5" t="s">
        <v>1389</v>
      </c>
      <c r="H554" s="13" t="s">
        <v>92</v>
      </c>
      <c r="I554" s="14">
        <v>340</v>
      </c>
      <c r="J554" s="5" t="s">
        <v>85</v>
      </c>
      <c r="K554" s="5"/>
      <c r="L554" s="14"/>
      <c r="M554" s="14"/>
      <c r="N554" s="5" t="s">
        <v>2419</v>
      </c>
      <c r="O554" s="5"/>
      <c r="P554" s="5" t="s">
        <v>2574</v>
      </c>
      <c r="Q554" s="25"/>
    </row>
    <row r="555" spans="1:17" ht="15.75" hidden="1">
      <c r="A555" s="5" t="s">
        <v>1335</v>
      </c>
      <c r="B555" s="5" t="s">
        <v>1335</v>
      </c>
      <c r="C555" s="46">
        <v>0.65</v>
      </c>
      <c r="D555" s="11" t="s">
        <v>41</v>
      </c>
      <c r="E555" s="11" t="s">
        <v>53</v>
      </c>
      <c r="F555" s="12">
        <v>3.25</v>
      </c>
      <c r="G555" s="5" t="s">
        <v>1389</v>
      </c>
      <c r="H555" s="13" t="s">
        <v>1229</v>
      </c>
      <c r="I555" s="14">
        <v>200</v>
      </c>
      <c r="J555" s="5" t="s">
        <v>85</v>
      </c>
      <c r="K555" s="5"/>
      <c r="L555" s="14"/>
      <c r="M555" s="14"/>
      <c r="N555" s="5" t="s">
        <v>2575</v>
      </c>
      <c r="O555" s="5"/>
      <c r="P555" s="5" t="s">
        <v>1338</v>
      </c>
      <c r="Q555" s="25"/>
    </row>
    <row r="556" spans="1:17" ht="15.75" hidden="1">
      <c r="A556" s="5" t="s">
        <v>2576</v>
      </c>
      <c r="B556" s="5" t="s">
        <v>1340</v>
      </c>
      <c r="C556" s="46">
        <v>4.95</v>
      </c>
      <c r="D556" s="11" t="s">
        <v>16</v>
      </c>
      <c r="E556" s="11" t="s">
        <v>24</v>
      </c>
      <c r="F556" s="12">
        <v>11</v>
      </c>
      <c r="G556" s="5" t="s">
        <v>1389</v>
      </c>
      <c r="H556" s="13" t="s">
        <v>130</v>
      </c>
      <c r="I556" s="14">
        <v>450</v>
      </c>
      <c r="J556" s="5" t="s">
        <v>19</v>
      </c>
      <c r="K556" s="5"/>
      <c r="L556" s="14"/>
      <c r="M556" s="14"/>
      <c r="N556" s="5" t="s">
        <v>2577</v>
      </c>
      <c r="O556" s="5"/>
      <c r="P556" s="5" t="s">
        <v>2578</v>
      </c>
      <c r="Q556" s="25"/>
    </row>
    <row r="557" spans="1:17" ht="15.75" hidden="1">
      <c r="A557" s="5" t="s">
        <v>349</v>
      </c>
      <c r="B557" s="5" t="s">
        <v>1340</v>
      </c>
      <c r="C557" s="46">
        <v>4.29</v>
      </c>
      <c r="D557" s="11" t="s">
        <v>41</v>
      </c>
      <c r="E557" s="11" t="s">
        <v>53</v>
      </c>
      <c r="F557" s="12">
        <v>17.16</v>
      </c>
      <c r="G557" s="5" t="s">
        <v>1389</v>
      </c>
      <c r="H557" s="13" t="s">
        <v>319</v>
      </c>
      <c r="I557" s="14">
        <v>250</v>
      </c>
      <c r="J557" s="5" t="s">
        <v>85</v>
      </c>
      <c r="K557" s="5"/>
      <c r="L557" s="14"/>
      <c r="M557" s="14"/>
      <c r="N557" s="5" t="s">
        <v>351</v>
      </c>
      <c r="O557" s="5"/>
      <c r="P557" s="5" t="s">
        <v>352</v>
      </c>
      <c r="Q557" s="25"/>
    </row>
    <row r="558" spans="1:17" ht="15.75" hidden="1">
      <c r="A558" s="5" t="s">
        <v>2579</v>
      </c>
      <c r="B558" s="5" t="s">
        <v>1340</v>
      </c>
      <c r="C558" s="46">
        <v>1.99</v>
      </c>
      <c r="D558" s="11" t="s">
        <v>16</v>
      </c>
      <c r="E558" s="11" t="s">
        <v>24</v>
      </c>
      <c r="F558" s="12">
        <v>7.96</v>
      </c>
      <c r="G558" s="5" t="s">
        <v>1389</v>
      </c>
      <c r="H558" s="13" t="s">
        <v>130</v>
      </c>
      <c r="I558" s="14">
        <v>250</v>
      </c>
      <c r="J558" s="5" t="s">
        <v>19</v>
      </c>
      <c r="K558" s="5"/>
      <c r="L558" s="14"/>
      <c r="M558" s="14"/>
      <c r="N558" s="5" t="s">
        <v>2541</v>
      </c>
      <c r="O558" s="5"/>
      <c r="P558" s="5" t="s">
        <v>2580</v>
      </c>
      <c r="Q558" s="25"/>
    </row>
    <row r="559" spans="1:17" ht="15.75" hidden="1">
      <c r="A559" s="5" t="s">
        <v>2581</v>
      </c>
      <c r="B559" s="5" t="s">
        <v>1355</v>
      </c>
      <c r="C559" s="46">
        <v>2.99</v>
      </c>
      <c r="D559" s="11" t="s">
        <v>41</v>
      </c>
      <c r="E559" s="11" t="s">
        <v>53</v>
      </c>
      <c r="F559" s="12">
        <v>37.380000000000003</v>
      </c>
      <c r="G559" s="5" t="s">
        <v>1389</v>
      </c>
      <c r="H559" s="13" t="s">
        <v>92</v>
      </c>
      <c r="I559" s="14">
        <v>80</v>
      </c>
      <c r="J559" s="5" t="s">
        <v>85</v>
      </c>
      <c r="K559" s="5"/>
      <c r="L559" s="14"/>
      <c r="M559" s="14"/>
      <c r="N559" s="5" t="s">
        <v>360</v>
      </c>
      <c r="O559" s="5"/>
      <c r="P559" s="5" t="s">
        <v>2582</v>
      </c>
      <c r="Q559" s="25"/>
    </row>
    <row r="560" spans="1:17" ht="15.75" hidden="1">
      <c r="A560" s="5" t="s">
        <v>2583</v>
      </c>
      <c r="B560" s="5" t="s">
        <v>1360</v>
      </c>
      <c r="C560" s="46">
        <v>2.39</v>
      </c>
      <c r="D560" s="11" t="s">
        <v>41</v>
      </c>
      <c r="E560" s="11" t="s">
        <v>53</v>
      </c>
      <c r="F560" s="12">
        <v>11.95</v>
      </c>
      <c r="G560" s="5" t="s">
        <v>1389</v>
      </c>
      <c r="H560" s="13" t="s">
        <v>718</v>
      </c>
      <c r="I560" s="14">
        <v>200</v>
      </c>
      <c r="J560" s="5" t="s">
        <v>85</v>
      </c>
      <c r="K560" s="5"/>
      <c r="L560" s="14"/>
      <c r="M560" s="14"/>
      <c r="N560" s="5" t="s">
        <v>719</v>
      </c>
      <c r="O560" s="5"/>
      <c r="P560" s="5" t="s">
        <v>2584</v>
      </c>
      <c r="Q560" s="25"/>
    </row>
    <row r="561" spans="1:17" ht="15.75" hidden="1">
      <c r="A561" s="5" t="s">
        <v>2585</v>
      </c>
      <c r="B561" s="5" t="s">
        <v>1360</v>
      </c>
      <c r="C561" s="46">
        <v>2.39</v>
      </c>
      <c r="D561" s="11" t="s">
        <v>41</v>
      </c>
      <c r="E561" s="11" t="s">
        <v>53</v>
      </c>
      <c r="F561" s="12">
        <v>11.95</v>
      </c>
      <c r="G561" s="5" t="s">
        <v>1389</v>
      </c>
      <c r="H561" s="13" t="s">
        <v>718</v>
      </c>
      <c r="I561" s="14">
        <v>200</v>
      </c>
      <c r="J561" s="5" t="s">
        <v>85</v>
      </c>
      <c r="K561" s="5"/>
      <c r="L561" s="14"/>
      <c r="M561" s="14"/>
      <c r="N561" s="5" t="s">
        <v>719</v>
      </c>
      <c r="O561" s="5"/>
      <c r="P561" s="5" t="s">
        <v>2586</v>
      </c>
      <c r="Q561" s="25"/>
    </row>
    <row r="562" spans="1:17" ht="15.75" hidden="1">
      <c r="A562" s="5" t="s">
        <v>2587</v>
      </c>
      <c r="B562" s="5" t="s">
        <v>1360</v>
      </c>
      <c r="C562" s="46">
        <v>4.99</v>
      </c>
      <c r="D562" s="11" t="s">
        <v>41</v>
      </c>
      <c r="E562" s="11" t="s">
        <v>53</v>
      </c>
      <c r="F562" s="12">
        <v>4.99</v>
      </c>
      <c r="G562" s="5" t="s">
        <v>1389</v>
      </c>
      <c r="H562" s="13" t="s">
        <v>92</v>
      </c>
      <c r="I562" s="14">
        <v>1000</v>
      </c>
      <c r="J562" s="5" t="s">
        <v>85</v>
      </c>
      <c r="K562" s="5"/>
      <c r="L562" s="14"/>
      <c r="M562" s="14"/>
      <c r="N562" s="5" t="s">
        <v>254</v>
      </c>
      <c r="O562" s="5"/>
      <c r="P562" s="5" t="s">
        <v>2588</v>
      </c>
      <c r="Q562" s="25"/>
    </row>
    <row r="563" spans="1:17" ht="15.75" hidden="1">
      <c r="A563" s="5" t="s">
        <v>2589</v>
      </c>
      <c r="B563" s="5" t="s">
        <v>1360</v>
      </c>
      <c r="C563" s="46">
        <v>6.99</v>
      </c>
      <c r="D563" s="11" t="s">
        <v>41</v>
      </c>
      <c r="E563" s="11" t="s">
        <v>53</v>
      </c>
      <c r="F563" s="12">
        <v>27.96</v>
      </c>
      <c r="G563" s="5" t="s">
        <v>1389</v>
      </c>
      <c r="H563" s="13" t="s">
        <v>92</v>
      </c>
      <c r="I563" s="14">
        <v>250</v>
      </c>
      <c r="J563" s="5" t="s">
        <v>85</v>
      </c>
      <c r="K563" s="5"/>
      <c r="L563" s="14"/>
      <c r="M563" s="14"/>
      <c r="N563" s="5" t="s">
        <v>297</v>
      </c>
      <c r="O563" s="5"/>
      <c r="P563" s="5" t="s">
        <v>2590</v>
      </c>
      <c r="Q563" s="25"/>
    </row>
    <row r="564" spans="1:17" ht="15.75" hidden="1">
      <c r="A564" s="5" t="s">
        <v>2591</v>
      </c>
      <c r="B564" s="5" t="s">
        <v>1360</v>
      </c>
      <c r="C564" s="46">
        <v>5.99</v>
      </c>
      <c r="D564" s="11" t="s">
        <v>41</v>
      </c>
      <c r="E564" s="11" t="s">
        <v>53</v>
      </c>
      <c r="F564" s="12">
        <v>23.96</v>
      </c>
      <c r="G564" s="5" t="s">
        <v>1389</v>
      </c>
      <c r="H564" s="13" t="s">
        <v>92</v>
      </c>
      <c r="I564" s="14">
        <v>250</v>
      </c>
      <c r="J564" s="5" t="s">
        <v>85</v>
      </c>
      <c r="K564" s="5"/>
      <c r="L564" s="14"/>
      <c r="M564" s="14"/>
      <c r="N564" s="5" t="s">
        <v>297</v>
      </c>
      <c r="O564" s="5"/>
      <c r="P564" s="5" t="s">
        <v>2592</v>
      </c>
      <c r="Q564" s="25"/>
    </row>
    <row r="565" spans="1:17" ht="15.75" hidden="1">
      <c r="A565" s="5" t="s">
        <v>2593</v>
      </c>
      <c r="B565" s="5" t="s">
        <v>1360</v>
      </c>
      <c r="C565" s="46">
        <v>5.49</v>
      </c>
      <c r="D565" s="11" t="s">
        <v>41</v>
      </c>
      <c r="E565" s="11" t="s">
        <v>53</v>
      </c>
      <c r="F565" s="12">
        <v>10.98</v>
      </c>
      <c r="G565" s="5" t="s">
        <v>1389</v>
      </c>
      <c r="H565" s="13" t="s">
        <v>92</v>
      </c>
      <c r="I565" s="14">
        <v>500</v>
      </c>
      <c r="J565" s="5" t="s">
        <v>85</v>
      </c>
      <c r="K565" s="5"/>
      <c r="L565" s="14"/>
      <c r="M565" s="14"/>
      <c r="N565" s="5" t="s">
        <v>393</v>
      </c>
      <c r="O565" s="5"/>
      <c r="P565" s="5" t="s">
        <v>2594</v>
      </c>
      <c r="Q565" s="25"/>
    </row>
    <row r="566" spans="1:17" ht="15.75" hidden="1">
      <c r="A566" s="5" t="s">
        <v>2595</v>
      </c>
      <c r="B566" s="5" t="s">
        <v>1360</v>
      </c>
      <c r="C566" s="46">
        <v>5.99</v>
      </c>
      <c r="D566" s="11" t="s">
        <v>41</v>
      </c>
      <c r="E566" s="11" t="s">
        <v>53</v>
      </c>
      <c r="F566" s="12">
        <v>23.96</v>
      </c>
      <c r="G566" s="5" t="s">
        <v>1389</v>
      </c>
      <c r="H566" s="13" t="s">
        <v>92</v>
      </c>
      <c r="I566" s="14">
        <v>250</v>
      </c>
      <c r="J566" s="5" t="s">
        <v>85</v>
      </c>
      <c r="K566" s="5"/>
      <c r="L566" s="14"/>
      <c r="M566" s="14"/>
      <c r="N566" s="5" t="s">
        <v>297</v>
      </c>
      <c r="O566" s="5"/>
      <c r="P566" s="5" t="s">
        <v>2596</v>
      </c>
      <c r="Q566" s="25"/>
    </row>
    <row r="567" spans="1:17" ht="15.75" hidden="1">
      <c r="A567" s="5" t="s">
        <v>2597</v>
      </c>
      <c r="B567" s="5" t="s">
        <v>1360</v>
      </c>
      <c r="C567" s="46">
        <v>5.99</v>
      </c>
      <c r="D567" s="11" t="s">
        <v>41</v>
      </c>
      <c r="E567" s="11" t="s">
        <v>53</v>
      </c>
      <c r="F567" s="12">
        <v>23.96</v>
      </c>
      <c r="G567" s="5" t="s">
        <v>1389</v>
      </c>
      <c r="H567" s="13" t="s">
        <v>92</v>
      </c>
      <c r="I567" s="14">
        <v>250</v>
      </c>
      <c r="J567" s="5" t="s">
        <v>85</v>
      </c>
      <c r="K567" s="5"/>
      <c r="L567" s="14"/>
      <c r="M567" s="14"/>
      <c r="N567" s="5" t="s">
        <v>297</v>
      </c>
      <c r="O567" s="5"/>
      <c r="P567" s="5" t="s">
        <v>2598</v>
      </c>
      <c r="Q567" s="25"/>
    </row>
    <row r="568" spans="1:17" ht="15.75" hidden="1">
      <c r="A568" s="5" t="s">
        <v>2599</v>
      </c>
      <c r="B568" s="5" t="s">
        <v>1360</v>
      </c>
      <c r="C568" s="46">
        <v>13.4</v>
      </c>
      <c r="D568" s="11" t="s">
        <v>41</v>
      </c>
      <c r="E568" s="11" t="s">
        <v>53</v>
      </c>
      <c r="F568" s="12">
        <v>17.989999999999998</v>
      </c>
      <c r="G568" s="5" t="s">
        <v>1389</v>
      </c>
      <c r="H568" s="13" t="s">
        <v>99</v>
      </c>
      <c r="I568" s="14">
        <v>745</v>
      </c>
      <c r="J568" s="5" t="s">
        <v>85</v>
      </c>
      <c r="K568" s="5"/>
      <c r="L568" s="14"/>
      <c r="M568" s="14"/>
      <c r="N568" s="5" t="s">
        <v>2600</v>
      </c>
      <c r="O568" s="5"/>
      <c r="P568" s="5" t="s">
        <v>2601</v>
      </c>
      <c r="Q568" s="25"/>
    </row>
    <row r="569" spans="1:17" ht="15.75" hidden="1">
      <c r="A569" s="5" t="s">
        <v>2602</v>
      </c>
      <c r="B569" s="5" t="s">
        <v>1360</v>
      </c>
      <c r="C569" s="46">
        <v>9.99</v>
      </c>
      <c r="D569" s="11" t="s">
        <v>41</v>
      </c>
      <c r="E569" s="11" t="s">
        <v>53</v>
      </c>
      <c r="F569" s="12">
        <v>19.98</v>
      </c>
      <c r="G569" s="5" t="s">
        <v>1389</v>
      </c>
      <c r="H569" s="13" t="s">
        <v>92</v>
      </c>
      <c r="I569" s="14">
        <v>500</v>
      </c>
      <c r="J569" s="5" t="s">
        <v>85</v>
      </c>
      <c r="K569" s="5"/>
      <c r="L569" s="14"/>
      <c r="M569" s="14"/>
      <c r="N569" s="5" t="s">
        <v>393</v>
      </c>
      <c r="O569" s="5"/>
      <c r="P569" s="5" t="s">
        <v>2603</v>
      </c>
      <c r="Q569" s="25"/>
    </row>
    <row r="570" spans="1:17" ht="15.75" hidden="1">
      <c r="A570" s="5" t="s">
        <v>2604</v>
      </c>
      <c r="B570" s="5" t="s">
        <v>1360</v>
      </c>
      <c r="C570" s="46">
        <v>5.49</v>
      </c>
      <c r="D570" s="11" t="s">
        <v>46</v>
      </c>
      <c r="E570" s="11" t="s">
        <v>53</v>
      </c>
      <c r="F570" s="12">
        <v>18.3</v>
      </c>
      <c r="G570" s="5" t="s">
        <v>1389</v>
      </c>
      <c r="H570" s="13"/>
      <c r="I570" s="17">
        <v>300</v>
      </c>
      <c r="J570" s="5" t="s">
        <v>85</v>
      </c>
      <c r="K570" s="5" t="s">
        <v>49</v>
      </c>
      <c r="L570" s="14">
        <v>6.99</v>
      </c>
      <c r="M570" s="18">
        <v>0.21459227467811159</v>
      </c>
      <c r="N570" s="5"/>
      <c r="O570" s="5" t="s">
        <v>2605</v>
      </c>
      <c r="P570" s="5"/>
      <c r="Q570" s="25"/>
    </row>
    <row r="571" spans="1:17" ht="15.75" hidden="1">
      <c r="A571" s="5" t="s">
        <v>2606</v>
      </c>
      <c r="B571" s="5" t="s">
        <v>1360</v>
      </c>
      <c r="C571" s="46">
        <v>6.99</v>
      </c>
      <c r="D571" s="11" t="s">
        <v>41</v>
      </c>
      <c r="E571" s="11" t="s">
        <v>53</v>
      </c>
      <c r="F571" s="12">
        <v>21.18</v>
      </c>
      <c r="G571" s="5" t="s">
        <v>1389</v>
      </c>
      <c r="H571" s="13" t="s">
        <v>92</v>
      </c>
      <c r="I571" s="14">
        <v>330</v>
      </c>
      <c r="J571" s="5" t="s">
        <v>85</v>
      </c>
      <c r="K571" s="5"/>
      <c r="L571" s="14"/>
      <c r="M571" s="14"/>
      <c r="N571" s="5" t="s">
        <v>2607</v>
      </c>
      <c r="O571" s="5"/>
      <c r="P571" s="5" t="s">
        <v>2608</v>
      </c>
      <c r="Q571" s="25"/>
    </row>
    <row r="572" spans="1:17" ht="15.75" hidden="1">
      <c r="A572" s="5" t="s">
        <v>2609</v>
      </c>
      <c r="B572" s="5" t="s">
        <v>1360</v>
      </c>
      <c r="C572" s="46">
        <v>4.49</v>
      </c>
      <c r="D572" s="11" t="s">
        <v>41</v>
      </c>
      <c r="E572" s="11" t="s">
        <v>53</v>
      </c>
      <c r="F572" s="12">
        <v>17.96</v>
      </c>
      <c r="G572" s="5" t="s">
        <v>1389</v>
      </c>
      <c r="H572" s="13" t="s">
        <v>92</v>
      </c>
      <c r="I572" s="14">
        <v>250</v>
      </c>
      <c r="J572" s="5" t="s">
        <v>85</v>
      </c>
      <c r="K572" s="5"/>
      <c r="L572" s="14"/>
      <c r="M572" s="14"/>
      <c r="N572" s="5" t="s">
        <v>297</v>
      </c>
      <c r="O572" s="5"/>
      <c r="P572" s="5" t="s">
        <v>2610</v>
      </c>
      <c r="Q572" s="25"/>
    </row>
    <row r="573" spans="1:17" ht="15.75" hidden="1">
      <c r="A573" s="5" t="s">
        <v>2611</v>
      </c>
      <c r="B573" s="5" t="s">
        <v>1310</v>
      </c>
      <c r="C573" s="46">
        <v>6.99</v>
      </c>
      <c r="D573" s="11" t="s">
        <v>41</v>
      </c>
      <c r="E573" s="11" t="s">
        <v>53</v>
      </c>
      <c r="F573" s="12">
        <v>17.48</v>
      </c>
      <c r="G573" s="5" t="s">
        <v>1389</v>
      </c>
      <c r="H573" s="13" t="s">
        <v>92</v>
      </c>
      <c r="I573" s="14">
        <v>400</v>
      </c>
      <c r="J573" s="5" t="s">
        <v>85</v>
      </c>
      <c r="K573" s="5"/>
      <c r="L573" s="14"/>
      <c r="M573" s="14"/>
      <c r="N573" s="5" t="s">
        <v>228</v>
      </c>
      <c r="O573" s="5"/>
      <c r="P573" s="5" t="s">
        <v>2612</v>
      </c>
      <c r="Q573" s="48" t="s">
        <v>1616</v>
      </c>
    </row>
    <row r="574" spans="1:17" ht="15.75" hidden="1">
      <c r="A574" s="5" t="s">
        <v>1388</v>
      </c>
      <c r="B574" s="49" t="s">
        <v>1310</v>
      </c>
      <c r="C574" s="46">
        <v>4.99</v>
      </c>
      <c r="D574" s="11" t="s">
        <v>41</v>
      </c>
      <c r="E574" s="11" t="s">
        <v>53</v>
      </c>
      <c r="F574" s="12">
        <v>12.48</v>
      </c>
      <c r="G574" s="5" t="s">
        <v>1389</v>
      </c>
      <c r="H574" s="13" t="s">
        <v>92</v>
      </c>
      <c r="I574" s="14">
        <v>400</v>
      </c>
      <c r="J574" s="5" t="s">
        <v>85</v>
      </c>
      <c r="K574" s="5"/>
      <c r="L574" s="14"/>
      <c r="M574" s="14"/>
      <c r="N574" s="5" t="s">
        <v>228</v>
      </c>
      <c r="O574" s="5"/>
      <c r="P574" s="5" t="s">
        <v>2613</v>
      </c>
      <c r="Q574" s="48" t="s">
        <v>1616</v>
      </c>
    </row>
    <row r="575" spans="1:17" ht="15.75" hidden="1">
      <c r="A575" s="5" t="s">
        <v>2614</v>
      </c>
      <c r="B575" s="49" t="s">
        <v>1310</v>
      </c>
      <c r="C575" s="46">
        <v>6.99</v>
      </c>
      <c r="D575" s="11" t="s">
        <v>41</v>
      </c>
      <c r="E575" s="11" t="s">
        <v>53</v>
      </c>
      <c r="F575" s="12">
        <v>17.48</v>
      </c>
      <c r="G575" s="5" t="s">
        <v>1389</v>
      </c>
      <c r="H575" s="13" t="s">
        <v>92</v>
      </c>
      <c r="I575" s="14">
        <v>400</v>
      </c>
      <c r="J575" s="5" t="s">
        <v>85</v>
      </c>
      <c r="K575" s="5"/>
      <c r="L575" s="14"/>
      <c r="M575" s="14"/>
      <c r="N575" s="5" t="s">
        <v>228</v>
      </c>
      <c r="O575" s="5"/>
      <c r="P575" s="5" t="s">
        <v>1311</v>
      </c>
      <c r="Q575" s="25"/>
    </row>
    <row r="576" spans="1:17" ht="15.75" hidden="1">
      <c r="A576" s="5" t="s">
        <v>2615</v>
      </c>
      <c r="B576" s="49" t="s">
        <v>1310</v>
      </c>
      <c r="C576" s="46">
        <v>5.59</v>
      </c>
      <c r="D576" s="11" t="s">
        <v>41</v>
      </c>
      <c r="E576" s="11" t="s">
        <v>53</v>
      </c>
      <c r="F576" s="12">
        <v>13.98</v>
      </c>
      <c r="G576" s="5" t="s">
        <v>1389</v>
      </c>
      <c r="H576" s="13" t="s">
        <v>92</v>
      </c>
      <c r="I576" s="14">
        <v>400</v>
      </c>
      <c r="J576" s="5" t="s">
        <v>85</v>
      </c>
      <c r="K576" s="5"/>
      <c r="L576" s="14"/>
      <c r="M576" s="14"/>
      <c r="N576" s="5" t="s">
        <v>228</v>
      </c>
      <c r="O576" s="5"/>
      <c r="P576" s="5" t="s">
        <v>1312</v>
      </c>
      <c r="Q576" s="25"/>
    </row>
    <row r="577" spans="1:17" ht="15.75" hidden="1">
      <c r="A577" s="5" t="s">
        <v>2616</v>
      </c>
      <c r="B577" s="5" t="s">
        <v>1392</v>
      </c>
      <c r="C577" s="46">
        <v>1.79</v>
      </c>
      <c r="D577" s="11" t="s">
        <v>41</v>
      </c>
      <c r="E577" s="11" t="s">
        <v>53</v>
      </c>
      <c r="F577" s="12">
        <v>4.4800000000000004</v>
      </c>
      <c r="G577" s="5" t="s">
        <v>1389</v>
      </c>
      <c r="H577" s="13" t="s">
        <v>92</v>
      </c>
      <c r="I577" s="14">
        <v>400</v>
      </c>
      <c r="J577" s="5" t="s">
        <v>85</v>
      </c>
      <c r="K577" s="5"/>
      <c r="L577" s="14"/>
      <c r="M577" s="14"/>
      <c r="N577" s="5" t="s">
        <v>228</v>
      </c>
      <c r="O577" s="5"/>
      <c r="P577" s="5" t="s">
        <v>2617</v>
      </c>
      <c r="Q577" s="25"/>
    </row>
    <row r="578" spans="1:17" ht="15.75" hidden="1">
      <c r="A578" s="5" t="s">
        <v>2618</v>
      </c>
      <c r="B578" s="5" t="s">
        <v>1392</v>
      </c>
      <c r="C578" s="46">
        <v>1.29</v>
      </c>
      <c r="D578" s="11" t="s">
        <v>41</v>
      </c>
      <c r="E578" s="11" t="s">
        <v>53</v>
      </c>
      <c r="F578" s="12">
        <v>2.58</v>
      </c>
      <c r="G578" s="5" t="s">
        <v>1389</v>
      </c>
      <c r="H578" s="13" t="s">
        <v>92</v>
      </c>
      <c r="I578" s="14">
        <v>500</v>
      </c>
      <c r="J578" s="5" t="s">
        <v>85</v>
      </c>
      <c r="K578" s="5"/>
      <c r="L578" s="14"/>
      <c r="M578" s="14"/>
      <c r="N578" s="5" t="s">
        <v>393</v>
      </c>
      <c r="O578" s="5"/>
      <c r="P578" s="5" t="s">
        <v>2619</v>
      </c>
      <c r="Q578" s="25"/>
    </row>
    <row r="579" spans="1:17" ht="15.75" hidden="1">
      <c r="A579" s="5" t="s">
        <v>2620</v>
      </c>
      <c r="B579" s="5" t="s">
        <v>1392</v>
      </c>
      <c r="C579" s="46">
        <v>2.99</v>
      </c>
      <c r="D579" s="11" t="s">
        <v>41</v>
      </c>
      <c r="E579" s="11" t="s">
        <v>53</v>
      </c>
      <c r="F579" s="12">
        <v>2.99</v>
      </c>
      <c r="G579" s="5" t="s">
        <v>1389</v>
      </c>
      <c r="H579" s="13" t="s">
        <v>92</v>
      </c>
      <c r="I579" s="14">
        <v>1000</v>
      </c>
      <c r="J579" s="5" t="s">
        <v>85</v>
      </c>
      <c r="K579" s="5"/>
      <c r="L579" s="14"/>
      <c r="M579" s="14"/>
      <c r="N579" s="5" t="s">
        <v>254</v>
      </c>
      <c r="O579" s="5"/>
      <c r="P579" s="5" t="s">
        <v>2621</v>
      </c>
      <c r="Q579" s="25"/>
    </row>
    <row r="580" spans="1:17" ht="15.75" hidden="1">
      <c r="A580" s="5" t="s">
        <v>2622</v>
      </c>
      <c r="B580" s="5" t="s">
        <v>1392</v>
      </c>
      <c r="C580" s="46">
        <v>4.29</v>
      </c>
      <c r="D580" s="11" t="s">
        <v>41</v>
      </c>
      <c r="E580" s="11" t="s">
        <v>53</v>
      </c>
      <c r="F580" s="12">
        <v>4.29</v>
      </c>
      <c r="G580" s="5" t="s">
        <v>1389</v>
      </c>
      <c r="H580" s="13" t="s">
        <v>92</v>
      </c>
      <c r="I580" s="14">
        <v>1000</v>
      </c>
      <c r="J580" s="5" t="s">
        <v>85</v>
      </c>
      <c r="K580" s="5"/>
      <c r="L580" s="14"/>
      <c r="M580" s="14"/>
      <c r="N580" s="5" t="s">
        <v>254</v>
      </c>
      <c r="O580" s="5"/>
      <c r="P580" s="5" t="s">
        <v>2623</v>
      </c>
      <c r="Q580" s="25"/>
    </row>
    <row r="581" spans="1:17" ht="15.75" hidden="1">
      <c r="A581" s="5" t="s">
        <v>2624</v>
      </c>
      <c r="B581" s="5" t="s">
        <v>1392</v>
      </c>
      <c r="C581" s="46">
        <v>1.99</v>
      </c>
      <c r="D581" s="11" t="s">
        <v>41</v>
      </c>
      <c r="E581" s="11" t="s">
        <v>53</v>
      </c>
      <c r="F581" s="12">
        <v>4.9800000000000004</v>
      </c>
      <c r="G581" s="5" t="s">
        <v>1389</v>
      </c>
      <c r="H581" s="13" t="s">
        <v>92</v>
      </c>
      <c r="I581" s="14">
        <v>400</v>
      </c>
      <c r="J581" s="5" t="s">
        <v>85</v>
      </c>
      <c r="K581" s="5"/>
      <c r="L581" s="14"/>
      <c r="M581" s="14"/>
      <c r="N581" s="5" t="s">
        <v>228</v>
      </c>
      <c r="O581" s="5"/>
      <c r="P581" s="5" t="s">
        <v>2625</v>
      </c>
      <c r="Q581" s="25"/>
    </row>
    <row r="582" spans="1:17" ht="15.75" hidden="1">
      <c r="A582" s="5" t="s">
        <v>2626</v>
      </c>
      <c r="B582" s="5" t="s">
        <v>1392</v>
      </c>
      <c r="C582" s="46">
        <v>1.69</v>
      </c>
      <c r="D582" s="11" t="s">
        <v>41</v>
      </c>
      <c r="E582" s="11" t="s">
        <v>53</v>
      </c>
      <c r="F582" s="12">
        <v>4.2300000000000004</v>
      </c>
      <c r="G582" s="5" t="s">
        <v>1389</v>
      </c>
      <c r="H582" s="13" t="s">
        <v>92</v>
      </c>
      <c r="I582" s="14">
        <v>400</v>
      </c>
      <c r="J582" s="5" t="s">
        <v>85</v>
      </c>
      <c r="K582" s="5"/>
      <c r="L582" s="14"/>
      <c r="M582" s="14"/>
      <c r="N582" s="5" t="s">
        <v>228</v>
      </c>
      <c r="O582" s="5"/>
      <c r="P582" s="5" t="s">
        <v>2627</v>
      </c>
      <c r="Q582" s="25"/>
    </row>
    <row r="583" spans="1:17" ht="15.75" hidden="1">
      <c r="A583" s="5" t="s">
        <v>2628</v>
      </c>
      <c r="B583" s="5" t="s">
        <v>1392</v>
      </c>
      <c r="C583" s="46">
        <v>1.25</v>
      </c>
      <c r="D583" s="11" t="s">
        <v>41</v>
      </c>
      <c r="E583" s="11" t="s">
        <v>53</v>
      </c>
      <c r="F583" s="12">
        <v>3.13</v>
      </c>
      <c r="G583" s="5" t="s">
        <v>1389</v>
      </c>
      <c r="H583" s="13" t="s">
        <v>92</v>
      </c>
      <c r="I583" s="14">
        <v>400</v>
      </c>
      <c r="J583" s="5" t="s">
        <v>85</v>
      </c>
      <c r="K583" s="5"/>
      <c r="L583" s="14"/>
      <c r="M583" s="14"/>
      <c r="N583" s="5" t="s">
        <v>228</v>
      </c>
      <c r="O583" s="5"/>
      <c r="P583" s="5" t="s">
        <v>2629</v>
      </c>
      <c r="Q583" s="25"/>
    </row>
    <row r="584" spans="1:17" ht="15.75" hidden="1">
      <c r="A584" s="5" t="s">
        <v>2630</v>
      </c>
      <c r="B584" s="5" t="s">
        <v>1392</v>
      </c>
      <c r="C584" s="46">
        <v>1.79</v>
      </c>
      <c r="D584" s="11" t="s">
        <v>41</v>
      </c>
      <c r="E584" s="11" t="s">
        <v>53</v>
      </c>
      <c r="F584" s="12">
        <v>4.4800000000000004</v>
      </c>
      <c r="G584" s="5" t="s">
        <v>1389</v>
      </c>
      <c r="H584" s="13" t="s">
        <v>92</v>
      </c>
      <c r="I584" s="14">
        <v>400</v>
      </c>
      <c r="J584" s="5" t="s">
        <v>85</v>
      </c>
      <c r="K584" s="5"/>
      <c r="L584" s="14"/>
      <c r="M584" s="14"/>
      <c r="N584" s="5" t="s">
        <v>228</v>
      </c>
      <c r="O584" s="5"/>
      <c r="P584" s="5" t="s">
        <v>2631</v>
      </c>
      <c r="Q584" s="25"/>
    </row>
    <row r="585" spans="1:17" ht="15.75" hidden="1">
      <c r="A585" s="5" t="s">
        <v>2632</v>
      </c>
      <c r="B585" s="5" t="s">
        <v>2633</v>
      </c>
      <c r="C585" s="46">
        <v>1.55</v>
      </c>
      <c r="D585" s="11" t="s">
        <v>41</v>
      </c>
      <c r="E585" s="11" t="s">
        <v>53</v>
      </c>
      <c r="F585" s="12">
        <v>10.33</v>
      </c>
      <c r="G585" s="5" t="s">
        <v>1389</v>
      </c>
      <c r="H585" s="13" t="s">
        <v>319</v>
      </c>
      <c r="I585" s="14">
        <v>150</v>
      </c>
      <c r="J585" s="5" t="s">
        <v>85</v>
      </c>
      <c r="K585" s="5"/>
      <c r="L585" s="14"/>
      <c r="M585" s="14"/>
      <c r="N585" s="5" t="s">
        <v>493</v>
      </c>
      <c r="O585" s="5"/>
      <c r="P585" s="5" t="s">
        <v>2634</v>
      </c>
      <c r="Q585" s="25"/>
    </row>
    <row r="586" spans="1:17" ht="15.75" hidden="1">
      <c r="A586" s="5" t="s">
        <v>2635</v>
      </c>
      <c r="B586" s="5" t="s">
        <v>2633</v>
      </c>
      <c r="C586" s="46">
        <v>0.99</v>
      </c>
      <c r="D586" s="11" t="s">
        <v>41</v>
      </c>
      <c r="E586" s="11" t="s">
        <v>53</v>
      </c>
      <c r="F586" s="12">
        <v>4.95</v>
      </c>
      <c r="G586" s="5" t="s">
        <v>1389</v>
      </c>
      <c r="H586" s="13" t="s">
        <v>319</v>
      </c>
      <c r="I586" s="14">
        <v>200</v>
      </c>
      <c r="J586" s="5" t="s">
        <v>85</v>
      </c>
      <c r="K586" s="5"/>
      <c r="L586" s="14"/>
      <c r="M586" s="14"/>
      <c r="N586" s="5" t="s">
        <v>502</v>
      </c>
      <c r="O586" s="5"/>
      <c r="P586" s="5" t="s">
        <v>2636</v>
      </c>
      <c r="Q586" s="25"/>
    </row>
    <row r="587" spans="1:17" ht="15.75" hidden="1">
      <c r="A587" s="5" t="s">
        <v>2637</v>
      </c>
      <c r="B587" s="5" t="s">
        <v>2633</v>
      </c>
      <c r="C587" s="46">
        <v>1.05</v>
      </c>
      <c r="D587" s="11" t="s">
        <v>41</v>
      </c>
      <c r="E587" s="11" t="s">
        <v>53</v>
      </c>
      <c r="F587" s="12">
        <v>2.63</v>
      </c>
      <c r="G587" s="5" t="s">
        <v>1389</v>
      </c>
      <c r="H587" s="13" t="s">
        <v>264</v>
      </c>
      <c r="I587" s="14">
        <v>400</v>
      </c>
      <c r="J587" s="5" t="s">
        <v>85</v>
      </c>
      <c r="K587" s="5"/>
      <c r="L587" s="14"/>
      <c r="M587" s="14"/>
      <c r="N587" s="5" t="s">
        <v>265</v>
      </c>
      <c r="O587" s="5"/>
      <c r="P587" s="5" t="s">
        <v>2638</v>
      </c>
      <c r="Q587" s="25"/>
    </row>
    <row r="588" spans="1:17" ht="15.75" hidden="1">
      <c r="A588" s="5" t="s">
        <v>2639</v>
      </c>
      <c r="B588" s="5" t="s">
        <v>2633</v>
      </c>
      <c r="C588" s="46">
        <v>0.89</v>
      </c>
      <c r="D588" s="11" t="s">
        <v>41</v>
      </c>
      <c r="E588" s="11" t="s">
        <v>53</v>
      </c>
      <c r="F588" s="12">
        <v>3.56</v>
      </c>
      <c r="G588" s="5" t="s">
        <v>1389</v>
      </c>
      <c r="H588" s="13" t="s">
        <v>319</v>
      </c>
      <c r="I588" s="14">
        <v>250</v>
      </c>
      <c r="J588" s="5" t="s">
        <v>85</v>
      </c>
      <c r="K588" s="5"/>
      <c r="L588" s="14"/>
      <c r="M588" s="14"/>
      <c r="N588" s="5" t="s">
        <v>351</v>
      </c>
      <c r="O588" s="5"/>
      <c r="P588" s="5" t="s">
        <v>2640</v>
      </c>
      <c r="Q588" s="25"/>
    </row>
    <row r="589" spans="1:17" ht="15.75" hidden="1">
      <c r="A589" s="5" t="s">
        <v>2641</v>
      </c>
      <c r="B589" s="16" t="s">
        <v>2633</v>
      </c>
      <c r="C589" s="46">
        <v>0.79</v>
      </c>
      <c r="D589" s="11" t="s">
        <v>41</v>
      </c>
      <c r="E589" s="11" t="s">
        <v>53</v>
      </c>
      <c r="F589" s="12">
        <v>11.96</v>
      </c>
      <c r="G589" s="5" t="s">
        <v>1389</v>
      </c>
      <c r="H589" s="13"/>
      <c r="I589" s="14">
        <v>1</v>
      </c>
      <c r="J589" s="5" t="s">
        <v>188</v>
      </c>
      <c r="K589" s="5"/>
      <c r="L589" s="14"/>
      <c r="M589" s="14"/>
      <c r="N589" s="5" t="s">
        <v>2642</v>
      </c>
      <c r="O589" s="5"/>
      <c r="P589" s="5" t="s">
        <v>2643</v>
      </c>
      <c r="Q589" s="25"/>
    </row>
    <row r="590" spans="1:17" ht="15.75" hidden="1">
      <c r="A590" s="5" t="s">
        <v>2644</v>
      </c>
      <c r="B590" s="5" t="s">
        <v>2633</v>
      </c>
      <c r="C590" s="46">
        <v>0.99</v>
      </c>
      <c r="D590" s="11" t="s">
        <v>41</v>
      </c>
      <c r="E590" s="11" t="s">
        <v>53</v>
      </c>
      <c r="F590" s="12">
        <v>79.2</v>
      </c>
      <c r="G590" s="5" t="s">
        <v>1389</v>
      </c>
      <c r="H590" s="13" t="s">
        <v>130</v>
      </c>
      <c r="I590" s="14">
        <v>12.5</v>
      </c>
      <c r="J590" s="5" t="s">
        <v>85</v>
      </c>
      <c r="K590" s="5"/>
      <c r="L590" s="14"/>
      <c r="M590" s="14"/>
      <c r="N590" s="5" t="s">
        <v>2645</v>
      </c>
      <c r="O590" s="5"/>
      <c r="P590" s="5" t="s">
        <v>2646</v>
      </c>
      <c r="Q590" s="25"/>
    </row>
    <row r="591" spans="1:17" ht="15.75" hidden="1">
      <c r="A591" s="5" t="s">
        <v>2647</v>
      </c>
      <c r="B591" s="5" t="s">
        <v>2648</v>
      </c>
      <c r="C591" s="46">
        <v>0.75</v>
      </c>
      <c r="D591" s="11" t="s">
        <v>41</v>
      </c>
      <c r="E591" s="11" t="s">
        <v>53</v>
      </c>
      <c r="F591" s="12">
        <v>5</v>
      </c>
      <c r="G591" s="5" t="s">
        <v>1389</v>
      </c>
      <c r="H591" s="13" t="s">
        <v>92</v>
      </c>
      <c r="I591" s="14">
        <v>150</v>
      </c>
      <c r="J591" s="5" t="s">
        <v>85</v>
      </c>
      <c r="K591" s="5"/>
      <c r="L591" s="14"/>
      <c r="M591" s="14"/>
      <c r="N591" s="5" t="s">
        <v>507</v>
      </c>
      <c r="O591" s="5"/>
      <c r="P591" s="5" t="s">
        <v>2649</v>
      </c>
      <c r="Q591" s="25"/>
    </row>
    <row r="592" spans="1:17" ht="15.75" hidden="1">
      <c r="A592" s="5" t="s">
        <v>2650</v>
      </c>
      <c r="B592" s="16" t="s">
        <v>2648</v>
      </c>
      <c r="C592" s="46">
        <v>0.75</v>
      </c>
      <c r="D592" s="11" t="s">
        <v>41</v>
      </c>
      <c r="E592" s="11" t="s">
        <v>53</v>
      </c>
      <c r="F592" s="12">
        <v>5</v>
      </c>
      <c r="G592" s="5" t="s">
        <v>1389</v>
      </c>
      <c r="H592" s="13" t="s">
        <v>92</v>
      </c>
      <c r="I592" s="14">
        <v>150</v>
      </c>
      <c r="J592" s="5" t="s">
        <v>85</v>
      </c>
      <c r="K592" s="5"/>
      <c r="L592" s="14"/>
      <c r="M592" s="14"/>
      <c r="N592" s="5" t="s">
        <v>507</v>
      </c>
      <c r="O592" s="5"/>
      <c r="P592" s="5" t="s">
        <v>2651</v>
      </c>
      <c r="Q592" s="25"/>
    </row>
    <row r="593" spans="1:17" ht="15.75" hidden="1">
      <c r="A593" s="5" t="s">
        <v>2652</v>
      </c>
      <c r="B593" s="16" t="s">
        <v>2648</v>
      </c>
      <c r="C593" s="46">
        <v>0.75</v>
      </c>
      <c r="D593" s="11" t="s">
        <v>41</v>
      </c>
      <c r="E593" s="11" t="s">
        <v>53</v>
      </c>
      <c r="F593" s="12">
        <v>5</v>
      </c>
      <c r="G593" s="5" t="s">
        <v>1389</v>
      </c>
      <c r="H593" s="13" t="s">
        <v>92</v>
      </c>
      <c r="I593" s="14">
        <v>150</v>
      </c>
      <c r="J593" s="5" t="s">
        <v>85</v>
      </c>
      <c r="K593" s="5"/>
      <c r="L593" s="14"/>
      <c r="M593" s="14"/>
      <c r="N593" s="5" t="s">
        <v>507</v>
      </c>
      <c r="O593" s="5"/>
      <c r="P593" s="5" t="s">
        <v>2653</v>
      </c>
      <c r="Q593" s="25"/>
    </row>
    <row r="594" spans="1:17" ht="15.75" hidden="1">
      <c r="A594" s="5" t="s">
        <v>2654</v>
      </c>
      <c r="B594" s="16" t="s">
        <v>2648</v>
      </c>
      <c r="C594" s="46">
        <v>0.99</v>
      </c>
      <c r="D594" s="11" t="s">
        <v>41</v>
      </c>
      <c r="E594" s="11" t="s">
        <v>53</v>
      </c>
      <c r="F594" s="12">
        <v>7.62</v>
      </c>
      <c r="G594" s="5" t="s">
        <v>1389</v>
      </c>
      <c r="H594" s="13" t="s">
        <v>92</v>
      </c>
      <c r="I594" s="14">
        <v>130</v>
      </c>
      <c r="J594" s="5" t="s">
        <v>85</v>
      </c>
      <c r="K594" s="5"/>
      <c r="L594" s="14"/>
      <c r="M594" s="14"/>
      <c r="N594" s="5" t="s">
        <v>852</v>
      </c>
      <c r="O594" s="5"/>
      <c r="P594" s="5" t="s">
        <v>2655</v>
      </c>
      <c r="Q594" s="25"/>
    </row>
    <row r="595" spans="1:17" ht="15.75" hidden="1">
      <c r="A595" s="5" t="s">
        <v>2656</v>
      </c>
      <c r="B595" s="16" t="s">
        <v>2648</v>
      </c>
      <c r="C595" s="46">
        <v>2.79</v>
      </c>
      <c r="D595" s="11" t="s">
        <v>41</v>
      </c>
      <c r="E595" s="11" t="s">
        <v>53</v>
      </c>
      <c r="F595" s="12">
        <v>8.4499999999999993</v>
      </c>
      <c r="G595" s="5" t="s">
        <v>1389</v>
      </c>
      <c r="H595" s="13" t="s">
        <v>130</v>
      </c>
      <c r="I595" s="14">
        <v>330</v>
      </c>
      <c r="J595" s="5" t="s">
        <v>85</v>
      </c>
      <c r="K595" s="5"/>
      <c r="L595" s="14"/>
      <c r="M595" s="14"/>
      <c r="N595" s="5" t="s">
        <v>1218</v>
      </c>
      <c r="O595" s="5"/>
      <c r="P595" s="5" t="s">
        <v>2657</v>
      </c>
      <c r="Q595" s="25"/>
    </row>
    <row r="596" spans="1:17" ht="15.75" hidden="1">
      <c r="A596" s="5" t="s">
        <v>2658</v>
      </c>
      <c r="B596" s="16" t="s">
        <v>2659</v>
      </c>
      <c r="C596" s="46">
        <v>1.29</v>
      </c>
      <c r="D596" s="11" t="s">
        <v>41</v>
      </c>
      <c r="E596" s="11" t="s">
        <v>53</v>
      </c>
      <c r="F596" s="12">
        <v>2.58</v>
      </c>
      <c r="G596" s="5" t="s">
        <v>1389</v>
      </c>
      <c r="H596" s="13" t="s">
        <v>92</v>
      </c>
      <c r="I596" s="14">
        <v>500</v>
      </c>
      <c r="J596" s="5" t="s">
        <v>85</v>
      </c>
      <c r="K596" s="5"/>
      <c r="L596" s="14"/>
      <c r="M596" s="14"/>
      <c r="N596" s="5" t="s">
        <v>393</v>
      </c>
      <c r="O596" s="5"/>
      <c r="P596" s="5" t="s">
        <v>2660</v>
      </c>
      <c r="Q596" s="25"/>
    </row>
    <row r="597" spans="1:17" ht="15.75" hidden="1">
      <c r="A597" s="5" t="s">
        <v>2661</v>
      </c>
      <c r="B597" s="16" t="s">
        <v>2659</v>
      </c>
      <c r="C597" s="46">
        <v>1.99</v>
      </c>
      <c r="D597" s="11" t="s">
        <v>41</v>
      </c>
      <c r="E597" s="11" t="s">
        <v>53</v>
      </c>
      <c r="F597" s="12">
        <v>3.98</v>
      </c>
      <c r="G597" s="5" t="s">
        <v>1389</v>
      </c>
      <c r="H597" s="13" t="s">
        <v>92</v>
      </c>
      <c r="I597" s="14">
        <v>500</v>
      </c>
      <c r="J597" s="5" t="s">
        <v>85</v>
      </c>
      <c r="K597" s="5"/>
      <c r="L597" s="14"/>
      <c r="M597" s="14"/>
      <c r="N597" s="5" t="s">
        <v>393</v>
      </c>
      <c r="O597" s="5"/>
      <c r="P597" s="5" t="s">
        <v>2662</v>
      </c>
      <c r="Q597" s="25"/>
    </row>
    <row r="598" spans="1:17" ht="15.75" hidden="1">
      <c r="A598" s="5" t="s">
        <v>2663</v>
      </c>
      <c r="B598" s="5" t="s">
        <v>2659</v>
      </c>
      <c r="C598" s="46">
        <v>0.99</v>
      </c>
      <c r="D598" s="11" t="s">
        <v>41</v>
      </c>
      <c r="E598" s="11" t="s">
        <v>53</v>
      </c>
      <c r="F598" s="12">
        <v>1.98</v>
      </c>
      <c r="G598" s="5" t="s">
        <v>1389</v>
      </c>
      <c r="H598" s="13" t="s">
        <v>202</v>
      </c>
      <c r="I598" s="14">
        <v>500</v>
      </c>
      <c r="J598" s="5" t="s">
        <v>85</v>
      </c>
      <c r="K598" s="5"/>
      <c r="L598" s="14"/>
      <c r="M598" s="14"/>
      <c r="N598" s="5" t="s">
        <v>908</v>
      </c>
      <c r="O598" s="5"/>
      <c r="P598" s="5" t="s">
        <v>2664</v>
      </c>
      <c r="Q598" s="25"/>
    </row>
    <row r="599" spans="1:17" ht="15.75" hidden="1">
      <c r="A599" s="5" t="s">
        <v>2665</v>
      </c>
      <c r="B599" s="5" t="s">
        <v>2659</v>
      </c>
      <c r="C599" s="46">
        <v>0.99</v>
      </c>
      <c r="D599" s="11" t="s">
        <v>41</v>
      </c>
      <c r="E599" s="11" t="s">
        <v>53</v>
      </c>
      <c r="F599" s="12">
        <v>1.98</v>
      </c>
      <c r="G599" s="5" t="s">
        <v>1389</v>
      </c>
      <c r="H599" s="13" t="s">
        <v>99</v>
      </c>
      <c r="I599" s="14">
        <v>500</v>
      </c>
      <c r="J599" s="5" t="s">
        <v>85</v>
      </c>
      <c r="K599" s="5"/>
      <c r="L599" s="14"/>
      <c r="M599" s="14"/>
      <c r="N599" s="5" t="s">
        <v>1930</v>
      </c>
      <c r="O599" s="5"/>
      <c r="P599" s="5" t="s">
        <v>2666</v>
      </c>
      <c r="Q599" s="25"/>
    </row>
    <row r="600" spans="1:17" ht="15.75" hidden="1">
      <c r="A600" s="5" t="s">
        <v>2667</v>
      </c>
      <c r="B600" s="16" t="s">
        <v>2668</v>
      </c>
      <c r="C600" s="46">
        <v>0.89</v>
      </c>
      <c r="D600" s="11" t="s">
        <v>41</v>
      </c>
      <c r="E600" s="11" t="s">
        <v>53</v>
      </c>
      <c r="F600" s="12">
        <v>1.1100000000000001</v>
      </c>
      <c r="G600" s="5" t="s">
        <v>1389</v>
      </c>
      <c r="H600" s="13" t="s">
        <v>154</v>
      </c>
      <c r="I600" s="14">
        <v>800</v>
      </c>
      <c r="J600" s="5" t="s">
        <v>85</v>
      </c>
      <c r="K600" s="5"/>
      <c r="L600" s="14"/>
      <c r="M600" s="14"/>
      <c r="N600" s="5" t="s">
        <v>542</v>
      </c>
      <c r="O600" s="5"/>
      <c r="P600" s="5" t="s">
        <v>2669</v>
      </c>
      <c r="Q600" s="25"/>
    </row>
    <row r="601" spans="1:17" ht="15.75" hidden="1">
      <c r="A601" s="5" t="s">
        <v>2670</v>
      </c>
      <c r="B601" s="5" t="s">
        <v>2671</v>
      </c>
      <c r="C601" s="46">
        <v>0.39</v>
      </c>
      <c r="D601" s="11" t="s">
        <v>41</v>
      </c>
      <c r="E601" s="11" t="s">
        <v>53</v>
      </c>
      <c r="F601" s="12">
        <v>0.78</v>
      </c>
      <c r="G601" s="5" t="s">
        <v>1389</v>
      </c>
      <c r="H601" s="13" t="s">
        <v>319</v>
      </c>
      <c r="I601" s="14">
        <v>500</v>
      </c>
      <c r="J601" s="5" t="s">
        <v>85</v>
      </c>
      <c r="K601" s="5"/>
      <c r="L601" s="14"/>
      <c r="M601" s="14"/>
      <c r="N601" s="5" t="s">
        <v>320</v>
      </c>
      <c r="O601" s="5"/>
      <c r="P601" s="5" t="s">
        <v>2672</v>
      </c>
      <c r="Q601" s="25"/>
    </row>
    <row r="602" spans="1:17" ht="15.75" hidden="1">
      <c r="A602" s="5" t="s">
        <v>2673</v>
      </c>
      <c r="B602" s="16" t="s">
        <v>2674</v>
      </c>
      <c r="C602" s="46">
        <v>0.45</v>
      </c>
      <c r="D602" s="11" t="s">
        <v>41</v>
      </c>
      <c r="E602" s="11" t="s">
        <v>53</v>
      </c>
      <c r="F602" s="12">
        <v>1.32</v>
      </c>
      <c r="G602" s="5" t="s">
        <v>1389</v>
      </c>
      <c r="H602" s="13" t="s">
        <v>154</v>
      </c>
      <c r="I602" s="14">
        <v>340</v>
      </c>
      <c r="J602" s="5" t="s">
        <v>85</v>
      </c>
      <c r="K602" s="5"/>
      <c r="L602" s="14"/>
      <c r="M602" s="14"/>
      <c r="N602" s="5" t="s">
        <v>2675</v>
      </c>
      <c r="O602" s="5"/>
      <c r="P602" s="5" t="s">
        <v>2676</v>
      </c>
      <c r="Q602" s="25"/>
    </row>
    <row r="603" spans="1:17" ht="15.75" hidden="1">
      <c r="A603" s="5" t="s">
        <v>2677</v>
      </c>
      <c r="B603" s="16" t="s">
        <v>2674</v>
      </c>
      <c r="C603" s="46">
        <v>1.19</v>
      </c>
      <c r="D603" s="11" t="s">
        <v>41</v>
      </c>
      <c r="E603" s="11" t="s">
        <v>53</v>
      </c>
      <c r="F603" s="12">
        <v>3.22</v>
      </c>
      <c r="G603" s="5" t="s">
        <v>1389</v>
      </c>
      <c r="H603" s="13" t="s">
        <v>130</v>
      </c>
      <c r="I603" s="14">
        <v>370</v>
      </c>
      <c r="J603" s="5" t="s">
        <v>85</v>
      </c>
      <c r="K603" s="5"/>
      <c r="L603" s="14"/>
      <c r="M603" s="14"/>
      <c r="N603" s="5" t="s">
        <v>2678</v>
      </c>
      <c r="O603" s="5"/>
      <c r="P603" s="5" t="s">
        <v>2679</v>
      </c>
      <c r="Q603" s="25"/>
    </row>
    <row r="604" spans="1:17" ht="15.75" hidden="1">
      <c r="A604" s="5" t="s">
        <v>2680</v>
      </c>
      <c r="B604" s="16" t="s">
        <v>2674</v>
      </c>
      <c r="C604" s="46">
        <v>1.39</v>
      </c>
      <c r="D604" s="11" t="s">
        <v>16</v>
      </c>
      <c r="E604" s="11" t="s">
        <v>24</v>
      </c>
      <c r="F604" s="12">
        <v>2.19</v>
      </c>
      <c r="G604" s="5" t="s">
        <v>1389</v>
      </c>
      <c r="H604" s="13" t="s">
        <v>154</v>
      </c>
      <c r="I604" s="14">
        <v>636</v>
      </c>
      <c r="J604" s="5" t="s">
        <v>19</v>
      </c>
      <c r="K604" s="5"/>
      <c r="L604" s="14"/>
      <c r="M604" s="14"/>
      <c r="N604" s="5" t="s">
        <v>2681</v>
      </c>
      <c r="O604" s="5"/>
      <c r="P604" s="5" t="s">
        <v>2682</v>
      </c>
      <c r="Q604" s="25"/>
    </row>
    <row r="605" spans="1:17" ht="15.75" hidden="1">
      <c r="A605" s="5" t="s">
        <v>2683</v>
      </c>
      <c r="B605" s="5" t="s">
        <v>2674</v>
      </c>
      <c r="C605" s="46">
        <v>0.99</v>
      </c>
      <c r="D605" s="11" t="s">
        <v>41</v>
      </c>
      <c r="E605" s="11" t="s">
        <v>53</v>
      </c>
      <c r="F605" s="12">
        <v>2.91</v>
      </c>
      <c r="G605" s="5" t="s">
        <v>1389</v>
      </c>
      <c r="H605" s="13" t="s">
        <v>154</v>
      </c>
      <c r="I605" s="14">
        <v>340</v>
      </c>
      <c r="J605" s="5" t="s">
        <v>85</v>
      </c>
      <c r="K605" s="5"/>
      <c r="L605" s="14"/>
      <c r="M605" s="14"/>
      <c r="N605" s="5" t="s">
        <v>2675</v>
      </c>
      <c r="O605" s="5"/>
      <c r="P605" s="5" t="s">
        <v>2684</v>
      </c>
      <c r="Q605" s="25"/>
    </row>
    <row r="606" spans="1:17" ht="15.75" hidden="1">
      <c r="A606" s="5" t="s">
        <v>2685</v>
      </c>
      <c r="B606" s="5" t="s">
        <v>2686</v>
      </c>
      <c r="C606" s="46">
        <v>1.59</v>
      </c>
      <c r="D606" s="11" t="s">
        <v>41</v>
      </c>
      <c r="E606" s="11" t="s">
        <v>53</v>
      </c>
      <c r="F606" s="12">
        <v>3.18</v>
      </c>
      <c r="G606" s="5" t="s">
        <v>1389</v>
      </c>
      <c r="H606" s="13" t="s">
        <v>319</v>
      </c>
      <c r="I606" s="14">
        <v>500</v>
      </c>
      <c r="J606" s="5" t="s">
        <v>85</v>
      </c>
      <c r="K606" s="5"/>
      <c r="L606" s="14"/>
      <c r="M606" s="14"/>
      <c r="N606" s="5" t="s">
        <v>320</v>
      </c>
      <c r="O606" s="5"/>
      <c r="P606" s="5" t="s">
        <v>2687</v>
      </c>
      <c r="Q606" s="25"/>
    </row>
    <row r="607" spans="1:17" ht="15.75" hidden="1">
      <c r="A607" s="5" t="s">
        <v>2688</v>
      </c>
      <c r="B607" s="16" t="s">
        <v>2686</v>
      </c>
      <c r="C607" s="46">
        <v>1.59</v>
      </c>
      <c r="D607" s="11" t="s">
        <v>41</v>
      </c>
      <c r="E607" s="11" t="s">
        <v>53</v>
      </c>
      <c r="F607" s="12">
        <v>3.18</v>
      </c>
      <c r="G607" s="5" t="s">
        <v>1389</v>
      </c>
      <c r="H607" s="13" t="s">
        <v>319</v>
      </c>
      <c r="I607" s="14">
        <v>500</v>
      </c>
      <c r="J607" s="5" t="s">
        <v>85</v>
      </c>
      <c r="K607" s="5"/>
      <c r="L607" s="14"/>
      <c r="M607" s="14"/>
      <c r="N607" s="5" t="s">
        <v>320</v>
      </c>
      <c r="O607" s="5"/>
      <c r="P607" s="5" t="s">
        <v>2689</v>
      </c>
      <c r="Q607" s="25"/>
    </row>
    <row r="608" spans="1:17" ht="15.75" hidden="1">
      <c r="A608" s="5" t="s">
        <v>2690</v>
      </c>
      <c r="B608" s="5" t="s">
        <v>2686</v>
      </c>
      <c r="C608" s="46">
        <v>0.59</v>
      </c>
      <c r="D608" s="11" t="s">
        <v>41</v>
      </c>
      <c r="E608" s="11" t="s">
        <v>53</v>
      </c>
      <c r="F608" s="12">
        <v>2.36</v>
      </c>
      <c r="G608" s="5" t="s">
        <v>1389</v>
      </c>
      <c r="H608" s="13" t="s">
        <v>92</v>
      </c>
      <c r="I608" s="14">
        <v>250</v>
      </c>
      <c r="J608" s="5" t="s">
        <v>85</v>
      </c>
      <c r="K608" s="5"/>
      <c r="L608" s="14"/>
      <c r="M608" s="14"/>
      <c r="N608" s="5" t="s">
        <v>297</v>
      </c>
      <c r="O608" s="5"/>
      <c r="P608" s="5" t="s">
        <v>2691</v>
      </c>
      <c r="Q608" s="25"/>
    </row>
    <row r="609" spans="1:17" ht="15.75" hidden="1">
      <c r="A609" s="5" t="s">
        <v>2692</v>
      </c>
      <c r="B609" s="15" t="s">
        <v>2693</v>
      </c>
      <c r="C609" s="46">
        <v>2.79</v>
      </c>
      <c r="D609" s="11" t="s">
        <v>41</v>
      </c>
      <c r="E609" s="11" t="s">
        <v>53</v>
      </c>
      <c r="F609" s="12">
        <v>7.54</v>
      </c>
      <c r="G609" s="5" t="s">
        <v>1389</v>
      </c>
      <c r="H609" s="13" t="s">
        <v>130</v>
      </c>
      <c r="I609" s="14">
        <v>370</v>
      </c>
      <c r="J609" s="5" t="s">
        <v>85</v>
      </c>
      <c r="K609" s="5"/>
      <c r="L609" s="14"/>
      <c r="M609" s="14"/>
      <c r="N609" s="5" t="s">
        <v>2678</v>
      </c>
      <c r="O609" s="5"/>
      <c r="P609" s="5" t="s">
        <v>2694</v>
      </c>
      <c r="Q609" s="25"/>
    </row>
    <row r="610" spans="1:17" ht="15.75" hidden="1">
      <c r="A610" s="5" t="s">
        <v>2697</v>
      </c>
      <c r="B610" s="5" t="s">
        <v>2695</v>
      </c>
      <c r="C610" s="46">
        <v>0.95</v>
      </c>
      <c r="D610" s="11" t="s">
        <v>16</v>
      </c>
      <c r="E610" s="11" t="s">
        <v>24</v>
      </c>
      <c r="F610" s="12">
        <v>1.9</v>
      </c>
      <c r="G610" s="5" t="s">
        <v>1389</v>
      </c>
      <c r="H610" s="13" t="s">
        <v>1148</v>
      </c>
      <c r="I610" s="14">
        <v>500</v>
      </c>
      <c r="J610" s="5" t="s">
        <v>19</v>
      </c>
      <c r="K610" s="5"/>
      <c r="L610" s="14"/>
      <c r="M610" s="14"/>
      <c r="N610" s="5" t="s">
        <v>1257</v>
      </c>
      <c r="O610" s="5"/>
      <c r="P610" s="5" t="s">
        <v>2698</v>
      </c>
      <c r="Q610" s="25"/>
    </row>
    <row r="611" spans="1:17" ht="15.75" hidden="1">
      <c r="A611" s="5" t="s">
        <v>2699</v>
      </c>
      <c r="B611" s="5" t="s">
        <v>2695</v>
      </c>
      <c r="C611" s="46">
        <v>2.29</v>
      </c>
      <c r="D611" s="11" t="s">
        <v>16</v>
      </c>
      <c r="E611" s="11" t="s">
        <v>24</v>
      </c>
      <c r="F611" s="12">
        <v>11.45</v>
      </c>
      <c r="G611" s="5" t="s">
        <v>1389</v>
      </c>
      <c r="H611" s="13" t="s">
        <v>2696</v>
      </c>
      <c r="I611" s="14">
        <v>200</v>
      </c>
      <c r="J611" s="5" t="s">
        <v>19</v>
      </c>
      <c r="K611" s="5"/>
      <c r="L611" s="14"/>
      <c r="M611" s="14"/>
      <c r="N611" s="5" t="s">
        <v>2700</v>
      </c>
      <c r="O611" s="5"/>
      <c r="P611" s="5" t="s">
        <v>2701</v>
      </c>
      <c r="Q611" s="25"/>
    </row>
    <row r="612" spans="1:17" ht="15.75" hidden="1">
      <c r="A612" s="5" t="s">
        <v>2702</v>
      </c>
      <c r="B612" s="5" t="s">
        <v>2703</v>
      </c>
      <c r="C612" s="46">
        <v>2.29</v>
      </c>
      <c r="D612" s="11" t="s">
        <v>41</v>
      </c>
      <c r="E612" s="11" t="s">
        <v>53</v>
      </c>
      <c r="F612" s="12">
        <v>22.9</v>
      </c>
      <c r="G612" s="5" t="s">
        <v>1389</v>
      </c>
      <c r="H612" s="13" t="s">
        <v>92</v>
      </c>
      <c r="I612" s="14">
        <v>100</v>
      </c>
      <c r="J612" s="5" t="s">
        <v>85</v>
      </c>
      <c r="K612" s="5"/>
      <c r="L612" s="14"/>
      <c r="M612" s="14"/>
      <c r="N612" s="5" t="s">
        <v>93</v>
      </c>
      <c r="O612" s="5"/>
      <c r="P612" s="5" t="s">
        <v>2704</v>
      </c>
      <c r="Q612" s="25"/>
    </row>
    <row r="613" spans="1:17" ht="15.75" hidden="1">
      <c r="A613" s="5" t="s">
        <v>2705</v>
      </c>
      <c r="B613" s="5" t="s">
        <v>2703</v>
      </c>
      <c r="C613" s="46">
        <v>2.79</v>
      </c>
      <c r="D613" s="11" t="s">
        <v>41</v>
      </c>
      <c r="E613" s="11" t="s">
        <v>53</v>
      </c>
      <c r="F613" s="12">
        <v>9.3000000000000007</v>
      </c>
      <c r="G613" s="5" t="s">
        <v>1389</v>
      </c>
      <c r="H613" s="13" t="s">
        <v>92</v>
      </c>
      <c r="I613" s="14">
        <v>300</v>
      </c>
      <c r="J613" s="5" t="s">
        <v>85</v>
      </c>
      <c r="K613" s="5"/>
      <c r="L613" s="14"/>
      <c r="M613" s="14"/>
      <c r="N613" s="5" t="s">
        <v>400</v>
      </c>
      <c r="O613" s="5"/>
      <c r="P613" s="5" t="s">
        <v>2706</v>
      </c>
      <c r="Q613" s="25"/>
    </row>
    <row r="614" spans="1:17" ht="15.75" hidden="1">
      <c r="A614" s="5" t="s">
        <v>2707</v>
      </c>
      <c r="B614" s="5" t="s">
        <v>2703</v>
      </c>
      <c r="C614" s="46">
        <v>2.79</v>
      </c>
      <c r="D614" s="11" t="s">
        <v>41</v>
      </c>
      <c r="E614" s="11" t="s">
        <v>53</v>
      </c>
      <c r="F614" s="12">
        <v>11.16</v>
      </c>
      <c r="G614" s="5" t="s">
        <v>1389</v>
      </c>
      <c r="H614" s="13" t="s">
        <v>264</v>
      </c>
      <c r="I614" s="14">
        <v>250</v>
      </c>
      <c r="J614" s="5" t="s">
        <v>85</v>
      </c>
      <c r="K614" s="5"/>
      <c r="L614" s="14"/>
      <c r="M614" s="14"/>
      <c r="N614" s="5" t="s">
        <v>2708</v>
      </c>
      <c r="O614" s="5"/>
      <c r="P614" s="5" t="s">
        <v>2709</v>
      </c>
      <c r="Q614" s="25"/>
    </row>
    <row r="615" spans="1:17" ht="15.75" hidden="1">
      <c r="A615" s="5" t="s">
        <v>2710</v>
      </c>
      <c r="B615" s="5" t="s">
        <v>2711</v>
      </c>
      <c r="C615" s="46">
        <v>1.89</v>
      </c>
      <c r="D615" s="11" t="s">
        <v>41</v>
      </c>
      <c r="E615" s="11" t="s">
        <v>53</v>
      </c>
      <c r="F615" s="12">
        <v>7.33</v>
      </c>
      <c r="G615" s="5" t="s">
        <v>1389</v>
      </c>
      <c r="H615" s="13" t="s">
        <v>92</v>
      </c>
      <c r="I615" s="14">
        <v>258</v>
      </c>
      <c r="J615" s="5" t="s">
        <v>85</v>
      </c>
      <c r="K615" s="5"/>
      <c r="L615" s="14"/>
      <c r="M615" s="14"/>
      <c r="N615" s="5" t="s">
        <v>2712</v>
      </c>
      <c r="O615" s="5"/>
      <c r="P615" s="5" t="s">
        <v>2713</v>
      </c>
      <c r="Q615" s="48" t="s">
        <v>1427</v>
      </c>
    </row>
    <row r="616" spans="1:17" ht="15.75" hidden="1">
      <c r="A616" s="5" t="s">
        <v>2714</v>
      </c>
      <c r="B616" s="5" t="s">
        <v>2711</v>
      </c>
      <c r="C616" s="46">
        <v>1.89</v>
      </c>
      <c r="D616" s="11" t="s">
        <v>41</v>
      </c>
      <c r="E616" s="11" t="s">
        <v>53</v>
      </c>
      <c r="F616" s="12">
        <v>6.92</v>
      </c>
      <c r="G616" s="5" t="s">
        <v>1389</v>
      </c>
      <c r="H616" s="13" t="s">
        <v>92</v>
      </c>
      <c r="I616" s="14">
        <v>273</v>
      </c>
      <c r="J616" s="5" t="s">
        <v>85</v>
      </c>
      <c r="K616" s="5"/>
      <c r="L616" s="14"/>
      <c r="M616" s="14"/>
      <c r="N616" s="5" t="s">
        <v>2715</v>
      </c>
      <c r="O616" s="5"/>
      <c r="P616" s="5" t="s">
        <v>2716</v>
      </c>
      <c r="Q616" s="48" t="s">
        <v>1628</v>
      </c>
    </row>
    <row r="617" spans="1:17" ht="15.75" hidden="1">
      <c r="A617" s="5" t="s">
        <v>2717</v>
      </c>
      <c r="B617" s="5" t="s">
        <v>2711</v>
      </c>
      <c r="C617" s="46">
        <v>1.89</v>
      </c>
      <c r="D617" s="11" t="s">
        <v>41</v>
      </c>
      <c r="E617" s="11" t="s">
        <v>53</v>
      </c>
      <c r="F617" s="12">
        <v>7.05</v>
      </c>
      <c r="G617" s="5" t="s">
        <v>1389</v>
      </c>
      <c r="H617" s="13" t="s">
        <v>92</v>
      </c>
      <c r="I617" s="14">
        <v>268</v>
      </c>
      <c r="J617" s="5" t="s">
        <v>85</v>
      </c>
      <c r="K617" s="5"/>
      <c r="L617" s="14"/>
      <c r="M617" s="14"/>
      <c r="N617" s="5" t="s">
        <v>2718</v>
      </c>
      <c r="O617" s="5"/>
      <c r="P617" s="5" t="s">
        <v>2719</v>
      </c>
      <c r="Q617" s="48" t="s">
        <v>1628</v>
      </c>
    </row>
    <row r="618" spans="1:17" ht="15.75" hidden="1">
      <c r="A618" s="5" t="s">
        <v>2720</v>
      </c>
      <c r="B618" s="5" t="s">
        <v>2711</v>
      </c>
      <c r="C618" s="46">
        <v>1.89</v>
      </c>
      <c r="D618" s="11" t="s">
        <v>41</v>
      </c>
      <c r="E618" s="11" t="s">
        <v>53</v>
      </c>
      <c r="F618" s="12">
        <v>7.44</v>
      </c>
      <c r="G618" s="5" t="s">
        <v>1389</v>
      </c>
      <c r="H618" s="13" t="s">
        <v>92</v>
      </c>
      <c r="I618" s="14">
        <v>254</v>
      </c>
      <c r="J618" s="5" t="s">
        <v>85</v>
      </c>
      <c r="K618" s="5"/>
      <c r="L618" s="14"/>
      <c r="M618" s="14"/>
      <c r="N618" s="5" t="s">
        <v>2721</v>
      </c>
      <c r="O618" s="5"/>
      <c r="P618" s="5" t="s">
        <v>2722</v>
      </c>
      <c r="Q618" s="48" t="s">
        <v>1628</v>
      </c>
    </row>
    <row r="619" spans="1:17" ht="15.75" hidden="1">
      <c r="A619" s="5" t="s">
        <v>2723</v>
      </c>
      <c r="B619" s="5" t="s">
        <v>2711</v>
      </c>
      <c r="C619" s="46">
        <v>0.32</v>
      </c>
      <c r="D619" s="11" t="s">
        <v>41</v>
      </c>
      <c r="E619" s="11" t="s">
        <v>53</v>
      </c>
      <c r="F619" s="12">
        <v>1.6</v>
      </c>
      <c r="G619" s="5" t="s">
        <v>1389</v>
      </c>
      <c r="H619" s="13" t="s">
        <v>319</v>
      </c>
      <c r="I619" s="14">
        <v>200</v>
      </c>
      <c r="J619" s="5" t="s">
        <v>85</v>
      </c>
      <c r="K619" s="5"/>
      <c r="L619" s="14"/>
      <c r="M619" s="14"/>
      <c r="N619" s="5" t="s">
        <v>502</v>
      </c>
      <c r="O619" s="5"/>
      <c r="P619" s="5" t="s">
        <v>2724</v>
      </c>
      <c r="Q619" s="25"/>
    </row>
    <row r="620" spans="1:17" ht="15.75" hidden="1">
      <c r="A620" s="5" t="s">
        <v>2725</v>
      </c>
      <c r="B620" s="5" t="s">
        <v>2726</v>
      </c>
      <c r="C620" s="46">
        <v>0.32</v>
      </c>
      <c r="D620" s="11" t="s">
        <v>41</v>
      </c>
      <c r="E620" s="11" t="s">
        <v>53</v>
      </c>
      <c r="F620" s="12">
        <v>1.6</v>
      </c>
      <c r="G620" s="5" t="s">
        <v>1389</v>
      </c>
      <c r="H620" s="13" t="s">
        <v>319</v>
      </c>
      <c r="I620" s="14">
        <v>200</v>
      </c>
      <c r="J620" s="5" t="s">
        <v>85</v>
      </c>
      <c r="K620" s="5"/>
      <c r="L620" s="14"/>
      <c r="M620" s="14"/>
      <c r="N620" s="5" t="s">
        <v>502</v>
      </c>
      <c r="O620" s="5"/>
      <c r="P620" s="5" t="s">
        <v>2727</v>
      </c>
      <c r="Q620" s="25"/>
    </row>
    <row r="621" spans="1:17" ht="15.75" hidden="1">
      <c r="A621" s="5" t="s">
        <v>2728</v>
      </c>
      <c r="B621" s="5" t="s">
        <v>2729</v>
      </c>
      <c r="C621" s="46">
        <v>0.19</v>
      </c>
      <c r="D621" s="11" t="s">
        <v>16</v>
      </c>
      <c r="E621" s="11" t="s">
        <v>24</v>
      </c>
      <c r="F621" s="12">
        <v>0.13</v>
      </c>
      <c r="G621" s="5" t="s">
        <v>1389</v>
      </c>
      <c r="H621" s="13" t="s">
        <v>1148</v>
      </c>
      <c r="I621" s="14">
        <v>1.5</v>
      </c>
      <c r="J621" s="5" t="s">
        <v>24</v>
      </c>
      <c r="K621" s="5"/>
      <c r="L621" s="14"/>
      <c r="M621" s="14"/>
      <c r="N621" s="5" t="s">
        <v>1759</v>
      </c>
      <c r="O621" s="5"/>
      <c r="P621" s="5" t="s">
        <v>2730</v>
      </c>
      <c r="Q621" s="25"/>
    </row>
    <row r="622" spans="1:17" ht="15.75" hidden="1">
      <c r="A622" s="5" t="s">
        <v>2731</v>
      </c>
      <c r="B622" s="5" t="s">
        <v>2729</v>
      </c>
      <c r="C622" s="46">
        <v>0.19</v>
      </c>
      <c r="D622" s="11" t="s">
        <v>16</v>
      </c>
      <c r="E622" s="11" t="s">
        <v>24</v>
      </c>
      <c r="F622" s="12">
        <v>0.13</v>
      </c>
      <c r="G622" s="5" t="s">
        <v>1389</v>
      </c>
      <c r="H622" s="13" t="s">
        <v>1148</v>
      </c>
      <c r="I622" s="14">
        <v>1.5</v>
      </c>
      <c r="J622" s="5" t="s">
        <v>24</v>
      </c>
      <c r="K622" s="5"/>
      <c r="L622" s="14"/>
      <c r="M622" s="14"/>
      <c r="N622" s="5" t="s">
        <v>1759</v>
      </c>
      <c r="O622" s="5"/>
      <c r="P622" s="5" t="s">
        <v>2732</v>
      </c>
      <c r="Q622" s="25"/>
    </row>
    <row r="623" spans="1:17" ht="15.75" hidden="1">
      <c r="A623" s="5" t="s">
        <v>2733</v>
      </c>
      <c r="B623" s="5" t="s">
        <v>2729</v>
      </c>
      <c r="C623" s="46">
        <v>0.19</v>
      </c>
      <c r="D623" s="11" t="s">
        <v>16</v>
      </c>
      <c r="E623" s="11" t="s">
        <v>24</v>
      </c>
      <c r="F623" s="12">
        <v>0.13</v>
      </c>
      <c r="G623" s="5" t="s">
        <v>1389</v>
      </c>
      <c r="H623" s="13" t="s">
        <v>58</v>
      </c>
      <c r="I623" s="14">
        <v>1.5</v>
      </c>
      <c r="J623" s="5" t="s">
        <v>24</v>
      </c>
      <c r="K623" s="5"/>
      <c r="L623" s="14"/>
      <c r="M623" s="14"/>
      <c r="N623" s="5" t="s">
        <v>1752</v>
      </c>
      <c r="O623" s="5"/>
      <c r="P623" s="5" t="s">
        <v>2734</v>
      </c>
      <c r="Q623" s="25"/>
    </row>
    <row r="624" spans="1:17" ht="15.75" hidden="1">
      <c r="A624" s="5" t="s">
        <v>2735</v>
      </c>
      <c r="B624" s="5" t="s">
        <v>2729</v>
      </c>
      <c r="C624" s="46">
        <v>0.19</v>
      </c>
      <c r="D624" s="11" t="s">
        <v>16</v>
      </c>
      <c r="E624" s="11" t="s">
        <v>24</v>
      </c>
      <c r="F624" s="12">
        <v>0.13</v>
      </c>
      <c r="G624" s="5" t="s">
        <v>1389</v>
      </c>
      <c r="H624" s="13" t="s">
        <v>58</v>
      </c>
      <c r="I624" s="14">
        <v>1.5</v>
      </c>
      <c r="J624" s="5" t="s">
        <v>24</v>
      </c>
      <c r="K624" s="5"/>
      <c r="L624" s="14"/>
      <c r="M624" s="14"/>
      <c r="N624" s="5" t="s">
        <v>1752</v>
      </c>
      <c r="O624" s="5"/>
      <c r="P624" s="5" t="s">
        <v>2736</v>
      </c>
      <c r="Q624" s="25"/>
    </row>
    <row r="625" spans="1:17" ht="15.75" hidden="1">
      <c r="A625" s="5" t="s">
        <v>2737</v>
      </c>
      <c r="B625" s="5" t="s">
        <v>2729</v>
      </c>
      <c r="C625" s="46">
        <v>0.89</v>
      </c>
      <c r="D625" s="11" t="s">
        <v>16</v>
      </c>
      <c r="E625" s="11" t="s">
        <v>24</v>
      </c>
      <c r="F625" s="12">
        <v>0.59</v>
      </c>
      <c r="G625" s="5" t="s">
        <v>1389</v>
      </c>
      <c r="H625" s="13"/>
      <c r="I625" s="14">
        <v>1500</v>
      </c>
      <c r="J625" s="5" t="s">
        <v>19</v>
      </c>
      <c r="K625" s="5"/>
      <c r="L625" s="14"/>
      <c r="M625" s="14"/>
      <c r="N625" s="5" t="s">
        <v>470</v>
      </c>
      <c r="O625" s="5"/>
      <c r="P625" s="5" t="s">
        <v>2738</v>
      </c>
      <c r="Q625" s="25"/>
    </row>
    <row r="626" spans="1:17" ht="15.75" hidden="1">
      <c r="A626" s="5" t="s">
        <v>2739</v>
      </c>
      <c r="B626" s="5" t="s">
        <v>2729</v>
      </c>
      <c r="C626" s="46">
        <v>0.99</v>
      </c>
      <c r="D626" s="11" t="s">
        <v>16</v>
      </c>
      <c r="E626" s="11" t="s">
        <v>24</v>
      </c>
      <c r="F626" s="12">
        <v>0.66</v>
      </c>
      <c r="G626" s="5" t="s">
        <v>1389</v>
      </c>
      <c r="H626" s="13"/>
      <c r="I626" s="14">
        <v>1.5</v>
      </c>
      <c r="J626" s="5" t="s">
        <v>24</v>
      </c>
      <c r="K626" s="5"/>
      <c r="L626" s="14"/>
      <c r="M626" s="14"/>
      <c r="N626" s="5" t="s">
        <v>2740</v>
      </c>
      <c r="O626" s="5"/>
      <c r="P626" s="5" t="s">
        <v>2741</v>
      </c>
      <c r="Q626" s="25"/>
    </row>
    <row r="627" spans="1:17" ht="15.75" hidden="1">
      <c r="A627" s="5" t="s">
        <v>2742</v>
      </c>
      <c r="B627" s="49" t="s">
        <v>2743</v>
      </c>
      <c r="C627" s="46">
        <v>0.85</v>
      </c>
      <c r="D627" s="11" t="s">
        <v>41</v>
      </c>
      <c r="E627" s="11" t="s">
        <v>53</v>
      </c>
      <c r="F627" s="12">
        <v>4.25</v>
      </c>
      <c r="G627" s="5" t="s">
        <v>1389</v>
      </c>
      <c r="H627" s="13" t="s">
        <v>92</v>
      </c>
      <c r="I627" s="14">
        <v>200</v>
      </c>
      <c r="J627" s="5" t="s">
        <v>85</v>
      </c>
      <c r="K627" s="5"/>
      <c r="L627" s="14"/>
      <c r="M627" s="14"/>
      <c r="N627" s="5" t="s">
        <v>95</v>
      </c>
      <c r="O627" s="5"/>
      <c r="P627" s="5" t="s">
        <v>2744</v>
      </c>
      <c r="Q627" s="25"/>
    </row>
    <row r="628" spans="1:17" ht="15.75" hidden="1">
      <c r="A628" s="5" t="s">
        <v>2745</v>
      </c>
      <c r="B628" s="49" t="s">
        <v>2743</v>
      </c>
      <c r="C628" s="46">
        <v>1.99</v>
      </c>
      <c r="D628" s="11" t="s">
        <v>41</v>
      </c>
      <c r="E628" s="11" t="s">
        <v>53</v>
      </c>
      <c r="F628" s="12">
        <v>13.27</v>
      </c>
      <c r="G628" s="5" t="s">
        <v>1389</v>
      </c>
      <c r="H628" s="13" t="s">
        <v>92</v>
      </c>
      <c r="I628" s="14">
        <v>150</v>
      </c>
      <c r="J628" s="5" t="s">
        <v>85</v>
      </c>
      <c r="K628" s="5"/>
      <c r="L628" s="14"/>
      <c r="M628" s="14"/>
      <c r="N628" s="5" t="s">
        <v>507</v>
      </c>
      <c r="O628" s="5"/>
      <c r="P628" s="5" t="s">
        <v>2746</v>
      </c>
      <c r="Q628" s="25"/>
    </row>
    <row r="629" spans="1:17" ht="15.75" hidden="1">
      <c r="A629" s="5" t="s">
        <v>2747</v>
      </c>
      <c r="B629" s="50" t="s">
        <v>2743</v>
      </c>
      <c r="C629" s="46">
        <v>1.29</v>
      </c>
      <c r="D629" s="11" t="s">
        <v>41</v>
      </c>
      <c r="E629" s="11" t="s">
        <v>53</v>
      </c>
      <c r="F629" s="12">
        <v>12.9</v>
      </c>
      <c r="G629" s="5" t="s">
        <v>1389</v>
      </c>
      <c r="H629" s="13" t="s">
        <v>92</v>
      </c>
      <c r="I629" s="14">
        <v>100</v>
      </c>
      <c r="J629" s="5" t="s">
        <v>85</v>
      </c>
      <c r="K629" s="5"/>
      <c r="L629" s="14"/>
      <c r="M629" s="14"/>
      <c r="N629" s="5" t="s">
        <v>93</v>
      </c>
      <c r="O629" s="5"/>
      <c r="P629" s="5" t="s">
        <v>2748</v>
      </c>
      <c r="Q629" s="25"/>
    </row>
    <row r="630" spans="1:17" ht="15.75" hidden="1">
      <c r="A630" s="5" t="s">
        <v>2749</v>
      </c>
      <c r="B630" s="49" t="s">
        <v>2743</v>
      </c>
      <c r="C630" s="46">
        <v>1.29</v>
      </c>
      <c r="D630" s="11" t="s">
        <v>41</v>
      </c>
      <c r="E630" s="11" t="s">
        <v>53</v>
      </c>
      <c r="F630" s="12">
        <v>6.45</v>
      </c>
      <c r="G630" s="5" t="s">
        <v>1389</v>
      </c>
      <c r="H630" s="13" t="s">
        <v>92</v>
      </c>
      <c r="I630" s="14">
        <v>200</v>
      </c>
      <c r="J630" s="5" t="s">
        <v>85</v>
      </c>
      <c r="K630" s="5"/>
      <c r="L630" s="14"/>
      <c r="M630" s="14"/>
      <c r="N630" s="5" t="s">
        <v>95</v>
      </c>
      <c r="O630" s="5"/>
      <c r="P630" s="5" t="s">
        <v>2750</v>
      </c>
      <c r="Q630" s="25"/>
    </row>
    <row r="631" spans="1:17" ht="15.75" hidden="1">
      <c r="A631" s="5" t="s">
        <v>2751</v>
      </c>
      <c r="B631" s="5" t="s">
        <v>2752</v>
      </c>
      <c r="C631" s="46">
        <v>0.89</v>
      </c>
      <c r="D631" s="11" t="s">
        <v>41</v>
      </c>
      <c r="E631" s="11" t="s">
        <v>53</v>
      </c>
      <c r="F631" s="12">
        <v>7.12</v>
      </c>
      <c r="G631" s="5" t="s">
        <v>1389</v>
      </c>
      <c r="H631" s="13" t="s">
        <v>202</v>
      </c>
      <c r="I631" s="14">
        <v>125</v>
      </c>
      <c r="J631" s="5" t="s">
        <v>85</v>
      </c>
      <c r="K631" s="5"/>
      <c r="L631" s="14"/>
      <c r="M631" s="14"/>
      <c r="N631" s="5" t="s">
        <v>416</v>
      </c>
      <c r="O631" s="5"/>
      <c r="P631" s="5" t="s">
        <v>2753</v>
      </c>
      <c r="Q631" s="48" t="s">
        <v>1628</v>
      </c>
    </row>
    <row r="632" spans="1:17" ht="15.75" hidden="1">
      <c r="A632" s="5" t="s">
        <v>2754</v>
      </c>
      <c r="B632" s="5" t="s">
        <v>2752</v>
      </c>
      <c r="C632" s="46">
        <v>1.39</v>
      </c>
      <c r="D632" s="11" t="s">
        <v>41</v>
      </c>
      <c r="E632" s="11" t="s">
        <v>53</v>
      </c>
      <c r="F632" s="12">
        <v>6.95</v>
      </c>
      <c r="G632" s="5" t="s">
        <v>1389</v>
      </c>
      <c r="H632" s="13" t="s">
        <v>202</v>
      </c>
      <c r="I632" s="14">
        <v>200</v>
      </c>
      <c r="J632" s="5" t="s">
        <v>85</v>
      </c>
      <c r="K632" s="5"/>
      <c r="L632" s="14"/>
      <c r="M632" s="14"/>
      <c r="N632" s="5" t="s">
        <v>724</v>
      </c>
      <c r="O632" s="5"/>
      <c r="P632" s="5" t="s">
        <v>2755</v>
      </c>
      <c r="Q632" s="25"/>
    </row>
    <row r="633" spans="1:17" ht="15.75" hidden="1">
      <c r="A633" s="5" t="s">
        <v>2756</v>
      </c>
      <c r="B633" s="16" t="s">
        <v>2752</v>
      </c>
      <c r="C633" s="46">
        <v>1.99</v>
      </c>
      <c r="D633" s="11" t="s">
        <v>41</v>
      </c>
      <c r="E633" s="11" t="s">
        <v>53</v>
      </c>
      <c r="F633" s="12">
        <v>4.9800000000000004</v>
      </c>
      <c r="G633" s="5" t="s">
        <v>1389</v>
      </c>
      <c r="H633" s="13" t="s">
        <v>99</v>
      </c>
      <c r="I633" s="14">
        <v>400</v>
      </c>
      <c r="J633" s="5" t="s">
        <v>85</v>
      </c>
      <c r="K633" s="5"/>
      <c r="L633" s="14"/>
      <c r="M633" s="14"/>
      <c r="N633" s="5" t="s">
        <v>2757</v>
      </c>
      <c r="O633" s="5"/>
      <c r="P633" s="5" t="s">
        <v>2758</v>
      </c>
      <c r="Q633" s="25"/>
    </row>
    <row r="634" spans="1:17" ht="15.75" hidden="1">
      <c r="A634" s="5" t="s">
        <v>2759</v>
      </c>
      <c r="B634" s="5" t="s">
        <v>2752</v>
      </c>
      <c r="C634" s="46">
        <v>0.55000000000000004</v>
      </c>
      <c r="D634" s="11" t="s">
        <v>41</v>
      </c>
      <c r="E634" s="11" t="s">
        <v>53</v>
      </c>
      <c r="F634" s="12">
        <v>2.75</v>
      </c>
      <c r="G634" s="5" t="s">
        <v>1389</v>
      </c>
      <c r="H634" s="13" t="s">
        <v>202</v>
      </c>
      <c r="I634" s="14">
        <v>200</v>
      </c>
      <c r="J634" s="5" t="s">
        <v>85</v>
      </c>
      <c r="K634" s="5"/>
      <c r="L634" s="14"/>
      <c r="M634" s="14"/>
      <c r="N634" s="5" t="s">
        <v>724</v>
      </c>
      <c r="O634" s="5"/>
      <c r="P634" s="5" t="s">
        <v>2760</v>
      </c>
      <c r="Q634" s="25"/>
    </row>
    <row r="635" spans="1:17" ht="15.75" hidden="1">
      <c r="A635" s="5" t="s">
        <v>2761</v>
      </c>
      <c r="B635" s="5" t="s">
        <v>2752</v>
      </c>
      <c r="C635" s="46">
        <v>1.39</v>
      </c>
      <c r="D635" s="11" t="s">
        <v>41</v>
      </c>
      <c r="E635" s="11" t="s">
        <v>53</v>
      </c>
      <c r="F635" s="12">
        <v>6.95</v>
      </c>
      <c r="G635" s="5" t="s">
        <v>1389</v>
      </c>
      <c r="H635" s="13" t="s">
        <v>319</v>
      </c>
      <c r="I635" s="14">
        <v>200</v>
      </c>
      <c r="J635" s="5" t="s">
        <v>85</v>
      </c>
      <c r="K635" s="5"/>
      <c r="L635" s="14"/>
      <c r="M635" s="14"/>
      <c r="N635" s="5" t="s">
        <v>502</v>
      </c>
      <c r="O635" s="5"/>
      <c r="P635" s="5" t="s">
        <v>2762</v>
      </c>
      <c r="Q635" s="25"/>
    </row>
    <row r="636" spans="1:17" ht="15.75" hidden="1">
      <c r="A636" s="5" t="s">
        <v>2763</v>
      </c>
      <c r="B636" s="16" t="s">
        <v>2752</v>
      </c>
      <c r="C636" s="46">
        <v>0.89</v>
      </c>
      <c r="D636" s="11" t="s">
        <v>41</v>
      </c>
      <c r="E636" s="11" t="s">
        <v>53</v>
      </c>
      <c r="F636" s="12">
        <v>7.12</v>
      </c>
      <c r="G636" s="5" t="s">
        <v>1389</v>
      </c>
      <c r="H636" s="13" t="s">
        <v>202</v>
      </c>
      <c r="I636" s="14">
        <v>125</v>
      </c>
      <c r="J636" s="5" t="s">
        <v>85</v>
      </c>
      <c r="K636" s="5"/>
      <c r="L636" s="14"/>
      <c r="M636" s="14"/>
      <c r="N636" s="5" t="s">
        <v>416</v>
      </c>
      <c r="O636" s="5"/>
      <c r="P636" s="5" t="s">
        <v>2764</v>
      </c>
      <c r="Q636" s="25"/>
    </row>
    <row r="637" spans="1:17" ht="15.75" hidden="1">
      <c r="A637" s="5" t="s">
        <v>2765</v>
      </c>
      <c r="B637" s="16" t="s">
        <v>2752</v>
      </c>
      <c r="C637" s="46">
        <v>0.89</v>
      </c>
      <c r="D637" s="11" t="s">
        <v>41</v>
      </c>
      <c r="E637" s="11" t="s">
        <v>53</v>
      </c>
      <c r="F637" s="12">
        <v>7.12</v>
      </c>
      <c r="G637" s="5" t="s">
        <v>1389</v>
      </c>
      <c r="H637" s="13" t="s">
        <v>202</v>
      </c>
      <c r="I637" s="14">
        <v>125</v>
      </c>
      <c r="J637" s="5" t="s">
        <v>85</v>
      </c>
      <c r="K637" s="5"/>
      <c r="L637" s="14"/>
      <c r="M637" s="14"/>
      <c r="N637" s="5" t="s">
        <v>416</v>
      </c>
      <c r="O637" s="5"/>
      <c r="P637" s="5" t="s">
        <v>2766</v>
      </c>
      <c r="Q637" s="25"/>
    </row>
    <row r="638" spans="1:17" ht="15.75" hidden="1">
      <c r="A638" s="5" t="s">
        <v>2767</v>
      </c>
      <c r="B638" s="16" t="s">
        <v>2752</v>
      </c>
      <c r="C638" s="46">
        <v>1.29</v>
      </c>
      <c r="D638" s="11" t="s">
        <v>41</v>
      </c>
      <c r="E638" s="11" t="s">
        <v>53</v>
      </c>
      <c r="F638" s="12">
        <v>5.86</v>
      </c>
      <c r="G638" s="5" t="s">
        <v>1389</v>
      </c>
      <c r="H638" s="13" t="s">
        <v>202</v>
      </c>
      <c r="I638" s="14">
        <v>220</v>
      </c>
      <c r="J638" s="5" t="s">
        <v>85</v>
      </c>
      <c r="K638" s="5"/>
      <c r="L638" s="14"/>
      <c r="M638" s="14"/>
      <c r="N638" s="5" t="s">
        <v>2768</v>
      </c>
      <c r="O638" s="5"/>
      <c r="P638" s="5" t="s">
        <v>2769</v>
      </c>
      <c r="Q638" s="25"/>
    </row>
    <row r="639" spans="1:17" ht="15.75" hidden="1">
      <c r="A639" s="5" t="s">
        <v>2770</v>
      </c>
      <c r="B639" s="5" t="s">
        <v>2771</v>
      </c>
      <c r="C639" s="46">
        <v>1.49</v>
      </c>
      <c r="D639" s="11" t="s">
        <v>41</v>
      </c>
      <c r="E639" s="11" t="s">
        <v>53</v>
      </c>
      <c r="F639" s="12">
        <v>4.1399999999999997</v>
      </c>
      <c r="G639" s="5" t="s">
        <v>1389</v>
      </c>
      <c r="H639" s="13" t="s">
        <v>92</v>
      </c>
      <c r="I639" s="14">
        <v>360</v>
      </c>
      <c r="J639" s="5" t="s">
        <v>85</v>
      </c>
      <c r="K639" s="5"/>
      <c r="L639" s="14"/>
      <c r="M639" s="14"/>
      <c r="N639" s="5" t="s">
        <v>272</v>
      </c>
      <c r="O639" s="5"/>
      <c r="P639" s="5" t="s">
        <v>2772</v>
      </c>
      <c r="Q639" s="25"/>
    </row>
    <row r="640" spans="1:17" ht="15.75" hidden="1">
      <c r="A640" s="5" t="s">
        <v>2773</v>
      </c>
      <c r="B640" s="5" t="s">
        <v>2771</v>
      </c>
      <c r="C640" s="46">
        <v>1.89</v>
      </c>
      <c r="D640" s="11" t="s">
        <v>41</v>
      </c>
      <c r="E640" s="11" t="s">
        <v>53</v>
      </c>
      <c r="F640" s="12">
        <v>5.25</v>
      </c>
      <c r="G640" s="5" t="s">
        <v>1389</v>
      </c>
      <c r="H640" s="13" t="s">
        <v>92</v>
      </c>
      <c r="I640" s="14">
        <v>360</v>
      </c>
      <c r="J640" s="5" t="s">
        <v>85</v>
      </c>
      <c r="K640" s="5"/>
      <c r="L640" s="14"/>
      <c r="M640" s="14"/>
      <c r="N640" s="5" t="s">
        <v>272</v>
      </c>
      <c r="O640" s="5"/>
      <c r="P640" s="5" t="s">
        <v>2774</v>
      </c>
      <c r="Q640" s="25"/>
    </row>
    <row r="641" spans="1:17" ht="15.75" hidden="1">
      <c r="A641" s="5" t="s">
        <v>2775</v>
      </c>
      <c r="B641" s="5" t="s">
        <v>2771</v>
      </c>
      <c r="C641" s="46">
        <v>1.79</v>
      </c>
      <c r="D641" s="11" t="s">
        <v>41</v>
      </c>
      <c r="E641" s="11" t="s">
        <v>53</v>
      </c>
      <c r="F641" s="12">
        <v>5.1100000000000003</v>
      </c>
      <c r="G641" s="5" t="s">
        <v>1389</v>
      </c>
      <c r="H641" s="13" t="s">
        <v>92</v>
      </c>
      <c r="I641" s="14">
        <v>350</v>
      </c>
      <c r="J641" s="5" t="s">
        <v>85</v>
      </c>
      <c r="K641" s="5"/>
      <c r="L641" s="14"/>
      <c r="M641" s="14"/>
      <c r="N641" s="5" t="s">
        <v>1363</v>
      </c>
      <c r="O641" s="5"/>
      <c r="P641" s="5" t="s">
        <v>2776</v>
      </c>
      <c r="Q641" s="25"/>
    </row>
    <row r="642" spans="1:17" ht="15.75" hidden="1">
      <c r="A642" s="5" t="s">
        <v>2777</v>
      </c>
      <c r="B642" s="5" t="s">
        <v>2771</v>
      </c>
      <c r="C642" s="46">
        <v>1.29</v>
      </c>
      <c r="D642" s="11" t="s">
        <v>41</v>
      </c>
      <c r="E642" s="11" t="s">
        <v>53</v>
      </c>
      <c r="F642" s="12">
        <v>4.3</v>
      </c>
      <c r="G642" s="5" t="s">
        <v>1389</v>
      </c>
      <c r="H642" s="13" t="s">
        <v>92</v>
      </c>
      <c r="I642" s="14">
        <v>300</v>
      </c>
      <c r="J642" s="5" t="s">
        <v>85</v>
      </c>
      <c r="K642" s="5"/>
      <c r="L642" s="14"/>
      <c r="M642" s="14"/>
      <c r="N642" s="5" t="s">
        <v>400</v>
      </c>
      <c r="O642" s="5"/>
      <c r="P642" s="5" t="s">
        <v>2778</v>
      </c>
      <c r="Q642" s="25"/>
    </row>
    <row r="643" spans="1:17" ht="15.75" hidden="1">
      <c r="A643" s="5" t="s">
        <v>2779</v>
      </c>
      <c r="B643" s="5" t="s">
        <v>2771</v>
      </c>
      <c r="C643" s="46">
        <v>1.39</v>
      </c>
      <c r="D643" s="11" t="s">
        <v>41</v>
      </c>
      <c r="E643" s="11" t="s">
        <v>53</v>
      </c>
      <c r="F643" s="12">
        <v>4.63</v>
      </c>
      <c r="G643" s="5" t="s">
        <v>1389</v>
      </c>
      <c r="H643" s="13" t="s">
        <v>92</v>
      </c>
      <c r="I643" s="14">
        <v>300</v>
      </c>
      <c r="J643" s="5" t="s">
        <v>85</v>
      </c>
      <c r="K643" s="5"/>
      <c r="L643" s="14"/>
      <c r="M643" s="14"/>
      <c r="N643" s="5" t="s">
        <v>400</v>
      </c>
      <c r="O643" s="5"/>
      <c r="P643" s="5" t="s">
        <v>2780</v>
      </c>
      <c r="Q643" s="25"/>
    </row>
    <row r="644" spans="1:17" ht="15.75" hidden="1">
      <c r="A644" s="5" t="s">
        <v>2781</v>
      </c>
      <c r="B644" s="5" t="s">
        <v>2771</v>
      </c>
      <c r="C644" s="46">
        <v>1.79</v>
      </c>
      <c r="D644" s="11" t="s">
        <v>41</v>
      </c>
      <c r="E644" s="11" t="s">
        <v>53</v>
      </c>
      <c r="F644" s="12">
        <v>4.97</v>
      </c>
      <c r="G644" s="5" t="s">
        <v>1389</v>
      </c>
      <c r="H644" s="13" t="s">
        <v>92</v>
      </c>
      <c r="I644" s="14">
        <v>360</v>
      </c>
      <c r="J644" s="5" t="s">
        <v>85</v>
      </c>
      <c r="K644" s="5"/>
      <c r="L644" s="14"/>
      <c r="M644" s="14"/>
      <c r="N644" s="5" t="s">
        <v>272</v>
      </c>
      <c r="O644" s="5"/>
      <c r="P644" s="5" t="s">
        <v>2782</v>
      </c>
      <c r="Q644" s="25"/>
    </row>
    <row r="645" spans="1:17" ht="15.75" hidden="1">
      <c r="A645" s="5" t="s">
        <v>2783</v>
      </c>
      <c r="B645" s="5" t="s">
        <v>2771</v>
      </c>
      <c r="C645" s="46">
        <v>1.79</v>
      </c>
      <c r="D645" s="11" t="s">
        <v>41</v>
      </c>
      <c r="E645" s="11" t="s">
        <v>53</v>
      </c>
      <c r="F645" s="12">
        <v>4.97</v>
      </c>
      <c r="G645" s="5" t="s">
        <v>1389</v>
      </c>
      <c r="H645" s="13" t="s">
        <v>92</v>
      </c>
      <c r="I645" s="14">
        <v>360</v>
      </c>
      <c r="J645" s="5" t="s">
        <v>85</v>
      </c>
      <c r="K645" s="5"/>
      <c r="L645" s="14"/>
      <c r="M645" s="14"/>
      <c r="N645" s="5" t="s">
        <v>272</v>
      </c>
      <c r="O645" s="5"/>
      <c r="P645" s="5" t="s">
        <v>2784</v>
      </c>
      <c r="Q645" s="25"/>
    </row>
    <row r="646" spans="1:17" ht="15.75" hidden="1">
      <c r="A646" s="5" t="s">
        <v>2785</v>
      </c>
      <c r="B646" s="5" t="s">
        <v>2771</v>
      </c>
      <c r="C646" s="46">
        <v>1.49</v>
      </c>
      <c r="D646" s="11" t="s">
        <v>41</v>
      </c>
      <c r="E646" s="11" t="s">
        <v>53</v>
      </c>
      <c r="F646" s="12">
        <v>4.1399999999999997</v>
      </c>
      <c r="G646" s="5" t="s">
        <v>1389</v>
      </c>
      <c r="H646" s="13" t="s">
        <v>92</v>
      </c>
      <c r="I646" s="14">
        <v>360</v>
      </c>
      <c r="J646" s="5" t="s">
        <v>85</v>
      </c>
      <c r="K646" s="5"/>
      <c r="L646" s="14"/>
      <c r="M646" s="14"/>
      <c r="N646" s="5" t="s">
        <v>272</v>
      </c>
      <c r="O646" s="5"/>
      <c r="P646" s="5" t="s">
        <v>2786</v>
      </c>
      <c r="Q646" s="25"/>
    </row>
    <row r="647" spans="1:17" ht="15.75" hidden="1">
      <c r="A647" s="5" t="s">
        <v>2787</v>
      </c>
      <c r="B647" s="5" t="s">
        <v>2788</v>
      </c>
      <c r="C647" s="46">
        <v>0.85</v>
      </c>
      <c r="D647" s="11" t="s">
        <v>16</v>
      </c>
      <c r="E647" s="11" t="s">
        <v>24</v>
      </c>
      <c r="F647" s="12">
        <v>0.85</v>
      </c>
      <c r="G647" s="5" t="s">
        <v>1389</v>
      </c>
      <c r="H647" s="13" t="s">
        <v>58</v>
      </c>
      <c r="I647" s="14">
        <v>1</v>
      </c>
      <c r="J647" s="5" t="s">
        <v>24</v>
      </c>
      <c r="K647" s="5"/>
      <c r="L647" s="14"/>
      <c r="M647" s="14"/>
      <c r="N647" s="5" t="s">
        <v>59</v>
      </c>
      <c r="O647" s="5"/>
      <c r="P647" s="5" t="s">
        <v>2789</v>
      </c>
      <c r="Q647" s="25"/>
    </row>
    <row r="648" spans="1:17" ht="15.75" hidden="1">
      <c r="A648" s="5" t="s">
        <v>2790</v>
      </c>
      <c r="B648" s="5" t="s">
        <v>2791</v>
      </c>
      <c r="C648" s="46">
        <v>2.4900000000000002</v>
      </c>
      <c r="D648" s="11" t="s">
        <v>41</v>
      </c>
      <c r="E648" s="11" t="s">
        <v>53</v>
      </c>
      <c r="F648" s="12">
        <v>2.4900000000000002</v>
      </c>
      <c r="G648" s="5" t="s">
        <v>1389</v>
      </c>
      <c r="H648" s="13" t="s">
        <v>92</v>
      </c>
      <c r="I648" s="14">
        <v>1000</v>
      </c>
      <c r="J648" s="5" t="s">
        <v>85</v>
      </c>
      <c r="K648" s="5"/>
      <c r="L648" s="14"/>
      <c r="M648" s="14"/>
      <c r="N648" s="5" t="s">
        <v>254</v>
      </c>
      <c r="O648" s="5"/>
      <c r="P648" s="5" t="s">
        <v>2792</v>
      </c>
      <c r="Q648" s="25"/>
    </row>
    <row r="649" spans="1:17" ht="15.75" hidden="1">
      <c r="A649" s="5" t="s">
        <v>2793</v>
      </c>
      <c r="B649" s="5" t="s">
        <v>2791</v>
      </c>
      <c r="C649" s="46">
        <v>2.99</v>
      </c>
      <c r="D649" s="11" t="s">
        <v>41</v>
      </c>
      <c r="E649" s="11" t="s">
        <v>53</v>
      </c>
      <c r="F649" s="12">
        <v>2.99</v>
      </c>
      <c r="G649" s="5" t="s">
        <v>1389</v>
      </c>
      <c r="H649" s="13" t="s">
        <v>92</v>
      </c>
      <c r="I649" s="14">
        <v>1000</v>
      </c>
      <c r="J649" s="5" t="s">
        <v>85</v>
      </c>
      <c r="K649" s="5"/>
      <c r="L649" s="14"/>
      <c r="M649" s="14"/>
      <c r="N649" s="5" t="s">
        <v>254</v>
      </c>
      <c r="O649" s="5"/>
      <c r="P649" s="5" t="s">
        <v>2794</v>
      </c>
      <c r="Q649" s="25"/>
    </row>
    <row r="650" spans="1:17" ht="15.75" hidden="1">
      <c r="A650" s="5" t="s">
        <v>2795</v>
      </c>
      <c r="B650" s="5" t="s">
        <v>2796</v>
      </c>
      <c r="C650" s="46">
        <v>2.59</v>
      </c>
      <c r="D650" s="11" t="s">
        <v>41</v>
      </c>
      <c r="E650" s="11" t="s">
        <v>53</v>
      </c>
      <c r="F650" s="12">
        <v>5.18</v>
      </c>
      <c r="G650" s="5" t="s">
        <v>1389</v>
      </c>
      <c r="H650" s="13" t="s">
        <v>92</v>
      </c>
      <c r="I650" s="14">
        <v>500</v>
      </c>
      <c r="J650" s="5" t="s">
        <v>85</v>
      </c>
      <c r="K650" s="5"/>
      <c r="L650" s="14"/>
      <c r="M650" s="14"/>
      <c r="N650" s="5" t="s">
        <v>393</v>
      </c>
      <c r="O650" s="5"/>
      <c r="P650" s="5" t="s">
        <v>2797</v>
      </c>
      <c r="Q650" s="48" t="s">
        <v>1628</v>
      </c>
    </row>
    <row r="651" spans="1:17" ht="15.75" hidden="1">
      <c r="A651" s="5" t="s">
        <v>2798</v>
      </c>
      <c r="B651" s="5" t="s">
        <v>2796</v>
      </c>
      <c r="C651" s="46">
        <v>2.59</v>
      </c>
      <c r="D651" s="11" t="s">
        <v>41</v>
      </c>
      <c r="E651" s="11" t="s">
        <v>53</v>
      </c>
      <c r="F651" s="12">
        <v>5.18</v>
      </c>
      <c r="G651" s="5" t="s">
        <v>1389</v>
      </c>
      <c r="H651" s="13" t="s">
        <v>92</v>
      </c>
      <c r="I651" s="14">
        <v>500</v>
      </c>
      <c r="J651" s="5" t="s">
        <v>85</v>
      </c>
      <c r="K651" s="5"/>
      <c r="L651" s="14"/>
      <c r="M651" s="14"/>
      <c r="N651" s="5" t="s">
        <v>393</v>
      </c>
      <c r="O651" s="5"/>
      <c r="P651" s="5" t="s">
        <v>2799</v>
      </c>
      <c r="Q651" s="48" t="s">
        <v>1798</v>
      </c>
    </row>
    <row r="652" spans="1:17" ht="15.75" hidden="1">
      <c r="A652" s="5" t="s">
        <v>2800</v>
      </c>
      <c r="B652" s="5" t="s">
        <v>2796</v>
      </c>
      <c r="C652" s="46">
        <v>2.69</v>
      </c>
      <c r="D652" s="11" t="s">
        <v>41</v>
      </c>
      <c r="E652" s="11" t="s">
        <v>53</v>
      </c>
      <c r="F652" s="12">
        <v>5.38</v>
      </c>
      <c r="G652" s="5" t="s">
        <v>1389</v>
      </c>
      <c r="H652" s="13" t="s">
        <v>92</v>
      </c>
      <c r="I652" s="14">
        <v>500</v>
      </c>
      <c r="J652" s="5" t="s">
        <v>85</v>
      </c>
      <c r="K652" s="5"/>
      <c r="L652" s="14"/>
      <c r="M652" s="14"/>
      <c r="N652" s="5" t="s">
        <v>393</v>
      </c>
      <c r="O652" s="5"/>
      <c r="P652" s="5" t="s">
        <v>2801</v>
      </c>
      <c r="Q652" s="48" t="s">
        <v>1798</v>
      </c>
    </row>
    <row r="653" spans="1:17" ht="15.75" hidden="1">
      <c r="A653" s="5" t="s">
        <v>2802</v>
      </c>
      <c r="B653" s="5" t="s">
        <v>2796</v>
      </c>
      <c r="C653" s="46">
        <v>0.59</v>
      </c>
      <c r="D653" s="11" t="s">
        <v>41</v>
      </c>
      <c r="E653" s="11" t="s">
        <v>53</v>
      </c>
      <c r="F653" s="12">
        <v>3.93</v>
      </c>
      <c r="G653" s="5" t="s">
        <v>1389</v>
      </c>
      <c r="H653" s="13" t="s">
        <v>319</v>
      </c>
      <c r="I653" s="14">
        <v>150</v>
      </c>
      <c r="J653" s="5" t="s">
        <v>85</v>
      </c>
      <c r="K653" s="5"/>
      <c r="L653" s="14"/>
      <c r="M653" s="14"/>
      <c r="N653" s="5" t="s">
        <v>493</v>
      </c>
      <c r="O653" s="5"/>
      <c r="P653" s="5" t="s">
        <v>2803</v>
      </c>
      <c r="Q653" s="25"/>
    </row>
    <row r="654" spans="1:17" ht="15.75" hidden="1">
      <c r="A654" s="5" t="s">
        <v>2804</v>
      </c>
      <c r="B654" s="5" t="s">
        <v>2796</v>
      </c>
      <c r="C654" s="46">
        <v>1.79</v>
      </c>
      <c r="D654" s="11" t="s">
        <v>41</v>
      </c>
      <c r="E654" s="11" t="s">
        <v>53</v>
      </c>
      <c r="F654" s="12">
        <v>2.39</v>
      </c>
      <c r="G654" s="5" t="s">
        <v>1389</v>
      </c>
      <c r="H654" s="13" t="s">
        <v>92</v>
      </c>
      <c r="I654" s="14">
        <v>750</v>
      </c>
      <c r="J654" s="5" t="s">
        <v>85</v>
      </c>
      <c r="K654" s="5"/>
      <c r="L654" s="14"/>
      <c r="M654" s="14"/>
      <c r="N654" s="5" t="s">
        <v>406</v>
      </c>
      <c r="O654" s="5"/>
      <c r="P654" s="5" t="s">
        <v>2805</v>
      </c>
      <c r="Q654" s="25"/>
    </row>
    <row r="655" spans="1:17" ht="15.75" hidden="1">
      <c r="A655" s="5" t="s">
        <v>2806</v>
      </c>
      <c r="B655" s="5" t="s">
        <v>2796</v>
      </c>
      <c r="C655" s="46">
        <v>2.4900000000000002</v>
      </c>
      <c r="D655" s="11" t="s">
        <v>41</v>
      </c>
      <c r="E655" s="11" t="s">
        <v>53</v>
      </c>
      <c r="F655" s="12">
        <v>3.32</v>
      </c>
      <c r="G655" s="5" t="s">
        <v>1389</v>
      </c>
      <c r="H655" s="13" t="s">
        <v>92</v>
      </c>
      <c r="I655" s="14">
        <v>750</v>
      </c>
      <c r="J655" s="5" t="s">
        <v>85</v>
      </c>
      <c r="K655" s="5"/>
      <c r="L655" s="14"/>
      <c r="M655" s="14"/>
      <c r="N655" s="5" t="s">
        <v>406</v>
      </c>
      <c r="O655" s="5"/>
      <c r="P655" s="5" t="s">
        <v>2807</v>
      </c>
      <c r="Q655" s="25"/>
    </row>
    <row r="656" spans="1:17" ht="15.75" hidden="1">
      <c r="A656" s="5" t="s">
        <v>2808</v>
      </c>
      <c r="B656" s="5" t="s">
        <v>2796</v>
      </c>
      <c r="C656" s="46">
        <v>2.4900000000000002</v>
      </c>
      <c r="D656" s="11" t="s">
        <v>41</v>
      </c>
      <c r="E656" s="11" t="s">
        <v>53</v>
      </c>
      <c r="F656" s="12">
        <v>3.32</v>
      </c>
      <c r="G656" s="5" t="s">
        <v>1389</v>
      </c>
      <c r="H656" s="13" t="s">
        <v>92</v>
      </c>
      <c r="I656" s="14">
        <v>750</v>
      </c>
      <c r="J656" s="5" t="s">
        <v>85</v>
      </c>
      <c r="K656" s="5"/>
      <c r="L656" s="14"/>
      <c r="M656" s="14"/>
      <c r="N656" s="5" t="s">
        <v>406</v>
      </c>
      <c r="O656" s="5"/>
      <c r="P656" s="5" t="s">
        <v>2809</v>
      </c>
      <c r="Q656" s="25"/>
    </row>
    <row r="657" spans="1:17" ht="15.75" hidden="1">
      <c r="A657" s="5" t="s">
        <v>2810</v>
      </c>
      <c r="B657" s="5" t="s">
        <v>2796</v>
      </c>
      <c r="C657" s="46">
        <v>2.69</v>
      </c>
      <c r="D657" s="11" t="s">
        <v>41</v>
      </c>
      <c r="E657" s="11" t="s">
        <v>53</v>
      </c>
      <c r="F657" s="12">
        <v>5.38</v>
      </c>
      <c r="G657" s="5" t="s">
        <v>1389</v>
      </c>
      <c r="H657" s="13" t="s">
        <v>92</v>
      </c>
      <c r="I657" s="14">
        <v>500</v>
      </c>
      <c r="J657" s="5" t="s">
        <v>85</v>
      </c>
      <c r="K657" s="5"/>
      <c r="L657" s="14"/>
      <c r="M657" s="14"/>
      <c r="N657" s="5" t="s">
        <v>393</v>
      </c>
      <c r="O657" s="5"/>
      <c r="P657" s="5" t="s">
        <v>2811</v>
      </c>
      <c r="Q657" s="25"/>
    </row>
    <row r="658" spans="1:17" ht="15.75" hidden="1">
      <c r="A658" s="5" t="s">
        <v>2812</v>
      </c>
      <c r="B658" s="5" t="s">
        <v>2796</v>
      </c>
      <c r="C658" s="46">
        <v>2.99</v>
      </c>
      <c r="D658" s="11" t="s">
        <v>46</v>
      </c>
      <c r="E658" s="11" t="s">
        <v>53</v>
      </c>
      <c r="F658" s="12">
        <v>5.98</v>
      </c>
      <c r="G658" s="5" t="s">
        <v>1389</v>
      </c>
      <c r="H658" s="13"/>
      <c r="I658" s="17">
        <v>500</v>
      </c>
      <c r="J658" s="5" t="s">
        <v>85</v>
      </c>
      <c r="K658" s="5" t="s">
        <v>1599</v>
      </c>
      <c r="L658" s="14"/>
      <c r="M658" s="18" t="s">
        <v>50</v>
      </c>
      <c r="N658" s="5"/>
      <c r="O658" s="5" t="s">
        <v>2813</v>
      </c>
      <c r="P658" s="5"/>
      <c r="Q658" s="25"/>
    </row>
    <row r="659" spans="1:17" ht="15.75" hidden="1">
      <c r="A659" s="5" t="s">
        <v>2812</v>
      </c>
      <c r="B659" s="5" t="s">
        <v>2796</v>
      </c>
      <c r="C659" s="46">
        <v>2.19</v>
      </c>
      <c r="D659" s="11" t="s">
        <v>46</v>
      </c>
      <c r="E659" s="11" t="s">
        <v>53</v>
      </c>
      <c r="F659" s="12">
        <v>4.38</v>
      </c>
      <c r="G659" s="5" t="s">
        <v>1389</v>
      </c>
      <c r="H659" s="13"/>
      <c r="I659" s="17">
        <v>500</v>
      </c>
      <c r="J659" s="5" t="s">
        <v>85</v>
      </c>
      <c r="K659" s="5" t="s">
        <v>49</v>
      </c>
      <c r="L659" s="14">
        <v>2.99</v>
      </c>
      <c r="M659" s="18">
        <v>0.26755852842809369</v>
      </c>
      <c r="N659" s="5"/>
      <c r="O659" s="5" t="s">
        <v>2814</v>
      </c>
      <c r="P659" s="5"/>
      <c r="Q659" s="25"/>
    </row>
    <row r="660" spans="1:17" ht="15.75" hidden="1">
      <c r="A660" s="5" t="s">
        <v>2815</v>
      </c>
      <c r="B660" s="5" t="s">
        <v>2816</v>
      </c>
      <c r="C660" s="46">
        <v>0.99</v>
      </c>
      <c r="D660" s="11" t="s">
        <v>41</v>
      </c>
      <c r="E660" s="11" t="s">
        <v>53</v>
      </c>
      <c r="F660" s="12">
        <v>4.95</v>
      </c>
      <c r="G660" s="5" t="s">
        <v>1389</v>
      </c>
      <c r="H660" s="13" t="s">
        <v>92</v>
      </c>
      <c r="I660" s="14">
        <v>200</v>
      </c>
      <c r="J660" s="5" t="s">
        <v>85</v>
      </c>
      <c r="K660" s="5"/>
      <c r="L660" s="14"/>
      <c r="M660" s="14"/>
      <c r="N660" s="5" t="s">
        <v>95</v>
      </c>
      <c r="O660" s="5"/>
      <c r="P660" s="5" t="s">
        <v>2817</v>
      </c>
      <c r="Q660" s="25"/>
    </row>
    <row r="661" spans="1:17" ht="15.75" hidden="1">
      <c r="A661" s="5" t="s">
        <v>2818</v>
      </c>
      <c r="B661" s="5" t="s">
        <v>2816</v>
      </c>
      <c r="C661" s="46">
        <v>0.99</v>
      </c>
      <c r="D661" s="11" t="s">
        <v>41</v>
      </c>
      <c r="E661" s="11" t="s">
        <v>53</v>
      </c>
      <c r="F661" s="12">
        <v>4.95</v>
      </c>
      <c r="G661" s="5" t="s">
        <v>1389</v>
      </c>
      <c r="H661" s="13" t="s">
        <v>92</v>
      </c>
      <c r="I661" s="14">
        <v>200</v>
      </c>
      <c r="J661" s="5" t="s">
        <v>85</v>
      </c>
      <c r="K661" s="5"/>
      <c r="L661" s="14"/>
      <c r="M661" s="14"/>
      <c r="N661" s="5" t="s">
        <v>95</v>
      </c>
      <c r="O661" s="5"/>
      <c r="P661" s="5" t="s">
        <v>2819</v>
      </c>
      <c r="Q661" s="25"/>
    </row>
    <row r="662" spans="1:17" ht="15.75" hidden="1">
      <c r="A662" s="5" t="s">
        <v>2820</v>
      </c>
      <c r="B662" s="5" t="s">
        <v>2816</v>
      </c>
      <c r="C662" s="46">
        <v>1.29</v>
      </c>
      <c r="D662" s="11" t="s">
        <v>41</v>
      </c>
      <c r="E662" s="11" t="s">
        <v>53</v>
      </c>
      <c r="F662" s="12">
        <v>9.2100000000000009</v>
      </c>
      <c r="G662" s="5" t="s">
        <v>1389</v>
      </c>
      <c r="H662" s="13"/>
      <c r="I662" s="14">
        <v>140</v>
      </c>
      <c r="J662" s="5" t="s">
        <v>85</v>
      </c>
      <c r="K662" s="5"/>
      <c r="L662" s="14"/>
      <c r="M662" s="14"/>
      <c r="N662" s="5" t="s">
        <v>2821</v>
      </c>
      <c r="O662" s="5"/>
      <c r="P662" s="5" t="s">
        <v>2822</v>
      </c>
      <c r="Q662" s="25"/>
    </row>
    <row r="663" spans="1:17" ht="15.75" hidden="1">
      <c r="A663" s="5" t="s">
        <v>2823</v>
      </c>
      <c r="B663" s="5" t="s">
        <v>2824</v>
      </c>
      <c r="C663" s="46">
        <v>1.89</v>
      </c>
      <c r="D663" s="11" t="s">
        <v>41</v>
      </c>
      <c r="E663" s="11" t="s">
        <v>53</v>
      </c>
      <c r="F663" s="12">
        <v>17.18</v>
      </c>
      <c r="G663" s="5" t="s">
        <v>1389</v>
      </c>
      <c r="H663" s="13"/>
      <c r="I663" s="14">
        <v>110</v>
      </c>
      <c r="J663" s="5" t="s">
        <v>85</v>
      </c>
      <c r="K663" s="5"/>
      <c r="L663" s="14"/>
      <c r="M663" s="14"/>
      <c r="N663" s="5" t="s">
        <v>431</v>
      </c>
      <c r="O663" s="5"/>
      <c r="P663" s="5" t="s">
        <v>2825</v>
      </c>
      <c r="Q663" s="25"/>
    </row>
    <row r="664" spans="1:17" ht="15.75" hidden="1">
      <c r="A664" s="5" t="s">
        <v>2826</v>
      </c>
      <c r="B664" s="5" t="s">
        <v>2824</v>
      </c>
      <c r="C664" s="46">
        <v>1.89</v>
      </c>
      <c r="D664" s="11" t="s">
        <v>41</v>
      </c>
      <c r="E664" s="11" t="s">
        <v>53</v>
      </c>
      <c r="F664" s="12">
        <v>17.18</v>
      </c>
      <c r="G664" s="5" t="s">
        <v>1389</v>
      </c>
      <c r="H664" s="13"/>
      <c r="I664" s="14">
        <v>110</v>
      </c>
      <c r="J664" s="5" t="s">
        <v>85</v>
      </c>
      <c r="K664" s="5"/>
      <c r="L664" s="14"/>
      <c r="M664" s="14"/>
      <c r="N664" s="5" t="s">
        <v>431</v>
      </c>
      <c r="O664" s="5"/>
      <c r="P664" s="5" t="s">
        <v>2827</v>
      </c>
      <c r="Q664" s="25"/>
    </row>
    <row r="665" spans="1:17" ht="15.75" hidden="1">
      <c r="A665" s="5" t="s">
        <v>2828</v>
      </c>
      <c r="B665" s="5" t="s">
        <v>2824</v>
      </c>
      <c r="C665" s="46">
        <v>1.89</v>
      </c>
      <c r="D665" s="11" t="s">
        <v>41</v>
      </c>
      <c r="E665" s="11" t="s">
        <v>53</v>
      </c>
      <c r="F665" s="12">
        <v>17.18</v>
      </c>
      <c r="G665" s="5" t="s">
        <v>1389</v>
      </c>
      <c r="H665" s="13" t="s">
        <v>202</v>
      </c>
      <c r="I665" s="14">
        <v>110</v>
      </c>
      <c r="J665" s="5" t="s">
        <v>85</v>
      </c>
      <c r="K665" s="5"/>
      <c r="L665" s="14"/>
      <c r="M665" s="14"/>
      <c r="N665" s="5" t="s">
        <v>2829</v>
      </c>
      <c r="O665" s="5"/>
      <c r="P665" s="5" t="s">
        <v>2830</v>
      </c>
      <c r="Q665" s="25"/>
    </row>
    <row r="666" spans="1:17" ht="15.75" hidden="1">
      <c r="A666" s="5" t="s">
        <v>2831</v>
      </c>
      <c r="B666" s="16" t="s">
        <v>2824</v>
      </c>
      <c r="C666" s="46">
        <v>0.99</v>
      </c>
      <c r="D666" s="11" t="s">
        <v>41</v>
      </c>
      <c r="E666" s="11" t="s">
        <v>53</v>
      </c>
      <c r="F666" s="12">
        <v>3.3</v>
      </c>
      <c r="G666" s="5" t="s">
        <v>1389</v>
      </c>
      <c r="H666" s="13" t="s">
        <v>202</v>
      </c>
      <c r="I666" s="14">
        <v>300</v>
      </c>
      <c r="J666" s="5" t="s">
        <v>85</v>
      </c>
      <c r="K666" s="5"/>
      <c r="L666" s="14"/>
      <c r="M666" s="14"/>
      <c r="N666" s="5" t="s">
        <v>1466</v>
      </c>
      <c r="O666" s="5"/>
      <c r="P666" s="5" t="s">
        <v>2832</v>
      </c>
      <c r="Q666" s="25"/>
    </row>
    <row r="667" spans="1:17" ht="15.75" hidden="1">
      <c r="A667" s="5" t="s">
        <v>2833</v>
      </c>
      <c r="B667" s="5" t="s">
        <v>2834</v>
      </c>
      <c r="C667" s="46">
        <v>3.29</v>
      </c>
      <c r="D667" s="11" t="s">
        <v>41</v>
      </c>
      <c r="E667" s="11" t="s">
        <v>53</v>
      </c>
      <c r="F667" s="12">
        <v>7.31</v>
      </c>
      <c r="G667" s="5" t="s">
        <v>1389</v>
      </c>
      <c r="H667" s="13"/>
      <c r="I667" s="14">
        <v>0.45</v>
      </c>
      <c r="J667" s="5" t="s">
        <v>42</v>
      </c>
      <c r="K667" s="5"/>
      <c r="L667" s="14"/>
      <c r="M667" s="14"/>
      <c r="N667" s="5" t="s">
        <v>2835</v>
      </c>
      <c r="O667" s="5"/>
      <c r="P667" s="5" t="s">
        <v>2836</v>
      </c>
      <c r="Q667" s="25"/>
    </row>
    <row r="668" spans="1:17" ht="15.75" hidden="1">
      <c r="A668" s="5" t="s">
        <v>2837</v>
      </c>
      <c r="B668" s="5" t="s">
        <v>2838</v>
      </c>
      <c r="C668" s="46">
        <v>4.99</v>
      </c>
      <c r="D668" s="11" t="s">
        <v>16</v>
      </c>
      <c r="E668" s="11" t="s">
        <v>24</v>
      </c>
      <c r="F668" s="12">
        <v>2.94</v>
      </c>
      <c r="G668" s="5" t="s">
        <v>1389</v>
      </c>
      <c r="H668" s="13" t="s">
        <v>130</v>
      </c>
      <c r="I668" s="14">
        <v>1700</v>
      </c>
      <c r="J668" s="5" t="s">
        <v>19</v>
      </c>
      <c r="K668" s="5"/>
      <c r="L668" s="14"/>
      <c r="M668" s="14"/>
      <c r="N668" s="5" t="s">
        <v>2839</v>
      </c>
      <c r="O668" s="5"/>
      <c r="P668" s="5" t="s">
        <v>2840</v>
      </c>
      <c r="Q668" s="25"/>
    </row>
    <row r="669" spans="1:17" ht="15.75" hidden="1">
      <c r="A669" s="5" t="s">
        <v>2841</v>
      </c>
      <c r="B669" s="5" t="s">
        <v>2842</v>
      </c>
      <c r="C669" s="46">
        <v>4.99</v>
      </c>
      <c r="D669" s="11" t="s">
        <v>16</v>
      </c>
      <c r="E669" s="11" t="s">
        <v>24</v>
      </c>
      <c r="F669" s="12">
        <v>4.99</v>
      </c>
      <c r="G669" s="5" t="s">
        <v>1389</v>
      </c>
      <c r="H669" s="13" t="s">
        <v>1148</v>
      </c>
      <c r="I669" s="14">
        <v>1</v>
      </c>
      <c r="J669" s="5" t="s">
        <v>24</v>
      </c>
      <c r="K669" s="5"/>
      <c r="L669" s="14"/>
      <c r="M669" s="14"/>
      <c r="N669" s="5" t="s">
        <v>1854</v>
      </c>
      <c r="O669" s="5"/>
      <c r="P669" s="5" t="s">
        <v>2843</v>
      </c>
      <c r="Q669" s="25"/>
    </row>
    <row r="670" spans="1:17" ht="15.75" hidden="1">
      <c r="A670" s="5" t="s">
        <v>2844</v>
      </c>
      <c r="B670" s="5" t="s">
        <v>2842</v>
      </c>
      <c r="C670" s="46">
        <v>6.99</v>
      </c>
      <c r="D670" s="11" t="s">
        <v>16</v>
      </c>
      <c r="E670" s="11" t="s">
        <v>24</v>
      </c>
      <c r="F670" s="12">
        <v>9.32</v>
      </c>
      <c r="G670" s="5" t="s">
        <v>1389</v>
      </c>
      <c r="H670" s="13" t="s">
        <v>18</v>
      </c>
      <c r="I670" s="14">
        <v>750</v>
      </c>
      <c r="J670" s="5" t="s">
        <v>19</v>
      </c>
      <c r="K670" s="5"/>
      <c r="L670" s="14"/>
      <c r="M670" s="14"/>
      <c r="N670" s="5" t="s">
        <v>2845</v>
      </c>
      <c r="O670" s="5"/>
      <c r="P670" s="5" t="s">
        <v>2846</v>
      </c>
      <c r="Q670" s="25"/>
    </row>
    <row r="671" spans="1:17" ht="15.75" hidden="1">
      <c r="A671" s="5" t="s">
        <v>2847</v>
      </c>
      <c r="B671" s="5" t="s">
        <v>2842</v>
      </c>
      <c r="C671" s="46">
        <v>3.39</v>
      </c>
      <c r="D671" s="11" t="s">
        <v>16</v>
      </c>
      <c r="E671" s="11" t="s">
        <v>24</v>
      </c>
      <c r="F671" s="12">
        <v>6.78</v>
      </c>
      <c r="G671" s="5" t="s">
        <v>1389</v>
      </c>
      <c r="H671" s="13" t="s">
        <v>18</v>
      </c>
      <c r="I671" s="14">
        <v>500</v>
      </c>
      <c r="J671" s="5" t="s">
        <v>19</v>
      </c>
      <c r="K671" s="5"/>
      <c r="L671" s="14"/>
      <c r="M671" s="14"/>
      <c r="N671" s="5" t="s">
        <v>71</v>
      </c>
      <c r="O671" s="5"/>
      <c r="P671" s="5" t="s">
        <v>2848</v>
      </c>
      <c r="Q671" s="25"/>
    </row>
    <row r="672" spans="1:17" ht="15.75" hidden="1">
      <c r="A672" s="5" t="s">
        <v>2849</v>
      </c>
      <c r="B672" s="5" t="s">
        <v>2842</v>
      </c>
      <c r="C672" s="46">
        <v>4.99</v>
      </c>
      <c r="D672" s="11" t="s">
        <v>16</v>
      </c>
      <c r="E672" s="11" t="s">
        <v>24</v>
      </c>
      <c r="F672" s="12">
        <v>9.98</v>
      </c>
      <c r="G672" s="5" t="s">
        <v>1389</v>
      </c>
      <c r="H672" s="13" t="s">
        <v>18</v>
      </c>
      <c r="I672" s="14">
        <v>500</v>
      </c>
      <c r="J672" s="5" t="s">
        <v>19</v>
      </c>
      <c r="K672" s="5"/>
      <c r="L672" s="14"/>
      <c r="M672" s="14"/>
      <c r="N672" s="5" t="s">
        <v>71</v>
      </c>
      <c r="O672" s="5"/>
      <c r="P672" s="5" t="s">
        <v>2850</v>
      </c>
      <c r="Q672" s="25"/>
    </row>
    <row r="673" spans="1:17" ht="15.75" hidden="1">
      <c r="A673" s="5" t="s">
        <v>2851</v>
      </c>
      <c r="B673" s="5" t="s">
        <v>2842</v>
      </c>
      <c r="C673" s="46">
        <v>7.99</v>
      </c>
      <c r="D673" s="11" t="s">
        <v>16</v>
      </c>
      <c r="E673" s="11" t="s">
        <v>24</v>
      </c>
      <c r="F673" s="12">
        <v>10.65</v>
      </c>
      <c r="G673" s="5" t="s">
        <v>1389</v>
      </c>
      <c r="H673" s="13" t="s">
        <v>18</v>
      </c>
      <c r="I673" s="14">
        <v>0.75</v>
      </c>
      <c r="J673" s="5" t="s">
        <v>24</v>
      </c>
      <c r="K673" s="5"/>
      <c r="L673" s="14"/>
      <c r="M673" s="14"/>
      <c r="N673" s="5" t="s">
        <v>1429</v>
      </c>
      <c r="O673" s="5"/>
      <c r="P673" s="5" t="s">
        <v>2852</v>
      </c>
      <c r="Q673" s="25"/>
    </row>
    <row r="674" spans="1:17" ht="15.75" hidden="1">
      <c r="A674" s="5" t="s">
        <v>2853</v>
      </c>
      <c r="B674" s="5" t="s">
        <v>2842</v>
      </c>
      <c r="C674" s="46">
        <v>6.99</v>
      </c>
      <c r="D674" s="11" t="s">
        <v>16</v>
      </c>
      <c r="E674" s="11" t="s">
        <v>24</v>
      </c>
      <c r="F674" s="12">
        <v>13.98</v>
      </c>
      <c r="G674" s="5" t="s">
        <v>1389</v>
      </c>
      <c r="H674" s="13" t="s">
        <v>330</v>
      </c>
      <c r="I674" s="14">
        <v>500</v>
      </c>
      <c r="J674" s="5" t="s">
        <v>19</v>
      </c>
      <c r="K674" s="5"/>
      <c r="L674" s="14"/>
      <c r="M674" s="14"/>
      <c r="N674" s="5" t="s">
        <v>2854</v>
      </c>
      <c r="O674" s="5"/>
      <c r="P674" s="5" t="s">
        <v>2855</v>
      </c>
      <c r="Q674" s="25"/>
    </row>
    <row r="675" spans="1:17" ht="15.75" hidden="1">
      <c r="A675" s="5" t="s">
        <v>2856</v>
      </c>
      <c r="B675" s="5" t="s">
        <v>2857</v>
      </c>
      <c r="C675" s="46">
        <v>0.99</v>
      </c>
      <c r="D675" s="11" t="s">
        <v>41</v>
      </c>
      <c r="E675" s="11" t="s">
        <v>53</v>
      </c>
      <c r="F675" s="12">
        <v>1.98</v>
      </c>
      <c r="G675" s="5" t="s">
        <v>1389</v>
      </c>
      <c r="H675" s="13" t="s">
        <v>319</v>
      </c>
      <c r="I675" s="14">
        <v>500</v>
      </c>
      <c r="J675" s="5" t="s">
        <v>85</v>
      </c>
      <c r="K675" s="5"/>
      <c r="L675" s="14"/>
      <c r="M675" s="14"/>
      <c r="N675" s="5" t="s">
        <v>320</v>
      </c>
      <c r="O675" s="5"/>
      <c r="P675" s="5" t="s">
        <v>2858</v>
      </c>
      <c r="Q675" s="25"/>
    </row>
    <row r="676" spans="1:17" ht="15.75" hidden="1">
      <c r="A676" s="5" t="s">
        <v>2857</v>
      </c>
      <c r="B676" s="5" t="s">
        <v>2857</v>
      </c>
      <c r="C676" s="46">
        <v>2.99</v>
      </c>
      <c r="D676" s="11" t="s">
        <v>41</v>
      </c>
      <c r="E676" s="11" t="s">
        <v>53</v>
      </c>
      <c r="F676" s="12">
        <v>1.5</v>
      </c>
      <c r="G676" s="5" t="s">
        <v>1389</v>
      </c>
      <c r="H676" s="13" t="s">
        <v>1229</v>
      </c>
      <c r="I676" s="14">
        <v>2</v>
      </c>
      <c r="J676" s="5" t="s">
        <v>42</v>
      </c>
      <c r="K676" s="5"/>
      <c r="L676" s="14"/>
      <c r="M676" s="14"/>
      <c r="N676" s="5" t="s">
        <v>2510</v>
      </c>
      <c r="O676" s="5"/>
      <c r="P676" s="5" t="s">
        <v>2859</v>
      </c>
      <c r="Q676" s="25"/>
    </row>
    <row r="677" spans="1:17" ht="15.75" hidden="1">
      <c r="A677" s="5" t="s">
        <v>2860</v>
      </c>
      <c r="B677" s="16" t="s">
        <v>2861</v>
      </c>
      <c r="C677" s="46">
        <v>1.29</v>
      </c>
      <c r="D677" s="11" t="s">
        <v>16</v>
      </c>
      <c r="E677" s="11" t="s">
        <v>24</v>
      </c>
      <c r="F677" s="12">
        <v>1.29</v>
      </c>
      <c r="G677" s="5" t="s">
        <v>1389</v>
      </c>
      <c r="H677" s="13" t="s">
        <v>62</v>
      </c>
      <c r="I677" s="14">
        <v>1</v>
      </c>
      <c r="J677" s="5" t="s">
        <v>24</v>
      </c>
      <c r="K677" s="5"/>
      <c r="L677" s="14"/>
      <c r="M677" s="14"/>
      <c r="N677" s="5" t="s">
        <v>63</v>
      </c>
      <c r="O677" s="5"/>
      <c r="P677" s="5" t="s">
        <v>2862</v>
      </c>
      <c r="Q677" s="48" t="s">
        <v>1427</v>
      </c>
    </row>
    <row r="678" spans="1:17" ht="15.75" hidden="1">
      <c r="A678" s="5" t="s">
        <v>2863</v>
      </c>
      <c r="B678" s="5" t="s">
        <v>2861</v>
      </c>
      <c r="C678" s="46">
        <v>1.29</v>
      </c>
      <c r="D678" s="11" t="s">
        <v>16</v>
      </c>
      <c r="E678" s="11" t="s">
        <v>24</v>
      </c>
      <c r="F678" s="12">
        <v>1.29</v>
      </c>
      <c r="G678" s="5" t="s">
        <v>1389</v>
      </c>
      <c r="H678" s="13" t="s">
        <v>62</v>
      </c>
      <c r="I678" s="14">
        <v>1</v>
      </c>
      <c r="J678" s="5" t="s">
        <v>24</v>
      </c>
      <c r="K678" s="5"/>
      <c r="L678" s="14"/>
      <c r="M678" s="14"/>
      <c r="N678" s="5" t="s">
        <v>63</v>
      </c>
      <c r="O678" s="5"/>
      <c r="P678" s="5" t="s">
        <v>2864</v>
      </c>
      <c r="Q678" s="25"/>
    </row>
    <row r="679" spans="1:17" ht="15.75" hidden="1">
      <c r="A679" s="5" t="s">
        <v>2865</v>
      </c>
      <c r="B679" s="5" t="s">
        <v>2861</v>
      </c>
      <c r="C679" s="46">
        <v>0.85</v>
      </c>
      <c r="D679" s="11" t="s">
        <v>16</v>
      </c>
      <c r="E679" s="11" t="s">
        <v>24</v>
      </c>
      <c r="F679" s="12">
        <v>0.85</v>
      </c>
      <c r="G679" s="5" t="s">
        <v>1389</v>
      </c>
      <c r="H679" s="13" t="s">
        <v>58</v>
      </c>
      <c r="I679" s="14">
        <v>1</v>
      </c>
      <c r="J679" s="5" t="s">
        <v>24</v>
      </c>
      <c r="K679" s="5"/>
      <c r="L679" s="14"/>
      <c r="M679" s="14"/>
      <c r="N679" s="5" t="s">
        <v>59</v>
      </c>
      <c r="O679" s="5"/>
      <c r="P679" s="5" t="s">
        <v>2866</v>
      </c>
      <c r="Q679" s="25"/>
    </row>
    <row r="680" spans="1:17" ht="15.75" hidden="1">
      <c r="A680" s="5" t="s">
        <v>2867</v>
      </c>
      <c r="B680" s="5" t="s">
        <v>2861</v>
      </c>
      <c r="C680" s="46">
        <v>1.99</v>
      </c>
      <c r="D680" s="11" t="s">
        <v>16</v>
      </c>
      <c r="E680" s="11" t="s">
        <v>24</v>
      </c>
      <c r="F680" s="12">
        <v>1.99</v>
      </c>
      <c r="G680" s="5" t="s">
        <v>1389</v>
      </c>
      <c r="H680" s="13" t="s">
        <v>1148</v>
      </c>
      <c r="I680" s="14">
        <v>1</v>
      </c>
      <c r="J680" s="5" t="s">
        <v>24</v>
      </c>
      <c r="K680" s="5"/>
      <c r="L680" s="14"/>
      <c r="M680" s="14"/>
      <c r="N680" s="5" t="s">
        <v>1854</v>
      </c>
      <c r="O680" s="5"/>
      <c r="P680" s="5" t="s">
        <v>2868</v>
      </c>
      <c r="Q680" s="25"/>
    </row>
    <row r="681" spans="1:17" ht="15.75" hidden="1">
      <c r="A681" s="5" t="s">
        <v>2869</v>
      </c>
      <c r="B681" s="5" t="s">
        <v>2861</v>
      </c>
      <c r="C681" s="46">
        <v>1.99</v>
      </c>
      <c r="D681" s="11" t="s">
        <v>16</v>
      </c>
      <c r="E681" s="11" t="s">
        <v>24</v>
      </c>
      <c r="F681" s="12">
        <v>1.99</v>
      </c>
      <c r="G681" s="5" t="s">
        <v>1389</v>
      </c>
      <c r="H681" s="13" t="s">
        <v>62</v>
      </c>
      <c r="I681" s="14">
        <v>1</v>
      </c>
      <c r="J681" s="5" t="s">
        <v>24</v>
      </c>
      <c r="K681" s="5"/>
      <c r="L681" s="14"/>
      <c r="M681" s="14"/>
      <c r="N681" s="5" t="s">
        <v>63</v>
      </c>
      <c r="O681" s="5"/>
      <c r="P681" s="5" t="s">
        <v>2870</v>
      </c>
      <c r="Q681" s="25"/>
    </row>
    <row r="682" spans="1:17" ht="15.75" hidden="1">
      <c r="A682" s="5" t="s">
        <v>2871</v>
      </c>
      <c r="B682" s="5" t="s">
        <v>2872</v>
      </c>
      <c r="C682" s="46">
        <v>0.99</v>
      </c>
      <c r="D682" s="11" t="s">
        <v>41</v>
      </c>
      <c r="E682" s="11" t="s">
        <v>53</v>
      </c>
      <c r="F682" s="12">
        <v>9.9</v>
      </c>
      <c r="G682" s="5" t="s">
        <v>1389</v>
      </c>
      <c r="H682" s="13" t="s">
        <v>92</v>
      </c>
      <c r="I682" s="14">
        <v>100</v>
      </c>
      <c r="J682" s="5" t="s">
        <v>85</v>
      </c>
      <c r="K682" s="5"/>
      <c r="L682" s="14"/>
      <c r="M682" s="14"/>
      <c r="N682" s="5" t="s">
        <v>93</v>
      </c>
      <c r="O682" s="5"/>
      <c r="P682" s="5" t="s">
        <v>2873</v>
      </c>
      <c r="Q682" s="25"/>
    </row>
    <row r="683" spans="1:17" ht="15.75" hidden="1">
      <c r="A683" s="5" t="s">
        <v>2874</v>
      </c>
      <c r="B683" s="5" t="s">
        <v>2872</v>
      </c>
      <c r="C683" s="46">
        <v>0.99</v>
      </c>
      <c r="D683" s="11" t="s">
        <v>41</v>
      </c>
      <c r="E683" s="11" t="s">
        <v>53</v>
      </c>
      <c r="F683" s="12">
        <v>1.98</v>
      </c>
      <c r="G683" s="5" t="s">
        <v>1389</v>
      </c>
      <c r="H683" s="13"/>
      <c r="I683" s="14">
        <v>0.5</v>
      </c>
      <c r="J683" s="5" t="s">
        <v>42</v>
      </c>
      <c r="K683" s="5"/>
      <c r="L683" s="14"/>
      <c r="M683" s="14"/>
      <c r="N683" s="5" t="s">
        <v>2875</v>
      </c>
      <c r="O683" s="5"/>
      <c r="P683" s="5" t="s">
        <v>2876</v>
      </c>
      <c r="Q683" s="25"/>
    </row>
    <row r="684" spans="1:17" ht="15.75" hidden="1">
      <c r="A684" s="5" t="s">
        <v>2877</v>
      </c>
      <c r="B684" s="5" t="s">
        <v>2872</v>
      </c>
      <c r="C684" s="46">
        <v>1.19</v>
      </c>
      <c r="D684" s="11" t="s">
        <v>41</v>
      </c>
      <c r="E684" s="11" t="s">
        <v>53</v>
      </c>
      <c r="F684" s="12">
        <v>2.38</v>
      </c>
      <c r="G684" s="5" t="s">
        <v>1389</v>
      </c>
      <c r="H684" s="13" t="s">
        <v>202</v>
      </c>
      <c r="I684" s="14">
        <v>500</v>
      </c>
      <c r="J684" s="5" t="s">
        <v>85</v>
      </c>
      <c r="K684" s="5"/>
      <c r="L684" s="14"/>
      <c r="M684" s="14"/>
      <c r="N684" s="5" t="s">
        <v>2878</v>
      </c>
      <c r="O684" s="5"/>
      <c r="P684" s="5" t="s">
        <v>2879</v>
      </c>
      <c r="Q684" s="25"/>
    </row>
    <row r="685" spans="1:17" ht="15.75" hidden="1">
      <c r="A685" s="5" t="s">
        <v>2880</v>
      </c>
      <c r="B685" s="5" t="s">
        <v>2872</v>
      </c>
      <c r="C685" s="46">
        <v>1.39</v>
      </c>
      <c r="D685" s="11" t="s">
        <v>41</v>
      </c>
      <c r="E685" s="11" t="s">
        <v>53</v>
      </c>
      <c r="F685" s="12">
        <v>2.78</v>
      </c>
      <c r="G685" s="5" t="s">
        <v>1389</v>
      </c>
      <c r="H685" s="13"/>
      <c r="I685" s="14">
        <v>0.5</v>
      </c>
      <c r="J685" s="5" t="s">
        <v>42</v>
      </c>
      <c r="K685" s="5"/>
      <c r="L685" s="14"/>
      <c r="M685" s="14"/>
      <c r="N685" s="5" t="s">
        <v>2881</v>
      </c>
      <c r="O685" s="5"/>
      <c r="P685" s="5" t="s">
        <v>2882</v>
      </c>
      <c r="Q685" s="25"/>
    </row>
    <row r="686" spans="1:17" ht="15.75" hidden="1">
      <c r="A686" s="5" t="s">
        <v>2883</v>
      </c>
      <c r="B686" s="5" t="s">
        <v>2872</v>
      </c>
      <c r="C686" s="46">
        <v>1.99</v>
      </c>
      <c r="D686" s="11" t="s">
        <v>41</v>
      </c>
      <c r="E686" s="11" t="s">
        <v>53</v>
      </c>
      <c r="F686" s="12">
        <v>3.98</v>
      </c>
      <c r="G686" s="5" t="s">
        <v>1389</v>
      </c>
      <c r="H686" s="13"/>
      <c r="I686" s="14">
        <v>0.5</v>
      </c>
      <c r="J686" s="5" t="s">
        <v>42</v>
      </c>
      <c r="K686" s="5"/>
      <c r="L686" s="14"/>
      <c r="M686" s="14"/>
      <c r="N686" s="5" t="s">
        <v>2875</v>
      </c>
      <c r="O686" s="5"/>
      <c r="P686" s="5" t="s">
        <v>2884</v>
      </c>
      <c r="Q686" s="25"/>
    </row>
    <row r="687" spans="1:17" ht="15.75" hidden="1">
      <c r="A687" s="5" t="s">
        <v>2885</v>
      </c>
      <c r="B687" s="16" t="s">
        <v>2872</v>
      </c>
      <c r="C687" s="46">
        <v>1.99</v>
      </c>
      <c r="D687" s="11" t="s">
        <v>41</v>
      </c>
      <c r="E687" s="11" t="s">
        <v>53</v>
      </c>
      <c r="F687" s="12">
        <v>3.98</v>
      </c>
      <c r="G687" s="5" t="s">
        <v>1389</v>
      </c>
      <c r="H687" s="13"/>
      <c r="I687" s="14">
        <v>500</v>
      </c>
      <c r="J687" s="5" t="s">
        <v>85</v>
      </c>
      <c r="K687" s="5"/>
      <c r="L687" s="14"/>
      <c r="M687" s="14"/>
      <c r="N687" s="5" t="s">
        <v>2886</v>
      </c>
      <c r="O687" s="5"/>
      <c r="P687" s="5" t="s">
        <v>2887</v>
      </c>
      <c r="Q687" s="25"/>
    </row>
    <row r="688" spans="1:17" ht="15.75" hidden="1">
      <c r="A688" s="5" t="s">
        <v>2888</v>
      </c>
      <c r="B688" s="5" t="s">
        <v>2889</v>
      </c>
      <c r="C688" s="46">
        <v>0.79</v>
      </c>
      <c r="D688" s="11" t="s">
        <v>41</v>
      </c>
      <c r="E688" s="11" t="s">
        <v>53</v>
      </c>
      <c r="F688" s="12">
        <v>15.8</v>
      </c>
      <c r="G688" s="5" t="s">
        <v>1389</v>
      </c>
      <c r="H688" s="13" t="s">
        <v>130</v>
      </c>
      <c r="I688" s="14">
        <v>50</v>
      </c>
      <c r="J688" s="5" t="s">
        <v>85</v>
      </c>
      <c r="K688" s="5"/>
      <c r="L688" s="14"/>
      <c r="M688" s="14"/>
      <c r="N688" s="5" t="s">
        <v>2147</v>
      </c>
      <c r="O688" s="5"/>
      <c r="P688" s="5" t="s">
        <v>2890</v>
      </c>
      <c r="Q688" s="25"/>
    </row>
    <row r="689" spans="1:17" ht="15.75" hidden="1">
      <c r="A689" s="5" t="s">
        <v>2891</v>
      </c>
      <c r="B689" s="5" t="s">
        <v>2889</v>
      </c>
      <c r="C689" s="46">
        <v>0.79</v>
      </c>
      <c r="D689" s="11" t="s">
        <v>41</v>
      </c>
      <c r="E689" s="11" t="s">
        <v>53</v>
      </c>
      <c r="F689" s="12">
        <v>15.8</v>
      </c>
      <c r="G689" s="5" t="s">
        <v>1389</v>
      </c>
      <c r="H689" s="13" t="s">
        <v>130</v>
      </c>
      <c r="I689" s="14">
        <v>50</v>
      </c>
      <c r="J689" s="5" t="s">
        <v>85</v>
      </c>
      <c r="K689" s="5"/>
      <c r="L689" s="14"/>
      <c r="M689" s="14"/>
      <c r="N689" s="5" t="s">
        <v>2147</v>
      </c>
      <c r="O689" s="5"/>
      <c r="P689" s="5" t="s">
        <v>2892</v>
      </c>
      <c r="Q689" s="25"/>
    </row>
    <row r="690" spans="1:17" ht="15.75" hidden="1">
      <c r="A690" s="5" t="s">
        <v>2893</v>
      </c>
      <c r="B690" s="5" t="s">
        <v>2889</v>
      </c>
      <c r="C690" s="46">
        <v>0.59</v>
      </c>
      <c r="D690" s="11" t="s">
        <v>41</v>
      </c>
      <c r="E690" s="11" t="s">
        <v>53</v>
      </c>
      <c r="F690" s="12">
        <v>11.8</v>
      </c>
      <c r="G690" s="5" t="s">
        <v>1389</v>
      </c>
      <c r="H690" s="13" t="s">
        <v>130</v>
      </c>
      <c r="I690" s="14">
        <v>50</v>
      </c>
      <c r="J690" s="5" t="s">
        <v>85</v>
      </c>
      <c r="K690" s="5"/>
      <c r="L690" s="14"/>
      <c r="M690" s="14"/>
      <c r="N690" s="5" t="s">
        <v>2147</v>
      </c>
      <c r="O690" s="5"/>
      <c r="P690" s="5" t="s">
        <v>2894</v>
      </c>
      <c r="Q690" s="25"/>
    </row>
    <row r="691" spans="1:17" ht="15.75" hidden="1">
      <c r="A691" s="5" t="s">
        <v>2895</v>
      </c>
      <c r="B691" s="5" t="s">
        <v>2896</v>
      </c>
      <c r="C691" s="46">
        <v>0.89</v>
      </c>
      <c r="D691" s="11" t="s">
        <v>41</v>
      </c>
      <c r="E691" s="11" t="s">
        <v>53</v>
      </c>
      <c r="F691" s="12">
        <v>1.78</v>
      </c>
      <c r="G691" s="5" t="s">
        <v>1389</v>
      </c>
      <c r="H691" s="13" t="s">
        <v>92</v>
      </c>
      <c r="I691" s="14">
        <v>500</v>
      </c>
      <c r="J691" s="5" t="s">
        <v>85</v>
      </c>
      <c r="K691" s="5"/>
      <c r="L691" s="14"/>
      <c r="M691" s="14"/>
      <c r="N691" s="5" t="s">
        <v>393</v>
      </c>
      <c r="O691" s="5"/>
      <c r="P691" s="5" t="s">
        <v>2897</v>
      </c>
      <c r="Q691" s="48" t="s">
        <v>2472</v>
      </c>
    </row>
    <row r="692" spans="1:17" ht="15.75" hidden="1">
      <c r="A692" s="5" t="s">
        <v>2898</v>
      </c>
      <c r="B692" s="5" t="s">
        <v>2896</v>
      </c>
      <c r="C692" s="46">
        <v>1.79</v>
      </c>
      <c r="D692" s="11" t="s">
        <v>41</v>
      </c>
      <c r="E692" s="11" t="s">
        <v>53</v>
      </c>
      <c r="F692" s="12">
        <v>3.58</v>
      </c>
      <c r="G692" s="5" t="s">
        <v>1389</v>
      </c>
      <c r="H692" s="13" t="s">
        <v>92</v>
      </c>
      <c r="I692" s="14">
        <v>500</v>
      </c>
      <c r="J692" s="5" t="s">
        <v>85</v>
      </c>
      <c r="K692" s="5"/>
      <c r="L692" s="14"/>
      <c r="M692" s="14"/>
      <c r="N692" s="5" t="s">
        <v>393</v>
      </c>
      <c r="O692" s="5"/>
      <c r="P692" s="5" t="s">
        <v>2899</v>
      </c>
      <c r="Q692" s="25"/>
    </row>
    <row r="693" spans="1:17" ht="15.75" hidden="1">
      <c r="A693" s="5" t="s">
        <v>2900</v>
      </c>
      <c r="B693" s="5" t="s">
        <v>2896</v>
      </c>
      <c r="C693" s="46">
        <v>0.55000000000000004</v>
      </c>
      <c r="D693" s="11" t="s">
        <v>41</v>
      </c>
      <c r="E693" s="11" t="s">
        <v>53</v>
      </c>
      <c r="F693" s="12">
        <v>1.1000000000000001</v>
      </c>
      <c r="G693" s="5" t="s">
        <v>1389</v>
      </c>
      <c r="H693" s="13" t="s">
        <v>92</v>
      </c>
      <c r="I693" s="14">
        <v>500</v>
      </c>
      <c r="J693" s="5" t="s">
        <v>85</v>
      </c>
      <c r="K693" s="5"/>
      <c r="L693" s="14"/>
      <c r="M693" s="14"/>
      <c r="N693" s="5" t="s">
        <v>393</v>
      </c>
      <c r="O693" s="5"/>
      <c r="P693" s="5" t="s">
        <v>2901</v>
      </c>
      <c r="Q693" s="25"/>
    </row>
    <row r="694" spans="1:17" ht="15.75" hidden="1">
      <c r="A694" s="5" t="s">
        <v>2902</v>
      </c>
      <c r="B694" s="5" t="s">
        <v>2896</v>
      </c>
      <c r="C694" s="46">
        <v>0.49</v>
      </c>
      <c r="D694" s="11" t="s">
        <v>41</v>
      </c>
      <c r="E694" s="11" t="s">
        <v>53</v>
      </c>
      <c r="F694" s="12">
        <v>0.98</v>
      </c>
      <c r="G694" s="5" t="s">
        <v>1389</v>
      </c>
      <c r="H694" s="13" t="s">
        <v>202</v>
      </c>
      <c r="I694" s="14">
        <v>500</v>
      </c>
      <c r="J694" s="5" t="s">
        <v>85</v>
      </c>
      <c r="K694" s="5"/>
      <c r="L694" s="14"/>
      <c r="M694" s="14"/>
      <c r="N694" s="5" t="s">
        <v>908</v>
      </c>
      <c r="O694" s="5"/>
      <c r="P694" s="5" t="s">
        <v>2903</v>
      </c>
      <c r="Q694" s="25"/>
    </row>
    <row r="695" spans="1:17" ht="15.75" hidden="1">
      <c r="A695" s="5" t="s">
        <v>2904</v>
      </c>
      <c r="B695" s="5" t="s">
        <v>2905</v>
      </c>
      <c r="C695" s="46">
        <v>1.29</v>
      </c>
      <c r="D695" s="11" t="s">
        <v>41</v>
      </c>
      <c r="E695" s="11" t="s">
        <v>53</v>
      </c>
      <c r="F695" s="12">
        <v>6.79</v>
      </c>
      <c r="G695" s="5" t="s">
        <v>1389</v>
      </c>
      <c r="H695" s="13" t="s">
        <v>130</v>
      </c>
      <c r="I695" s="14">
        <v>190</v>
      </c>
      <c r="J695" s="5" t="s">
        <v>85</v>
      </c>
      <c r="K695" s="5"/>
      <c r="L695" s="14"/>
      <c r="M695" s="14"/>
      <c r="N695" s="5" t="s">
        <v>131</v>
      </c>
      <c r="O695" s="5"/>
      <c r="P695" s="5" t="s">
        <v>2906</v>
      </c>
      <c r="Q695" s="25"/>
    </row>
    <row r="696" spans="1:17" ht="15.75" hidden="1">
      <c r="A696" s="5" t="s">
        <v>2907</v>
      </c>
      <c r="B696" s="5" t="s">
        <v>2908</v>
      </c>
      <c r="C696" s="46">
        <v>0.69</v>
      </c>
      <c r="D696" s="11" t="s">
        <v>41</v>
      </c>
      <c r="E696" s="11" t="s">
        <v>53</v>
      </c>
      <c r="F696" s="12">
        <v>9.1999999999999993</v>
      </c>
      <c r="G696" s="5" t="s">
        <v>1389</v>
      </c>
      <c r="H696" s="13" t="s">
        <v>202</v>
      </c>
      <c r="I696" s="14">
        <v>75</v>
      </c>
      <c r="J696" s="5" t="s">
        <v>85</v>
      </c>
      <c r="K696" s="5"/>
      <c r="L696" s="14"/>
      <c r="M696" s="14"/>
      <c r="N696" s="5" t="s">
        <v>2909</v>
      </c>
      <c r="O696" s="5"/>
      <c r="P696" s="5" t="s">
        <v>2910</v>
      </c>
      <c r="Q696" s="25"/>
    </row>
    <row r="697" spans="1:17" ht="15.75" hidden="1">
      <c r="A697" s="5" t="s">
        <v>2911</v>
      </c>
      <c r="B697" s="5" t="s">
        <v>2912</v>
      </c>
      <c r="C697" s="46">
        <v>0.49</v>
      </c>
      <c r="D697" s="11" t="s">
        <v>41</v>
      </c>
      <c r="E697" s="11" t="s">
        <v>53</v>
      </c>
      <c r="F697" s="12">
        <v>9.8000000000000007</v>
      </c>
      <c r="G697" s="5" t="s">
        <v>1389</v>
      </c>
      <c r="H697" s="13" t="s">
        <v>130</v>
      </c>
      <c r="I697" s="14">
        <v>50</v>
      </c>
      <c r="J697" s="5" t="s">
        <v>85</v>
      </c>
      <c r="K697" s="5"/>
      <c r="L697" s="14"/>
      <c r="M697" s="14"/>
      <c r="N697" s="5" t="s">
        <v>2147</v>
      </c>
      <c r="O697" s="5"/>
      <c r="P697" s="5" t="s">
        <v>2913</v>
      </c>
      <c r="Q697" s="25"/>
    </row>
    <row r="698" spans="1:17" ht="15.75" hidden="1">
      <c r="A698" s="5" t="s">
        <v>2914</v>
      </c>
      <c r="B698" s="5" t="s">
        <v>2912</v>
      </c>
      <c r="C698" s="46">
        <v>0.79</v>
      </c>
      <c r="D698" s="11" t="s">
        <v>41</v>
      </c>
      <c r="E698" s="11" t="s">
        <v>53</v>
      </c>
      <c r="F698" s="12">
        <v>15.8</v>
      </c>
      <c r="G698" s="5" t="s">
        <v>1389</v>
      </c>
      <c r="H698" s="13" t="s">
        <v>130</v>
      </c>
      <c r="I698" s="14">
        <v>50</v>
      </c>
      <c r="J698" s="5" t="s">
        <v>85</v>
      </c>
      <c r="K698" s="5"/>
      <c r="L698" s="14"/>
      <c r="M698" s="14"/>
      <c r="N698" s="5" t="s">
        <v>2147</v>
      </c>
      <c r="O698" s="5"/>
      <c r="P698" s="5" t="s">
        <v>2915</v>
      </c>
      <c r="Q698" s="25"/>
    </row>
    <row r="699" spans="1:17" ht="15.75" hidden="1">
      <c r="A699" s="5" t="s">
        <v>2916</v>
      </c>
      <c r="B699" s="5" t="s">
        <v>2917</v>
      </c>
      <c r="C699" s="46">
        <v>0.49</v>
      </c>
      <c r="D699" s="11" t="s">
        <v>187</v>
      </c>
      <c r="E699" s="11" t="s">
        <v>188</v>
      </c>
      <c r="F699" s="12">
        <v>1.9599999999999999E-2</v>
      </c>
      <c r="G699" s="5" t="s">
        <v>1389</v>
      </c>
      <c r="H699" s="13" t="s">
        <v>92</v>
      </c>
      <c r="I699" s="14">
        <v>25</v>
      </c>
      <c r="J699" s="5" t="s">
        <v>188</v>
      </c>
      <c r="K699" s="5"/>
      <c r="L699" s="14"/>
      <c r="M699" s="14"/>
      <c r="N699" s="5" t="s">
        <v>947</v>
      </c>
      <c r="O699" s="5"/>
      <c r="P699" s="5" t="s">
        <v>2918</v>
      </c>
      <c r="Q699" s="25"/>
    </row>
    <row r="700" spans="1:17" ht="15.75" hidden="1">
      <c r="A700" s="5" t="s">
        <v>2919</v>
      </c>
      <c r="B700" s="5" t="s">
        <v>2920</v>
      </c>
      <c r="C700" s="46">
        <v>1.79</v>
      </c>
      <c r="D700" s="11" t="s">
        <v>41</v>
      </c>
      <c r="E700" s="11" t="s">
        <v>53</v>
      </c>
      <c r="F700" s="12">
        <v>23.87</v>
      </c>
      <c r="G700" s="5" t="s">
        <v>1389</v>
      </c>
      <c r="H700" s="13" t="s">
        <v>130</v>
      </c>
      <c r="I700" s="14">
        <v>75</v>
      </c>
      <c r="J700" s="5" t="s">
        <v>85</v>
      </c>
      <c r="K700" s="5"/>
      <c r="L700" s="14"/>
      <c r="M700" s="14"/>
      <c r="N700" s="5" t="s">
        <v>2921</v>
      </c>
      <c r="O700" s="5"/>
      <c r="P700" s="5" t="s">
        <v>2922</v>
      </c>
      <c r="Q700" s="25"/>
    </row>
    <row r="701" spans="1:17" ht="15.75" hidden="1">
      <c r="A701" s="5" t="s">
        <v>2923</v>
      </c>
      <c r="B701" s="5" t="s">
        <v>2920</v>
      </c>
      <c r="C701" s="46">
        <v>1.79</v>
      </c>
      <c r="D701" s="11" t="s">
        <v>41</v>
      </c>
      <c r="E701" s="11" t="s">
        <v>53</v>
      </c>
      <c r="F701" s="12">
        <v>35.799999999999997</v>
      </c>
      <c r="G701" s="5" t="s">
        <v>1389</v>
      </c>
      <c r="H701" s="13" t="s">
        <v>130</v>
      </c>
      <c r="I701" s="14">
        <v>50</v>
      </c>
      <c r="J701" s="5" t="s">
        <v>85</v>
      </c>
      <c r="K701" s="5"/>
      <c r="L701" s="14"/>
      <c r="M701" s="14"/>
      <c r="N701" s="5" t="s">
        <v>2147</v>
      </c>
      <c r="O701" s="5"/>
      <c r="P701" s="5" t="s">
        <v>2924</v>
      </c>
      <c r="Q701" s="25"/>
    </row>
    <row r="702" spans="1:17" ht="15.75" hidden="1">
      <c r="A702" s="5" t="s">
        <v>2925</v>
      </c>
      <c r="B702" s="5" t="s">
        <v>2920</v>
      </c>
      <c r="C702" s="46">
        <v>1.69</v>
      </c>
      <c r="D702" s="11" t="s">
        <v>41</v>
      </c>
      <c r="E702" s="11" t="s">
        <v>53</v>
      </c>
      <c r="F702" s="12">
        <v>5.63</v>
      </c>
      <c r="G702" s="5" t="s">
        <v>1389</v>
      </c>
      <c r="H702" s="13" t="s">
        <v>92</v>
      </c>
      <c r="I702" s="14">
        <v>300</v>
      </c>
      <c r="J702" s="5" t="s">
        <v>85</v>
      </c>
      <c r="K702" s="5"/>
      <c r="L702" s="14"/>
      <c r="M702" s="14"/>
      <c r="N702" s="5" t="s">
        <v>400</v>
      </c>
      <c r="O702" s="5"/>
      <c r="P702" s="5" t="s">
        <v>2926</v>
      </c>
      <c r="Q702" s="25"/>
    </row>
    <row r="703" spans="1:17" ht="15.75" hidden="1">
      <c r="A703" s="5" t="s">
        <v>2927</v>
      </c>
      <c r="B703" s="5" t="s">
        <v>2920</v>
      </c>
      <c r="C703" s="46">
        <v>3.49</v>
      </c>
      <c r="D703" s="11" t="s">
        <v>41</v>
      </c>
      <c r="E703" s="11" t="s">
        <v>53</v>
      </c>
      <c r="F703" s="12">
        <v>11.63</v>
      </c>
      <c r="G703" s="5" t="s">
        <v>1389</v>
      </c>
      <c r="H703" s="13" t="s">
        <v>202</v>
      </c>
      <c r="I703" s="14">
        <v>300</v>
      </c>
      <c r="J703" s="5" t="s">
        <v>85</v>
      </c>
      <c r="K703" s="5"/>
      <c r="L703" s="14"/>
      <c r="M703" s="14"/>
      <c r="N703" s="5" t="s">
        <v>1466</v>
      </c>
      <c r="O703" s="5"/>
      <c r="P703" s="5" t="s">
        <v>2928</v>
      </c>
      <c r="Q703" s="25"/>
    </row>
    <row r="704" spans="1:17" ht="15.75" hidden="1">
      <c r="A704" s="5" t="s">
        <v>2929</v>
      </c>
      <c r="B704" s="5" t="s">
        <v>2920</v>
      </c>
      <c r="C704" s="46">
        <v>3.49</v>
      </c>
      <c r="D704" s="11" t="s">
        <v>41</v>
      </c>
      <c r="E704" s="11" t="s">
        <v>53</v>
      </c>
      <c r="F704" s="12">
        <v>5.82</v>
      </c>
      <c r="G704" s="5" t="s">
        <v>1389</v>
      </c>
      <c r="H704" s="13" t="s">
        <v>202</v>
      </c>
      <c r="I704" s="14">
        <v>600</v>
      </c>
      <c r="J704" s="5" t="s">
        <v>85</v>
      </c>
      <c r="K704" s="5"/>
      <c r="L704" s="14"/>
      <c r="M704" s="14"/>
      <c r="N704" s="5" t="s">
        <v>2160</v>
      </c>
      <c r="O704" s="5"/>
      <c r="P704" s="5" t="s">
        <v>2930</v>
      </c>
      <c r="Q704" s="25"/>
    </row>
    <row r="705" spans="1:17" ht="15.75" hidden="1">
      <c r="A705" s="5" t="s">
        <v>2931</v>
      </c>
      <c r="B705" s="5" t="s">
        <v>2920</v>
      </c>
      <c r="C705" s="46">
        <v>3.99</v>
      </c>
      <c r="D705" s="11" t="s">
        <v>41</v>
      </c>
      <c r="E705" s="11" t="s">
        <v>53</v>
      </c>
      <c r="F705" s="12">
        <v>66.5</v>
      </c>
      <c r="G705" s="5" t="s">
        <v>1389</v>
      </c>
      <c r="H705" s="13" t="s">
        <v>154</v>
      </c>
      <c r="I705" s="14">
        <v>60</v>
      </c>
      <c r="J705" s="5" t="s">
        <v>85</v>
      </c>
      <c r="K705" s="5"/>
      <c r="L705" s="14"/>
      <c r="M705" s="14"/>
      <c r="N705" s="5" t="s">
        <v>2932</v>
      </c>
      <c r="O705" s="5"/>
      <c r="P705" s="5" t="s">
        <v>2933</v>
      </c>
      <c r="Q705" s="25"/>
    </row>
    <row r="706" spans="1:17" ht="15.75" hidden="1">
      <c r="A706" s="5" t="s">
        <v>2934</v>
      </c>
      <c r="B706" s="16" t="s">
        <v>2935</v>
      </c>
      <c r="C706" s="46">
        <v>2.59</v>
      </c>
      <c r="D706" s="11" t="s">
        <v>41</v>
      </c>
      <c r="E706" s="11" t="s">
        <v>53</v>
      </c>
      <c r="F706" s="12">
        <v>5.62</v>
      </c>
      <c r="G706" s="5" t="s">
        <v>1389</v>
      </c>
      <c r="H706" s="13" t="s">
        <v>92</v>
      </c>
      <c r="I706" s="14">
        <v>461</v>
      </c>
      <c r="J706" s="5" t="s">
        <v>85</v>
      </c>
      <c r="K706" s="5"/>
      <c r="L706" s="14"/>
      <c r="M706" s="14"/>
      <c r="N706" s="5" t="s">
        <v>2936</v>
      </c>
      <c r="O706" s="5"/>
      <c r="P706" s="5" t="s">
        <v>2937</v>
      </c>
      <c r="Q706" s="25"/>
    </row>
    <row r="707" spans="1:17" ht="15.75" hidden="1">
      <c r="A707" s="5" t="s">
        <v>2938</v>
      </c>
      <c r="B707" s="5" t="s">
        <v>2935</v>
      </c>
      <c r="C707" s="46">
        <v>2.79</v>
      </c>
      <c r="D707" s="11" t="s">
        <v>41</v>
      </c>
      <c r="E707" s="11" t="s">
        <v>53</v>
      </c>
      <c r="F707" s="12">
        <v>6.27</v>
      </c>
      <c r="G707" s="5" t="s">
        <v>1389</v>
      </c>
      <c r="H707" s="13" t="s">
        <v>92</v>
      </c>
      <c r="I707" s="14">
        <v>445</v>
      </c>
      <c r="J707" s="5" t="s">
        <v>85</v>
      </c>
      <c r="K707" s="5"/>
      <c r="L707" s="14"/>
      <c r="M707" s="14"/>
      <c r="N707" s="5" t="s">
        <v>2939</v>
      </c>
      <c r="O707" s="5"/>
      <c r="P707" s="5" t="s">
        <v>2940</v>
      </c>
      <c r="Q707" s="25"/>
    </row>
    <row r="708" spans="1:17" ht="15.75" hidden="1">
      <c r="A708" s="5" t="s">
        <v>2941</v>
      </c>
      <c r="B708" s="5" t="s">
        <v>2935</v>
      </c>
      <c r="C708" s="46">
        <v>2.79</v>
      </c>
      <c r="D708" s="11" t="s">
        <v>41</v>
      </c>
      <c r="E708" s="11" t="s">
        <v>53</v>
      </c>
      <c r="F708" s="12">
        <v>7.25</v>
      </c>
      <c r="G708" s="5" t="s">
        <v>1389</v>
      </c>
      <c r="H708" s="13" t="s">
        <v>92</v>
      </c>
      <c r="I708" s="14">
        <v>385</v>
      </c>
      <c r="J708" s="5" t="s">
        <v>85</v>
      </c>
      <c r="K708" s="5"/>
      <c r="L708" s="14"/>
      <c r="M708" s="14"/>
      <c r="N708" s="5" t="s">
        <v>2942</v>
      </c>
      <c r="O708" s="5"/>
      <c r="P708" s="5" t="s">
        <v>2943</v>
      </c>
      <c r="Q708" s="25"/>
    </row>
    <row r="709" spans="1:17" ht="15.75" hidden="1">
      <c r="A709" s="5" t="s">
        <v>2944</v>
      </c>
      <c r="B709" s="5" t="s">
        <v>2935</v>
      </c>
      <c r="C709" s="46">
        <v>2.79</v>
      </c>
      <c r="D709" s="11" t="s">
        <v>41</v>
      </c>
      <c r="E709" s="11" t="s">
        <v>53</v>
      </c>
      <c r="F709" s="12">
        <v>6.89</v>
      </c>
      <c r="G709" s="5" t="s">
        <v>1389</v>
      </c>
      <c r="H709" s="13" t="s">
        <v>92</v>
      </c>
      <c r="I709" s="14">
        <v>405</v>
      </c>
      <c r="J709" s="5" t="s">
        <v>85</v>
      </c>
      <c r="K709" s="5"/>
      <c r="L709" s="14"/>
      <c r="M709" s="14"/>
      <c r="N709" s="5" t="s">
        <v>2945</v>
      </c>
      <c r="O709" s="5"/>
      <c r="P709" s="5" t="s">
        <v>2946</v>
      </c>
      <c r="Q709" s="25"/>
    </row>
    <row r="710" spans="1:17" ht="15.75" hidden="1">
      <c r="A710" s="5" t="s">
        <v>2947</v>
      </c>
      <c r="B710" s="5" t="s">
        <v>2935</v>
      </c>
      <c r="C710" s="46">
        <v>1.89</v>
      </c>
      <c r="D710" s="11" t="s">
        <v>41</v>
      </c>
      <c r="E710" s="11" t="s">
        <v>53</v>
      </c>
      <c r="F710" s="12">
        <v>4.4000000000000004</v>
      </c>
      <c r="G710" s="5" t="s">
        <v>1389</v>
      </c>
      <c r="H710" s="13" t="s">
        <v>92</v>
      </c>
      <c r="I710" s="14">
        <v>430</v>
      </c>
      <c r="J710" s="5" t="s">
        <v>85</v>
      </c>
      <c r="K710" s="5"/>
      <c r="L710" s="14"/>
      <c r="M710" s="14"/>
      <c r="N710" s="5" t="s">
        <v>2948</v>
      </c>
      <c r="O710" s="5"/>
      <c r="P710" s="5" t="s">
        <v>2949</v>
      </c>
      <c r="Q710" s="25"/>
    </row>
    <row r="711" spans="1:17" ht="15.75" hidden="1">
      <c r="A711" s="5" t="s">
        <v>2950</v>
      </c>
      <c r="B711" s="5" t="s">
        <v>2935</v>
      </c>
      <c r="C711" s="46">
        <v>1.59</v>
      </c>
      <c r="D711" s="11" t="s">
        <v>41</v>
      </c>
      <c r="E711" s="11" t="s">
        <v>53</v>
      </c>
      <c r="F711" s="12">
        <v>3.7</v>
      </c>
      <c r="G711" s="5" t="s">
        <v>1389</v>
      </c>
      <c r="H711" s="13" t="s">
        <v>92</v>
      </c>
      <c r="I711" s="14">
        <v>430</v>
      </c>
      <c r="J711" s="5" t="s">
        <v>85</v>
      </c>
      <c r="K711" s="5"/>
      <c r="L711" s="14"/>
      <c r="M711" s="14"/>
      <c r="N711" s="5" t="s">
        <v>2948</v>
      </c>
      <c r="O711" s="5"/>
      <c r="P711" s="5" t="s">
        <v>2951</v>
      </c>
      <c r="Q711" s="25"/>
    </row>
    <row r="712" spans="1:17" ht="15.75" hidden="1">
      <c r="A712" s="5" t="s">
        <v>2952</v>
      </c>
      <c r="B712" s="5" t="s">
        <v>2935</v>
      </c>
      <c r="C712" s="46">
        <v>1.29</v>
      </c>
      <c r="D712" s="11" t="s">
        <v>41</v>
      </c>
      <c r="E712" s="11" t="s">
        <v>53</v>
      </c>
      <c r="F712" s="12">
        <v>3.91</v>
      </c>
      <c r="G712" s="5" t="s">
        <v>1389</v>
      </c>
      <c r="H712" s="13" t="s">
        <v>92</v>
      </c>
      <c r="I712" s="14">
        <v>330</v>
      </c>
      <c r="J712" s="5" t="s">
        <v>85</v>
      </c>
      <c r="K712" s="5"/>
      <c r="L712" s="14"/>
      <c r="M712" s="14"/>
      <c r="N712" s="5" t="s">
        <v>2607</v>
      </c>
      <c r="O712" s="5"/>
      <c r="P712" s="5" t="s">
        <v>2953</v>
      </c>
      <c r="Q712" s="25"/>
    </row>
    <row r="713" spans="1:17" ht="15.75" hidden="1">
      <c r="A713" s="5" t="s">
        <v>2954</v>
      </c>
      <c r="B713" s="5" t="s">
        <v>2935</v>
      </c>
      <c r="C713" s="46">
        <v>1.59</v>
      </c>
      <c r="D713" s="11" t="s">
        <v>41</v>
      </c>
      <c r="E713" s="11" t="s">
        <v>53</v>
      </c>
      <c r="F713" s="12">
        <v>3.7</v>
      </c>
      <c r="G713" s="5" t="s">
        <v>1389</v>
      </c>
      <c r="H713" s="13" t="s">
        <v>92</v>
      </c>
      <c r="I713" s="14">
        <v>430</v>
      </c>
      <c r="J713" s="5" t="s">
        <v>85</v>
      </c>
      <c r="K713" s="5"/>
      <c r="L713" s="14"/>
      <c r="M713" s="14"/>
      <c r="N713" s="5" t="s">
        <v>2948</v>
      </c>
      <c r="O713" s="5"/>
      <c r="P713" s="5" t="s">
        <v>2955</v>
      </c>
      <c r="Q713" s="25"/>
    </row>
    <row r="714" spans="1:17" ht="15.75" hidden="1">
      <c r="A714" s="5" t="s">
        <v>2956</v>
      </c>
      <c r="B714" s="5" t="s">
        <v>2935</v>
      </c>
      <c r="C714" s="46">
        <v>1.79</v>
      </c>
      <c r="D714" s="11" t="s">
        <v>41</v>
      </c>
      <c r="E714" s="11" t="s">
        <v>53</v>
      </c>
      <c r="F714" s="12">
        <v>4.71</v>
      </c>
      <c r="G714" s="5" t="s">
        <v>1389</v>
      </c>
      <c r="H714" s="13" t="s">
        <v>92</v>
      </c>
      <c r="I714" s="14">
        <v>380</v>
      </c>
      <c r="J714" s="5" t="s">
        <v>85</v>
      </c>
      <c r="K714" s="5"/>
      <c r="L714" s="14"/>
      <c r="M714" s="14"/>
      <c r="N714" s="5" t="s">
        <v>2957</v>
      </c>
      <c r="O714" s="5"/>
      <c r="P714" s="5" t="s">
        <v>2958</v>
      </c>
      <c r="Q714" s="25"/>
    </row>
    <row r="715" spans="1:17" ht="15.75" hidden="1">
      <c r="A715" s="5" t="s">
        <v>2959</v>
      </c>
      <c r="B715" s="16" t="s">
        <v>2935</v>
      </c>
      <c r="C715" s="46">
        <v>1.79</v>
      </c>
      <c r="D715" s="11" t="s">
        <v>41</v>
      </c>
      <c r="E715" s="11" t="s">
        <v>53</v>
      </c>
      <c r="F715" s="12">
        <v>4.71</v>
      </c>
      <c r="G715" s="5" t="s">
        <v>1389</v>
      </c>
      <c r="H715" s="13" t="s">
        <v>92</v>
      </c>
      <c r="I715" s="14">
        <v>380</v>
      </c>
      <c r="J715" s="5" t="s">
        <v>85</v>
      </c>
      <c r="K715" s="5"/>
      <c r="L715" s="14"/>
      <c r="M715" s="14"/>
      <c r="N715" s="5" t="s">
        <v>2957</v>
      </c>
      <c r="O715" s="5"/>
      <c r="P715" s="5" t="s">
        <v>2960</v>
      </c>
      <c r="Q715" s="25"/>
    </row>
    <row r="716" spans="1:17" ht="15.75" hidden="1">
      <c r="A716" s="5" t="s">
        <v>2961</v>
      </c>
      <c r="B716" s="5" t="s">
        <v>2935</v>
      </c>
      <c r="C716" s="46">
        <v>3.69</v>
      </c>
      <c r="D716" s="11" t="s">
        <v>41</v>
      </c>
      <c r="E716" s="11" t="s">
        <v>53</v>
      </c>
      <c r="F716" s="12">
        <v>9.4600000000000009</v>
      </c>
      <c r="G716" s="5" t="s">
        <v>1389</v>
      </c>
      <c r="H716" s="13" t="s">
        <v>92</v>
      </c>
      <c r="I716" s="14">
        <v>390</v>
      </c>
      <c r="J716" s="5" t="s">
        <v>85</v>
      </c>
      <c r="K716" s="5"/>
      <c r="L716" s="14"/>
      <c r="M716" s="14"/>
      <c r="N716" s="5" t="s">
        <v>2962</v>
      </c>
      <c r="O716" s="5"/>
      <c r="P716" s="5" t="s">
        <v>2963</v>
      </c>
      <c r="Q716" s="25"/>
    </row>
    <row r="717" spans="1:17" ht="15.75" hidden="1">
      <c r="A717" s="5" t="s">
        <v>2964</v>
      </c>
      <c r="B717" s="5" t="s">
        <v>2935</v>
      </c>
      <c r="C717" s="46">
        <v>2.99</v>
      </c>
      <c r="D717" s="11" t="s">
        <v>41</v>
      </c>
      <c r="E717" s="11" t="s">
        <v>53</v>
      </c>
      <c r="F717" s="12">
        <v>8.5399999999999991</v>
      </c>
      <c r="G717" s="5" t="s">
        <v>1389</v>
      </c>
      <c r="H717" s="13" t="s">
        <v>92</v>
      </c>
      <c r="I717" s="14">
        <v>350</v>
      </c>
      <c r="J717" s="5" t="s">
        <v>85</v>
      </c>
      <c r="K717" s="5"/>
      <c r="L717" s="14"/>
      <c r="M717" s="14"/>
      <c r="N717" s="5" t="s">
        <v>1363</v>
      </c>
      <c r="O717" s="5"/>
      <c r="P717" s="5" t="s">
        <v>2965</v>
      </c>
      <c r="Q717" s="25"/>
    </row>
    <row r="718" spans="1:17" ht="15.75" hidden="1">
      <c r="A718" s="5" t="s">
        <v>2966</v>
      </c>
      <c r="B718" s="5" t="s">
        <v>2935</v>
      </c>
      <c r="C718" s="46">
        <v>2.99</v>
      </c>
      <c r="D718" s="11" t="s">
        <v>41</v>
      </c>
      <c r="E718" s="11" t="s">
        <v>53</v>
      </c>
      <c r="F718" s="12">
        <v>7.12</v>
      </c>
      <c r="G718" s="5" t="s">
        <v>1389</v>
      </c>
      <c r="H718" s="13" t="s">
        <v>92</v>
      </c>
      <c r="I718" s="14">
        <v>420</v>
      </c>
      <c r="J718" s="5" t="s">
        <v>85</v>
      </c>
      <c r="K718" s="5"/>
      <c r="L718" s="14"/>
      <c r="M718" s="14"/>
      <c r="N718" s="5" t="s">
        <v>2967</v>
      </c>
      <c r="O718" s="5"/>
      <c r="P718" s="5" t="s">
        <v>2968</v>
      </c>
      <c r="Q718" s="25"/>
    </row>
    <row r="719" spans="1:17" ht="15.75" hidden="1">
      <c r="A719" s="5" t="s">
        <v>2969</v>
      </c>
      <c r="B719" s="5" t="s">
        <v>2935</v>
      </c>
      <c r="C719" s="46">
        <v>2.99</v>
      </c>
      <c r="D719" s="11" t="s">
        <v>46</v>
      </c>
      <c r="E719" s="11" t="s">
        <v>53</v>
      </c>
      <c r="F719" s="12">
        <v>7.1190476190476195</v>
      </c>
      <c r="G719" s="5" t="s">
        <v>1389</v>
      </c>
      <c r="H719" s="13"/>
      <c r="I719" s="17">
        <v>420</v>
      </c>
      <c r="J719" s="5" t="s">
        <v>85</v>
      </c>
      <c r="K719" s="5" t="s">
        <v>49</v>
      </c>
      <c r="L719" s="14"/>
      <c r="M719" s="18" t="s">
        <v>50</v>
      </c>
      <c r="N719" s="5"/>
      <c r="O719" s="5" t="s">
        <v>2970</v>
      </c>
      <c r="P719" s="5"/>
      <c r="Q719" s="25"/>
    </row>
    <row r="720" spans="1:17" ht="15.75" hidden="1">
      <c r="A720" s="5" t="s">
        <v>2971</v>
      </c>
      <c r="B720" s="5" t="s">
        <v>2935</v>
      </c>
      <c r="C720" s="46">
        <v>3.39</v>
      </c>
      <c r="D720" s="11" t="s">
        <v>41</v>
      </c>
      <c r="E720" s="11" t="s">
        <v>53</v>
      </c>
      <c r="F720" s="12">
        <v>9.69</v>
      </c>
      <c r="G720" s="5" t="s">
        <v>1389</v>
      </c>
      <c r="H720" s="13" t="s">
        <v>92</v>
      </c>
      <c r="I720" s="14">
        <v>350</v>
      </c>
      <c r="J720" s="5" t="s">
        <v>85</v>
      </c>
      <c r="K720" s="5"/>
      <c r="L720" s="14"/>
      <c r="M720" s="14"/>
      <c r="N720" s="5" t="s">
        <v>1363</v>
      </c>
      <c r="O720" s="5"/>
      <c r="P720" s="5" t="s">
        <v>2972</v>
      </c>
      <c r="Q720" s="25"/>
    </row>
    <row r="721" spans="1:17" ht="15.75" hidden="1">
      <c r="A721" s="5" t="s">
        <v>2973</v>
      </c>
      <c r="B721" s="16" t="s">
        <v>2935</v>
      </c>
      <c r="C721" s="46">
        <v>3.39</v>
      </c>
      <c r="D721" s="11" t="s">
        <v>41</v>
      </c>
      <c r="E721" s="11" t="s">
        <v>53</v>
      </c>
      <c r="F721" s="12">
        <v>9.69</v>
      </c>
      <c r="G721" s="5" t="s">
        <v>1389</v>
      </c>
      <c r="H721" s="13" t="s">
        <v>92</v>
      </c>
      <c r="I721" s="14">
        <v>350</v>
      </c>
      <c r="J721" s="5" t="s">
        <v>85</v>
      </c>
      <c r="K721" s="5"/>
      <c r="L721" s="14"/>
      <c r="M721" s="14"/>
      <c r="N721" s="5" t="s">
        <v>1363</v>
      </c>
      <c r="O721" s="5"/>
      <c r="P721" s="5" t="s">
        <v>2974</v>
      </c>
      <c r="Q721" s="25"/>
    </row>
    <row r="722" spans="1:17" ht="15.75" hidden="1">
      <c r="A722" s="5" t="s">
        <v>2975</v>
      </c>
      <c r="B722" s="5" t="s">
        <v>2935</v>
      </c>
      <c r="C722" s="46">
        <v>3.39</v>
      </c>
      <c r="D722" s="11" t="s">
        <v>41</v>
      </c>
      <c r="E722" s="11" t="s">
        <v>53</v>
      </c>
      <c r="F722" s="12">
        <v>10.59</v>
      </c>
      <c r="G722" s="5" t="s">
        <v>1389</v>
      </c>
      <c r="H722" s="13"/>
      <c r="I722" s="14">
        <v>0.32</v>
      </c>
      <c r="J722" s="5" t="s">
        <v>42</v>
      </c>
      <c r="K722" s="5"/>
      <c r="L722" s="14"/>
      <c r="M722" s="14"/>
      <c r="N722" s="5" t="s">
        <v>2976</v>
      </c>
      <c r="O722" s="5"/>
      <c r="P722" s="5" t="s">
        <v>2977</v>
      </c>
      <c r="Q722" s="25"/>
    </row>
    <row r="723" spans="1:17" ht="15.75" hidden="1">
      <c r="A723" s="5" t="s">
        <v>2978</v>
      </c>
      <c r="B723" s="5" t="s">
        <v>2935</v>
      </c>
      <c r="C723" s="46">
        <v>3.39</v>
      </c>
      <c r="D723" s="11" t="s">
        <v>41</v>
      </c>
      <c r="E723" s="11" t="s">
        <v>53</v>
      </c>
      <c r="F723" s="12">
        <v>9.69</v>
      </c>
      <c r="G723" s="5" t="s">
        <v>1389</v>
      </c>
      <c r="H723" s="13" t="s">
        <v>92</v>
      </c>
      <c r="I723" s="14">
        <v>350</v>
      </c>
      <c r="J723" s="5" t="s">
        <v>85</v>
      </c>
      <c r="K723" s="5"/>
      <c r="L723" s="14"/>
      <c r="M723" s="14"/>
      <c r="N723" s="5" t="s">
        <v>1363</v>
      </c>
      <c r="O723" s="5"/>
      <c r="P723" s="5" t="s">
        <v>2979</v>
      </c>
      <c r="Q723" s="25"/>
    </row>
    <row r="724" spans="1:17" ht="15.75" hidden="1">
      <c r="A724" s="5" t="s">
        <v>2980</v>
      </c>
      <c r="B724" s="16" t="s">
        <v>2935</v>
      </c>
      <c r="C724" s="46">
        <v>3.39</v>
      </c>
      <c r="D724" s="11" t="s">
        <v>41</v>
      </c>
      <c r="E724" s="11" t="s">
        <v>53</v>
      </c>
      <c r="F724" s="12">
        <v>9.42</v>
      </c>
      <c r="G724" s="5" t="s">
        <v>1389</v>
      </c>
      <c r="H724" s="13" t="s">
        <v>92</v>
      </c>
      <c r="I724" s="14">
        <v>360</v>
      </c>
      <c r="J724" s="5" t="s">
        <v>85</v>
      </c>
      <c r="K724" s="5"/>
      <c r="L724" s="14"/>
      <c r="M724" s="14"/>
      <c r="N724" s="5" t="s">
        <v>272</v>
      </c>
      <c r="O724" s="5"/>
      <c r="P724" s="5" t="s">
        <v>2981</v>
      </c>
      <c r="Q724" s="25"/>
    </row>
    <row r="725" spans="1:17" ht="15.75" hidden="1">
      <c r="A725" s="5" t="s">
        <v>2982</v>
      </c>
      <c r="B725" s="5" t="s">
        <v>2935</v>
      </c>
      <c r="C725" s="46">
        <v>3.59</v>
      </c>
      <c r="D725" s="11" t="s">
        <v>41</v>
      </c>
      <c r="E725" s="11" t="s">
        <v>53</v>
      </c>
      <c r="F725" s="12">
        <v>4.92</v>
      </c>
      <c r="G725" s="5" t="s">
        <v>1389</v>
      </c>
      <c r="H725" s="13" t="s">
        <v>92</v>
      </c>
      <c r="I725" s="14">
        <v>730</v>
      </c>
      <c r="J725" s="5" t="s">
        <v>85</v>
      </c>
      <c r="K725" s="5"/>
      <c r="L725" s="14"/>
      <c r="M725" s="14"/>
      <c r="N725" s="5" t="s">
        <v>2983</v>
      </c>
      <c r="O725" s="5"/>
      <c r="P725" s="5" t="s">
        <v>2984</v>
      </c>
      <c r="Q725" s="25"/>
    </row>
    <row r="726" spans="1:17" ht="15.75" hidden="1">
      <c r="A726" s="5" t="s">
        <v>2985</v>
      </c>
      <c r="B726" s="5" t="s">
        <v>2935</v>
      </c>
      <c r="C726" s="46">
        <v>3.59</v>
      </c>
      <c r="D726" s="11" t="s">
        <v>41</v>
      </c>
      <c r="E726" s="11" t="s">
        <v>53</v>
      </c>
      <c r="F726" s="12">
        <v>5.28</v>
      </c>
      <c r="G726" s="5" t="s">
        <v>1389</v>
      </c>
      <c r="H726" s="13"/>
      <c r="I726" s="14">
        <v>680</v>
      </c>
      <c r="J726" s="5" t="s">
        <v>85</v>
      </c>
      <c r="K726" s="5"/>
      <c r="L726" s="14"/>
      <c r="M726" s="14"/>
      <c r="N726" s="5" t="s">
        <v>2986</v>
      </c>
      <c r="O726" s="5"/>
      <c r="P726" s="5" t="s">
        <v>2987</v>
      </c>
      <c r="Q726" s="25"/>
    </row>
    <row r="727" spans="1:17" ht="15.75" hidden="1">
      <c r="A727" s="5" t="s">
        <v>2988</v>
      </c>
      <c r="B727" s="5" t="s">
        <v>2935</v>
      </c>
      <c r="C727" s="46">
        <v>3.59</v>
      </c>
      <c r="D727" s="11" t="s">
        <v>41</v>
      </c>
      <c r="E727" s="11" t="s">
        <v>53</v>
      </c>
      <c r="F727" s="12">
        <v>5.61</v>
      </c>
      <c r="G727" s="5" t="s">
        <v>1389</v>
      </c>
      <c r="H727" s="13" t="s">
        <v>92</v>
      </c>
      <c r="I727" s="14">
        <v>640</v>
      </c>
      <c r="J727" s="5" t="s">
        <v>85</v>
      </c>
      <c r="K727" s="5"/>
      <c r="L727" s="14"/>
      <c r="M727" s="14"/>
      <c r="N727" s="5" t="s">
        <v>2989</v>
      </c>
      <c r="O727" s="5"/>
      <c r="P727" s="5" t="s">
        <v>2990</v>
      </c>
      <c r="Q727" s="25"/>
    </row>
    <row r="728" spans="1:17" ht="15.75" hidden="1">
      <c r="A728" s="5" t="s">
        <v>2991</v>
      </c>
      <c r="B728" s="5" t="s">
        <v>2935</v>
      </c>
      <c r="C728" s="46">
        <v>3.59</v>
      </c>
      <c r="D728" s="11" t="s">
        <v>41</v>
      </c>
      <c r="E728" s="11" t="s">
        <v>53</v>
      </c>
      <c r="F728" s="12">
        <v>5.44</v>
      </c>
      <c r="G728" s="5" t="s">
        <v>1389</v>
      </c>
      <c r="H728" s="13" t="s">
        <v>92</v>
      </c>
      <c r="I728" s="14">
        <v>660</v>
      </c>
      <c r="J728" s="5" t="s">
        <v>85</v>
      </c>
      <c r="K728" s="5"/>
      <c r="L728" s="14"/>
      <c r="M728" s="14"/>
      <c r="N728" s="5" t="s">
        <v>2992</v>
      </c>
      <c r="O728" s="5"/>
      <c r="P728" s="5" t="s">
        <v>2993</v>
      </c>
      <c r="Q728" s="25"/>
    </row>
    <row r="729" spans="1:17" ht="15.75" hidden="1">
      <c r="A729" s="5" t="s">
        <v>2994</v>
      </c>
      <c r="B729" s="5" t="s">
        <v>2935</v>
      </c>
      <c r="C729" s="46">
        <v>3.59</v>
      </c>
      <c r="D729" s="11" t="s">
        <v>41</v>
      </c>
      <c r="E729" s="11" t="s">
        <v>53</v>
      </c>
      <c r="F729" s="12">
        <v>4.5999999999999996</v>
      </c>
      <c r="G729" s="5" t="s">
        <v>1389</v>
      </c>
      <c r="H729" s="13" t="s">
        <v>92</v>
      </c>
      <c r="I729" s="14">
        <v>780</v>
      </c>
      <c r="J729" s="5" t="s">
        <v>85</v>
      </c>
      <c r="K729" s="5"/>
      <c r="L729" s="14"/>
      <c r="M729" s="14"/>
      <c r="N729" s="5" t="s">
        <v>2995</v>
      </c>
      <c r="O729" s="5"/>
      <c r="P729" s="5" t="s">
        <v>2996</v>
      </c>
      <c r="Q729" s="25"/>
    </row>
    <row r="730" spans="1:17" ht="15.75" hidden="1">
      <c r="A730" s="5" t="s">
        <v>2997</v>
      </c>
      <c r="B730" s="5" t="s">
        <v>2935</v>
      </c>
      <c r="C730" s="46">
        <v>1.79</v>
      </c>
      <c r="D730" s="11" t="s">
        <v>41</v>
      </c>
      <c r="E730" s="11" t="s">
        <v>53</v>
      </c>
      <c r="F730" s="12">
        <v>4.21</v>
      </c>
      <c r="G730" s="5" t="s">
        <v>1389</v>
      </c>
      <c r="H730" s="13" t="s">
        <v>92</v>
      </c>
      <c r="I730" s="14">
        <v>425</v>
      </c>
      <c r="J730" s="5" t="s">
        <v>85</v>
      </c>
      <c r="K730" s="5"/>
      <c r="L730" s="14"/>
      <c r="M730" s="14"/>
      <c r="N730" s="5" t="s">
        <v>2998</v>
      </c>
      <c r="O730" s="5"/>
      <c r="P730" s="5" t="s">
        <v>2999</v>
      </c>
      <c r="Q730" s="25"/>
    </row>
    <row r="731" spans="1:17" ht="15.75" hidden="1">
      <c r="A731" s="5" t="s">
        <v>3000</v>
      </c>
      <c r="B731" s="5" t="s">
        <v>2935</v>
      </c>
      <c r="C731" s="46">
        <v>1.79</v>
      </c>
      <c r="D731" s="11" t="s">
        <v>41</v>
      </c>
      <c r="E731" s="11" t="s">
        <v>53</v>
      </c>
      <c r="F731" s="12">
        <v>4.4800000000000004</v>
      </c>
      <c r="G731" s="5" t="s">
        <v>1389</v>
      </c>
      <c r="H731" s="13" t="s">
        <v>92</v>
      </c>
      <c r="I731" s="14">
        <v>400</v>
      </c>
      <c r="J731" s="5" t="s">
        <v>85</v>
      </c>
      <c r="K731" s="5"/>
      <c r="L731" s="14"/>
      <c r="M731" s="14"/>
      <c r="N731" s="5" t="s">
        <v>228</v>
      </c>
      <c r="O731" s="5"/>
      <c r="P731" s="5" t="s">
        <v>3001</v>
      </c>
      <c r="Q731" s="25"/>
    </row>
    <row r="732" spans="1:17" ht="15.75" hidden="1">
      <c r="A732" s="5" t="s">
        <v>3002</v>
      </c>
      <c r="B732" s="5" t="s">
        <v>2935</v>
      </c>
      <c r="C732" s="46">
        <v>1.99</v>
      </c>
      <c r="D732" s="11" t="s">
        <v>41</v>
      </c>
      <c r="E732" s="11" t="s">
        <v>53</v>
      </c>
      <c r="F732" s="12">
        <v>7.8</v>
      </c>
      <c r="G732" s="5" t="s">
        <v>1389</v>
      </c>
      <c r="H732" s="13" t="s">
        <v>92</v>
      </c>
      <c r="I732" s="14">
        <v>255</v>
      </c>
      <c r="J732" s="5" t="s">
        <v>85</v>
      </c>
      <c r="K732" s="5"/>
      <c r="L732" s="14"/>
      <c r="M732" s="14"/>
      <c r="N732" s="5" t="s">
        <v>3003</v>
      </c>
      <c r="O732" s="5"/>
      <c r="P732" s="5" t="s">
        <v>3004</v>
      </c>
      <c r="Q732" s="25"/>
    </row>
    <row r="733" spans="1:17" ht="15.75" hidden="1">
      <c r="A733" s="5" t="s">
        <v>3005</v>
      </c>
      <c r="B733" s="5" t="s">
        <v>2935</v>
      </c>
      <c r="C733" s="46">
        <v>1.89</v>
      </c>
      <c r="D733" s="11" t="s">
        <v>41</v>
      </c>
      <c r="E733" s="11" t="s">
        <v>53</v>
      </c>
      <c r="F733" s="12">
        <v>7.27</v>
      </c>
      <c r="G733" s="5" t="s">
        <v>1389</v>
      </c>
      <c r="H733" s="13" t="s">
        <v>92</v>
      </c>
      <c r="I733" s="14">
        <v>260</v>
      </c>
      <c r="J733" s="5" t="s">
        <v>85</v>
      </c>
      <c r="K733" s="5"/>
      <c r="L733" s="14"/>
      <c r="M733" s="14"/>
      <c r="N733" s="5" t="s">
        <v>1327</v>
      </c>
      <c r="O733" s="5"/>
      <c r="P733" s="5" t="s">
        <v>3006</v>
      </c>
      <c r="Q733" s="25"/>
    </row>
    <row r="734" spans="1:17" ht="15.75" hidden="1">
      <c r="A734" s="5" t="s">
        <v>3007</v>
      </c>
      <c r="B734" s="5" t="s">
        <v>2935</v>
      </c>
      <c r="C734" s="46">
        <v>3.49</v>
      </c>
      <c r="D734" s="11" t="s">
        <v>41</v>
      </c>
      <c r="E734" s="11" t="s">
        <v>53</v>
      </c>
      <c r="F734" s="12">
        <v>7.12</v>
      </c>
      <c r="G734" s="5" t="s">
        <v>1389</v>
      </c>
      <c r="H734" s="13" t="s">
        <v>92</v>
      </c>
      <c r="I734" s="14">
        <v>490</v>
      </c>
      <c r="J734" s="5" t="s">
        <v>85</v>
      </c>
      <c r="K734" s="5"/>
      <c r="L734" s="14"/>
      <c r="M734" s="14"/>
      <c r="N734" s="5" t="s">
        <v>3008</v>
      </c>
      <c r="O734" s="5"/>
      <c r="P734" s="5" t="s">
        <v>3009</v>
      </c>
      <c r="Q734" s="25"/>
    </row>
    <row r="735" spans="1:17" ht="15.75" hidden="1">
      <c r="A735" s="5" t="s">
        <v>3010</v>
      </c>
      <c r="B735" s="5" t="s">
        <v>2935</v>
      </c>
      <c r="C735" s="46">
        <v>1.99</v>
      </c>
      <c r="D735" s="11" t="s">
        <v>41</v>
      </c>
      <c r="E735" s="11" t="s">
        <v>53</v>
      </c>
      <c r="F735" s="12">
        <v>4.9800000000000004</v>
      </c>
      <c r="G735" s="5" t="s">
        <v>1389</v>
      </c>
      <c r="H735" s="13" t="s">
        <v>92</v>
      </c>
      <c r="I735" s="14">
        <v>400</v>
      </c>
      <c r="J735" s="5" t="s">
        <v>85</v>
      </c>
      <c r="K735" s="5"/>
      <c r="L735" s="14"/>
      <c r="M735" s="14"/>
      <c r="N735" s="5" t="s">
        <v>228</v>
      </c>
      <c r="O735" s="5"/>
      <c r="P735" s="5" t="s">
        <v>3011</v>
      </c>
      <c r="Q735" s="25"/>
    </row>
    <row r="736" spans="1:17" ht="15.75" hidden="1">
      <c r="A736" s="5" t="s">
        <v>3012</v>
      </c>
      <c r="B736" s="5" t="s">
        <v>2935</v>
      </c>
      <c r="C736" s="46">
        <v>1.99</v>
      </c>
      <c r="D736" s="11" t="s">
        <v>41</v>
      </c>
      <c r="E736" s="11" t="s">
        <v>53</v>
      </c>
      <c r="F736" s="12">
        <v>5.69</v>
      </c>
      <c r="G736" s="5" t="s">
        <v>1389</v>
      </c>
      <c r="H736" s="13" t="s">
        <v>92</v>
      </c>
      <c r="I736" s="14">
        <v>350</v>
      </c>
      <c r="J736" s="5" t="s">
        <v>85</v>
      </c>
      <c r="K736" s="5"/>
      <c r="L736" s="14"/>
      <c r="M736" s="14"/>
      <c r="N736" s="5" t="s">
        <v>1363</v>
      </c>
      <c r="O736" s="5"/>
      <c r="P736" s="5" t="s">
        <v>3013</v>
      </c>
      <c r="Q736" s="25"/>
    </row>
    <row r="737" spans="1:17" ht="15.75" hidden="1">
      <c r="A737" s="5" t="s">
        <v>3014</v>
      </c>
      <c r="B737" s="5" t="s">
        <v>2935</v>
      </c>
      <c r="C737" s="46">
        <v>1.99</v>
      </c>
      <c r="D737" s="11" t="s">
        <v>41</v>
      </c>
      <c r="E737" s="11" t="s">
        <v>53</v>
      </c>
      <c r="F737" s="12">
        <v>4.9800000000000004</v>
      </c>
      <c r="G737" s="5" t="s">
        <v>1389</v>
      </c>
      <c r="H737" s="13" t="s">
        <v>92</v>
      </c>
      <c r="I737" s="14">
        <v>400</v>
      </c>
      <c r="J737" s="5" t="s">
        <v>85</v>
      </c>
      <c r="K737" s="5"/>
      <c r="L737" s="14"/>
      <c r="M737" s="14"/>
      <c r="N737" s="5" t="s">
        <v>228</v>
      </c>
      <c r="O737" s="5"/>
      <c r="P737" s="5" t="s">
        <v>3015</v>
      </c>
      <c r="Q737" s="25"/>
    </row>
    <row r="738" spans="1:17" ht="15.75" hidden="1">
      <c r="A738" s="5" t="s">
        <v>3016</v>
      </c>
      <c r="B738" s="5" t="s">
        <v>2935</v>
      </c>
      <c r="C738" s="46">
        <v>2.69</v>
      </c>
      <c r="D738" s="11" t="s">
        <v>41</v>
      </c>
      <c r="E738" s="11" t="s">
        <v>53</v>
      </c>
      <c r="F738" s="12">
        <v>7.69</v>
      </c>
      <c r="G738" s="5" t="s">
        <v>1389</v>
      </c>
      <c r="H738" s="13" t="s">
        <v>92</v>
      </c>
      <c r="I738" s="14">
        <v>350</v>
      </c>
      <c r="J738" s="5" t="s">
        <v>85</v>
      </c>
      <c r="K738" s="5"/>
      <c r="L738" s="14"/>
      <c r="M738" s="14"/>
      <c r="N738" s="5" t="s">
        <v>1363</v>
      </c>
      <c r="O738" s="5"/>
      <c r="P738" s="5" t="s">
        <v>3017</v>
      </c>
      <c r="Q738" s="25"/>
    </row>
    <row r="739" spans="1:17" ht="15.75" hidden="1">
      <c r="A739" s="5" t="s">
        <v>3018</v>
      </c>
      <c r="B739" s="5" t="s">
        <v>2935</v>
      </c>
      <c r="C739" s="46">
        <v>2.4900000000000002</v>
      </c>
      <c r="D739" s="11" t="s">
        <v>41</v>
      </c>
      <c r="E739" s="11" t="s">
        <v>53</v>
      </c>
      <c r="F739" s="12">
        <v>6.92</v>
      </c>
      <c r="G739" s="5" t="s">
        <v>1389</v>
      </c>
      <c r="H739" s="13" t="s">
        <v>92</v>
      </c>
      <c r="I739" s="14">
        <v>360</v>
      </c>
      <c r="J739" s="5" t="s">
        <v>85</v>
      </c>
      <c r="K739" s="5"/>
      <c r="L739" s="14"/>
      <c r="M739" s="14"/>
      <c r="N739" s="5" t="s">
        <v>272</v>
      </c>
      <c r="O739" s="5"/>
      <c r="P739" s="5" t="s">
        <v>3019</v>
      </c>
      <c r="Q739" s="25"/>
    </row>
    <row r="740" spans="1:17" ht="15.75" hidden="1">
      <c r="A740" s="5" t="s">
        <v>3020</v>
      </c>
      <c r="B740" s="5" t="s">
        <v>2935</v>
      </c>
      <c r="C740" s="46">
        <v>2.4900000000000002</v>
      </c>
      <c r="D740" s="11" t="s">
        <v>41</v>
      </c>
      <c r="E740" s="11" t="s">
        <v>53</v>
      </c>
      <c r="F740" s="12">
        <v>6.92</v>
      </c>
      <c r="G740" s="5" t="s">
        <v>1389</v>
      </c>
      <c r="H740" s="13" t="s">
        <v>92</v>
      </c>
      <c r="I740" s="14">
        <v>360</v>
      </c>
      <c r="J740" s="5" t="s">
        <v>85</v>
      </c>
      <c r="K740" s="5"/>
      <c r="L740" s="14"/>
      <c r="M740" s="14"/>
      <c r="N740" s="5" t="s">
        <v>272</v>
      </c>
      <c r="O740" s="5"/>
      <c r="P740" s="5" t="s">
        <v>3021</v>
      </c>
      <c r="Q740" s="25"/>
    </row>
    <row r="741" spans="1:17" ht="15.75" hidden="1">
      <c r="A741" s="5" t="s">
        <v>3022</v>
      </c>
      <c r="B741" s="5" t="s">
        <v>2935</v>
      </c>
      <c r="C741" s="46">
        <v>2.4900000000000002</v>
      </c>
      <c r="D741" s="11" t="s">
        <v>41</v>
      </c>
      <c r="E741" s="11" t="s">
        <v>53</v>
      </c>
      <c r="F741" s="12">
        <v>6.92</v>
      </c>
      <c r="G741" s="5" t="s">
        <v>1389</v>
      </c>
      <c r="H741" s="13" t="s">
        <v>92</v>
      </c>
      <c r="I741" s="14">
        <v>360</v>
      </c>
      <c r="J741" s="5" t="s">
        <v>85</v>
      </c>
      <c r="K741" s="5"/>
      <c r="L741" s="14"/>
      <c r="M741" s="14"/>
      <c r="N741" s="5" t="s">
        <v>272</v>
      </c>
      <c r="O741" s="5"/>
      <c r="P741" s="5" t="s">
        <v>3023</v>
      </c>
      <c r="Q741" s="25"/>
    </row>
    <row r="742" spans="1:17" ht="15.75" hidden="1">
      <c r="A742" s="5" t="s">
        <v>3024</v>
      </c>
      <c r="B742" s="5" t="s">
        <v>2935</v>
      </c>
      <c r="C742" s="46">
        <v>2.4900000000000002</v>
      </c>
      <c r="D742" s="11" t="s">
        <v>41</v>
      </c>
      <c r="E742" s="11" t="s">
        <v>53</v>
      </c>
      <c r="F742" s="12">
        <v>6.92</v>
      </c>
      <c r="G742" s="5" t="s">
        <v>1389</v>
      </c>
      <c r="H742" s="13" t="s">
        <v>92</v>
      </c>
      <c r="I742" s="14">
        <v>360</v>
      </c>
      <c r="J742" s="5" t="s">
        <v>85</v>
      </c>
      <c r="K742" s="5"/>
      <c r="L742" s="14"/>
      <c r="M742" s="14"/>
      <c r="N742" s="5" t="s">
        <v>272</v>
      </c>
      <c r="O742" s="5"/>
      <c r="P742" s="5" t="s">
        <v>3025</v>
      </c>
      <c r="Q742" s="25"/>
    </row>
    <row r="743" spans="1:17" ht="15.75" hidden="1">
      <c r="A743" s="5" t="s">
        <v>3026</v>
      </c>
      <c r="B743" s="5" t="s">
        <v>2935</v>
      </c>
      <c r="C743" s="46">
        <v>3.59</v>
      </c>
      <c r="D743" s="11" t="s">
        <v>41</v>
      </c>
      <c r="E743" s="11" t="s">
        <v>53</v>
      </c>
      <c r="F743" s="12">
        <v>5.0599999999999996</v>
      </c>
      <c r="G743" s="5" t="s">
        <v>1389</v>
      </c>
      <c r="H743" s="13" t="s">
        <v>92</v>
      </c>
      <c r="I743" s="14">
        <v>710</v>
      </c>
      <c r="J743" s="5" t="s">
        <v>85</v>
      </c>
      <c r="K743" s="5"/>
      <c r="L743" s="14"/>
      <c r="M743" s="14"/>
      <c r="N743" s="5" t="s">
        <v>3027</v>
      </c>
      <c r="O743" s="5"/>
      <c r="P743" s="5" t="s">
        <v>3028</v>
      </c>
      <c r="Q743" s="25"/>
    </row>
    <row r="744" spans="1:17" ht="15.75" hidden="1">
      <c r="A744" s="5" t="s">
        <v>3029</v>
      </c>
      <c r="B744" s="5" t="s">
        <v>2935</v>
      </c>
      <c r="C744" s="46">
        <v>1.79</v>
      </c>
      <c r="D744" s="11" t="s">
        <v>41</v>
      </c>
      <c r="E744" s="11" t="s">
        <v>53</v>
      </c>
      <c r="F744" s="12">
        <v>4.4800000000000004</v>
      </c>
      <c r="G744" s="5" t="s">
        <v>1389</v>
      </c>
      <c r="H744" s="13" t="s">
        <v>92</v>
      </c>
      <c r="I744" s="14">
        <v>400</v>
      </c>
      <c r="J744" s="5" t="s">
        <v>85</v>
      </c>
      <c r="K744" s="5"/>
      <c r="L744" s="14"/>
      <c r="M744" s="14"/>
      <c r="N744" s="5" t="s">
        <v>228</v>
      </c>
      <c r="O744" s="5"/>
      <c r="P744" s="5" t="s">
        <v>3030</v>
      </c>
      <c r="Q744" s="25"/>
    </row>
    <row r="745" spans="1:17" ht="15.75" hidden="1">
      <c r="A745" s="5" t="s">
        <v>3031</v>
      </c>
      <c r="B745" s="5" t="s">
        <v>2935</v>
      </c>
      <c r="C745" s="46">
        <v>1.99</v>
      </c>
      <c r="D745" s="11" t="s">
        <v>41</v>
      </c>
      <c r="E745" s="11" t="s">
        <v>53</v>
      </c>
      <c r="F745" s="12">
        <v>2.21</v>
      </c>
      <c r="G745" s="5" t="s">
        <v>1389</v>
      </c>
      <c r="H745" s="13" t="s">
        <v>92</v>
      </c>
      <c r="I745" s="14">
        <v>900</v>
      </c>
      <c r="J745" s="5" t="s">
        <v>85</v>
      </c>
      <c r="K745" s="5"/>
      <c r="L745" s="14"/>
      <c r="M745" s="14"/>
      <c r="N745" s="5" t="s">
        <v>3032</v>
      </c>
      <c r="O745" s="5"/>
      <c r="P745" s="5" t="s">
        <v>3033</v>
      </c>
      <c r="Q745" s="25"/>
    </row>
    <row r="746" spans="1:17" ht="15.75" hidden="1">
      <c r="A746" s="5" t="s">
        <v>3034</v>
      </c>
      <c r="B746" s="5" t="s">
        <v>2935</v>
      </c>
      <c r="C746" s="46">
        <v>2.4900000000000002</v>
      </c>
      <c r="D746" s="11" t="s">
        <v>41</v>
      </c>
      <c r="E746" s="11" t="s">
        <v>53</v>
      </c>
      <c r="F746" s="12">
        <v>7.22</v>
      </c>
      <c r="G746" s="5" t="s">
        <v>1389</v>
      </c>
      <c r="H746" s="13" t="s">
        <v>92</v>
      </c>
      <c r="I746" s="14">
        <v>345</v>
      </c>
      <c r="J746" s="5" t="s">
        <v>85</v>
      </c>
      <c r="K746" s="5"/>
      <c r="L746" s="14"/>
      <c r="M746" s="14"/>
      <c r="N746" s="5" t="s">
        <v>3035</v>
      </c>
      <c r="O746" s="5"/>
      <c r="P746" s="5" t="s">
        <v>3036</v>
      </c>
      <c r="Q746" s="25"/>
    </row>
    <row r="747" spans="1:17" ht="15.75" hidden="1">
      <c r="A747" s="5" t="s">
        <v>3037</v>
      </c>
      <c r="B747" s="5" t="s">
        <v>2935</v>
      </c>
      <c r="C747" s="46">
        <v>2.69</v>
      </c>
      <c r="D747" s="11" t="s">
        <v>41</v>
      </c>
      <c r="E747" s="11" t="s">
        <v>53</v>
      </c>
      <c r="F747" s="12">
        <v>6.81</v>
      </c>
      <c r="G747" s="5" t="s">
        <v>1389</v>
      </c>
      <c r="H747" s="13" t="s">
        <v>92</v>
      </c>
      <c r="I747" s="14">
        <v>395</v>
      </c>
      <c r="J747" s="5" t="s">
        <v>85</v>
      </c>
      <c r="K747" s="5"/>
      <c r="L747" s="14"/>
      <c r="M747" s="14"/>
      <c r="N747" s="5" t="s">
        <v>3038</v>
      </c>
      <c r="O747" s="5"/>
      <c r="P747" s="5" t="s">
        <v>3039</v>
      </c>
      <c r="Q747" s="25"/>
    </row>
    <row r="748" spans="1:17" ht="15.75" hidden="1">
      <c r="A748" s="5" t="s">
        <v>3040</v>
      </c>
      <c r="B748" s="5" t="s">
        <v>2935</v>
      </c>
      <c r="C748" s="46">
        <v>3.99</v>
      </c>
      <c r="D748" s="11" t="s">
        <v>41</v>
      </c>
      <c r="E748" s="11" t="s">
        <v>53</v>
      </c>
      <c r="F748" s="12">
        <v>8.93</v>
      </c>
      <c r="G748" s="5" t="s">
        <v>1389</v>
      </c>
      <c r="H748" s="13" t="s">
        <v>92</v>
      </c>
      <c r="I748" s="14">
        <v>447</v>
      </c>
      <c r="J748" s="5" t="s">
        <v>85</v>
      </c>
      <c r="K748" s="5"/>
      <c r="L748" s="14"/>
      <c r="M748" s="14"/>
      <c r="N748" s="5" t="s">
        <v>3041</v>
      </c>
      <c r="O748" s="5"/>
      <c r="P748" s="5" t="s">
        <v>3042</v>
      </c>
      <c r="Q748" s="25"/>
    </row>
    <row r="749" spans="1:17" ht="15.75" hidden="1">
      <c r="A749" s="5" t="s">
        <v>3043</v>
      </c>
      <c r="B749" s="5" t="s">
        <v>2935</v>
      </c>
      <c r="C749" s="46">
        <v>1.79</v>
      </c>
      <c r="D749" s="11" t="s">
        <v>41</v>
      </c>
      <c r="E749" s="11" t="s">
        <v>53</v>
      </c>
      <c r="F749" s="12">
        <v>4.42</v>
      </c>
      <c r="G749" s="5" t="s">
        <v>1389</v>
      </c>
      <c r="H749" s="13" t="s">
        <v>92</v>
      </c>
      <c r="I749" s="14">
        <v>405</v>
      </c>
      <c r="J749" s="5" t="s">
        <v>85</v>
      </c>
      <c r="K749" s="5"/>
      <c r="L749" s="14"/>
      <c r="M749" s="14"/>
      <c r="N749" s="5" t="s">
        <v>2945</v>
      </c>
      <c r="O749" s="5"/>
      <c r="P749" s="5" t="s">
        <v>3044</v>
      </c>
      <c r="Q749" s="25"/>
    </row>
    <row r="750" spans="1:17" ht="15.75" hidden="1">
      <c r="A750" s="5" t="s">
        <v>3045</v>
      </c>
      <c r="B750" s="5" t="s">
        <v>2935</v>
      </c>
      <c r="C750" s="46">
        <v>1.79</v>
      </c>
      <c r="D750" s="11" t="s">
        <v>41</v>
      </c>
      <c r="E750" s="11" t="s">
        <v>53</v>
      </c>
      <c r="F750" s="12">
        <v>4.26</v>
      </c>
      <c r="G750" s="5" t="s">
        <v>1389</v>
      </c>
      <c r="H750" s="13" t="s">
        <v>92</v>
      </c>
      <c r="I750" s="14">
        <v>420</v>
      </c>
      <c r="J750" s="5" t="s">
        <v>85</v>
      </c>
      <c r="K750" s="5"/>
      <c r="L750" s="14"/>
      <c r="M750" s="14"/>
      <c r="N750" s="5" t="s">
        <v>2967</v>
      </c>
      <c r="O750" s="5"/>
      <c r="P750" s="5" t="s">
        <v>3046</v>
      </c>
      <c r="Q750" s="25"/>
    </row>
    <row r="751" spans="1:17" ht="15.75" hidden="1">
      <c r="A751" s="5" t="s">
        <v>3047</v>
      </c>
      <c r="B751" s="5" t="s">
        <v>2935</v>
      </c>
      <c r="C751" s="46">
        <v>1.79</v>
      </c>
      <c r="D751" s="11" t="s">
        <v>41</v>
      </c>
      <c r="E751" s="11" t="s">
        <v>53</v>
      </c>
      <c r="F751" s="12">
        <v>4.4800000000000004</v>
      </c>
      <c r="G751" s="5" t="s">
        <v>1389</v>
      </c>
      <c r="H751" s="13" t="s">
        <v>92</v>
      </c>
      <c r="I751" s="14">
        <v>400</v>
      </c>
      <c r="J751" s="5" t="s">
        <v>85</v>
      </c>
      <c r="K751" s="5"/>
      <c r="L751" s="14"/>
      <c r="M751" s="14"/>
      <c r="N751" s="5" t="s">
        <v>228</v>
      </c>
      <c r="O751" s="5"/>
      <c r="P751" s="5" t="s">
        <v>3048</v>
      </c>
      <c r="Q751" s="25"/>
    </row>
    <row r="752" spans="1:17" ht="15.75" hidden="1">
      <c r="A752" s="5" t="s">
        <v>3049</v>
      </c>
      <c r="B752" s="16" t="s">
        <v>2935</v>
      </c>
      <c r="C752" s="46">
        <v>1.79</v>
      </c>
      <c r="D752" s="11" t="s">
        <v>41</v>
      </c>
      <c r="E752" s="11" t="s">
        <v>53</v>
      </c>
      <c r="F752" s="12">
        <v>4.4800000000000004</v>
      </c>
      <c r="G752" s="5" t="s">
        <v>1389</v>
      </c>
      <c r="H752" s="13" t="s">
        <v>92</v>
      </c>
      <c r="I752" s="14">
        <v>400</v>
      </c>
      <c r="J752" s="5" t="s">
        <v>85</v>
      </c>
      <c r="K752" s="5"/>
      <c r="L752" s="14"/>
      <c r="M752" s="14"/>
      <c r="N752" s="5" t="s">
        <v>228</v>
      </c>
      <c r="O752" s="5"/>
      <c r="P752" s="5" t="s">
        <v>3050</v>
      </c>
      <c r="Q752" s="25"/>
    </row>
    <row r="753" spans="1:17" ht="15.75" hidden="1">
      <c r="A753" s="5" t="s">
        <v>3051</v>
      </c>
      <c r="B753" s="16" t="s">
        <v>2935</v>
      </c>
      <c r="C753" s="46">
        <v>1.99</v>
      </c>
      <c r="D753" s="11" t="s">
        <v>41</v>
      </c>
      <c r="E753" s="11" t="s">
        <v>53</v>
      </c>
      <c r="F753" s="12">
        <v>5.31</v>
      </c>
      <c r="G753" s="5" t="s">
        <v>1389</v>
      </c>
      <c r="H753" s="13" t="s">
        <v>92</v>
      </c>
      <c r="I753" s="14">
        <v>375</v>
      </c>
      <c r="J753" s="5" t="s">
        <v>85</v>
      </c>
      <c r="K753" s="5"/>
      <c r="L753" s="14"/>
      <c r="M753" s="14"/>
      <c r="N753" s="5" t="s">
        <v>1409</v>
      </c>
      <c r="O753" s="5"/>
      <c r="P753" s="5" t="s">
        <v>3052</v>
      </c>
      <c r="Q753" s="25"/>
    </row>
    <row r="754" spans="1:17" ht="15.75" hidden="1">
      <c r="A754" s="5" t="s">
        <v>3053</v>
      </c>
      <c r="B754" s="16" t="s">
        <v>2935</v>
      </c>
      <c r="C754" s="46">
        <v>1.99</v>
      </c>
      <c r="D754" s="11" t="s">
        <v>41</v>
      </c>
      <c r="E754" s="11" t="s">
        <v>53</v>
      </c>
      <c r="F754" s="12">
        <v>5.69</v>
      </c>
      <c r="G754" s="5" t="s">
        <v>1389</v>
      </c>
      <c r="H754" s="13" t="s">
        <v>92</v>
      </c>
      <c r="I754" s="14">
        <v>350</v>
      </c>
      <c r="J754" s="5" t="s">
        <v>85</v>
      </c>
      <c r="K754" s="5"/>
      <c r="L754" s="14"/>
      <c r="M754" s="14"/>
      <c r="N754" s="5" t="s">
        <v>1363</v>
      </c>
      <c r="O754" s="5"/>
      <c r="P754" s="5" t="s">
        <v>3054</v>
      </c>
      <c r="Q754" s="25"/>
    </row>
    <row r="755" spans="1:17" ht="15.75" hidden="1">
      <c r="A755" s="5" t="s">
        <v>3055</v>
      </c>
      <c r="B755" s="16" t="s">
        <v>2935</v>
      </c>
      <c r="C755" s="46">
        <v>2.4900000000000002</v>
      </c>
      <c r="D755" s="11" t="s">
        <v>41</v>
      </c>
      <c r="E755" s="11" t="s">
        <v>53</v>
      </c>
      <c r="F755" s="12">
        <v>2.37</v>
      </c>
      <c r="G755" s="5" t="s">
        <v>1389</v>
      </c>
      <c r="H755" s="13" t="s">
        <v>92</v>
      </c>
      <c r="I755" s="14">
        <v>1050</v>
      </c>
      <c r="J755" s="5" t="s">
        <v>85</v>
      </c>
      <c r="K755" s="5"/>
      <c r="L755" s="14"/>
      <c r="M755" s="14"/>
      <c r="N755" s="5" t="s">
        <v>3056</v>
      </c>
      <c r="O755" s="5"/>
      <c r="P755" s="5" t="s">
        <v>3057</v>
      </c>
      <c r="Q755" s="25"/>
    </row>
    <row r="756" spans="1:17" ht="15.75" hidden="1">
      <c r="A756" s="5" t="s">
        <v>3058</v>
      </c>
      <c r="B756" s="16" t="s">
        <v>2935</v>
      </c>
      <c r="C756" s="46">
        <v>1.99</v>
      </c>
      <c r="D756" s="11" t="s">
        <v>41</v>
      </c>
      <c r="E756" s="11" t="s">
        <v>53</v>
      </c>
      <c r="F756" s="12">
        <v>4.9800000000000004</v>
      </c>
      <c r="G756" s="5" t="s">
        <v>1389</v>
      </c>
      <c r="H756" s="13" t="s">
        <v>92</v>
      </c>
      <c r="I756" s="14">
        <v>400</v>
      </c>
      <c r="J756" s="5" t="s">
        <v>85</v>
      </c>
      <c r="K756" s="5"/>
      <c r="L756" s="14"/>
      <c r="M756" s="14"/>
      <c r="N756" s="5" t="s">
        <v>228</v>
      </c>
      <c r="O756" s="5"/>
      <c r="P756" s="5" t="s">
        <v>3059</v>
      </c>
      <c r="Q756" s="25"/>
    </row>
    <row r="757" spans="1:17" ht="15.75" hidden="1">
      <c r="A757" s="5" t="s">
        <v>3060</v>
      </c>
      <c r="B757" s="16" t="s">
        <v>2935</v>
      </c>
      <c r="C757" s="46">
        <v>1.99</v>
      </c>
      <c r="D757" s="11" t="s">
        <v>41</v>
      </c>
      <c r="E757" s="11" t="s">
        <v>53</v>
      </c>
      <c r="F757" s="12">
        <v>2.21</v>
      </c>
      <c r="G757" s="5" t="s">
        <v>1389</v>
      </c>
      <c r="H757" s="13" t="s">
        <v>92</v>
      </c>
      <c r="I757" s="14">
        <v>900</v>
      </c>
      <c r="J757" s="5" t="s">
        <v>85</v>
      </c>
      <c r="K757" s="5"/>
      <c r="L757" s="14"/>
      <c r="M757" s="14"/>
      <c r="N757" s="5" t="s">
        <v>3032</v>
      </c>
      <c r="O757" s="5"/>
      <c r="P757" s="5" t="s">
        <v>3061</v>
      </c>
      <c r="Q757" s="25"/>
    </row>
    <row r="758" spans="1:17" ht="15.75" hidden="1">
      <c r="A758" s="5" t="s">
        <v>3062</v>
      </c>
      <c r="B758" s="5" t="s">
        <v>2935</v>
      </c>
      <c r="C758" s="46">
        <v>2.4900000000000002</v>
      </c>
      <c r="D758" s="11" t="s">
        <v>41</v>
      </c>
      <c r="E758" s="11" t="s">
        <v>53</v>
      </c>
      <c r="F758" s="12">
        <v>3.77</v>
      </c>
      <c r="G758" s="5" t="s">
        <v>1389</v>
      </c>
      <c r="H758" s="13" t="s">
        <v>92</v>
      </c>
      <c r="I758" s="14">
        <v>660</v>
      </c>
      <c r="J758" s="5" t="s">
        <v>85</v>
      </c>
      <c r="K758" s="5"/>
      <c r="L758" s="14"/>
      <c r="M758" s="14"/>
      <c r="N758" s="5" t="s">
        <v>2992</v>
      </c>
      <c r="O758" s="5"/>
      <c r="P758" s="5" t="s">
        <v>3063</v>
      </c>
      <c r="Q758" s="25"/>
    </row>
    <row r="759" spans="1:17" ht="15.75" hidden="1">
      <c r="A759" s="5" t="s">
        <v>3064</v>
      </c>
      <c r="B759" s="5" t="s">
        <v>2935</v>
      </c>
      <c r="C759" s="46">
        <v>2.4900000000000002</v>
      </c>
      <c r="D759" s="11" t="s">
        <v>41</v>
      </c>
      <c r="E759" s="11" t="s">
        <v>53</v>
      </c>
      <c r="F759" s="12">
        <v>3.77</v>
      </c>
      <c r="G759" s="5" t="s">
        <v>1389</v>
      </c>
      <c r="H759" s="13" t="s">
        <v>92</v>
      </c>
      <c r="I759" s="14">
        <v>660</v>
      </c>
      <c r="J759" s="5" t="s">
        <v>85</v>
      </c>
      <c r="K759" s="5"/>
      <c r="L759" s="14"/>
      <c r="M759" s="14"/>
      <c r="N759" s="5" t="s">
        <v>2992</v>
      </c>
      <c r="O759" s="5"/>
      <c r="P759" s="5" t="s">
        <v>3065</v>
      </c>
      <c r="Q759" s="25"/>
    </row>
    <row r="760" spans="1:17" ht="15.75" hidden="1">
      <c r="A760" s="5" t="s">
        <v>3066</v>
      </c>
      <c r="B760" s="5" t="s">
        <v>2935</v>
      </c>
      <c r="C760" s="46">
        <v>2.4900000000000002</v>
      </c>
      <c r="D760" s="11" t="s">
        <v>41</v>
      </c>
      <c r="E760" s="11" t="s">
        <v>53</v>
      </c>
      <c r="F760" s="12">
        <v>3.41</v>
      </c>
      <c r="G760" s="5" t="s">
        <v>1389</v>
      </c>
      <c r="H760" s="13" t="s">
        <v>92</v>
      </c>
      <c r="I760" s="14">
        <v>730</v>
      </c>
      <c r="J760" s="5" t="s">
        <v>85</v>
      </c>
      <c r="K760" s="5"/>
      <c r="L760" s="14"/>
      <c r="M760" s="14"/>
      <c r="N760" s="5" t="s">
        <v>3067</v>
      </c>
      <c r="O760" s="5"/>
      <c r="P760" s="5" t="s">
        <v>3068</v>
      </c>
      <c r="Q760" s="25"/>
    </row>
    <row r="761" spans="1:17" ht="15.75" hidden="1">
      <c r="A761" s="5" t="s">
        <v>3069</v>
      </c>
      <c r="B761" s="5" t="s">
        <v>2935</v>
      </c>
      <c r="C761" s="46">
        <v>3.59</v>
      </c>
      <c r="D761" s="11" t="s">
        <v>41</v>
      </c>
      <c r="E761" s="11" t="s">
        <v>53</v>
      </c>
      <c r="F761" s="12">
        <v>3.59</v>
      </c>
      <c r="G761" s="5" t="s">
        <v>1389</v>
      </c>
      <c r="H761" s="13" t="s">
        <v>92</v>
      </c>
      <c r="I761" s="14">
        <v>1000</v>
      </c>
      <c r="J761" s="5" t="s">
        <v>85</v>
      </c>
      <c r="K761" s="5"/>
      <c r="L761" s="14"/>
      <c r="M761" s="14"/>
      <c r="N761" s="5" t="s">
        <v>254</v>
      </c>
      <c r="O761" s="5"/>
      <c r="P761" s="5" t="s">
        <v>3070</v>
      </c>
      <c r="Q761" s="25"/>
    </row>
    <row r="762" spans="1:17" ht="15.75" hidden="1">
      <c r="A762" s="5" t="s">
        <v>3071</v>
      </c>
      <c r="B762" s="5" t="s">
        <v>2935</v>
      </c>
      <c r="C762" s="46">
        <v>2.69</v>
      </c>
      <c r="D762" s="11" t="s">
        <v>41</v>
      </c>
      <c r="E762" s="11" t="s">
        <v>53</v>
      </c>
      <c r="F762" s="12">
        <v>3.36</v>
      </c>
      <c r="G762" s="5" t="s">
        <v>1389</v>
      </c>
      <c r="H762" s="13" t="s">
        <v>92</v>
      </c>
      <c r="I762" s="14">
        <v>800</v>
      </c>
      <c r="J762" s="5" t="s">
        <v>85</v>
      </c>
      <c r="K762" s="5"/>
      <c r="L762" s="14"/>
      <c r="M762" s="14"/>
      <c r="N762" s="5" t="s">
        <v>2240</v>
      </c>
      <c r="O762" s="5"/>
      <c r="P762" s="5" t="s">
        <v>3072</v>
      </c>
      <c r="Q762" s="25"/>
    </row>
    <row r="763" spans="1:17" ht="15.75" hidden="1">
      <c r="A763" s="5" t="s">
        <v>3073</v>
      </c>
      <c r="B763" s="5" t="s">
        <v>2935</v>
      </c>
      <c r="C763" s="46">
        <v>2.59</v>
      </c>
      <c r="D763" s="11" t="s">
        <v>41</v>
      </c>
      <c r="E763" s="11" t="s">
        <v>53</v>
      </c>
      <c r="F763" s="12">
        <v>3.7</v>
      </c>
      <c r="G763" s="5" t="s">
        <v>1389</v>
      </c>
      <c r="H763" s="13" t="s">
        <v>92</v>
      </c>
      <c r="I763" s="14">
        <v>700</v>
      </c>
      <c r="J763" s="5" t="s">
        <v>85</v>
      </c>
      <c r="K763" s="5"/>
      <c r="L763" s="14"/>
      <c r="M763" s="14"/>
      <c r="N763" s="5" t="s">
        <v>2321</v>
      </c>
      <c r="O763" s="5"/>
      <c r="P763" s="5" t="s">
        <v>3074</v>
      </c>
      <c r="Q763" s="25"/>
    </row>
    <row r="764" spans="1:17" ht="15.75" hidden="1">
      <c r="A764" s="5" t="s">
        <v>3075</v>
      </c>
      <c r="B764" s="5" t="s">
        <v>2935</v>
      </c>
      <c r="C764" s="46">
        <v>2.59</v>
      </c>
      <c r="D764" s="11" t="s">
        <v>41</v>
      </c>
      <c r="E764" s="11" t="s">
        <v>53</v>
      </c>
      <c r="F764" s="12">
        <v>3.7</v>
      </c>
      <c r="G764" s="5" t="s">
        <v>1389</v>
      </c>
      <c r="H764" s="13" t="s">
        <v>92</v>
      </c>
      <c r="I764" s="14">
        <v>700</v>
      </c>
      <c r="J764" s="5" t="s">
        <v>85</v>
      </c>
      <c r="K764" s="5"/>
      <c r="L764" s="14"/>
      <c r="M764" s="14"/>
      <c r="N764" s="5" t="s">
        <v>2321</v>
      </c>
      <c r="O764" s="5"/>
      <c r="P764" s="5" t="s">
        <v>3076</v>
      </c>
      <c r="Q764" s="25"/>
    </row>
    <row r="765" spans="1:17" ht="15.75" hidden="1">
      <c r="A765" s="5" t="s">
        <v>3077</v>
      </c>
      <c r="B765" s="5" t="s">
        <v>2935</v>
      </c>
      <c r="C765" s="46">
        <v>2.59</v>
      </c>
      <c r="D765" s="11" t="s">
        <v>41</v>
      </c>
      <c r="E765" s="11" t="s">
        <v>53</v>
      </c>
      <c r="F765" s="12">
        <v>3.7</v>
      </c>
      <c r="G765" s="5" t="s">
        <v>1389</v>
      </c>
      <c r="H765" s="13" t="s">
        <v>92</v>
      </c>
      <c r="I765" s="14">
        <v>700</v>
      </c>
      <c r="J765" s="5" t="s">
        <v>85</v>
      </c>
      <c r="K765" s="5"/>
      <c r="L765" s="14"/>
      <c r="M765" s="14"/>
      <c r="N765" s="5" t="s">
        <v>2321</v>
      </c>
      <c r="O765" s="5"/>
      <c r="P765" s="5" t="s">
        <v>3078</v>
      </c>
      <c r="Q765" s="25"/>
    </row>
    <row r="766" spans="1:17" ht="15.75" hidden="1">
      <c r="A766" s="5" t="s">
        <v>3079</v>
      </c>
      <c r="B766" s="5" t="s">
        <v>2935</v>
      </c>
      <c r="C766" s="46">
        <v>2.59</v>
      </c>
      <c r="D766" s="11" t="s">
        <v>41</v>
      </c>
      <c r="E766" s="11" t="s">
        <v>53</v>
      </c>
      <c r="F766" s="12">
        <v>3.32</v>
      </c>
      <c r="G766" s="5" t="s">
        <v>1389</v>
      </c>
      <c r="H766" s="13" t="s">
        <v>92</v>
      </c>
      <c r="I766" s="14">
        <v>780</v>
      </c>
      <c r="J766" s="5" t="s">
        <v>85</v>
      </c>
      <c r="K766" s="5"/>
      <c r="L766" s="14"/>
      <c r="M766" s="14"/>
      <c r="N766" s="5" t="s">
        <v>2995</v>
      </c>
      <c r="O766" s="5"/>
      <c r="P766" s="5" t="s">
        <v>3080</v>
      </c>
      <c r="Q766" s="25"/>
    </row>
    <row r="767" spans="1:17" ht="15.75" hidden="1">
      <c r="A767" s="5" t="s">
        <v>3081</v>
      </c>
      <c r="B767" s="5" t="s">
        <v>2935</v>
      </c>
      <c r="C767" s="46">
        <v>2.59</v>
      </c>
      <c r="D767" s="11" t="s">
        <v>41</v>
      </c>
      <c r="E767" s="11" t="s">
        <v>53</v>
      </c>
      <c r="F767" s="12">
        <v>3.55</v>
      </c>
      <c r="G767" s="5" t="s">
        <v>1389</v>
      </c>
      <c r="H767" s="13" t="s">
        <v>92</v>
      </c>
      <c r="I767" s="14">
        <v>730</v>
      </c>
      <c r="J767" s="5" t="s">
        <v>85</v>
      </c>
      <c r="K767" s="5"/>
      <c r="L767" s="14"/>
      <c r="M767" s="14"/>
      <c r="N767" s="5" t="s">
        <v>3067</v>
      </c>
      <c r="O767" s="5"/>
      <c r="P767" s="5" t="s">
        <v>3082</v>
      </c>
      <c r="Q767" s="25"/>
    </row>
    <row r="768" spans="1:17" ht="15.75" hidden="1">
      <c r="A768" s="5" t="s">
        <v>3083</v>
      </c>
      <c r="B768" s="5" t="s">
        <v>2935</v>
      </c>
      <c r="C768" s="46">
        <v>2.99</v>
      </c>
      <c r="D768" s="11" t="s">
        <v>41</v>
      </c>
      <c r="E768" s="11" t="s">
        <v>53</v>
      </c>
      <c r="F768" s="12">
        <v>7.29</v>
      </c>
      <c r="G768" s="5" t="s">
        <v>1389</v>
      </c>
      <c r="H768" s="13" t="s">
        <v>92</v>
      </c>
      <c r="I768" s="14">
        <v>410</v>
      </c>
      <c r="J768" s="5" t="s">
        <v>85</v>
      </c>
      <c r="K768" s="5"/>
      <c r="L768" s="14"/>
      <c r="M768" s="14"/>
      <c r="N768" s="5" t="s">
        <v>3084</v>
      </c>
      <c r="O768" s="5"/>
      <c r="P768" s="5" t="s">
        <v>3085</v>
      </c>
      <c r="Q768" s="25"/>
    </row>
    <row r="769" spans="1:17" ht="15.75" hidden="1">
      <c r="A769" s="5" t="s">
        <v>3086</v>
      </c>
      <c r="B769" s="5" t="s">
        <v>2935</v>
      </c>
      <c r="C769" s="46">
        <v>1.69</v>
      </c>
      <c r="D769" s="11" t="s">
        <v>41</v>
      </c>
      <c r="E769" s="11" t="s">
        <v>53</v>
      </c>
      <c r="F769" s="12">
        <v>4.0199999999999996</v>
      </c>
      <c r="G769" s="5" t="s">
        <v>1389</v>
      </c>
      <c r="H769" s="13" t="s">
        <v>92</v>
      </c>
      <c r="I769" s="14">
        <v>420</v>
      </c>
      <c r="J769" s="5" t="s">
        <v>85</v>
      </c>
      <c r="K769" s="5"/>
      <c r="L769" s="14"/>
      <c r="M769" s="14"/>
      <c r="N769" s="5" t="s">
        <v>2967</v>
      </c>
      <c r="O769" s="5"/>
      <c r="P769" s="5" t="s">
        <v>3087</v>
      </c>
      <c r="Q769" s="25"/>
    </row>
    <row r="770" spans="1:17" ht="15.75" hidden="1">
      <c r="A770" s="5" t="s">
        <v>3088</v>
      </c>
      <c r="B770" s="5" t="s">
        <v>2935</v>
      </c>
      <c r="C770" s="46">
        <v>1.69</v>
      </c>
      <c r="D770" s="11" t="s">
        <v>41</v>
      </c>
      <c r="E770" s="11" t="s">
        <v>53</v>
      </c>
      <c r="F770" s="12">
        <v>4.12</v>
      </c>
      <c r="G770" s="5" t="s">
        <v>1389</v>
      </c>
      <c r="H770" s="13" t="s">
        <v>92</v>
      </c>
      <c r="I770" s="14">
        <v>410</v>
      </c>
      <c r="J770" s="5" t="s">
        <v>85</v>
      </c>
      <c r="K770" s="5"/>
      <c r="L770" s="14"/>
      <c r="M770" s="14"/>
      <c r="N770" s="5" t="s">
        <v>3084</v>
      </c>
      <c r="O770" s="5"/>
      <c r="P770" s="5" t="s">
        <v>3089</v>
      </c>
      <c r="Q770" s="25"/>
    </row>
    <row r="771" spans="1:17" ht="15.75" hidden="1">
      <c r="A771" s="5" t="s">
        <v>3090</v>
      </c>
      <c r="B771" s="5" t="s">
        <v>3091</v>
      </c>
      <c r="C771" s="46">
        <v>0.99</v>
      </c>
      <c r="D771" s="11" t="s">
        <v>41</v>
      </c>
      <c r="E771" s="11" t="s">
        <v>53</v>
      </c>
      <c r="F771" s="12">
        <v>1.32</v>
      </c>
      <c r="G771" s="5" t="s">
        <v>1389</v>
      </c>
      <c r="H771" s="13" t="s">
        <v>202</v>
      </c>
      <c r="I771" s="14">
        <v>750</v>
      </c>
      <c r="J771" s="5" t="s">
        <v>85</v>
      </c>
      <c r="K771" s="5"/>
      <c r="L771" s="14"/>
      <c r="M771" s="14"/>
      <c r="N771" s="5" t="s">
        <v>403</v>
      </c>
      <c r="O771" s="5"/>
      <c r="P771" s="5" t="s">
        <v>3092</v>
      </c>
      <c r="Q771" s="25"/>
    </row>
    <row r="772" spans="1:17" ht="15.75" hidden="1">
      <c r="A772" s="5" t="s">
        <v>3093</v>
      </c>
      <c r="B772" s="16" t="s">
        <v>3091</v>
      </c>
      <c r="C772" s="46">
        <v>2.29</v>
      </c>
      <c r="D772" s="11" t="s">
        <v>16</v>
      </c>
      <c r="E772" s="11" t="s">
        <v>24</v>
      </c>
      <c r="F772" s="12">
        <v>7.63</v>
      </c>
      <c r="G772" s="5" t="s">
        <v>1389</v>
      </c>
      <c r="H772" s="13" t="s">
        <v>330</v>
      </c>
      <c r="I772" s="14">
        <v>300</v>
      </c>
      <c r="J772" s="5" t="s">
        <v>19</v>
      </c>
      <c r="K772" s="5"/>
      <c r="L772" s="14"/>
      <c r="M772" s="14"/>
      <c r="N772" s="5" t="s">
        <v>3094</v>
      </c>
      <c r="O772" s="5"/>
      <c r="P772" s="5" t="s">
        <v>3095</v>
      </c>
      <c r="Q772" s="25"/>
    </row>
    <row r="773" spans="1:17" ht="15.75" hidden="1">
      <c r="A773" s="5" t="s">
        <v>3096</v>
      </c>
      <c r="B773" s="5" t="s">
        <v>3091</v>
      </c>
      <c r="C773" s="46">
        <v>1.69</v>
      </c>
      <c r="D773" s="11" t="s">
        <v>41</v>
      </c>
      <c r="E773" s="11" t="s">
        <v>53</v>
      </c>
      <c r="F773" s="12">
        <v>3.38</v>
      </c>
      <c r="G773" s="5" t="s">
        <v>1389</v>
      </c>
      <c r="H773" s="13" t="s">
        <v>202</v>
      </c>
      <c r="I773" s="14">
        <v>500</v>
      </c>
      <c r="J773" s="5" t="s">
        <v>85</v>
      </c>
      <c r="K773" s="5"/>
      <c r="L773" s="14"/>
      <c r="M773" s="14"/>
      <c r="N773" s="5" t="s">
        <v>908</v>
      </c>
      <c r="O773" s="5"/>
      <c r="P773" s="5" t="s">
        <v>3097</v>
      </c>
      <c r="Q773" s="25"/>
    </row>
    <row r="774" spans="1:17" ht="15.75" hidden="1">
      <c r="A774" s="5" t="s">
        <v>3098</v>
      </c>
      <c r="B774" s="5" t="s">
        <v>3091</v>
      </c>
      <c r="C774" s="46">
        <v>0.99</v>
      </c>
      <c r="D774" s="11" t="s">
        <v>41</v>
      </c>
      <c r="E774" s="11" t="s">
        <v>53</v>
      </c>
      <c r="F774" s="12">
        <v>7.07</v>
      </c>
      <c r="G774" s="5" t="s">
        <v>1389</v>
      </c>
      <c r="H774" s="13" t="s">
        <v>92</v>
      </c>
      <c r="I774" s="14">
        <v>140</v>
      </c>
      <c r="J774" s="5" t="s">
        <v>85</v>
      </c>
      <c r="K774" s="5"/>
      <c r="L774" s="14"/>
      <c r="M774" s="14"/>
      <c r="N774" s="5" t="s">
        <v>3099</v>
      </c>
      <c r="O774" s="5"/>
      <c r="P774" s="5" t="s">
        <v>3100</v>
      </c>
      <c r="Q774" s="25"/>
    </row>
    <row r="775" spans="1:17" ht="15.75" hidden="1">
      <c r="A775" s="5" t="s">
        <v>3101</v>
      </c>
      <c r="B775" s="5" t="s">
        <v>3091</v>
      </c>
      <c r="C775" s="46">
        <v>0.99</v>
      </c>
      <c r="D775" s="11" t="s">
        <v>41</v>
      </c>
      <c r="E775" s="11" t="s">
        <v>53</v>
      </c>
      <c r="F775" s="12">
        <v>7.07</v>
      </c>
      <c r="G775" s="5" t="s">
        <v>1389</v>
      </c>
      <c r="H775" s="13" t="s">
        <v>92</v>
      </c>
      <c r="I775" s="14">
        <v>140</v>
      </c>
      <c r="J775" s="5" t="s">
        <v>85</v>
      </c>
      <c r="K775" s="5"/>
      <c r="L775" s="14"/>
      <c r="M775" s="14"/>
      <c r="N775" s="5" t="s">
        <v>3099</v>
      </c>
      <c r="O775" s="5"/>
      <c r="P775" s="5" t="s">
        <v>3102</v>
      </c>
      <c r="Q775" s="25"/>
    </row>
    <row r="776" spans="1:17" ht="15.75" hidden="1">
      <c r="A776" s="5" t="s">
        <v>3103</v>
      </c>
      <c r="B776" s="5" t="s">
        <v>3091</v>
      </c>
      <c r="C776" s="46">
        <v>1.29</v>
      </c>
      <c r="D776" s="11" t="s">
        <v>41</v>
      </c>
      <c r="E776" s="11" t="s">
        <v>53</v>
      </c>
      <c r="F776" s="12">
        <v>1.72</v>
      </c>
      <c r="G776" s="5" t="s">
        <v>1389</v>
      </c>
      <c r="H776" s="13" t="s">
        <v>202</v>
      </c>
      <c r="I776" s="14">
        <v>750</v>
      </c>
      <c r="J776" s="5" t="s">
        <v>85</v>
      </c>
      <c r="K776" s="5"/>
      <c r="L776" s="14"/>
      <c r="M776" s="14"/>
      <c r="N776" s="5" t="s">
        <v>403</v>
      </c>
      <c r="O776" s="5"/>
      <c r="P776" s="5" t="s">
        <v>3104</v>
      </c>
      <c r="Q776" s="25"/>
    </row>
    <row r="777" spans="1:17" ht="15.75" hidden="1">
      <c r="A777" s="5" t="s">
        <v>3105</v>
      </c>
      <c r="B777" s="5" t="s">
        <v>3091</v>
      </c>
      <c r="C777" s="46">
        <v>1.29</v>
      </c>
      <c r="D777" s="11" t="s">
        <v>41</v>
      </c>
      <c r="E777" s="11" t="s">
        <v>53</v>
      </c>
      <c r="F777" s="12">
        <v>1.72</v>
      </c>
      <c r="G777" s="5" t="s">
        <v>1389</v>
      </c>
      <c r="H777" s="13" t="s">
        <v>202</v>
      </c>
      <c r="I777" s="14">
        <v>750</v>
      </c>
      <c r="J777" s="5" t="s">
        <v>85</v>
      </c>
      <c r="K777" s="5"/>
      <c r="L777" s="14"/>
      <c r="M777" s="14"/>
      <c r="N777" s="5" t="s">
        <v>403</v>
      </c>
      <c r="O777" s="5"/>
      <c r="P777" s="5" t="s">
        <v>3106</v>
      </c>
      <c r="Q777" s="25"/>
    </row>
    <row r="778" spans="1:17" ht="15.75" hidden="1">
      <c r="A778" s="5" t="s">
        <v>3107</v>
      </c>
      <c r="B778" s="5" t="s">
        <v>3091</v>
      </c>
      <c r="C778" s="46">
        <v>0.95</v>
      </c>
      <c r="D778" s="11" t="s">
        <v>41</v>
      </c>
      <c r="E778" s="11" t="s">
        <v>53</v>
      </c>
      <c r="F778" s="12">
        <v>0.95</v>
      </c>
      <c r="G778" s="5" t="s">
        <v>1389</v>
      </c>
      <c r="H778" s="13" t="s">
        <v>202</v>
      </c>
      <c r="I778" s="14">
        <v>1000</v>
      </c>
      <c r="J778" s="5" t="s">
        <v>85</v>
      </c>
      <c r="K778" s="5"/>
      <c r="L778" s="14"/>
      <c r="M778" s="14"/>
      <c r="N778" s="5" t="s">
        <v>951</v>
      </c>
      <c r="O778" s="5"/>
      <c r="P778" s="5" t="s">
        <v>3108</v>
      </c>
      <c r="Q778" s="25"/>
    </row>
    <row r="779" spans="1:17" ht="15.75" hidden="1">
      <c r="A779" s="5" t="s">
        <v>3109</v>
      </c>
      <c r="B779" s="5" t="s">
        <v>3091</v>
      </c>
      <c r="C779" s="46">
        <v>1.99</v>
      </c>
      <c r="D779" s="11" t="s">
        <v>41</v>
      </c>
      <c r="E779" s="11" t="s">
        <v>53</v>
      </c>
      <c r="F779" s="12">
        <v>1.99</v>
      </c>
      <c r="G779" s="5" t="s">
        <v>1389</v>
      </c>
      <c r="H779" s="13" t="s">
        <v>202</v>
      </c>
      <c r="I779" s="14">
        <v>1000</v>
      </c>
      <c r="J779" s="5" t="s">
        <v>85</v>
      </c>
      <c r="K779" s="5"/>
      <c r="L779" s="14"/>
      <c r="M779" s="14"/>
      <c r="N779" s="5" t="s">
        <v>951</v>
      </c>
      <c r="O779" s="5"/>
      <c r="P779" s="5" t="s">
        <v>3110</v>
      </c>
      <c r="Q779" s="25"/>
    </row>
    <row r="780" spans="1:17" ht="15.75" hidden="1">
      <c r="A780" s="5" t="s">
        <v>3111</v>
      </c>
      <c r="B780" s="5" t="s">
        <v>3091</v>
      </c>
      <c r="C780" s="46">
        <v>3.59</v>
      </c>
      <c r="D780" s="11" t="s">
        <v>46</v>
      </c>
      <c r="E780" s="11" t="s">
        <v>53</v>
      </c>
      <c r="F780" s="12">
        <f>C780/2</f>
        <v>1.7949999999999999</v>
      </c>
      <c r="G780" s="5" t="s">
        <v>1389</v>
      </c>
      <c r="H780" s="13" t="s">
        <v>202</v>
      </c>
      <c r="I780" s="17">
        <v>2000</v>
      </c>
      <c r="J780" s="5" t="s">
        <v>85</v>
      </c>
      <c r="K780" s="5" t="s">
        <v>1958</v>
      </c>
      <c r="L780" s="14"/>
      <c r="M780" s="18" t="s">
        <v>50</v>
      </c>
      <c r="N780" s="5"/>
      <c r="O780" s="5" t="s">
        <v>3112</v>
      </c>
      <c r="P780" s="5"/>
      <c r="Q780" s="25"/>
    </row>
    <row r="781" spans="1:17" ht="15.75" hidden="1">
      <c r="A781" s="5" t="s">
        <v>3113</v>
      </c>
      <c r="B781" s="5" t="s">
        <v>3091</v>
      </c>
      <c r="C781" s="46">
        <v>1.49</v>
      </c>
      <c r="D781" s="11" t="s">
        <v>41</v>
      </c>
      <c r="E781" s="11" t="s">
        <v>53</v>
      </c>
      <c r="F781" s="12">
        <v>1.99</v>
      </c>
      <c r="G781" s="5" t="s">
        <v>1389</v>
      </c>
      <c r="H781" s="13" t="s">
        <v>202</v>
      </c>
      <c r="I781" s="14">
        <v>750</v>
      </c>
      <c r="J781" s="5" t="s">
        <v>85</v>
      </c>
      <c r="K781" s="5"/>
      <c r="L781" s="14"/>
      <c r="M781" s="14"/>
      <c r="N781" s="5" t="s">
        <v>403</v>
      </c>
      <c r="O781" s="5"/>
      <c r="P781" s="5" t="s">
        <v>3114</v>
      </c>
      <c r="Q781" s="25"/>
    </row>
    <row r="782" spans="1:17" ht="15.75" hidden="1">
      <c r="A782" s="5" t="s">
        <v>3115</v>
      </c>
      <c r="B782" s="5" t="s">
        <v>3091</v>
      </c>
      <c r="C782" s="46">
        <v>1.49</v>
      </c>
      <c r="D782" s="11" t="s">
        <v>41</v>
      </c>
      <c r="E782" s="11" t="s">
        <v>53</v>
      </c>
      <c r="F782" s="12">
        <v>1.99</v>
      </c>
      <c r="G782" s="5" t="s">
        <v>1389</v>
      </c>
      <c r="H782" s="13" t="s">
        <v>202</v>
      </c>
      <c r="I782" s="14">
        <v>750</v>
      </c>
      <c r="J782" s="5" t="s">
        <v>85</v>
      </c>
      <c r="K782" s="5"/>
      <c r="L782" s="14"/>
      <c r="M782" s="14"/>
      <c r="N782" s="5" t="s">
        <v>403</v>
      </c>
      <c r="O782" s="5"/>
      <c r="P782" s="5" t="s">
        <v>3116</v>
      </c>
      <c r="Q782" s="25"/>
    </row>
    <row r="783" spans="1:17" ht="15.75" hidden="1">
      <c r="A783" s="5" t="s">
        <v>3117</v>
      </c>
      <c r="B783" s="5" t="s">
        <v>3091</v>
      </c>
      <c r="C783" s="46">
        <v>1.99</v>
      </c>
      <c r="D783" s="11" t="s">
        <v>41</v>
      </c>
      <c r="E783" s="11" t="s">
        <v>53</v>
      </c>
      <c r="F783" s="12">
        <v>1.99</v>
      </c>
      <c r="G783" s="5" t="s">
        <v>1389</v>
      </c>
      <c r="H783" s="13" t="s">
        <v>202</v>
      </c>
      <c r="I783" s="14">
        <v>1000</v>
      </c>
      <c r="J783" s="5" t="s">
        <v>85</v>
      </c>
      <c r="K783" s="5"/>
      <c r="L783" s="14"/>
      <c r="M783" s="14"/>
      <c r="N783" s="5" t="s">
        <v>951</v>
      </c>
      <c r="O783" s="5"/>
      <c r="P783" s="5" t="s">
        <v>3118</v>
      </c>
      <c r="Q783" s="25"/>
    </row>
    <row r="784" spans="1:17" ht="15.75" hidden="1">
      <c r="A784" s="5" t="s">
        <v>3119</v>
      </c>
      <c r="B784" s="16" t="s">
        <v>3120</v>
      </c>
      <c r="C784" s="46">
        <v>1.39</v>
      </c>
      <c r="D784" s="11" t="s">
        <v>41</v>
      </c>
      <c r="E784" s="11" t="s">
        <v>53</v>
      </c>
      <c r="F784" s="12">
        <v>6.18</v>
      </c>
      <c r="G784" s="5" t="s">
        <v>1389</v>
      </c>
      <c r="H784" s="13" t="s">
        <v>92</v>
      </c>
      <c r="I784" s="14">
        <v>225</v>
      </c>
      <c r="J784" s="5" t="s">
        <v>85</v>
      </c>
      <c r="K784" s="5"/>
      <c r="L784" s="14"/>
      <c r="M784" s="14"/>
      <c r="N784" s="5" t="s">
        <v>1179</v>
      </c>
      <c r="O784" s="5"/>
      <c r="P784" s="5" t="s">
        <v>3121</v>
      </c>
      <c r="Q784" s="25"/>
    </row>
    <row r="785" spans="1:17" ht="15.75" hidden="1">
      <c r="A785" s="5" t="s">
        <v>3122</v>
      </c>
      <c r="B785" s="16" t="s">
        <v>3120</v>
      </c>
      <c r="C785" s="46">
        <v>1.69</v>
      </c>
      <c r="D785" s="11" t="s">
        <v>41</v>
      </c>
      <c r="E785" s="11" t="s">
        <v>53</v>
      </c>
      <c r="F785" s="12">
        <v>8.4499999999999993</v>
      </c>
      <c r="G785" s="5" t="s">
        <v>1389</v>
      </c>
      <c r="H785" s="13" t="s">
        <v>92</v>
      </c>
      <c r="I785" s="14">
        <v>200</v>
      </c>
      <c r="J785" s="5" t="s">
        <v>85</v>
      </c>
      <c r="K785" s="5"/>
      <c r="L785" s="14"/>
      <c r="M785" s="14"/>
      <c r="N785" s="5" t="s">
        <v>95</v>
      </c>
      <c r="O785" s="5"/>
      <c r="P785" s="5" t="s">
        <v>3123</v>
      </c>
      <c r="Q785" s="25"/>
    </row>
    <row r="786" spans="1:17" ht="15.75" hidden="1">
      <c r="A786" s="5" t="s">
        <v>3124</v>
      </c>
      <c r="B786" s="5" t="s">
        <v>3120</v>
      </c>
      <c r="C786" s="46">
        <v>1.79</v>
      </c>
      <c r="D786" s="11" t="s">
        <v>41</v>
      </c>
      <c r="E786" s="11" t="s">
        <v>53</v>
      </c>
      <c r="F786" s="12">
        <v>7.16</v>
      </c>
      <c r="G786" s="5" t="s">
        <v>1389</v>
      </c>
      <c r="H786" s="13" t="s">
        <v>92</v>
      </c>
      <c r="I786" s="14">
        <v>250</v>
      </c>
      <c r="J786" s="5" t="s">
        <v>85</v>
      </c>
      <c r="K786" s="5"/>
      <c r="L786" s="14"/>
      <c r="M786" s="14"/>
      <c r="N786" s="5" t="s">
        <v>297</v>
      </c>
      <c r="O786" s="5"/>
      <c r="P786" s="5" t="s">
        <v>3125</v>
      </c>
      <c r="Q786" s="25"/>
    </row>
    <row r="787" spans="1:17" ht="15.75" hidden="1">
      <c r="A787" s="5" t="s">
        <v>3126</v>
      </c>
      <c r="B787" s="5" t="s">
        <v>3120</v>
      </c>
      <c r="C787" s="46">
        <v>1.69</v>
      </c>
      <c r="D787" s="11" t="s">
        <v>41</v>
      </c>
      <c r="E787" s="11" t="s">
        <v>53</v>
      </c>
      <c r="F787" s="12">
        <v>8.4499999999999993</v>
      </c>
      <c r="G787" s="5" t="s">
        <v>1389</v>
      </c>
      <c r="H787" s="13" t="s">
        <v>154</v>
      </c>
      <c r="I787" s="14">
        <v>200</v>
      </c>
      <c r="J787" s="5" t="s">
        <v>85</v>
      </c>
      <c r="K787" s="5"/>
      <c r="L787" s="14"/>
      <c r="M787" s="14"/>
      <c r="N787" s="5" t="s">
        <v>239</v>
      </c>
      <c r="O787" s="5"/>
      <c r="P787" s="5" t="s">
        <v>3127</v>
      </c>
      <c r="Q787" s="25"/>
    </row>
    <row r="788" spans="1:17" ht="15.75" hidden="1">
      <c r="A788" s="5" t="s">
        <v>3128</v>
      </c>
      <c r="B788" s="5" t="s">
        <v>3120</v>
      </c>
      <c r="C788" s="46">
        <v>2.59</v>
      </c>
      <c r="D788" s="11" t="s">
        <v>41</v>
      </c>
      <c r="E788" s="11" t="s">
        <v>53</v>
      </c>
      <c r="F788" s="12">
        <v>12.95</v>
      </c>
      <c r="G788" s="5" t="s">
        <v>1389</v>
      </c>
      <c r="H788" s="13" t="s">
        <v>92</v>
      </c>
      <c r="I788" s="14">
        <v>200</v>
      </c>
      <c r="J788" s="5" t="s">
        <v>85</v>
      </c>
      <c r="K788" s="5"/>
      <c r="L788" s="14"/>
      <c r="M788" s="14"/>
      <c r="N788" s="5" t="s">
        <v>95</v>
      </c>
      <c r="O788" s="5"/>
      <c r="P788" s="5" t="s">
        <v>3129</v>
      </c>
      <c r="Q788" s="25"/>
    </row>
    <row r="789" spans="1:17" ht="15.75" hidden="1">
      <c r="A789" s="5" t="s">
        <v>3130</v>
      </c>
      <c r="B789" s="5" t="s">
        <v>3120</v>
      </c>
      <c r="C789" s="46">
        <v>3.99</v>
      </c>
      <c r="D789" s="11" t="s">
        <v>41</v>
      </c>
      <c r="E789" s="11" t="s">
        <v>53</v>
      </c>
      <c r="F789" s="12">
        <v>13.3</v>
      </c>
      <c r="G789" s="5" t="s">
        <v>1389</v>
      </c>
      <c r="H789" s="13" t="s">
        <v>92</v>
      </c>
      <c r="I789" s="14">
        <v>300</v>
      </c>
      <c r="J789" s="5" t="s">
        <v>85</v>
      </c>
      <c r="K789" s="5"/>
      <c r="L789" s="14"/>
      <c r="M789" s="14"/>
      <c r="N789" s="5" t="s">
        <v>400</v>
      </c>
      <c r="O789" s="5"/>
      <c r="P789" s="5" t="s">
        <v>3131</v>
      </c>
      <c r="Q789" s="25"/>
    </row>
    <row r="790" spans="1:17" ht="15.75" hidden="1">
      <c r="A790" s="5" t="s">
        <v>3132</v>
      </c>
      <c r="B790" s="5" t="s">
        <v>3120</v>
      </c>
      <c r="C790" s="46">
        <v>3.99</v>
      </c>
      <c r="D790" s="11" t="s">
        <v>41</v>
      </c>
      <c r="E790" s="11" t="s">
        <v>53</v>
      </c>
      <c r="F790" s="12">
        <v>13.3</v>
      </c>
      <c r="G790" s="5" t="s">
        <v>1389</v>
      </c>
      <c r="H790" s="13" t="s">
        <v>92</v>
      </c>
      <c r="I790" s="14">
        <v>300</v>
      </c>
      <c r="J790" s="5" t="s">
        <v>85</v>
      </c>
      <c r="K790" s="5"/>
      <c r="L790" s="14"/>
      <c r="M790" s="14"/>
      <c r="N790" s="5" t="s">
        <v>400</v>
      </c>
      <c r="O790" s="5"/>
      <c r="P790" s="5" t="s">
        <v>3133</v>
      </c>
      <c r="Q790" s="25"/>
    </row>
    <row r="791" spans="1:17" ht="15.75" hidden="1">
      <c r="A791" s="5" t="s">
        <v>3134</v>
      </c>
      <c r="B791" s="5" t="s">
        <v>3135</v>
      </c>
      <c r="C791" s="46">
        <v>0.69</v>
      </c>
      <c r="D791" s="11" t="s">
        <v>41</v>
      </c>
      <c r="E791" s="11" t="s">
        <v>53</v>
      </c>
      <c r="F791" s="12">
        <v>2.76</v>
      </c>
      <c r="G791" s="5" t="s">
        <v>1389</v>
      </c>
      <c r="H791" s="13" t="s">
        <v>92</v>
      </c>
      <c r="I791" s="14">
        <v>250</v>
      </c>
      <c r="J791" s="5" t="s">
        <v>85</v>
      </c>
      <c r="K791" s="5"/>
      <c r="L791" s="14"/>
      <c r="M791" s="14"/>
      <c r="N791" s="5" t="s">
        <v>297</v>
      </c>
      <c r="O791" s="5"/>
      <c r="P791" s="5" t="s">
        <v>3136</v>
      </c>
      <c r="Q791" s="48" t="s">
        <v>2472</v>
      </c>
    </row>
    <row r="792" spans="1:17" ht="15.75" hidden="1">
      <c r="A792" s="5" t="s">
        <v>3137</v>
      </c>
      <c r="B792" s="5" t="s">
        <v>3135</v>
      </c>
      <c r="C792" s="46">
        <v>0.69</v>
      </c>
      <c r="D792" s="11" t="s">
        <v>41</v>
      </c>
      <c r="E792" s="11" t="s">
        <v>53</v>
      </c>
      <c r="F792" s="12">
        <v>2.76</v>
      </c>
      <c r="G792" s="5" t="s">
        <v>1389</v>
      </c>
      <c r="H792" s="13" t="s">
        <v>319</v>
      </c>
      <c r="I792" s="14">
        <v>250</v>
      </c>
      <c r="J792" s="5" t="s">
        <v>85</v>
      </c>
      <c r="K792" s="5"/>
      <c r="L792" s="14"/>
      <c r="M792" s="14"/>
      <c r="N792" s="5" t="s">
        <v>351</v>
      </c>
      <c r="O792" s="5"/>
      <c r="P792" s="5" t="s">
        <v>3138</v>
      </c>
      <c r="Q792" s="48"/>
    </row>
    <row r="793" spans="1:17" ht="15.75" hidden="1">
      <c r="A793" s="5" t="s">
        <v>3139</v>
      </c>
      <c r="B793" s="5" t="s">
        <v>3135</v>
      </c>
      <c r="C793" s="46">
        <v>0.79</v>
      </c>
      <c r="D793" s="11" t="s">
        <v>41</v>
      </c>
      <c r="E793" s="11" t="s">
        <v>53</v>
      </c>
      <c r="F793" s="12">
        <v>1.58</v>
      </c>
      <c r="G793" s="5" t="s">
        <v>1389</v>
      </c>
      <c r="H793" s="13" t="s">
        <v>92</v>
      </c>
      <c r="I793" s="14">
        <v>500</v>
      </c>
      <c r="J793" s="5" t="s">
        <v>85</v>
      </c>
      <c r="K793" s="5"/>
      <c r="L793" s="14"/>
      <c r="M793" s="14"/>
      <c r="N793" s="5" t="s">
        <v>393</v>
      </c>
      <c r="O793" s="5"/>
      <c r="P793" s="5" t="s">
        <v>3140</v>
      </c>
      <c r="Q793" s="25"/>
    </row>
    <row r="794" spans="1:17" ht="15.75" hidden="1">
      <c r="A794" s="5" t="s">
        <v>3141</v>
      </c>
      <c r="B794" s="5" t="s">
        <v>3135</v>
      </c>
      <c r="C794" s="46">
        <v>1.39</v>
      </c>
      <c r="D794" s="11" t="s">
        <v>41</v>
      </c>
      <c r="E794" s="11" t="s">
        <v>53</v>
      </c>
      <c r="F794" s="12">
        <v>11.12</v>
      </c>
      <c r="G794" s="5" t="s">
        <v>1389</v>
      </c>
      <c r="H794" s="13" t="s">
        <v>92</v>
      </c>
      <c r="I794" s="14">
        <v>125</v>
      </c>
      <c r="J794" s="5" t="s">
        <v>85</v>
      </c>
      <c r="K794" s="5"/>
      <c r="L794" s="14"/>
      <c r="M794" s="14"/>
      <c r="N794" s="5" t="s">
        <v>366</v>
      </c>
      <c r="O794" s="5"/>
      <c r="P794" s="5" t="s">
        <v>3142</v>
      </c>
      <c r="Q794" s="25"/>
    </row>
    <row r="795" spans="1:17" ht="15.75" hidden="1">
      <c r="A795" s="5" t="s">
        <v>3143</v>
      </c>
      <c r="B795" s="5" t="s">
        <v>3135</v>
      </c>
      <c r="C795" s="46">
        <v>1.39</v>
      </c>
      <c r="D795" s="11" t="s">
        <v>41</v>
      </c>
      <c r="E795" s="11" t="s">
        <v>53</v>
      </c>
      <c r="F795" s="12">
        <v>11.12</v>
      </c>
      <c r="G795" s="5" t="s">
        <v>1389</v>
      </c>
      <c r="H795" s="13" t="s">
        <v>92</v>
      </c>
      <c r="I795" s="14">
        <v>125</v>
      </c>
      <c r="J795" s="5" t="s">
        <v>85</v>
      </c>
      <c r="K795" s="5"/>
      <c r="L795" s="14"/>
      <c r="M795" s="14"/>
      <c r="N795" s="5" t="s">
        <v>366</v>
      </c>
      <c r="O795" s="5"/>
      <c r="P795" s="5" t="s">
        <v>3144</v>
      </c>
      <c r="Q795" s="25"/>
    </row>
    <row r="796" spans="1:17" ht="15.75" hidden="1">
      <c r="A796" s="5" t="s">
        <v>3145</v>
      </c>
      <c r="B796" s="5" t="s">
        <v>3135</v>
      </c>
      <c r="C796" s="46">
        <v>1.39</v>
      </c>
      <c r="D796" s="11" t="s">
        <v>41</v>
      </c>
      <c r="E796" s="11" t="s">
        <v>53</v>
      </c>
      <c r="F796" s="12">
        <v>11.12</v>
      </c>
      <c r="G796" s="5" t="s">
        <v>1389</v>
      </c>
      <c r="H796" s="13" t="s">
        <v>92</v>
      </c>
      <c r="I796" s="14">
        <v>125</v>
      </c>
      <c r="J796" s="5" t="s">
        <v>85</v>
      </c>
      <c r="K796" s="5"/>
      <c r="L796" s="14"/>
      <c r="M796" s="14"/>
      <c r="N796" s="5" t="s">
        <v>366</v>
      </c>
      <c r="O796" s="5"/>
      <c r="P796" s="5" t="s">
        <v>3146</v>
      </c>
      <c r="Q796" s="25"/>
    </row>
    <row r="797" spans="1:17" ht="15.75" hidden="1">
      <c r="A797" s="5" t="s">
        <v>3147</v>
      </c>
      <c r="B797" s="5" t="s">
        <v>3135</v>
      </c>
      <c r="C797" s="46">
        <v>0.45</v>
      </c>
      <c r="D797" s="11" t="s">
        <v>41</v>
      </c>
      <c r="E797" s="11" t="s">
        <v>53</v>
      </c>
      <c r="F797" s="12">
        <v>2.25</v>
      </c>
      <c r="G797" s="5" t="s">
        <v>1389</v>
      </c>
      <c r="H797" s="13" t="s">
        <v>319</v>
      </c>
      <c r="I797" s="14">
        <v>200</v>
      </c>
      <c r="J797" s="5" t="s">
        <v>85</v>
      </c>
      <c r="K797" s="5"/>
      <c r="L797" s="14"/>
      <c r="M797" s="14"/>
      <c r="N797" s="5" t="s">
        <v>502</v>
      </c>
      <c r="O797" s="5"/>
      <c r="P797" s="5" t="s">
        <v>3148</v>
      </c>
      <c r="Q797" s="25"/>
    </row>
    <row r="798" spans="1:17" ht="15.75" hidden="1">
      <c r="A798" s="5" t="s">
        <v>3149</v>
      </c>
      <c r="B798" s="16" t="s">
        <v>3135</v>
      </c>
      <c r="C798" s="46">
        <v>0.49</v>
      </c>
      <c r="D798" s="11" t="s">
        <v>41</v>
      </c>
      <c r="E798" s="11" t="s">
        <v>53</v>
      </c>
      <c r="F798" s="12">
        <v>2.4500000000000002</v>
      </c>
      <c r="G798" s="5" t="s">
        <v>1389</v>
      </c>
      <c r="H798" s="13" t="s">
        <v>319</v>
      </c>
      <c r="I798" s="14">
        <v>200</v>
      </c>
      <c r="J798" s="5" t="s">
        <v>85</v>
      </c>
      <c r="K798" s="5"/>
      <c r="L798" s="14"/>
      <c r="M798" s="14"/>
      <c r="N798" s="5" t="s">
        <v>502</v>
      </c>
      <c r="O798" s="5"/>
      <c r="P798" s="5" t="s">
        <v>3150</v>
      </c>
      <c r="Q798" s="25"/>
    </row>
    <row r="799" spans="1:17" ht="15.75" hidden="1">
      <c r="A799" s="5" t="s">
        <v>3151</v>
      </c>
      <c r="B799" s="16" t="s">
        <v>3135</v>
      </c>
      <c r="C799" s="46">
        <v>0.49</v>
      </c>
      <c r="D799" s="11" t="s">
        <v>41</v>
      </c>
      <c r="E799" s="11" t="s">
        <v>53</v>
      </c>
      <c r="F799" s="12">
        <v>2.4500000000000002</v>
      </c>
      <c r="G799" s="5" t="s">
        <v>1389</v>
      </c>
      <c r="H799" s="13" t="s">
        <v>319</v>
      </c>
      <c r="I799" s="14">
        <v>200</v>
      </c>
      <c r="J799" s="5" t="s">
        <v>85</v>
      </c>
      <c r="K799" s="5"/>
      <c r="L799" s="14"/>
      <c r="M799" s="14"/>
      <c r="N799" s="5" t="s">
        <v>502</v>
      </c>
      <c r="O799" s="5"/>
      <c r="P799" s="5" t="s">
        <v>3152</v>
      </c>
      <c r="Q799" s="25"/>
    </row>
    <row r="800" spans="1:17" ht="15.75" hidden="1">
      <c r="A800" s="5" t="s">
        <v>3153</v>
      </c>
      <c r="B800" s="16" t="s">
        <v>3135</v>
      </c>
      <c r="C800" s="46">
        <v>0.25</v>
      </c>
      <c r="D800" s="11" t="s">
        <v>41</v>
      </c>
      <c r="E800" s="11" t="s">
        <v>53</v>
      </c>
      <c r="F800" s="12">
        <v>2</v>
      </c>
      <c r="G800" s="5" t="s">
        <v>1389</v>
      </c>
      <c r="H800" s="13" t="s">
        <v>319</v>
      </c>
      <c r="I800" s="14">
        <v>125</v>
      </c>
      <c r="J800" s="5" t="s">
        <v>85</v>
      </c>
      <c r="K800" s="5"/>
      <c r="L800" s="14"/>
      <c r="M800" s="14"/>
      <c r="N800" s="5" t="s">
        <v>499</v>
      </c>
      <c r="O800" s="5"/>
      <c r="P800" s="5" t="s">
        <v>3154</v>
      </c>
      <c r="Q800" s="25"/>
    </row>
    <row r="801" spans="1:17" ht="15.75" hidden="1">
      <c r="A801" s="5" t="s">
        <v>3155</v>
      </c>
      <c r="B801" s="16" t="s">
        <v>3135</v>
      </c>
      <c r="C801" s="46">
        <v>0.28999999999999998</v>
      </c>
      <c r="D801" s="11" t="s">
        <v>41</v>
      </c>
      <c r="E801" s="11" t="s">
        <v>53</v>
      </c>
      <c r="F801" s="12">
        <v>2.3199999999999998</v>
      </c>
      <c r="G801" s="5" t="s">
        <v>1389</v>
      </c>
      <c r="H801" s="13" t="s">
        <v>319</v>
      </c>
      <c r="I801" s="14">
        <v>125</v>
      </c>
      <c r="J801" s="5" t="s">
        <v>85</v>
      </c>
      <c r="K801" s="5"/>
      <c r="L801" s="14"/>
      <c r="M801" s="14"/>
      <c r="N801" s="5" t="s">
        <v>499</v>
      </c>
      <c r="O801" s="5"/>
      <c r="P801" s="5" t="s">
        <v>3156</v>
      </c>
      <c r="Q801" s="25"/>
    </row>
    <row r="802" spans="1:17" ht="15.75" hidden="1">
      <c r="A802" s="5" t="s">
        <v>3157</v>
      </c>
      <c r="B802" s="5" t="s">
        <v>3135</v>
      </c>
      <c r="C802" s="46">
        <v>0.28999999999999998</v>
      </c>
      <c r="D802" s="11" t="s">
        <v>41</v>
      </c>
      <c r="E802" s="11" t="s">
        <v>53</v>
      </c>
      <c r="F802" s="12">
        <v>2.3199999999999998</v>
      </c>
      <c r="G802" s="5" t="s">
        <v>1389</v>
      </c>
      <c r="H802" s="13" t="s">
        <v>319</v>
      </c>
      <c r="I802" s="14">
        <v>125</v>
      </c>
      <c r="J802" s="5" t="s">
        <v>85</v>
      </c>
      <c r="K802" s="5"/>
      <c r="L802" s="14"/>
      <c r="M802" s="14"/>
      <c r="N802" s="5" t="s">
        <v>499</v>
      </c>
      <c r="O802" s="5"/>
      <c r="P802" s="5" t="s">
        <v>3158</v>
      </c>
      <c r="Q802" s="25"/>
    </row>
    <row r="803" spans="1:17" ht="15.75" hidden="1">
      <c r="A803" s="5" t="s">
        <v>3159</v>
      </c>
      <c r="B803" s="5" t="s">
        <v>3135</v>
      </c>
      <c r="C803" s="46">
        <v>0.28999999999999998</v>
      </c>
      <c r="D803" s="11" t="s">
        <v>41</v>
      </c>
      <c r="E803" s="11" t="s">
        <v>53</v>
      </c>
      <c r="F803" s="12">
        <v>2.3199999999999998</v>
      </c>
      <c r="G803" s="5" t="s">
        <v>1389</v>
      </c>
      <c r="H803" s="13" t="s">
        <v>319</v>
      </c>
      <c r="I803" s="14">
        <v>125</v>
      </c>
      <c r="J803" s="5" t="s">
        <v>85</v>
      </c>
      <c r="K803" s="5"/>
      <c r="L803" s="14"/>
      <c r="M803" s="14"/>
      <c r="N803" s="5" t="s">
        <v>499</v>
      </c>
      <c r="O803" s="5"/>
      <c r="P803" s="5" t="s">
        <v>3160</v>
      </c>
      <c r="Q803" s="25"/>
    </row>
    <row r="804" spans="1:17" ht="15.75" hidden="1">
      <c r="A804" s="5" t="s">
        <v>3161</v>
      </c>
      <c r="B804" s="5" t="s">
        <v>3135</v>
      </c>
      <c r="C804" s="46">
        <v>0.39</v>
      </c>
      <c r="D804" s="11" t="s">
        <v>41</v>
      </c>
      <c r="E804" s="11" t="s">
        <v>53</v>
      </c>
      <c r="F804" s="12">
        <v>2.17</v>
      </c>
      <c r="G804" s="5" t="s">
        <v>1389</v>
      </c>
      <c r="H804" s="13" t="s">
        <v>319</v>
      </c>
      <c r="I804" s="14">
        <v>180</v>
      </c>
      <c r="J804" s="5" t="s">
        <v>85</v>
      </c>
      <c r="K804" s="5"/>
      <c r="L804" s="14"/>
      <c r="M804" s="14"/>
      <c r="N804" s="5" t="s">
        <v>3162</v>
      </c>
      <c r="O804" s="5"/>
      <c r="P804" s="5" t="s">
        <v>3163</v>
      </c>
      <c r="Q804" s="25"/>
    </row>
    <row r="805" spans="1:17" ht="15.75" hidden="1">
      <c r="A805" s="5" t="s">
        <v>3164</v>
      </c>
      <c r="B805" s="5" t="s">
        <v>3135</v>
      </c>
      <c r="C805" s="46">
        <v>1.39</v>
      </c>
      <c r="D805" s="11" t="s">
        <v>41</v>
      </c>
      <c r="E805" s="11" t="s">
        <v>53</v>
      </c>
      <c r="F805" s="12">
        <v>9.27</v>
      </c>
      <c r="G805" s="5" t="s">
        <v>1389</v>
      </c>
      <c r="H805" s="13" t="s">
        <v>92</v>
      </c>
      <c r="I805" s="14">
        <v>150</v>
      </c>
      <c r="J805" s="5" t="s">
        <v>85</v>
      </c>
      <c r="K805" s="5"/>
      <c r="L805" s="14"/>
      <c r="M805" s="14"/>
      <c r="N805" s="5" t="s">
        <v>507</v>
      </c>
      <c r="O805" s="5"/>
      <c r="P805" s="5" t="s">
        <v>3165</v>
      </c>
      <c r="Q805" s="25"/>
    </row>
    <row r="806" spans="1:17" ht="15.75" hidden="1">
      <c r="A806" s="5" t="s">
        <v>3166</v>
      </c>
      <c r="B806" s="5" t="s">
        <v>3135</v>
      </c>
      <c r="C806" s="46">
        <v>0.99</v>
      </c>
      <c r="D806" s="11" t="s">
        <v>41</v>
      </c>
      <c r="E806" s="11" t="s">
        <v>53</v>
      </c>
      <c r="F806" s="12">
        <v>6.6</v>
      </c>
      <c r="G806" s="5" t="s">
        <v>1389</v>
      </c>
      <c r="H806" s="13" t="s">
        <v>319</v>
      </c>
      <c r="I806" s="14">
        <v>150</v>
      </c>
      <c r="J806" s="5" t="s">
        <v>85</v>
      </c>
      <c r="K806" s="5"/>
      <c r="L806" s="14"/>
      <c r="M806" s="14"/>
      <c r="N806" s="5" t="s">
        <v>493</v>
      </c>
      <c r="O806" s="5"/>
      <c r="P806" s="5" t="s">
        <v>3167</v>
      </c>
      <c r="Q806" s="25"/>
    </row>
    <row r="807" spans="1:17" ht="15.75" hidden="1">
      <c r="A807" s="5" t="s">
        <v>3168</v>
      </c>
      <c r="B807" s="5" t="s">
        <v>3135</v>
      </c>
      <c r="C807" s="46">
        <v>0.69</v>
      </c>
      <c r="D807" s="11" t="s">
        <v>41</v>
      </c>
      <c r="E807" s="11" t="s">
        <v>53</v>
      </c>
      <c r="F807" s="12">
        <v>4.5999999999999996</v>
      </c>
      <c r="G807" s="5" t="s">
        <v>1389</v>
      </c>
      <c r="H807" s="13" t="s">
        <v>319</v>
      </c>
      <c r="I807" s="14">
        <v>150</v>
      </c>
      <c r="J807" s="5" t="s">
        <v>85</v>
      </c>
      <c r="K807" s="5"/>
      <c r="L807" s="14"/>
      <c r="M807" s="14"/>
      <c r="N807" s="5" t="s">
        <v>493</v>
      </c>
      <c r="O807" s="5"/>
      <c r="P807" s="5" t="s">
        <v>3169</v>
      </c>
      <c r="Q807" s="25"/>
    </row>
    <row r="808" spans="1:17" ht="15.75" hidden="1">
      <c r="A808" s="5" t="s">
        <v>3170</v>
      </c>
      <c r="B808" s="5" t="s">
        <v>3135</v>
      </c>
      <c r="C808" s="46">
        <v>0.99</v>
      </c>
      <c r="D808" s="11" t="s">
        <v>41</v>
      </c>
      <c r="E808" s="11" t="s">
        <v>53</v>
      </c>
      <c r="F808" s="12">
        <v>6.6</v>
      </c>
      <c r="G808" s="5" t="s">
        <v>1389</v>
      </c>
      <c r="H808" s="13" t="s">
        <v>319</v>
      </c>
      <c r="I808" s="14">
        <v>150</v>
      </c>
      <c r="J808" s="5" t="s">
        <v>85</v>
      </c>
      <c r="K808" s="5"/>
      <c r="L808" s="14"/>
      <c r="M808" s="14"/>
      <c r="N808" s="5" t="s">
        <v>493</v>
      </c>
      <c r="O808" s="5"/>
      <c r="P808" s="5" t="s">
        <v>3171</v>
      </c>
      <c r="Q808" s="25"/>
    </row>
    <row r="809" spans="1:17" ht="15.75" hidden="1">
      <c r="A809" s="5" t="s">
        <v>3172</v>
      </c>
      <c r="B809" s="5" t="s">
        <v>3135</v>
      </c>
      <c r="C809" s="46">
        <v>0.69</v>
      </c>
      <c r="D809" s="11" t="s">
        <v>41</v>
      </c>
      <c r="E809" s="11" t="s">
        <v>53</v>
      </c>
      <c r="F809" s="12">
        <v>4.5999999999999996</v>
      </c>
      <c r="G809" s="5" t="s">
        <v>1389</v>
      </c>
      <c r="H809" s="13" t="s">
        <v>319</v>
      </c>
      <c r="I809" s="14">
        <v>150</v>
      </c>
      <c r="J809" s="5" t="s">
        <v>85</v>
      </c>
      <c r="K809" s="5"/>
      <c r="L809" s="14"/>
      <c r="M809" s="14"/>
      <c r="N809" s="5" t="s">
        <v>493</v>
      </c>
      <c r="O809" s="5"/>
      <c r="P809" s="5" t="s">
        <v>3173</v>
      </c>
      <c r="Q809" s="25"/>
    </row>
    <row r="810" spans="1:17" ht="15.75" hidden="1">
      <c r="A810" s="5" t="s">
        <v>3174</v>
      </c>
      <c r="B810" s="5" t="s">
        <v>3135</v>
      </c>
      <c r="C810" s="46">
        <v>0.69</v>
      </c>
      <c r="D810" s="11" t="s">
        <v>41</v>
      </c>
      <c r="E810" s="11" t="s">
        <v>53</v>
      </c>
      <c r="F810" s="12">
        <v>4.5999999999999996</v>
      </c>
      <c r="G810" s="5" t="s">
        <v>1389</v>
      </c>
      <c r="H810" s="13" t="s">
        <v>319</v>
      </c>
      <c r="I810" s="14">
        <v>150</v>
      </c>
      <c r="J810" s="5" t="s">
        <v>85</v>
      </c>
      <c r="K810" s="5"/>
      <c r="L810" s="14"/>
      <c r="M810" s="14"/>
      <c r="N810" s="5" t="s">
        <v>493</v>
      </c>
      <c r="O810" s="5"/>
      <c r="P810" s="5" t="s">
        <v>3175</v>
      </c>
      <c r="Q810" s="25"/>
    </row>
    <row r="811" spans="1:17" ht="15.75" hidden="1">
      <c r="A811" s="5" t="s">
        <v>3176</v>
      </c>
      <c r="B811" s="5" t="s">
        <v>3135</v>
      </c>
      <c r="C811" s="46">
        <v>0.99</v>
      </c>
      <c r="D811" s="11" t="s">
        <v>46</v>
      </c>
      <c r="E811" s="11" t="s">
        <v>53</v>
      </c>
      <c r="F811" s="12">
        <v>3.96</v>
      </c>
      <c r="G811" s="5" t="s">
        <v>1389</v>
      </c>
      <c r="H811" s="13"/>
      <c r="I811" s="17">
        <v>250</v>
      </c>
      <c r="J811" s="5" t="s">
        <v>85</v>
      </c>
      <c r="K811" s="5" t="s">
        <v>54</v>
      </c>
      <c r="L811" s="14"/>
      <c r="M811" s="18" t="s">
        <v>50</v>
      </c>
      <c r="N811" s="5"/>
      <c r="O811" s="5" t="s">
        <v>3177</v>
      </c>
      <c r="P811" s="5"/>
      <c r="Q811" s="25"/>
    </row>
    <row r="812" spans="1:17" ht="15.75" hidden="1">
      <c r="A812" s="5" t="s">
        <v>3178</v>
      </c>
      <c r="B812" s="5" t="s">
        <v>3135</v>
      </c>
      <c r="C812" s="46">
        <v>0.99</v>
      </c>
      <c r="D812" s="11" t="s">
        <v>41</v>
      </c>
      <c r="E812" s="11" t="s">
        <v>53</v>
      </c>
      <c r="F812" s="12">
        <v>3.96</v>
      </c>
      <c r="G812" s="5" t="s">
        <v>1389</v>
      </c>
      <c r="H812" s="13" t="s">
        <v>319</v>
      </c>
      <c r="I812" s="14">
        <v>250</v>
      </c>
      <c r="J812" s="5" t="s">
        <v>85</v>
      </c>
      <c r="K812" s="5"/>
      <c r="L812" s="14"/>
      <c r="M812" s="14"/>
      <c r="N812" s="5" t="s">
        <v>351</v>
      </c>
      <c r="O812" s="5"/>
      <c r="P812" s="5" t="s">
        <v>3179</v>
      </c>
      <c r="Q812" s="25"/>
    </row>
    <row r="813" spans="1:17" ht="15.75" hidden="1">
      <c r="A813" s="5" t="s">
        <v>3180</v>
      </c>
      <c r="B813" s="5" t="s">
        <v>3135</v>
      </c>
      <c r="C813" s="46">
        <v>0.69</v>
      </c>
      <c r="D813" s="11" t="s">
        <v>41</v>
      </c>
      <c r="E813" s="11" t="s">
        <v>53</v>
      </c>
      <c r="F813" s="12">
        <v>4.5999999999999996</v>
      </c>
      <c r="G813" s="5" t="s">
        <v>1389</v>
      </c>
      <c r="H813" s="13" t="s">
        <v>319</v>
      </c>
      <c r="I813" s="14">
        <v>150</v>
      </c>
      <c r="J813" s="5" t="s">
        <v>85</v>
      </c>
      <c r="K813" s="5"/>
      <c r="L813" s="14"/>
      <c r="M813" s="14"/>
      <c r="N813" s="5" t="s">
        <v>493</v>
      </c>
      <c r="O813" s="5"/>
      <c r="P813" s="5" t="s">
        <v>3181</v>
      </c>
      <c r="Q813" s="25"/>
    </row>
    <row r="814" spans="1:17" ht="15.75" hidden="1">
      <c r="A814" s="5" t="s">
        <v>3182</v>
      </c>
      <c r="B814" s="5" t="s">
        <v>3135</v>
      </c>
      <c r="C814" s="46">
        <v>0.99</v>
      </c>
      <c r="D814" s="11" t="s">
        <v>41</v>
      </c>
      <c r="E814" s="11" t="s">
        <v>53</v>
      </c>
      <c r="F814" s="12">
        <v>3.96</v>
      </c>
      <c r="G814" s="5" t="s">
        <v>1389</v>
      </c>
      <c r="H814" s="13" t="s">
        <v>319</v>
      </c>
      <c r="I814" s="14">
        <v>250</v>
      </c>
      <c r="J814" s="5" t="s">
        <v>85</v>
      </c>
      <c r="K814" s="5"/>
      <c r="L814" s="14"/>
      <c r="M814" s="14"/>
      <c r="N814" s="5" t="s">
        <v>351</v>
      </c>
      <c r="O814" s="5"/>
      <c r="P814" s="5" t="s">
        <v>3183</v>
      </c>
      <c r="Q814" s="25"/>
    </row>
    <row r="815" spans="1:17" ht="15.75" hidden="1">
      <c r="A815" s="5" t="s">
        <v>3184</v>
      </c>
      <c r="B815" s="5" t="s">
        <v>3135</v>
      </c>
      <c r="C815" s="46">
        <v>0.69</v>
      </c>
      <c r="D815" s="11" t="s">
        <v>41</v>
      </c>
      <c r="E815" s="11" t="s">
        <v>53</v>
      </c>
      <c r="F815" s="12">
        <v>3.83</v>
      </c>
      <c r="G815" s="5" t="s">
        <v>1389</v>
      </c>
      <c r="H815" s="13" t="s">
        <v>319</v>
      </c>
      <c r="I815" s="14">
        <v>180</v>
      </c>
      <c r="J815" s="5" t="s">
        <v>85</v>
      </c>
      <c r="K815" s="5"/>
      <c r="L815" s="14"/>
      <c r="M815" s="14"/>
      <c r="N815" s="5" t="s">
        <v>3162</v>
      </c>
      <c r="O815" s="5"/>
      <c r="P815" s="5" t="s">
        <v>3185</v>
      </c>
      <c r="Q815" s="25"/>
    </row>
    <row r="816" spans="1:17" ht="15.75" hidden="1">
      <c r="A816" s="5" t="s">
        <v>3186</v>
      </c>
      <c r="B816" s="5" t="s">
        <v>3135</v>
      </c>
      <c r="C816" s="46">
        <v>0.69</v>
      </c>
      <c r="D816" s="11" t="s">
        <v>41</v>
      </c>
      <c r="E816" s="11" t="s">
        <v>53</v>
      </c>
      <c r="F816" s="12">
        <v>3.83</v>
      </c>
      <c r="G816" s="5" t="s">
        <v>1389</v>
      </c>
      <c r="H816" s="13" t="s">
        <v>319</v>
      </c>
      <c r="I816" s="14">
        <v>180</v>
      </c>
      <c r="J816" s="5" t="s">
        <v>85</v>
      </c>
      <c r="K816" s="5"/>
      <c r="L816" s="14"/>
      <c r="M816" s="14"/>
      <c r="N816" s="5" t="s">
        <v>3162</v>
      </c>
      <c r="O816" s="5"/>
      <c r="P816" s="5" t="s">
        <v>3187</v>
      </c>
      <c r="Q816" s="25"/>
    </row>
    <row r="817" spans="1:17" ht="15.75" hidden="1">
      <c r="A817" s="5" t="s">
        <v>3188</v>
      </c>
      <c r="B817" s="5" t="s">
        <v>3135</v>
      </c>
      <c r="C817" s="46">
        <v>0.69</v>
      </c>
      <c r="D817" s="11" t="s">
        <v>41</v>
      </c>
      <c r="E817" s="11" t="s">
        <v>53</v>
      </c>
      <c r="F817" s="12">
        <v>3.83</v>
      </c>
      <c r="G817" s="5" t="s">
        <v>1389</v>
      </c>
      <c r="H817" s="13" t="s">
        <v>319</v>
      </c>
      <c r="I817" s="14">
        <v>180</v>
      </c>
      <c r="J817" s="5" t="s">
        <v>85</v>
      </c>
      <c r="K817" s="5"/>
      <c r="L817" s="14"/>
      <c r="M817" s="14"/>
      <c r="N817" s="5" t="s">
        <v>3162</v>
      </c>
      <c r="O817" s="5"/>
      <c r="P817" s="5" t="s">
        <v>3189</v>
      </c>
      <c r="Q817" s="25"/>
    </row>
    <row r="818" spans="1:17" ht="15.75" hidden="1">
      <c r="A818" s="5" t="s">
        <v>3190</v>
      </c>
      <c r="B818" s="5" t="s">
        <v>3135</v>
      </c>
      <c r="C818" s="46">
        <v>0.35</v>
      </c>
      <c r="D818" s="11" t="s">
        <v>41</v>
      </c>
      <c r="E818" s="11" t="s">
        <v>53</v>
      </c>
      <c r="F818" s="12">
        <v>1.75</v>
      </c>
      <c r="G818" s="5" t="s">
        <v>1389</v>
      </c>
      <c r="H818" s="13" t="s">
        <v>92</v>
      </c>
      <c r="I818" s="14">
        <v>200</v>
      </c>
      <c r="J818" s="5" t="s">
        <v>85</v>
      </c>
      <c r="K818" s="5"/>
      <c r="L818" s="14"/>
      <c r="M818" s="14"/>
      <c r="N818" s="5" t="s">
        <v>95</v>
      </c>
      <c r="O818" s="5"/>
      <c r="P818" s="5" t="s">
        <v>3191</v>
      </c>
      <c r="Q818" s="25"/>
    </row>
    <row r="819" spans="1:17" ht="15.75" hidden="1">
      <c r="A819" s="5" t="s">
        <v>3192</v>
      </c>
      <c r="B819" s="5" t="s">
        <v>3135</v>
      </c>
      <c r="C819" s="46">
        <v>0.54</v>
      </c>
      <c r="D819" s="11" t="s">
        <v>41</v>
      </c>
      <c r="E819" s="11" t="s">
        <v>53</v>
      </c>
      <c r="F819" s="12">
        <v>2.16</v>
      </c>
      <c r="G819" s="5" t="s">
        <v>1389</v>
      </c>
      <c r="H819" s="13" t="s">
        <v>92</v>
      </c>
      <c r="I819" s="14">
        <v>250</v>
      </c>
      <c r="J819" s="5" t="s">
        <v>85</v>
      </c>
      <c r="K819" s="5"/>
      <c r="L819" s="14"/>
      <c r="M819" s="14"/>
      <c r="N819" s="5" t="s">
        <v>297</v>
      </c>
      <c r="O819" s="5"/>
      <c r="P819" s="5" t="s">
        <v>3193</v>
      </c>
      <c r="Q819" s="25"/>
    </row>
    <row r="820" spans="1:17" ht="15.75" hidden="1">
      <c r="A820" s="5" t="s">
        <v>3194</v>
      </c>
      <c r="B820" s="5" t="s">
        <v>3135</v>
      </c>
      <c r="C820" s="46">
        <v>0.75</v>
      </c>
      <c r="D820" s="11" t="s">
        <v>41</v>
      </c>
      <c r="E820" s="11" t="s">
        <v>53</v>
      </c>
      <c r="F820" s="12">
        <v>1.5</v>
      </c>
      <c r="G820" s="5" t="s">
        <v>1389</v>
      </c>
      <c r="H820" s="13" t="s">
        <v>92</v>
      </c>
      <c r="I820" s="14">
        <v>500</v>
      </c>
      <c r="J820" s="5" t="s">
        <v>85</v>
      </c>
      <c r="K820" s="5"/>
      <c r="L820" s="14"/>
      <c r="M820" s="14"/>
      <c r="N820" s="5" t="s">
        <v>393</v>
      </c>
      <c r="O820" s="5"/>
      <c r="P820" s="5" t="s">
        <v>3195</v>
      </c>
      <c r="Q820" s="25"/>
    </row>
    <row r="821" spans="1:17" ht="15.75" hidden="1">
      <c r="A821" s="5" t="s">
        <v>3196</v>
      </c>
      <c r="B821" s="5" t="s">
        <v>3135</v>
      </c>
      <c r="C821" s="46">
        <v>0.54</v>
      </c>
      <c r="D821" s="11" t="s">
        <v>41</v>
      </c>
      <c r="E821" s="11" t="s">
        <v>53</v>
      </c>
      <c r="F821" s="12">
        <v>2.16</v>
      </c>
      <c r="G821" s="5" t="s">
        <v>1389</v>
      </c>
      <c r="H821" s="13" t="s">
        <v>92</v>
      </c>
      <c r="I821" s="14">
        <v>250</v>
      </c>
      <c r="J821" s="5" t="s">
        <v>85</v>
      </c>
      <c r="K821" s="5"/>
      <c r="L821" s="14"/>
      <c r="M821" s="14"/>
      <c r="N821" s="5" t="s">
        <v>297</v>
      </c>
      <c r="O821" s="5"/>
      <c r="P821" s="5" t="s">
        <v>3197</v>
      </c>
      <c r="Q821" s="25"/>
    </row>
    <row r="822" spans="1:17" ht="15.75" hidden="1">
      <c r="A822" s="5" t="s">
        <v>3198</v>
      </c>
      <c r="B822" s="5" t="s">
        <v>3135</v>
      </c>
      <c r="C822" s="46">
        <v>0.65</v>
      </c>
      <c r="D822" s="11" t="s">
        <v>41</v>
      </c>
      <c r="E822" s="11" t="s">
        <v>53</v>
      </c>
      <c r="F822" s="12">
        <v>3.25</v>
      </c>
      <c r="G822" s="5" t="s">
        <v>1389</v>
      </c>
      <c r="H822" s="13" t="s">
        <v>319</v>
      </c>
      <c r="I822" s="14">
        <v>200</v>
      </c>
      <c r="J822" s="5" t="s">
        <v>85</v>
      </c>
      <c r="K822" s="5"/>
      <c r="L822" s="14"/>
      <c r="M822" s="14"/>
      <c r="N822" s="5" t="s">
        <v>502</v>
      </c>
      <c r="O822" s="5"/>
      <c r="P822" s="5" t="s">
        <v>3199</v>
      </c>
      <c r="Q822" s="25"/>
    </row>
    <row r="823" spans="1:17" ht="15.75" hidden="1">
      <c r="A823" s="5" t="s">
        <v>3200</v>
      </c>
      <c r="B823" s="5" t="s">
        <v>3135</v>
      </c>
      <c r="C823" s="46">
        <v>0.85</v>
      </c>
      <c r="D823" s="11" t="s">
        <v>41</v>
      </c>
      <c r="E823" s="11" t="s">
        <v>53</v>
      </c>
      <c r="F823" s="12">
        <v>3.4</v>
      </c>
      <c r="G823" s="5" t="s">
        <v>1389</v>
      </c>
      <c r="H823" s="13" t="s">
        <v>319</v>
      </c>
      <c r="I823" s="14">
        <v>250</v>
      </c>
      <c r="J823" s="5" t="s">
        <v>85</v>
      </c>
      <c r="K823" s="5"/>
      <c r="L823" s="14"/>
      <c r="M823" s="14"/>
      <c r="N823" s="5" t="s">
        <v>351</v>
      </c>
      <c r="O823" s="5"/>
      <c r="P823" s="5" t="s">
        <v>3201</v>
      </c>
      <c r="Q823" s="25"/>
    </row>
    <row r="824" spans="1:17" ht="15.75" hidden="1">
      <c r="A824" s="5" t="s">
        <v>3202</v>
      </c>
      <c r="B824" s="5" t="s">
        <v>3135</v>
      </c>
      <c r="C824" s="46">
        <v>0.95</v>
      </c>
      <c r="D824" s="11" t="s">
        <v>41</v>
      </c>
      <c r="E824" s="11" t="s">
        <v>53</v>
      </c>
      <c r="F824" s="12">
        <v>3.8</v>
      </c>
      <c r="G824" s="5" t="s">
        <v>1389</v>
      </c>
      <c r="H824" s="13" t="s">
        <v>319</v>
      </c>
      <c r="I824" s="14">
        <v>250</v>
      </c>
      <c r="J824" s="5" t="s">
        <v>85</v>
      </c>
      <c r="K824" s="5"/>
      <c r="L824" s="14"/>
      <c r="M824" s="14"/>
      <c r="N824" s="5" t="s">
        <v>351</v>
      </c>
      <c r="O824" s="5"/>
      <c r="P824" s="5" t="s">
        <v>3203</v>
      </c>
      <c r="Q824" s="25"/>
    </row>
    <row r="825" spans="1:17" ht="15.75" hidden="1">
      <c r="A825" s="5" t="s">
        <v>3204</v>
      </c>
      <c r="B825" s="5" t="s">
        <v>3135</v>
      </c>
      <c r="C825" s="46">
        <v>1.35</v>
      </c>
      <c r="D825" s="11" t="s">
        <v>41</v>
      </c>
      <c r="E825" s="11" t="s">
        <v>53</v>
      </c>
      <c r="F825" s="12">
        <v>2.7</v>
      </c>
      <c r="G825" s="5" t="s">
        <v>1389</v>
      </c>
      <c r="H825" s="13" t="s">
        <v>92</v>
      </c>
      <c r="I825" s="14">
        <v>500</v>
      </c>
      <c r="J825" s="5" t="s">
        <v>85</v>
      </c>
      <c r="K825" s="5"/>
      <c r="L825" s="14"/>
      <c r="M825" s="14"/>
      <c r="N825" s="5" t="s">
        <v>393</v>
      </c>
      <c r="O825" s="5"/>
      <c r="P825" s="5" t="s">
        <v>3205</v>
      </c>
      <c r="Q825" s="25"/>
    </row>
    <row r="826" spans="1:17" ht="15.75" hidden="1">
      <c r="A826" s="5" t="s">
        <v>3206</v>
      </c>
      <c r="B826" s="5" t="s">
        <v>3135</v>
      </c>
      <c r="C826" s="46">
        <v>1.35</v>
      </c>
      <c r="D826" s="11" t="s">
        <v>46</v>
      </c>
      <c r="E826" s="11" t="s">
        <v>53</v>
      </c>
      <c r="F826" s="12">
        <v>2.7</v>
      </c>
      <c r="G826" s="5" t="s">
        <v>1389</v>
      </c>
      <c r="H826" s="13"/>
      <c r="I826" s="17">
        <v>500</v>
      </c>
      <c r="J826" s="5" t="s">
        <v>85</v>
      </c>
      <c r="K826" s="5" t="s">
        <v>1599</v>
      </c>
      <c r="L826" s="14"/>
      <c r="M826" s="18" t="s">
        <v>50</v>
      </c>
      <c r="N826" s="5"/>
      <c r="O826" s="5" t="s">
        <v>3207</v>
      </c>
      <c r="P826" s="5"/>
      <c r="Q826" s="25"/>
    </row>
    <row r="827" spans="1:17" ht="15.75" hidden="1">
      <c r="A827" s="5" t="s">
        <v>3208</v>
      </c>
      <c r="B827" s="16" t="s">
        <v>3135</v>
      </c>
      <c r="C827" s="46">
        <v>2.19</v>
      </c>
      <c r="D827" s="11" t="s">
        <v>41</v>
      </c>
      <c r="E827" s="11" t="s">
        <v>53</v>
      </c>
      <c r="F827" s="12">
        <v>4.38</v>
      </c>
      <c r="G827" s="5" t="s">
        <v>1389</v>
      </c>
      <c r="H827" s="13" t="s">
        <v>319</v>
      </c>
      <c r="I827" s="14">
        <v>500</v>
      </c>
      <c r="J827" s="5" t="s">
        <v>85</v>
      </c>
      <c r="K827" s="5"/>
      <c r="L827" s="14"/>
      <c r="M827" s="14"/>
      <c r="N827" s="5" t="s">
        <v>320</v>
      </c>
      <c r="O827" s="5"/>
      <c r="P827" s="5" t="s">
        <v>3209</v>
      </c>
      <c r="Q827" s="25"/>
    </row>
    <row r="828" spans="1:17" ht="15.75" hidden="1">
      <c r="A828" s="5" t="s">
        <v>3210</v>
      </c>
      <c r="B828" s="5" t="s">
        <v>3135</v>
      </c>
      <c r="C828" s="46">
        <v>2.19</v>
      </c>
      <c r="D828" s="11" t="s">
        <v>41</v>
      </c>
      <c r="E828" s="11" t="s">
        <v>53</v>
      </c>
      <c r="F828" s="12">
        <v>4.38</v>
      </c>
      <c r="G828" s="5" t="s">
        <v>1389</v>
      </c>
      <c r="H828" s="13" t="s">
        <v>319</v>
      </c>
      <c r="I828" s="14">
        <v>500</v>
      </c>
      <c r="J828" s="5" t="s">
        <v>85</v>
      </c>
      <c r="K828" s="5"/>
      <c r="L828" s="14"/>
      <c r="M828" s="14"/>
      <c r="N828" s="5" t="s">
        <v>320</v>
      </c>
      <c r="O828" s="5"/>
      <c r="P828" s="5" t="s">
        <v>3211</v>
      </c>
      <c r="Q828" s="25"/>
    </row>
    <row r="829" spans="1:17" ht="15.75" hidden="1">
      <c r="A829" s="5" t="s">
        <v>3212</v>
      </c>
      <c r="B829" s="5" t="s">
        <v>3213</v>
      </c>
      <c r="C829" s="46">
        <v>2.69</v>
      </c>
      <c r="D829" s="11" t="s">
        <v>41</v>
      </c>
      <c r="E829" s="11" t="s">
        <v>53</v>
      </c>
      <c r="F829" s="12">
        <v>6.73</v>
      </c>
      <c r="G829" s="5" t="s">
        <v>1389</v>
      </c>
      <c r="H829" s="13" t="s">
        <v>202</v>
      </c>
      <c r="I829" s="14">
        <v>400</v>
      </c>
      <c r="J829" s="5" t="s">
        <v>85</v>
      </c>
      <c r="K829" s="5"/>
      <c r="L829" s="14"/>
      <c r="M829" s="14"/>
      <c r="N829" s="5" t="s">
        <v>762</v>
      </c>
      <c r="O829" s="5"/>
      <c r="P829" s="5" t="s">
        <v>3214</v>
      </c>
      <c r="Q829" s="25"/>
    </row>
    <row r="830" spans="1:17" ht="15.75" hidden="1">
      <c r="A830" s="5" t="s">
        <v>3215</v>
      </c>
      <c r="B830" s="5" t="s">
        <v>3213</v>
      </c>
      <c r="C830" s="46">
        <v>1.99</v>
      </c>
      <c r="D830" s="11" t="s">
        <v>41</v>
      </c>
      <c r="E830" s="11" t="s">
        <v>53</v>
      </c>
      <c r="F830" s="12">
        <v>4.9800000000000004</v>
      </c>
      <c r="G830" s="5" t="s">
        <v>1389</v>
      </c>
      <c r="H830" s="13" t="s">
        <v>202</v>
      </c>
      <c r="I830" s="14">
        <v>400</v>
      </c>
      <c r="J830" s="5" t="s">
        <v>85</v>
      </c>
      <c r="K830" s="5"/>
      <c r="L830" s="14"/>
      <c r="M830" s="14"/>
      <c r="N830" s="5" t="s">
        <v>762</v>
      </c>
      <c r="O830" s="5"/>
      <c r="P830" s="5" t="s">
        <v>3216</v>
      </c>
      <c r="Q830" s="25"/>
    </row>
    <row r="831" spans="1:17" ht="15.75" hidden="1">
      <c r="A831" s="5" t="s">
        <v>3217</v>
      </c>
      <c r="B831" s="16" t="s">
        <v>3213</v>
      </c>
      <c r="C831" s="46">
        <v>1.99</v>
      </c>
      <c r="D831" s="11" t="s">
        <v>41</v>
      </c>
      <c r="E831" s="11" t="s">
        <v>53</v>
      </c>
      <c r="F831" s="12">
        <v>4.9800000000000004</v>
      </c>
      <c r="G831" s="5" t="s">
        <v>1389</v>
      </c>
      <c r="H831" s="13" t="s">
        <v>202</v>
      </c>
      <c r="I831" s="14">
        <v>400</v>
      </c>
      <c r="J831" s="5" t="s">
        <v>85</v>
      </c>
      <c r="K831" s="5"/>
      <c r="L831" s="14"/>
      <c r="M831" s="14"/>
      <c r="N831" s="5" t="s">
        <v>762</v>
      </c>
      <c r="O831" s="5"/>
      <c r="P831" s="5" t="s">
        <v>3218</v>
      </c>
      <c r="Q831" s="25"/>
    </row>
    <row r="832" spans="1:17" ht="15.75" hidden="1">
      <c r="A832" s="5" t="s">
        <v>3219</v>
      </c>
      <c r="B832" s="5" t="s">
        <v>3220</v>
      </c>
      <c r="C832" s="46">
        <v>1.75</v>
      </c>
      <c r="D832" s="11" t="s">
        <v>16</v>
      </c>
      <c r="E832" s="11" t="s">
        <v>24</v>
      </c>
      <c r="F832" s="12">
        <v>3.5</v>
      </c>
      <c r="G832" s="5" t="s">
        <v>1389</v>
      </c>
      <c r="H832" s="13" t="s">
        <v>18</v>
      </c>
      <c r="I832" s="14">
        <v>500</v>
      </c>
      <c r="J832" s="5" t="s">
        <v>19</v>
      </c>
      <c r="K832" s="5"/>
      <c r="L832" s="14"/>
      <c r="M832" s="14"/>
      <c r="N832" s="5" t="s">
        <v>71</v>
      </c>
      <c r="O832" s="5"/>
      <c r="P832" s="5" t="s">
        <v>3221</v>
      </c>
      <c r="Q832" s="25"/>
    </row>
    <row r="833" spans="1:17" ht="15.75" hidden="1">
      <c r="A833" s="5" t="s">
        <v>3222</v>
      </c>
      <c r="B833" s="5" t="s">
        <v>3220</v>
      </c>
      <c r="C833" s="46">
        <v>3.99</v>
      </c>
      <c r="D833" s="11" t="s">
        <v>16</v>
      </c>
      <c r="E833" s="11" t="s">
        <v>24</v>
      </c>
      <c r="F833" s="12">
        <v>3.99</v>
      </c>
      <c r="G833" s="5" t="s">
        <v>1389</v>
      </c>
      <c r="H833" s="13" t="s">
        <v>1148</v>
      </c>
      <c r="I833" s="14">
        <v>1</v>
      </c>
      <c r="J833" s="5" t="s">
        <v>24</v>
      </c>
      <c r="K833" s="5"/>
      <c r="L833" s="14"/>
      <c r="M833" s="14"/>
      <c r="N833" s="5" t="s">
        <v>1854</v>
      </c>
      <c r="O833" s="5"/>
      <c r="P833" s="5" t="s">
        <v>3223</v>
      </c>
      <c r="Q833" s="25"/>
    </row>
    <row r="834" spans="1:17" ht="15.75" hidden="1">
      <c r="A834" s="5" t="s">
        <v>3224</v>
      </c>
      <c r="B834" s="16" t="s">
        <v>3220</v>
      </c>
      <c r="C834" s="46">
        <v>2.4900000000000002</v>
      </c>
      <c r="D834" s="11" t="s">
        <v>16</v>
      </c>
      <c r="E834" s="11" t="s">
        <v>24</v>
      </c>
      <c r="F834" s="12">
        <v>2.4900000000000002</v>
      </c>
      <c r="G834" s="5" t="s">
        <v>1389</v>
      </c>
      <c r="H834" s="13" t="s">
        <v>1148</v>
      </c>
      <c r="I834" s="14">
        <v>1</v>
      </c>
      <c r="J834" s="5" t="s">
        <v>24</v>
      </c>
      <c r="K834" s="5"/>
      <c r="L834" s="14"/>
      <c r="M834" s="14"/>
      <c r="N834" s="5" t="s">
        <v>1854</v>
      </c>
      <c r="O834" s="5"/>
      <c r="P834" s="5" t="s">
        <v>3225</v>
      </c>
      <c r="Q834" s="25"/>
    </row>
    <row r="835" spans="1:17" ht="15.75" hidden="1">
      <c r="A835" s="5" t="s">
        <v>3226</v>
      </c>
      <c r="B835" s="16" t="s">
        <v>3227</v>
      </c>
      <c r="C835" s="46">
        <v>0.99</v>
      </c>
      <c r="D835" s="11" t="s">
        <v>41</v>
      </c>
      <c r="E835" s="11" t="s">
        <v>53</v>
      </c>
      <c r="F835" s="12">
        <v>1.24</v>
      </c>
      <c r="G835" s="5" t="s">
        <v>1389</v>
      </c>
      <c r="H835" s="13" t="s">
        <v>154</v>
      </c>
      <c r="I835" s="14">
        <v>800</v>
      </c>
      <c r="J835" s="5" t="s">
        <v>85</v>
      </c>
      <c r="K835" s="5"/>
      <c r="L835" s="14"/>
      <c r="M835" s="14"/>
      <c r="N835" s="5" t="s">
        <v>542</v>
      </c>
      <c r="O835" s="5"/>
      <c r="P835" s="5" t="s">
        <v>3228</v>
      </c>
      <c r="Q835" s="25"/>
    </row>
    <row r="836" spans="1:17" ht="15.75" hidden="1">
      <c r="A836" s="5" t="s">
        <v>3229</v>
      </c>
      <c r="B836" s="5" t="s">
        <v>3227</v>
      </c>
      <c r="C836" s="46">
        <v>0.99</v>
      </c>
      <c r="D836" s="11" t="s">
        <v>41</v>
      </c>
      <c r="E836" s="11" t="s">
        <v>53</v>
      </c>
      <c r="F836" s="12">
        <v>1.24</v>
      </c>
      <c r="G836" s="5" t="s">
        <v>1389</v>
      </c>
      <c r="H836" s="13" t="s">
        <v>154</v>
      </c>
      <c r="I836" s="14">
        <v>800</v>
      </c>
      <c r="J836" s="5" t="s">
        <v>85</v>
      </c>
      <c r="K836" s="5"/>
      <c r="L836" s="14"/>
      <c r="M836" s="14"/>
      <c r="N836" s="5" t="s">
        <v>542</v>
      </c>
      <c r="O836" s="5"/>
      <c r="P836" s="5" t="s">
        <v>3230</v>
      </c>
      <c r="Q836" s="25"/>
    </row>
    <row r="837" spans="1:17" ht="15.75" hidden="1">
      <c r="A837" s="5" t="s">
        <v>3231</v>
      </c>
      <c r="B837" s="16" t="s">
        <v>3227</v>
      </c>
      <c r="C837" s="46">
        <v>1.59</v>
      </c>
      <c r="D837" s="11" t="s">
        <v>41</v>
      </c>
      <c r="E837" s="11" t="s">
        <v>53</v>
      </c>
      <c r="F837" s="12">
        <v>1.99</v>
      </c>
      <c r="G837" s="5" t="s">
        <v>1389</v>
      </c>
      <c r="H837" s="13" t="s">
        <v>154</v>
      </c>
      <c r="I837" s="14">
        <v>800</v>
      </c>
      <c r="J837" s="5" t="s">
        <v>85</v>
      </c>
      <c r="K837" s="5"/>
      <c r="L837" s="14"/>
      <c r="M837" s="14"/>
      <c r="N837" s="5" t="s">
        <v>542</v>
      </c>
      <c r="O837" s="5"/>
      <c r="P837" s="5" t="s">
        <v>3232</v>
      </c>
      <c r="Q837" s="25"/>
    </row>
    <row r="838" spans="1:17" ht="15.75" hidden="1">
      <c r="A838" s="5" t="s">
        <v>3233</v>
      </c>
      <c r="B838" s="5" t="s">
        <v>3234</v>
      </c>
      <c r="C838" s="46">
        <v>2.35</v>
      </c>
      <c r="D838" s="11" t="s">
        <v>41</v>
      </c>
      <c r="E838" s="11" t="s">
        <v>53</v>
      </c>
      <c r="F838" s="12">
        <v>2.35</v>
      </c>
      <c r="G838" s="5" t="s">
        <v>1389</v>
      </c>
      <c r="H838" s="13" t="s">
        <v>202</v>
      </c>
      <c r="I838" s="14">
        <v>1000</v>
      </c>
      <c r="J838" s="5" t="s">
        <v>85</v>
      </c>
      <c r="K838" s="5"/>
      <c r="L838" s="14"/>
      <c r="M838" s="14"/>
      <c r="N838" s="5" t="s">
        <v>951</v>
      </c>
      <c r="O838" s="5"/>
      <c r="P838" s="5" t="s">
        <v>3235</v>
      </c>
      <c r="Q838" s="48" t="s">
        <v>1455</v>
      </c>
    </row>
    <row r="839" spans="1:17" ht="15.75" hidden="1">
      <c r="A839" s="5" t="s">
        <v>3236</v>
      </c>
      <c r="B839" s="5" t="s">
        <v>3234</v>
      </c>
      <c r="C839" s="46">
        <v>2.5499999999999998</v>
      </c>
      <c r="D839" s="11" t="s">
        <v>46</v>
      </c>
      <c r="E839" s="11" t="s">
        <v>53</v>
      </c>
      <c r="F839" s="12">
        <v>2.5499999999999998</v>
      </c>
      <c r="G839" s="5" t="s">
        <v>1389</v>
      </c>
      <c r="H839" s="13"/>
      <c r="I839" s="17">
        <v>1</v>
      </c>
      <c r="J839" s="5" t="s">
        <v>48</v>
      </c>
      <c r="K839" s="5" t="s">
        <v>1958</v>
      </c>
      <c r="L839" s="14"/>
      <c r="M839" s="18" t="s">
        <v>50</v>
      </c>
      <c r="N839" s="5"/>
      <c r="O839" s="5" t="s">
        <v>3237</v>
      </c>
      <c r="P839" s="5"/>
      <c r="Q839" s="25"/>
    </row>
    <row r="840" spans="1:17" ht="15.75" hidden="1">
      <c r="A840" s="5" t="s">
        <v>3238</v>
      </c>
      <c r="B840" s="5" t="s">
        <v>3234</v>
      </c>
      <c r="C840" s="46">
        <v>2.5499999999999998</v>
      </c>
      <c r="D840" s="11" t="s">
        <v>41</v>
      </c>
      <c r="E840" s="11" t="s">
        <v>53</v>
      </c>
      <c r="F840" s="12">
        <v>2.5499999999999998</v>
      </c>
      <c r="G840" s="5" t="s">
        <v>1389</v>
      </c>
      <c r="H840" s="13" t="s">
        <v>92</v>
      </c>
      <c r="I840" s="14">
        <v>1000</v>
      </c>
      <c r="J840" s="5" t="s">
        <v>85</v>
      </c>
      <c r="K840" s="5"/>
      <c r="L840" s="14"/>
      <c r="M840" s="14"/>
      <c r="N840" s="5" t="s">
        <v>254</v>
      </c>
      <c r="O840" s="5"/>
      <c r="P840" s="5" t="s">
        <v>3239</v>
      </c>
      <c r="Q840" s="25"/>
    </row>
    <row r="841" spans="1:17" ht="15.75" hidden="1">
      <c r="A841" s="5" t="s">
        <v>3240</v>
      </c>
      <c r="B841" s="5" t="s">
        <v>3234</v>
      </c>
      <c r="C841" s="46">
        <v>2.5499999999999998</v>
      </c>
      <c r="D841" s="11" t="s">
        <v>41</v>
      </c>
      <c r="E841" s="11" t="s">
        <v>53</v>
      </c>
      <c r="F841" s="12">
        <v>2.5499999999999998</v>
      </c>
      <c r="G841" s="5" t="s">
        <v>1389</v>
      </c>
      <c r="H841" s="13" t="s">
        <v>99</v>
      </c>
      <c r="I841" s="14">
        <v>1000</v>
      </c>
      <c r="J841" s="5" t="s">
        <v>85</v>
      </c>
      <c r="K841" s="5"/>
      <c r="L841" s="14"/>
      <c r="M841" s="14"/>
      <c r="N841" s="5" t="s">
        <v>1583</v>
      </c>
      <c r="O841" s="5"/>
      <c r="P841" s="5" t="s">
        <v>3241</v>
      </c>
      <c r="Q841" s="25"/>
    </row>
    <row r="842" spans="1:17" ht="15.75" hidden="1">
      <c r="A842" s="5" t="s">
        <v>3242</v>
      </c>
      <c r="B842" s="5" t="s">
        <v>3234</v>
      </c>
      <c r="C842" s="46">
        <v>1.99</v>
      </c>
      <c r="D842" s="11" t="s">
        <v>41</v>
      </c>
      <c r="E842" s="11" t="s">
        <v>53</v>
      </c>
      <c r="F842" s="12">
        <v>1.99</v>
      </c>
      <c r="G842" s="5" t="s">
        <v>1389</v>
      </c>
      <c r="H842" s="13" t="s">
        <v>99</v>
      </c>
      <c r="I842" s="14">
        <v>1000</v>
      </c>
      <c r="J842" s="5" t="s">
        <v>85</v>
      </c>
      <c r="K842" s="5"/>
      <c r="L842" s="14"/>
      <c r="M842" s="14"/>
      <c r="N842" s="5" t="s">
        <v>1583</v>
      </c>
      <c r="O842" s="5"/>
      <c r="P842" s="5" t="s">
        <v>3243</v>
      </c>
      <c r="Q842" s="25"/>
    </row>
    <row r="843" spans="1:17" ht="15.75" hidden="1">
      <c r="A843" s="5" t="s">
        <v>3244</v>
      </c>
      <c r="B843" s="5" t="s">
        <v>3234</v>
      </c>
      <c r="C843" s="46">
        <v>1.99</v>
      </c>
      <c r="D843" s="11" t="s">
        <v>41</v>
      </c>
      <c r="E843" s="11" t="s">
        <v>53</v>
      </c>
      <c r="F843" s="12">
        <v>1.99</v>
      </c>
      <c r="G843" s="5" t="s">
        <v>1389</v>
      </c>
      <c r="H843" s="13" t="s">
        <v>92</v>
      </c>
      <c r="I843" s="14">
        <v>1</v>
      </c>
      <c r="J843" s="5" t="s">
        <v>42</v>
      </c>
      <c r="K843" s="5"/>
      <c r="L843" s="14"/>
      <c r="M843" s="14"/>
      <c r="N843" s="5" t="s">
        <v>1745</v>
      </c>
      <c r="O843" s="5"/>
      <c r="P843" s="5" t="s">
        <v>3245</v>
      </c>
      <c r="Q843" s="25"/>
    </row>
    <row r="844" spans="1:17" ht="15.75" hidden="1">
      <c r="A844" s="5" t="s">
        <v>3246</v>
      </c>
      <c r="B844" s="5" t="s">
        <v>3247</v>
      </c>
      <c r="C844" s="46">
        <v>1.89</v>
      </c>
      <c r="D844" s="11" t="s">
        <v>41</v>
      </c>
      <c r="E844" s="11" t="s">
        <v>53</v>
      </c>
      <c r="F844" s="12">
        <v>1.89</v>
      </c>
      <c r="G844" s="5" t="s">
        <v>1389</v>
      </c>
      <c r="H844" s="13" t="s">
        <v>92</v>
      </c>
      <c r="I844" s="14">
        <v>1</v>
      </c>
      <c r="J844" s="5" t="s">
        <v>42</v>
      </c>
      <c r="K844" s="5"/>
      <c r="L844" s="14"/>
      <c r="M844" s="14"/>
      <c r="N844" s="5" t="s">
        <v>1745</v>
      </c>
      <c r="O844" s="5"/>
      <c r="P844" s="5" t="s">
        <v>3248</v>
      </c>
      <c r="Q844" s="25"/>
    </row>
    <row r="845" spans="1:17" ht="15.75" hidden="1">
      <c r="A845" s="5" t="s">
        <v>3249</v>
      </c>
      <c r="B845" s="5" t="s">
        <v>3247</v>
      </c>
      <c r="C845" s="46">
        <v>0.79</v>
      </c>
      <c r="D845" s="11" t="s">
        <v>41</v>
      </c>
      <c r="E845" s="11" t="s">
        <v>53</v>
      </c>
      <c r="F845" s="12">
        <v>3.16</v>
      </c>
      <c r="G845" s="5" t="s">
        <v>1389</v>
      </c>
      <c r="H845" s="13" t="s">
        <v>92</v>
      </c>
      <c r="I845" s="14">
        <v>250</v>
      </c>
      <c r="J845" s="5" t="s">
        <v>85</v>
      </c>
      <c r="K845" s="5"/>
      <c r="L845" s="14"/>
      <c r="M845" s="14"/>
      <c r="N845" s="5" t="s">
        <v>297</v>
      </c>
      <c r="O845" s="5"/>
      <c r="P845" s="5" t="s">
        <v>3250</v>
      </c>
      <c r="Q845" s="25"/>
    </row>
    <row r="846" spans="1:17" ht="15.75" hidden="1">
      <c r="A846" s="5" t="s">
        <v>3251</v>
      </c>
      <c r="B846" s="5" t="s">
        <v>3247</v>
      </c>
      <c r="C846" s="46">
        <v>2.4900000000000002</v>
      </c>
      <c r="D846" s="11" t="s">
        <v>41</v>
      </c>
      <c r="E846" s="11" t="s">
        <v>53</v>
      </c>
      <c r="F846" s="12">
        <v>2.4900000000000002</v>
      </c>
      <c r="G846" s="5" t="s">
        <v>1389</v>
      </c>
      <c r="H846" s="13" t="s">
        <v>92</v>
      </c>
      <c r="I846" s="14">
        <v>1000</v>
      </c>
      <c r="J846" s="5" t="s">
        <v>85</v>
      </c>
      <c r="K846" s="5"/>
      <c r="L846" s="14"/>
      <c r="M846" s="14"/>
      <c r="N846" s="5" t="s">
        <v>254</v>
      </c>
      <c r="O846" s="5"/>
      <c r="P846" s="5" t="s">
        <v>3252</v>
      </c>
      <c r="Q846" s="25"/>
    </row>
    <row r="847" spans="1:17" ht="15.75" hidden="1">
      <c r="A847" s="5" t="s">
        <v>3253</v>
      </c>
      <c r="B847" s="5" t="s">
        <v>3254</v>
      </c>
      <c r="C847" s="46">
        <v>1.49</v>
      </c>
      <c r="D847" s="11" t="s">
        <v>41</v>
      </c>
      <c r="E847" s="11" t="s">
        <v>53</v>
      </c>
      <c r="F847" s="12">
        <v>9.93</v>
      </c>
      <c r="G847" s="5" t="s">
        <v>1389</v>
      </c>
      <c r="H847" s="13" t="s">
        <v>92</v>
      </c>
      <c r="I847" s="14">
        <v>150</v>
      </c>
      <c r="J847" s="5" t="s">
        <v>85</v>
      </c>
      <c r="K847" s="5"/>
      <c r="L847" s="14"/>
      <c r="M847" s="14"/>
      <c r="N847" s="5" t="s">
        <v>507</v>
      </c>
      <c r="O847" s="5"/>
      <c r="P847" s="5" t="s">
        <v>3255</v>
      </c>
      <c r="Q847" s="48" t="s">
        <v>2472</v>
      </c>
    </row>
    <row r="848" spans="1:17" ht="15.75" hidden="1">
      <c r="A848" s="5" t="s">
        <v>3256</v>
      </c>
      <c r="B848" s="5" t="s">
        <v>3254</v>
      </c>
      <c r="C848" s="46">
        <v>1.49</v>
      </c>
      <c r="D848" s="11" t="s">
        <v>41</v>
      </c>
      <c r="E848" s="11" t="s">
        <v>53</v>
      </c>
      <c r="F848" s="12">
        <v>5.96</v>
      </c>
      <c r="G848" s="5" t="s">
        <v>1389</v>
      </c>
      <c r="H848" s="13" t="s">
        <v>92</v>
      </c>
      <c r="I848" s="14">
        <v>250</v>
      </c>
      <c r="J848" s="5" t="s">
        <v>85</v>
      </c>
      <c r="K848" s="5"/>
      <c r="L848" s="14"/>
      <c r="M848" s="14"/>
      <c r="N848" s="5" t="s">
        <v>297</v>
      </c>
      <c r="O848" s="5"/>
      <c r="P848" s="5" t="s">
        <v>3257</v>
      </c>
      <c r="Q848" s="48"/>
    </row>
    <row r="849" spans="1:17" ht="15.75" hidden="1">
      <c r="A849" s="5" t="s">
        <v>3258</v>
      </c>
      <c r="B849" s="5" t="s">
        <v>3254</v>
      </c>
      <c r="C849" s="46">
        <v>0.99</v>
      </c>
      <c r="D849" s="11" t="s">
        <v>41</v>
      </c>
      <c r="E849" s="11" t="s">
        <v>53</v>
      </c>
      <c r="F849" s="12">
        <v>6.6</v>
      </c>
      <c r="G849" s="5" t="s">
        <v>1389</v>
      </c>
      <c r="H849" s="13" t="s">
        <v>92</v>
      </c>
      <c r="I849" s="14">
        <v>150</v>
      </c>
      <c r="J849" s="5" t="s">
        <v>85</v>
      </c>
      <c r="K849" s="5"/>
      <c r="L849" s="14"/>
      <c r="M849" s="14"/>
      <c r="N849" s="5" t="s">
        <v>507</v>
      </c>
      <c r="O849" s="5"/>
      <c r="P849" s="5" t="s">
        <v>3259</v>
      </c>
      <c r="Q849" s="25"/>
    </row>
    <row r="850" spans="1:17" ht="15.75" hidden="1">
      <c r="A850" s="5" t="s">
        <v>3260</v>
      </c>
      <c r="B850" s="5" t="s">
        <v>3254</v>
      </c>
      <c r="C850" s="46">
        <v>0.85</v>
      </c>
      <c r="D850" s="11" t="s">
        <v>41</v>
      </c>
      <c r="E850" s="11" t="s">
        <v>53</v>
      </c>
      <c r="F850" s="12">
        <v>6.3</v>
      </c>
      <c r="G850" s="5" t="s">
        <v>1389</v>
      </c>
      <c r="H850" s="13" t="s">
        <v>92</v>
      </c>
      <c r="I850" s="14">
        <v>135</v>
      </c>
      <c r="J850" s="5" t="s">
        <v>85</v>
      </c>
      <c r="K850" s="5"/>
      <c r="L850" s="14"/>
      <c r="M850" s="14"/>
      <c r="N850" s="5" t="s">
        <v>3261</v>
      </c>
      <c r="O850" s="5"/>
      <c r="P850" s="5" t="s">
        <v>3262</v>
      </c>
      <c r="Q850" s="25"/>
    </row>
    <row r="851" spans="1:17" ht="15.75" hidden="1">
      <c r="A851" s="5" t="s">
        <v>3263</v>
      </c>
      <c r="B851" s="5" t="s">
        <v>3254</v>
      </c>
      <c r="C851" s="46">
        <v>0.85</v>
      </c>
      <c r="D851" s="11" t="s">
        <v>41</v>
      </c>
      <c r="E851" s="11" t="s">
        <v>53</v>
      </c>
      <c r="F851" s="12">
        <v>6.3</v>
      </c>
      <c r="G851" s="5" t="s">
        <v>1389</v>
      </c>
      <c r="H851" s="13" t="s">
        <v>92</v>
      </c>
      <c r="I851" s="14">
        <v>135</v>
      </c>
      <c r="J851" s="5" t="s">
        <v>85</v>
      </c>
      <c r="K851" s="5"/>
      <c r="L851" s="14"/>
      <c r="M851" s="14"/>
      <c r="N851" s="5" t="s">
        <v>3261</v>
      </c>
      <c r="O851" s="5"/>
      <c r="P851" s="5" t="s">
        <v>3264</v>
      </c>
      <c r="Q851" s="25"/>
    </row>
    <row r="852" spans="1:17" ht="15.75" hidden="1">
      <c r="A852" s="5" t="s">
        <v>3265</v>
      </c>
      <c r="B852" s="5" t="s">
        <v>3254</v>
      </c>
      <c r="C852" s="46">
        <v>1.29</v>
      </c>
      <c r="D852" s="11" t="s">
        <v>41</v>
      </c>
      <c r="E852" s="11" t="s">
        <v>53</v>
      </c>
      <c r="F852" s="12">
        <v>8.6</v>
      </c>
      <c r="G852" s="5" t="s">
        <v>1389</v>
      </c>
      <c r="H852" s="13" t="s">
        <v>92</v>
      </c>
      <c r="I852" s="14">
        <v>150</v>
      </c>
      <c r="J852" s="5" t="s">
        <v>85</v>
      </c>
      <c r="K852" s="5"/>
      <c r="L852" s="14"/>
      <c r="M852" s="14"/>
      <c r="N852" s="5" t="s">
        <v>507</v>
      </c>
      <c r="O852" s="5"/>
      <c r="P852" s="5" t="s">
        <v>3266</v>
      </c>
      <c r="Q852" s="25"/>
    </row>
    <row r="853" spans="1:17" ht="15.75" hidden="1">
      <c r="A853" s="5" t="s">
        <v>3267</v>
      </c>
      <c r="B853" s="5" t="s">
        <v>3254</v>
      </c>
      <c r="C853" s="46">
        <v>0.99</v>
      </c>
      <c r="D853" s="11" t="s">
        <v>41</v>
      </c>
      <c r="E853" s="11" t="s">
        <v>53</v>
      </c>
      <c r="F853" s="12">
        <v>3.96</v>
      </c>
      <c r="G853" s="5" t="s">
        <v>1389</v>
      </c>
      <c r="H853" s="13" t="s">
        <v>92</v>
      </c>
      <c r="I853" s="14">
        <v>250</v>
      </c>
      <c r="J853" s="5" t="s">
        <v>85</v>
      </c>
      <c r="K853" s="5"/>
      <c r="L853" s="14"/>
      <c r="M853" s="14"/>
      <c r="N853" s="5" t="s">
        <v>297</v>
      </c>
      <c r="O853" s="5"/>
      <c r="P853" s="5" t="s">
        <v>3268</v>
      </c>
      <c r="Q853" s="25"/>
    </row>
    <row r="854" spans="1:17" ht="15.75" hidden="1">
      <c r="A854" s="5" t="s">
        <v>3269</v>
      </c>
      <c r="B854" s="5" t="s">
        <v>3254</v>
      </c>
      <c r="C854" s="46">
        <v>1.29</v>
      </c>
      <c r="D854" s="11" t="s">
        <v>41</v>
      </c>
      <c r="E854" s="11" t="s">
        <v>53</v>
      </c>
      <c r="F854" s="12">
        <v>8.6</v>
      </c>
      <c r="G854" s="5" t="s">
        <v>1389</v>
      </c>
      <c r="H854" s="13" t="s">
        <v>92</v>
      </c>
      <c r="I854" s="14">
        <v>150</v>
      </c>
      <c r="J854" s="5" t="s">
        <v>85</v>
      </c>
      <c r="K854" s="5"/>
      <c r="L854" s="14"/>
      <c r="M854" s="14"/>
      <c r="N854" s="5" t="s">
        <v>507</v>
      </c>
      <c r="O854" s="5"/>
      <c r="P854" s="5" t="s">
        <v>3270</v>
      </c>
      <c r="Q854" s="25"/>
    </row>
    <row r="855" spans="1:17" ht="15.75" hidden="1">
      <c r="A855" s="5" t="s">
        <v>3271</v>
      </c>
      <c r="B855" s="5" t="s">
        <v>3254</v>
      </c>
      <c r="C855" s="46">
        <v>0.6</v>
      </c>
      <c r="D855" s="11" t="s">
        <v>46</v>
      </c>
      <c r="E855" s="11" t="s">
        <v>53</v>
      </c>
      <c r="F855" s="12">
        <v>20</v>
      </c>
      <c r="G855" s="5" t="s">
        <v>1389</v>
      </c>
      <c r="H855" s="13"/>
      <c r="I855" s="17">
        <v>30</v>
      </c>
      <c r="J855" s="5" t="s">
        <v>85</v>
      </c>
      <c r="K855" s="5" t="s">
        <v>49</v>
      </c>
      <c r="L855" s="14"/>
      <c r="M855" s="18" t="s">
        <v>50</v>
      </c>
      <c r="N855" s="5"/>
      <c r="O855" s="5" t="s">
        <v>3272</v>
      </c>
      <c r="P855" s="5"/>
      <c r="Q855" s="25"/>
    </row>
    <row r="856" spans="1:17" ht="15.75" hidden="1">
      <c r="A856" s="5" t="s">
        <v>3273</v>
      </c>
      <c r="B856" s="49" t="s">
        <v>3274</v>
      </c>
      <c r="C856" s="46">
        <v>29.99</v>
      </c>
      <c r="D856" s="11" t="s">
        <v>41</v>
      </c>
      <c r="E856" s="11" t="s">
        <v>53</v>
      </c>
      <c r="F856" s="12">
        <v>29.99</v>
      </c>
      <c r="G856" s="5" t="s">
        <v>1389</v>
      </c>
      <c r="H856" s="13" t="s">
        <v>3275</v>
      </c>
      <c r="I856" s="14">
        <v>1000</v>
      </c>
      <c r="J856" s="5" t="s">
        <v>85</v>
      </c>
      <c r="K856" s="5"/>
      <c r="L856" s="14"/>
      <c r="M856" s="14"/>
      <c r="N856" s="5" t="s">
        <v>3276</v>
      </c>
      <c r="O856" s="5"/>
      <c r="P856" s="5" t="s">
        <v>3277</v>
      </c>
      <c r="Q856" s="25"/>
    </row>
    <row r="857" spans="1:17" ht="15.75" hidden="1">
      <c r="A857" s="5" t="s">
        <v>3278</v>
      </c>
      <c r="B857" s="49" t="s">
        <v>3274</v>
      </c>
      <c r="C857" s="46">
        <v>24.99</v>
      </c>
      <c r="D857" s="11" t="s">
        <v>41</v>
      </c>
      <c r="E857" s="11" t="s">
        <v>53</v>
      </c>
      <c r="F857" s="12">
        <v>24.99</v>
      </c>
      <c r="G857" s="5" t="s">
        <v>1389</v>
      </c>
      <c r="H857" s="13" t="s">
        <v>92</v>
      </c>
      <c r="I857" s="14">
        <v>1000</v>
      </c>
      <c r="J857" s="5" t="s">
        <v>85</v>
      </c>
      <c r="K857" s="5"/>
      <c r="L857" s="14"/>
      <c r="M857" s="14"/>
      <c r="N857" s="5" t="s">
        <v>254</v>
      </c>
      <c r="O857" s="5"/>
      <c r="P857" s="5" t="s">
        <v>3279</v>
      </c>
      <c r="Q857" s="25"/>
    </row>
    <row r="858" spans="1:17" ht="15.75" hidden="1">
      <c r="A858" s="5" t="s">
        <v>3280</v>
      </c>
      <c r="B858" s="5" t="s">
        <v>3281</v>
      </c>
      <c r="C858" s="46">
        <v>5.59</v>
      </c>
      <c r="D858" s="11" t="s">
        <v>41</v>
      </c>
      <c r="E858" s="11" t="s">
        <v>53</v>
      </c>
      <c r="F858" s="12">
        <v>13.98</v>
      </c>
      <c r="G858" s="5" t="s">
        <v>1389</v>
      </c>
      <c r="H858" s="13" t="s">
        <v>92</v>
      </c>
      <c r="I858" s="14">
        <v>400</v>
      </c>
      <c r="J858" s="5" t="s">
        <v>85</v>
      </c>
      <c r="K858" s="5"/>
      <c r="L858" s="14"/>
      <c r="M858" s="14"/>
      <c r="N858" s="5" t="s">
        <v>228</v>
      </c>
      <c r="O858" s="5"/>
      <c r="P858" s="5" t="s">
        <v>3282</v>
      </c>
      <c r="Q858" s="25"/>
    </row>
    <row r="859" spans="1:17" ht="15.75" hidden="1">
      <c r="A859" s="5" t="s">
        <v>3283</v>
      </c>
      <c r="B859" s="5" t="s">
        <v>3281</v>
      </c>
      <c r="C859" s="46">
        <v>5.59</v>
      </c>
      <c r="D859" s="11" t="s">
        <v>41</v>
      </c>
      <c r="E859" s="11" t="s">
        <v>53</v>
      </c>
      <c r="F859" s="12">
        <v>13.98</v>
      </c>
      <c r="G859" s="5" t="s">
        <v>1389</v>
      </c>
      <c r="H859" s="13" t="s">
        <v>92</v>
      </c>
      <c r="I859" s="14">
        <v>400</v>
      </c>
      <c r="J859" s="5" t="s">
        <v>85</v>
      </c>
      <c r="K859" s="5"/>
      <c r="L859" s="14"/>
      <c r="M859" s="14"/>
      <c r="N859" s="5" t="s">
        <v>228</v>
      </c>
      <c r="O859" s="5"/>
      <c r="P859" s="5" t="s">
        <v>3284</v>
      </c>
      <c r="Q859" s="25"/>
    </row>
    <row r="860" spans="1:17" ht="15.75" hidden="1">
      <c r="A860" s="5" t="s">
        <v>3285</v>
      </c>
      <c r="B860" s="5" t="s">
        <v>3281</v>
      </c>
      <c r="C860" s="46">
        <v>6.99</v>
      </c>
      <c r="D860" s="11" t="s">
        <v>41</v>
      </c>
      <c r="E860" s="11" t="s">
        <v>53</v>
      </c>
      <c r="F860" s="12">
        <v>17.48</v>
      </c>
      <c r="G860" s="5" t="s">
        <v>1389</v>
      </c>
      <c r="H860" s="13" t="s">
        <v>92</v>
      </c>
      <c r="I860" s="14">
        <v>400</v>
      </c>
      <c r="J860" s="5" t="s">
        <v>85</v>
      </c>
      <c r="K860" s="5"/>
      <c r="L860" s="14"/>
      <c r="M860" s="14"/>
      <c r="N860" s="5" t="s">
        <v>228</v>
      </c>
      <c r="O860" s="5"/>
      <c r="P860" s="5" t="s">
        <v>3286</v>
      </c>
      <c r="Q860" s="25"/>
    </row>
    <row r="861" spans="1:17" ht="15.75" hidden="1">
      <c r="A861" s="5" t="s">
        <v>3287</v>
      </c>
      <c r="B861" s="5" t="s">
        <v>3288</v>
      </c>
      <c r="C861" s="46">
        <v>1.49</v>
      </c>
      <c r="D861" s="11" t="s">
        <v>16</v>
      </c>
      <c r="E861" s="11" t="s">
        <v>24</v>
      </c>
      <c r="F861" s="12">
        <v>1.49</v>
      </c>
      <c r="G861" s="5" t="s">
        <v>1389</v>
      </c>
      <c r="H861" s="13" t="s">
        <v>18</v>
      </c>
      <c r="I861" s="14">
        <v>1</v>
      </c>
      <c r="J861" s="5" t="s">
        <v>24</v>
      </c>
      <c r="K861" s="5"/>
      <c r="L861" s="14"/>
      <c r="M861" s="14"/>
      <c r="N861" s="5" t="s">
        <v>68</v>
      </c>
      <c r="O861" s="5"/>
      <c r="P861" s="5" t="s">
        <v>3289</v>
      </c>
      <c r="Q861" s="25"/>
    </row>
    <row r="862" spans="1:17" ht="15.75" hidden="1">
      <c r="A862" s="5" t="s">
        <v>3290</v>
      </c>
      <c r="B862" s="5" t="s">
        <v>3288</v>
      </c>
      <c r="C862" s="46">
        <v>1.59</v>
      </c>
      <c r="D862" s="11" t="s">
        <v>16</v>
      </c>
      <c r="E862" s="11" t="s">
        <v>24</v>
      </c>
      <c r="F862" s="12">
        <v>1.59</v>
      </c>
      <c r="G862" s="5" t="s">
        <v>1389</v>
      </c>
      <c r="H862" s="13" t="s">
        <v>18</v>
      </c>
      <c r="I862" s="14">
        <v>1</v>
      </c>
      <c r="J862" s="5" t="s">
        <v>24</v>
      </c>
      <c r="K862" s="5"/>
      <c r="L862" s="14"/>
      <c r="M862" s="14"/>
      <c r="N862" s="5" t="s">
        <v>68</v>
      </c>
      <c r="O862" s="5"/>
      <c r="P862" s="5" t="s">
        <v>3291</v>
      </c>
      <c r="Q862" s="25"/>
    </row>
    <row r="863" spans="1:17" ht="15.75" hidden="1">
      <c r="A863" s="5" t="s">
        <v>3292</v>
      </c>
      <c r="B863" s="16" t="s">
        <v>3292</v>
      </c>
      <c r="C863" s="46">
        <v>1.19</v>
      </c>
      <c r="D863" s="11" t="s">
        <v>41</v>
      </c>
      <c r="E863" s="11" t="s">
        <v>53</v>
      </c>
      <c r="F863" s="12">
        <v>1.59</v>
      </c>
      <c r="G863" s="5" t="s">
        <v>1389</v>
      </c>
      <c r="H863" s="13" t="s">
        <v>1229</v>
      </c>
      <c r="I863" s="14">
        <v>750</v>
      </c>
      <c r="J863" s="5" t="s">
        <v>85</v>
      </c>
      <c r="K863" s="5"/>
      <c r="L863" s="14"/>
      <c r="M863" s="14"/>
      <c r="N863" s="5" t="s">
        <v>3293</v>
      </c>
      <c r="O863" s="5"/>
      <c r="P863" s="5" t="s">
        <v>3294</v>
      </c>
      <c r="Q863" s="25"/>
    </row>
    <row r="864" spans="1:17" ht="15.75" hidden="1">
      <c r="A864" s="5" t="s">
        <v>3295</v>
      </c>
      <c r="B864" s="5" t="s">
        <v>3296</v>
      </c>
      <c r="C864" s="46">
        <v>4.99</v>
      </c>
      <c r="D864" s="11" t="s">
        <v>16</v>
      </c>
      <c r="E864" s="11" t="s">
        <v>24</v>
      </c>
      <c r="F864" s="12">
        <v>6.65</v>
      </c>
      <c r="G864" s="5" t="s">
        <v>1389</v>
      </c>
      <c r="H864" s="13" t="s">
        <v>18</v>
      </c>
      <c r="I864" s="14">
        <v>0.75</v>
      </c>
      <c r="J864" s="5" t="s">
        <v>24</v>
      </c>
      <c r="K864" s="5"/>
      <c r="L864" s="14"/>
      <c r="M864" s="14"/>
      <c r="N864" s="5" t="s">
        <v>1429</v>
      </c>
      <c r="O864" s="5"/>
      <c r="P864" s="5" t="s">
        <v>3297</v>
      </c>
      <c r="Q864" s="48"/>
    </row>
    <row r="865" spans="1:17" ht="15.75" hidden="1">
      <c r="A865" s="5" t="s">
        <v>3298</v>
      </c>
      <c r="B865" s="5" t="s">
        <v>3296</v>
      </c>
      <c r="C865" s="46">
        <v>1.49</v>
      </c>
      <c r="D865" s="11" t="s">
        <v>16</v>
      </c>
      <c r="E865" s="11" t="s">
        <v>24</v>
      </c>
      <c r="F865" s="12">
        <v>1.49</v>
      </c>
      <c r="G865" s="5" t="s">
        <v>1389</v>
      </c>
      <c r="H865" s="13" t="s">
        <v>18</v>
      </c>
      <c r="I865" s="14">
        <v>1</v>
      </c>
      <c r="J865" s="5" t="s">
        <v>24</v>
      </c>
      <c r="K865" s="5"/>
      <c r="L865" s="14"/>
      <c r="M865" s="14"/>
      <c r="N865" s="5" t="s">
        <v>68</v>
      </c>
      <c r="O865" s="5"/>
      <c r="P865" s="5" t="s">
        <v>3299</v>
      </c>
      <c r="Q865" s="25"/>
    </row>
    <row r="866" spans="1:17" ht="15.75" hidden="1">
      <c r="A866" s="5" t="s">
        <v>3300</v>
      </c>
      <c r="B866" s="5" t="s">
        <v>3296</v>
      </c>
      <c r="C866" s="46">
        <v>0.79</v>
      </c>
      <c r="D866" s="11" t="s">
        <v>16</v>
      </c>
      <c r="E866" s="11" t="s">
        <v>24</v>
      </c>
      <c r="F866" s="12">
        <v>3.16</v>
      </c>
      <c r="G866" s="5" t="s">
        <v>1389</v>
      </c>
      <c r="H866" s="13" t="s">
        <v>18</v>
      </c>
      <c r="I866" s="14">
        <v>0.25</v>
      </c>
      <c r="J866" s="5" t="s">
        <v>24</v>
      </c>
      <c r="K866" s="5"/>
      <c r="L866" s="14"/>
      <c r="M866" s="14"/>
      <c r="N866" s="5" t="s">
        <v>3301</v>
      </c>
      <c r="O866" s="5"/>
      <c r="P866" s="5" t="s">
        <v>3302</v>
      </c>
      <c r="Q866" s="25"/>
    </row>
    <row r="867" spans="1:17" ht="15.75" hidden="1">
      <c r="A867" s="5" t="s">
        <v>3303</v>
      </c>
      <c r="B867" s="5" t="s">
        <v>3296</v>
      </c>
      <c r="C867" s="46">
        <v>1.49</v>
      </c>
      <c r="D867" s="11" t="s">
        <v>16</v>
      </c>
      <c r="E867" s="11" t="s">
        <v>24</v>
      </c>
      <c r="F867" s="12">
        <v>0.99</v>
      </c>
      <c r="G867" s="5" t="s">
        <v>1389</v>
      </c>
      <c r="H867" s="13" t="s">
        <v>62</v>
      </c>
      <c r="I867" s="14">
        <v>1.5</v>
      </c>
      <c r="J867" s="5" t="s">
        <v>24</v>
      </c>
      <c r="K867" s="5"/>
      <c r="L867" s="14"/>
      <c r="M867" s="14"/>
      <c r="N867" s="5" t="s">
        <v>3304</v>
      </c>
      <c r="O867" s="5"/>
      <c r="P867" s="5" t="s">
        <v>3305</v>
      </c>
      <c r="Q867" s="25"/>
    </row>
    <row r="868" spans="1:17" ht="15.75" hidden="1">
      <c r="A868" s="5" t="s">
        <v>3306</v>
      </c>
      <c r="B868" s="5" t="s">
        <v>3307</v>
      </c>
      <c r="C868" s="46">
        <v>8.49</v>
      </c>
      <c r="D868" s="11" t="s">
        <v>16</v>
      </c>
      <c r="E868" s="11" t="s">
        <v>24</v>
      </c>
      <c r="F868" s="12">
        <v>12.13</v>
      </c>
      <c r="G868" s="5" t="s">
        <v>1389</v>
      </c>
      <c r="H868" s="13" t="s">
        <v>18</v>
      </c>
      <c r="I868" s="14">
        <v>0.7</v>
      </c>
      <c r="J868" s="5" t="s">
        <v>24</v>
      </c>
      <c r="K868" s="5"/>
      <c r="L868" s="14"/>
      <c r="M868" s="14"/>
      <c r="N868" s="5" t="s">
        <v>2171</v>
      </c>
      <c r="O868" s="5"/>
      <c r="P868" s="5" t="s">
        <v>3308</v>
      </c>
      <c r="Q868" s="25"/>
    </row>
    <row r="869" spans="1:17" ht="15.75" hidden="1">
      <c r="A869" s="5" t="s">
        <v>3309</v>
      </c>
      <c r="B869" s="5" t="s">
        <v>3310</v>
      </c>
      <c r="C869" s="46">
        <v>0.55000000000000004</v>
      </c>
      <c r="D869" s="11" t="s">
        <v>41</v>
      </c>
      <c r="E869" s="11" t="s">
        <v>53</v>
      </c>
      <c r="F869" s="12">
        <v>2.75</v>
      </c>
      <c r="G869" s="5" t="s">
        <v>1389</v>
      </c>
      <c r="H869" s="13" t="s">
        <v>319</v>
      </c>
      <c r="I869" s="14">
        <v>200</v>
      </c>
      <c r="J869" s="5" t="s">
        <v>85</v>
      </c>
      <c r="K869" s="5"/>
      <c r="L869" s="14"/>
      <c r="M869" s="14"/>
      <c r="N869" s="5" t="s">
        <v>502</v>
      </c>
      <c r="O869" s="5"/>
      <c r="P869" s="5" t="s">
        <v>3311</v>
      </c>
      <c r="Q869" s="48"/>
    </row>
    <row r="870" spans="1:17" ht="15.75" hidden="1">
      <c r="A870" s="5" t="s">
        <v>3312</v>
      </c>
      <c r="B870" s="5" t="s">
        <v>3310</v>
      </c>
      <c r="C870" s="46">
        <v>1.69</v>
      </c>
      <c r="D870" s="11" t="s">
        <v>41</v>
      </c>
      <c r="E870" s="11" t="s">
        <v>53</v>
      </c>
      <c r="F870" s="12">
        <v>3.38</v>
      </c>
      <c r="G870" s="5" t="s">
        <v>1389</v>
      </c>
      <c r="H870" s="13" t="s">
        <v>3275</v>
      </c>
      <c r="I870" s="14">
        <v>500</v>
      </c>
      <c r="J870" s="5" t="s">
        <v>85</v>
      </c>
      <c r="K870" s="5"/>
      <c r="L870" s="14"/>
      <c r="M870" s="14"/>
      <c r="N870" s="5" t="s">
        <v>3313</v>
      </c>
      <c r="O870" s="5"/>
      <c r="P870" s="5" t="s">
        <v>3314</v>
      </c>
      <c r="Q870" s="25"/>
    </row>
    <row r="871" spans="1:17" ht="15.75" hidden="1">
      <c r="A871" s="5" t="s">
        <v>3315</v>
      </c>
      <c r="B871" s="5" t="s">
        <v>3310</v>
      </c>
      <c r="C871" s="46">
        <v>1.69</v>
      </c>
      <c r="D871" s="11" t="s">
        <v>41</v>
      </c>
      <c r="E871" s="11" t="s">
        <v>53</v>
      </c>
      <c r="F871" s="12">
        <v>3.38</v>
      </c>
      <c r="G871" s="5" t="s">
        <v>1389</v>
      </c>
      <c r="H871" s="13" t="s">
        <v>3275</v>
      </c>
      <c r="I871" s="14">
        <v>500</v>
      </c>
      <c r="J871" s="5" t="s">
        <v>85</v>
      </c>
      <c r="K871" s="5"/>
      <c r="L871" s="14"/>
      <c r="M871" s="14"/>
      <c r="N871" s="5" t="s">
        <v>3313</v>
      </c>
      <c r="O871" s="5"/>
      <c r="P871" s="5" t="s">
        <v>3316</v>
      </c>
      <c r="Q871" s="25"/>
    </row>
    <row r="872" spans="1:17" ht="15.75" hidden="1">
      <c r="A872" s="5" t="s">
        <v>3317</v>
      </c>
      <c r="B872" s="5" t="s">
        <v>3310</v>
      </c>
      <c r="C872" s="46">
        <v>1.19</v>
      </c>
      <c r="D872" s="11" t="s">
        <v>41</v>
      </c>
      <c r="E872" s="11" t="s">
        <v>53</v>
      </c>
      <c r="F872" s="12">
        <v>2.38</v>
      </c>
      <c r="G872" s="5" t="s">
        <v>1389</v>
      </c>
      <c r="H872" s="13" t="s">
        <v>3275</v>
      </c>
      <c r="I872" s="14">
        <v>500</v>
      </c>
      <c r="J872" s="5" t="s">
        <v>85</v>
      </c>
      <c r="K872" s="5"/>
      <c r="L872" s="14"/>
      <c r="M872" s="14"/>
      <c r="N872" s="5" t="s">
        <v>3313</v>
      </c>
      <c r="O872" s="5"/>
      <c r="P872" s="5" t="s">
        <v>3318</v>
      </c>
      <c r="Q872" s="25"/>
    </row>
    <row r="873" spans="1:17" ht="15.75" hidden="1">
      <c r="A873" s="5" t="s">
        <v>3319</v>
      </c>
      <c r="B873" s="5" t="s">
        <v>3310</v>
      </c>
      <c r="C873" s="46">
        <v>1.0900000000000001</v>
      </c>
      <c r="D873" s="11" t="s">
        <v>16</v>
      </c>
      <c r="E873" s="11" t="s">
        <v>24</v>
      </c>
      <c r="F873" s="12">
        <v>4.3600000000000003</v>
      </c>
      <c r="G873" s="5" t="s">
        <v>1389</v>
      </c>
      <c r="H873" s="13" t="s">
        <v>3320</v>
      </c>
      <c r="I873" s="14">
        <v>250</v>
      </c>
      <c r="J873" s="5" t="s">
        <v>19</v>
      </c>
      <c r="K873" s="5"/>
      <c r="L873" s="14"/>
      <c r="M873" s="14"/>
      <c r="N873" s="5" t="s">
        <v>3321</v>
      </c>
      <c r="O873" s="5"/>
      <c r="P873" s="5" t="s">
        <v>3322</v>
      </c>
      <c r="Q873" s="25"/>
    </row>
    <row r="874" spans="1:17" ht="15.75" hidden="1">
      <c r="A874" s="5" t="s">
        <v>3323</v>
      </c>
      <c r="B874" s="5" t="s">
        <v>3310</v>
      </c>
      <c r="C874" s="46">
        <v>0.79</v>
      </c>
      <c r="D874" s="11" t="s">
        <v>41</v>
      </c>
      <c r="E874" s="11" t="s">
        <v>53</v>
      </c>
      <c r="F874" s="12">
        <v>3.95</v>
      </c>
      <c r="G874" s="5" t="s">
        <v>1389</v>
      </c>
      <c r="H874" s="13" t="s">
        <v>319</v>
      </c>
      <c r="I874" s="14">
        <v>200</v>
      </c>
      <c r="J874" s="5" t="s">
        <v>85</v>
      </c>
      <c r="K874" s="5"/>
      <c r="L874" s="14"/>
      <c r="M874" s="14"/>
      <c r="N874" s="5" t="s">
        <v>502</v>
      </c>
      <c r="O874" s="5"/>
      <c r="P874" s="5" t="s">
        <v>3324</v>
      </c>
      <c r="Q874" s="25"/>
    </row>
    <row r="875" spans="1:17" ht="15.75" hidden="1">
      <c r="A875" s="5" t="s">
        <v>3325</v>
      </c>
      <c r="B875" s="16" t="s">
        <v>3310</v>
      </c>
      <c r="C875" s="46">
        <v>1.0900000000000001</v>
      </c>
      <c r="D875" s="11" t="s">
        <v>41</v>
      </c>
      <c r="E875" s="11" t="s">
        <v>53</v>
      </c>
      <c r="F875" s="12">
        <v>5.45</v>
      </c>
      <c r="G875" s="5" t="s">
        <v>1389</v>
      </c>
      <c r="H875" s="13" t="s">
        <v>319</v>
      </c>
      <c r="I875" s="14">
        <v>200</v>
      </c>
      <c r="J875" s="5" t="s">
        <v>85</v>
      </c>
      <c r="K875" s="5"/>
      <c r="L875" s="14"/>
      <c r="M875" s="14"/>
      <c r="N875" s="5" t="s">
        <v>502</v>
      </c>
      <c r="O875" s="5"/>
      <c r="P875" s="5" t="s">
        <v>3326</v>
      </c>
      <c r="Q875" s="25"/>
    </row>
    <row r="876" spans="1:17" ht="15.75" hidden="1">
      <c r="A876" s="5" t="s">
        <v>3327</v>
      </c>
      <c r="B876" s="5" t="s">
        <v>3310</v>
      </c>
      <c r="C876" s="46">
        <v>0.79</v>
      </c>
      <c r="D876" s="11" t="s">
        <v>41</v>
      </c>
      <c r="E876" s="11" t="s">
        <v>53</v>
      </c>
      <c r="F876" s="12">
        <v>3.95</v>
      </c>
      <c r="G876" s="5" t="s">
        <v>1389</v>
      </c>
      <c r="H876" s="13" t="s">
        <v>319</v>
      </c>
      <c r="I876" s="14">
        <v>200</v>
      </c>
      <c r="J876" s="5" t="s">
        <v>85</v>
      </c>
      <c r="K876" s="5"/>
      <c r="L876" s="14"/>
      <c r="M876" s="14"/>
      <c r="N876" s="5" t="s">
        <v>502</v>
      </c>
      <c r="O876" s="5"/>
      <c r="P876" s="5" t="s">
        <v>3328</v>
      </c>
      <c r="Q876" s="25"/>
    </row>
    <row r="877" spans="1:17" ht="15.75" hidden="1">
      <c r="A877" s="5" t="s">
        <v>3329</v>
      </c>
      <c r="B877" s="5" t="s">
        <v>3310</v>
      </c>
      <c r="C877" s="46">
        <v>0.45</v>
      </c>
      <c r="D877" s="11" t="s">
        <v>41</v>
      </c>
      <c r="E877" s="11" t="s">
        <v>53</v>
      </c>
      <c r="F877" s="12">
        <v>2.25</v>
      </c>
      <c r="G877" s="5" t="s">
        <v>1389</v>
      </c>
      <c r="H877" s="13" t="s">
        <v>62</v>
      </c>
      <c r="I877" s="14">
        <v>200</v>
      </c>
      <c r="J877" s="5" t="s">
        <v>85</v>
      </c>
      <c r="K877" s="5"/>
      <c r="L877" s="14"/>
      <c r="M877" s="14"/>
      <c r="N877" s="5" t="s">
        <v>3330</v>
      </c>
      <c r="O877" s="5"/>
      <c r="P877" s="5" t="s">
        <v>3331</v>
      </c>
      <c r="Q877" s="25"/>
    </row>
    <row r="878" spans="1:17" ht="15.75" hidden="1">
      <c r="A878" s="5" t="s">
        <v>3332</v>
      </c>
      <c r="B878" s="5" t="s">
        <v>3310</v>
      </c>
      <c r="C878" s="46">
        <v>0.65</v>
      </c>
      <c r="D878" s="11" t="s">
        <v>41</v>
      </c>
      <c r="E878" s="11" t="s">
        <v>53</v>
      </c>
      <c r="F878" s="12">
        <v>3.25</v>
      </c>
      <c r="G878" s="5" t="s">
        <v>1389</v>
      </c>
      <c r="H878" s="13" t="s">
        <v>319</v>
      </c>
      <c r="I878" s="14">
        <v>200</v>
      </c>
      <c r="J878" s="5" t="s">
        <v>85</v>
      </c>
      <c r="K878" s="5"/>
      <c r="L878" s="14"/>
      <c r="M878" s="14"/>
      <c r="N878" s="5" t="s">
        <v>502</v>
      </c>
      <c r="O878" s="5"/>
      <c r="P878" s="5" t="s">
        <v>3333</v>
      </c>
      <c r="Q878" s="25"/>
    </row>
    <row r="879" spans="1:17" ht="15.75" hidden="1">
      <c r="A879" s="5" t="s">
        <v>3334</v>
      </c>
      <c r="B879" s="5" t="s">
        <v>3310</v>
      </c>
      <c r="C879" s="46">
        <v>1.0900000000000001</v>
      </c>
      <c r="D879" s="11" t="s">
        <v>16</v>
      </c>
      <c r="E879" s="11" t="s">
        <v>24</v>
      </c>
      <c r="F879" s="12">
        <v>4.3600000000000003</v>
      </c>
      <c r="G879" s="5" t="s">
        <v>1389</v>
      </c>
      <c r="H879" s="13" t="s">
        <v>3320</v>
      </c>
      <c r="I879" s="14">
        <v>250</v>
      </c>
      <c r="J879" s="5" t="s">
        <v>19</v>
      </c>
      <c r="K879" s="5"/>
      <c r="L879" s="14"/>
      <c r="M879" s="14"/>
      <c r="N879" s="5" t="s">
        <v>3321</v>
      </c>
      <c r="O879" s="5"/>
      <c r="P879" s="5" t="s">
        <v>3335</v>
      </c>
      <c r="Q879" s="25"/>
    </row>
    <row r="880" spans="1:17" ht="15.75" hidden="1">
      <c r="A880" s="5" t="s">
        <v>3336</v>
      </c>
      <c r="B880" s="5" t="s">
        <v>3310</v>
      </c>
      <c r="C880" s="46">
        <v>2.89</v>
      </c>
      <c r="D880" s="11" t="s">
        <v>41</v>
      </c>
      <c r="E880" s="11" t="s">
        <v>53</v>
      </c>
      <c r="F880" s="12">
        <v>5.78</v>
      </c>
      <c r="G880" s="5" t="s">
        <v>1389</v>
      </c>
      <c r="H880" s="13" t="s">
        <v>1148</v>
      </c>
      <c r="I880" s="14">
        <v>500</v>
      </c>
      <c r="J880" s="5" t="s">
        <v>85</v>
      </c>
      <c r="K880" s="5"/>
      <c r="L880" s="14"/>
      <c r="M880" s="14"/>
      <c r="N880" s="5" t="s">
        <v>3337</v>
      </c>
      <c r="O880" s="5"/>
      <c r="P880" s="5" t="s">
        <v>3338</v>
      </c>
      <c r="Q880" s="25"/>
    </row>
    <row r="881" spans="1:17" ht="15.75" hidden="1">
      <c r="A881" s="5" t="s">
        <v>3339</v>
      </c>
      <c r="B881" s="16" t="s">
        <v>3310</v>
      </c>
      <c r="C881" s="46">
        <v>0.85</v>
      </c>
      <c r="D881" s="11" t="s">
        <v>41</v>
      </c>
      <c r="E881" s="11" t="s">
        <v>53</v>
      </c>
      <c r="F881" s="12">
        <v>4.25</v>
      </c>
      <c r="G881" s="5" t="s">
        <v>1389</v>
      </c>
      <c r="H881" s="13" t="s">
        <v>92</v>
      </c>
      <c r="I881" s="14">
        <v>200</v>
      </c>
      <c r="J881" s="5" t="s">
        <v>85</v>
      </c>
      <c r="K881" s="5"/>
      <c r="L881" s="14"/>
      <c r="M881" s="14"/>
      <c r="N881" s="5" t="s">
        <v>3340</v>
      </c>
      <c r="O881" s="5"/>
      <c r="P881" s="5" t="s">
        <v>3341</v>
      </c>
      <c r="Q881" s="25"/>
    </row>
    <row r="882" spans="1:17" ht="15.75" hidden="1">
      <c r="A882" s="5" t="s">
        <v>3342</v>
      </c>
      <c r="B882" s="5" t="s">
        <v>3310</v>
      </c>
      <c r="C882" s="46">
        <v>0.65</v>
      </c>
      <c r="D882" s="11" t="s">
        <v>41</v>
      </c>
      <c r="E882" s="11" t="s">
        <v>53</v>
      </c>
      <c r="F882" s="12">
        <v>3.25</v>
      </c>
      <c r="G882" s="5" t="s">
        <v>1389</v>
      </c>
      <c r="H882" s="13" t="s">
        <v>319</v>
      </c>
      <c r="I882" s="14">
        <v>200</v>
      </c>
      <c r="J882" s="5" t="s">
        <v>85</v>
      </c>
      <c r="K882" s="5"/>
      <c r="L882" s="14"/>
      <c r="M882" s="14"/>
      <c r="N882" s="5" t="s">
        <v>502</v>
      </c>
      <c r="O882" s="5"/>
      <c r="P882" s="5" t="s">
        <v>3343</v>
      </c>
      <c r="Q882" s="25"/>
    </row>
    <row r="883" spans="1:17" ht="15.75" hidden="1">
      <c r="A883" s="5" t="s">
        <v>3344</v>
      </c>
      <c r="B883" s="5" t="s">
        <v>3310</v>
      </c>
      <c r="C883" s="46">
        <v>1.79</v>
      </c>
      <c r="D883" s="11" t="s">
        <v>16</v>
      </c>
      <c r="E883" s="11" t="s">
        <v>24</v>
      </c>
      <c r="F883" s="12">
        <v>7.16</v>
      </c>
      <c r="G883" s="5" t="s">
        <v>1389</v>
      </c>
      <c r="H883" s="13" t="s">
        <v>3320</v>
      </c>
      <c r="I883" s="14">
        <v>250</v>
      </c>
      <c r="J883" s="5" t="s">
        <v>19</v>
      </c>
      <c r="K883" s="5"/>
      <c r="L883" s="14"/>
      <c r="M883" s="14"/>
      <c r="N883" s="5" t="s">
        <v>3321</v>
      </c>
      <c r="O883" s="5"/>
      <c r="P883" s="5" t="s">
        <v>3345</v>
      </c>
      <c r="Q883" s="25"/>
    </row>
    <row r="884" spans="1:17" ht="15.75" hidden="1">
      <c r="A884" s="5" t="s">
        <v>3346</v>
      </c>
      <c r="B884" s="5" t="s">
        <v>3347</v>
      </c>
      <c r="C884" s="46">
        <v>2.59</v>
      </c>
      <c r="D884" s="11" t="s">
        <v>41</v>
      </c>
      <c r="E884" s="11" t="s">
        <v>53</v>
      </c>
      <c r="F884" s="12">
        <v>12.95</v>
      </c>
      <c r="G884" s="5" t="s">
        <v>1389</v>
      </c>
      <c r="H884" s="13" t="s">
        <v>99</v>
      </c>
      <c r="I884" s="14">
        <v>200</v>
      </c>
      <c r="J884" s="5" t="s">
        <v>85</v>
      </c>
      <c r="K884" s="5"/>
      <c r="L884" s="14"/>
      <c r="M884" s="14"/>
      <c r="N884" s="5" t="s">
        <v>515</v>
      </c>
      <c r="O884" s="5"/>
      <c r="P884" s="5" t="s">
        <v>3348</v>
      </c>
      <c r="Q884" s="48" t="s">
        <v>1455</v>
      </c>
    </row>
    <row r="885" spans="1:17" ht="15.75" hidden="1">
      <c r="A885" s="5" t="s">
        <v>3349</v>
      </c>
      <c r="B885" s="5" t="s">
        <v>3347</v>
      </c>
      <c r="C885" s="46">
        <v>2.59</v>
      </c>
      <c r="D885" s="11" t="s">
        <v>41</v>
      </c>
      <c r="E885" s="11" t="s">
        <v>53</v>
      </c>
      <c r="F885" s="12">
        <v>12.95</v>
      </c>
      <c r="G885" s="5" t="s">
        <v>1389</v>
      </c>
      <c r="H885" s="13" t="s">
        <v>99</v>
      </c>
      <c r="I885" s="14">
        <v>200</v>
      </c>
      <c r="J885" s="5" t="s">
        <v>85</v>
      </c>
      <c r="K885" s="5"/>
      <c r="L885" s="14"/>
      <c r="M885" s="14"/>
      <c r="N885" s="5" t="s">
        <v>515</v>
      </c>
      <c r="O885" s="5"/>
      <c r="P885" s="5" t="s">
        <v>3350</v>
      </c>
      <c r="Q885" s="48" t="s">
        <v>1455</v>
      </c>
    </row>
    <row r="886" spans="1:17" ht="15.75" hidden="1">
      <c r="A886" s="5" t="s">
        <v>3351</v>
      </c>
      <c r="B886" s="5" t="s">
        <v>3347</v>
      </c>
      <c r="C886" s="46">
        <v>2.59</v>
      </c>
      <c r="D886" s="11" t="s">
        <v>41</v>
      </c>
      <c r="E886" s="11" t="s">
        <v>53</v>
      </c>
      <c r="F886" s="12">
        <v>12.95</v>
      </c>
      <c r="G886" s="5" t="s">
        <v>1389</v>
      </c>
      <c r="H886" s="13" t="s">
        <v>99</v>
      </c>
      <c r="I886" s="14">
        <v>200</v>
      </c>
      <c r="J886" s="5" t="s">
        <v>85</v>
      </c>
      <c r="K886" s="5"/>
      <c r="L886" s="14"/>
      <c r="M886" s="14"/>
      <c r="N886" s="5" t="s">
        <v>515</v>
      </c>
      <c r="O886" s="5"/>
      <c r="P886" s="5" t="s">
        <v>3352</v>
      </c>
      <c r="Q886" s="48" t="s">
        <v>1455</v>
      </c>
    </row>
    <row r="887" spans="1:17" ht="15.75" hidden="1">
      <c r="A887" s="5" t="s">
        <v>3353</v>
      </c>
      <c r="B887" s="5" t="s">
        <v>3347</v>
      </c>
      <c r="C887" s="46">
        <v>2.59</v>
      </c>
      <c r="D887" s="11" t="s">
        <v>41</v>
      </c>
      <c r="E887" s="11" t="s">
        <v>53</v>
      </c>
      <c r="F887" s="12">
        <v>12.95</v>
      </c>
      <c r="G887" s="5" t="s">
        <v>1389</v>
      </c>
      <c r="H887" s="13" t="s">
        <v>99</v>
      </c>
      <c r="I887" s="14">
        <v>200</v>
      </c>
      <c r="J887" s="5" t="s">
        <v>85</v>
      </c>
      <c r="K887" s="5"/>
      <c r="L887" s="14"/>
      <c r="M887" s="14"/>
      <c r="N887" s="5" t="s">
        <v>515</v>
      </c>
      <c r="O887" s="5"/>
      <c r="P887" s="5" t="s">
        <v>3354</v>
      </c>
      <c r="Q887" s="48" t="s">
        <v>1455</v>
      </c>
    </row>
    <row r="888" spans="1:17" ht="15.75" hidden="1">
      <c r="A888" s="5" t="s">
        <v>3355</v>
      </c>
      <c r="B888" s="5" t="s">
        <v>3347</v>
      </c>
      <c r="C888" s="46">
        <v>1.99</v>
      </c>
      <c r="D888" s="11" t="s">
        <v>41</v>
      </c>
      <c r="E888" s="11" t="s">
        <v>53</v>
      </c>
      <c r="F888" s="12">
        <v>15.92</v>
      </c>
      <c r="G888" s="5" t="s">
        <v>1389</v>
      </c>
      <c r="H888" s="13" t="s">
        <v>92</v>
      </c>
      <c r="I888" s="14">
        <v>125</v>
      </c>
      <c r="J888" s="5" t="s">
        <v>85</v>
      </c>
      <c r="K888" s="5"/>
      <c r="L888" s="14"/>
      <c r="M888" s="14"/>
      <c r="N888" s="5" t="s">
        <v>366</v>
      </c>
      <c r="O888" s="5"/>
      <c r="P888" s="5" t="s">
        <v>3356</v>
      </c>
      <c r="Q888" s="48"/>
    </row>
    <row r="889" spans="1:17" ht="15.75" hidden="1">
      <c r="A889" s="5" t="s">
        <v>3357</v>
      </c>
      <c r="B889" s="5" t="s">
        <v>3347</v>
      </c>
      <c r="C889" s="46">
        <v>1.99</v>
      </c>
      <c r="D889" s="11" t="s">
        <v>41</v>
      </c>
      <c r="E889" s="11" t="s">
        <v>53</v>
      </c>
      <c r="F889" s="12">
        <v>15.92</v>
      </c>
      <c r="G889" s="5" t="s">
        <v>1389</v>
      </c>
      <c r="H889" s="13" t="s">
        <v>92</v>
      </c>
      <c r="I889" s="14">
        <v>125</v>
      </c>
      <c r="J889" s="5" t="s">
        <v>85</v>
      </c>
      <c r="K889" s="5"/>
      <c r="L889" s="14"/>
      <c r="M889" s="14"/>
      <c r="N889" s="5" t="s">
        <v>366</v>
      </c>
      <c r="O889" s="5"/>
      <c r="P889" s="5" t="s">
        <v>3358</v>
      </c>
      <c r="Q889" s="48"/>
    </row>
    <row r="890" spans="1:17" ht="15.75" hidden="1">
      <c r="A890" s="5" t="s">
        <v>3359</v>
      </c>
      <c r="B890" s="5" t="s">
        <v>3347</v>
      </c>
      <c r="C890" s="46">
        <v>1.99</v>
      </c>
      <c r="D890" s="11" t="s">
        <v>41</v>
      </c>
      <c r="E890" s="11" t="s">
        <v>53</v>
      </c>
      <c r="F890" s="12">
        <v>15.92</v>
      </c>
      <c r="G890" s="5" t="s">
        <v>1389</v>
      </c>
      <c r="H890" s="13" t="s">
        <v>92</v>
      </c>
      <c r="I890" s="14">
        <v>125</v>
      </c>
      <c r="J890" s="5" t="s">
        <v>85</v>
      </c>
      <c r="K890" s="5"/>
      <c r="L890" s="14"/>
      <c r="M890" s="14"/>
      <c r="N890" s="5" t="s">
        <v>366</v>
      </c>
      <c r="O890" s="5"/>
      <c r="P890" s="5" t="s">
        <v>3360</v>
      </c>
      <c r="Q890" s="48"/>
    </row>
    <row r="891" spans="1:17" ht="15.75" hidden="1">
      <c r="A891" s="5" t="s">
        <v>3361</v>
      </c>
      <c r="B891" s="5" t="s">
        <v>3347</v>
      </c>
      <c r="C891" s="46">
        <v>1.99</v>
      </c>
      <c r="D891" s="11" t="s">
        <v>41</v>
      </c>
      <c r="E891" s="11" t="s">
        <v>53</v>
      </c>
      <c r="F891" s="12">
        <v>15.92</v>
      </c>
      <c r="G891" s="5" t="s">
        <v>1389</v>
      </c>
      <c r="H891" s="13" t="s">
        <v>92</v>
      </c>
      <c r="I891" s="14">
        <v>125</v>
      </c>
      <c r="J891" s="5" t="s">
        <v>85</v>
      </c>
      <c r="K891" s="5"/>
      <c r="L891" s="14"/>
      <c r="M891" s="14"/>
      <c r="N891" s="5" t="s">
        <v>366</v>
      </c>
      <c r="O891" s="5"/>
      <c r="P891" s="5" t="s">
        <v>3362</v>
      </c>
      <c r="Q891" s="48"/>
    </row>
    <row r="892" spans="1:17" ht="15.75" hidden="1">
      <c r="A892" s="5" t="s">
        <v>3363</v>
      </c>
      <c r="B892" s="5" t="s">
        <v>3347</v>
      </c>
      <c r="C892" s="46">
        <v>2.99</v>
      </c>
      <c r="D892" s="11" t="s">
        <v>41</v>
      </c>
      <c r="E892" s="11" t="s">
        <v>53</v>
      </c>
      <c r="F892" s="12">
        <v>19.93</v>
      </c>
      <c r="G892" s="5" t="s">
        <v>1389</v>
      </c>
      <c r="H892" s="13" t="s">
        <v>92</v>
      </c>
      <c r="I892" s="14">
        <v>150</v>
      </c>
      <c r="J892" s="5" t="s">
        <v>85</v>
      </c>
      <c r="K892" s="5"/>
      <c r="L892" s="14"/>
      <c r="M892" s="14"/>
      <c r="N892" s="5" t="s">
        <v>507</v>
      </c>
      <c r="O892" s="5"/>
      <c r="P892" s="5" t="s">
        <v>3364</v>
      </c>
      <c r="Q892" s="48"/>
    </row>
    <row r="893" spans="1:17" ht="15.75" hidden="1">
      <c r="A893" s="5" t="s">
        <v>3365</v>
      </c>
      <c r="B893" s="5" t="s">
        <v>3347</v>
      </c>
      <c r="C893" s="46">
        <v>2.99</v>
      </c>
      <c r="D893" s="11" t="s">
        <v>41</v>
      </c>
      <c r="E893" s="11" t="s">
        <v>53</v>
      </c>
      <c r="F893" s="12">
        <v>19.93</v>
      </c>
      <c r="G893" s="5" t="s">
        <v>1389</v>
      </c>
      <c r="H893" s="13" t="s">
        <v>92</v>
      </c>
      <c r="I893" s="14">
        <v>150</v>
      </c>
      <c r="J893" s="5" t="s">
        <v>85</v>
      </c>
      <c r="K893" s="5"/>
      <c r="L893" s="14"/>
      <c r="M893" s="14"/>
      <c r="N893" s="5" t="s">
        <v>507</v>
      </c>
      <c r="O893" s="5"/>
      <c r="P893" s="5" t="s">
        <v>3366</v>
      </c>
      <c r="Q893" s="48"/>
    </row>
    <row r="894" spans="1:17" ht="15.75" hidden="1">
      <c r="A894" s="5" t="s">
        <v>3367</v>
      </c>
      <c r="B894" s="5" t="s">
        <v>3347</v>
      </c>
      <c r="C894" s="46">
        <v>3.79</v>
      </c>
      <c r="D894" s="11" t="s">
        <v>41</v>
      </c>
      <c r="E894" s="11" t="s">
        <v>53</v>
      </c>
      <c r="F894" s="12">
        <v>5.83</v>
      </c>
      <c r="G894" s="5" t="s">
        <v>1389</v>
      </c>
      <c r="H894" s="13" t="s">
        <v>99</v>
      </c>
      <c r="I894" s="14">
        <v>650</v>
      </c>
      <c r="J894" s="5" t="s">
        <v>85</v>
      </c>
      <c r="K894" s="5"/>
      <c r="L894" s="14"/>
      <c r="M894" s="14"/>
      <c r="N894" s="5" t="s">
        <v>3368</v>
      </c>
      <c r="O894" s="5"/>
      <c r="P894" s="5" t="s">
        <v>3369</v>
      </c>
      <c r="Q894" s="25"/>
    </row>
    <row r="895" spans="1:17" ht="15.75" hidden="1">
      <c r="A895" s="5" t="s">
        <v>3370</v>
      </c>
      <c r="B895" s="5" t="s">
        <v>3347</v>
      </c>
      <c r="C895" s="46">
        <v>3.59</v>
      </c>
      <c r="D895" s="11" t="s">
        <v>41</v>
      </c>
      <c r="E895" s="11" t="s">
        <v>53</v>
      </c>
      <c r="F895" s="12">
        <v>5.52</v>
      </c>
      <c r="G895" s="5" t="s">
        <v>1389</v>
      </c>
      <c r="H895" s="13" t="s">
        <v>99</v>
      </c>
      <c r="I895" s="14">
        <v>650</v>
      </c>
      <c r="J895" s="5" t="s">
        <v>85</v>
      </c>
      <c r="K895" s="5"/>
      <c r="L895" s="14"/>
      <c r="M895" s="14"/>
      <c r="N895" s="5" t="s">
        <v>3368</v>
      </c>
      <c r="O895" s="5"/>
      <c r="P895" s="5" t="s">
        <v>3371</v>
      </c>
      <c r="Q895" s="25"/>
    </row>
    <row r="896" spans="1:17" ht="15.75" hidden="1">
      <c r="A896" s="5" t="s">
        <v>3372</v>
      </c>
      <c r="B896" s="5" t="s">
        <v>3347</v>
      </c>
      <c r="C896" s="46">
        <v>3.59</v>
      </c>
      <c r="D896" s="11" t="s">
        <v>41</v>
      </c>
      <c r="E896" s="11" t="s">
        <v>53</v>
      </c>
      <c r="F896" s="12">
        <v>5.52</v>
      </c>
      <c r="G896" s="5" t="s">
        <v>1389</v>
      </c>
      <c r="H896" s="13" t="s">
        <v>99</v>
      </c>
      <c r="I896" s="14">
        <v>650</v>
      </c>
      <c r="J896" s="5" t="s">
        <v>85</v>
      </c>
      <c r="K896" s="5"/>
      <c r="L896" s="14"/>
      <c r="M896" s="14"/>
      <c r="N896" s="5" t="s">
        <v>3368</v>
      </c>
      <c r="O896" s="5"/>
      <c r="P896" s="5" t="s">
        <v>3373</v>
      </c>
      <c r="Q896" s="25"/>
    </row>
    <row r="897" spans="1:17" ht="15.75" hidden="1">
      <c r="A897" s="5" t="s">
        <v>3374</v>
      </c>
      <c r="B897" s="5" t="s">
        <v>3347</v>
      </c>
      <c r="C897" s="46">
        <v>2.99</v>
      </c>
      <c r="D897" s="11" t="s">
        <v>41</v>
      </c>
      <c r="E897" s="11" t="s">
        <v>53</v>
      </c>
      <c r="F897" s="12">
        <v>19.93</v>
      </c>
      <c r="G897" s="5" t="s">
        <v>1389</v>
      </c>
      <c r="H897" s="13" t="s">
        <v>92</v>
      </c>
      <c r="I897" s="14">
        <v>150</v>
      </c>
      <c r="J897" s="5" t="s">
        <v>85</v>
      </c>
      <c r="K897" s="5"/>
      <c r="L897" s="14"/>
      <c r="M897" s="14"/>
      <c r="N897" s="5" t="s">
        <v>507</v>
      </c>
      <c r="O897" s="5"/>
      <c r="P897" s="5" t="s">
        <v>3375</v>
      </c>
      <c r="Q897" s="25"/>
    </row>
    <row r="898" spans="1:17" ht="15.75" hidden="1">
      <c r="A898" s="5" t="s">
        <v>3376</v>
      </c>
      <c r="B898" s="5" t="s">
        <v>3347</v>
      </c>
      <c r="C898" s="46">
        <v>2.99</v>
      </c>
      <c r="D898" s="11" t="s">
        <v>41</v>
      </c>
      <c r="E898" s="11" t="s">
        <v>53</v>
      </c>
      <c r="F898" s="12">
        <v>19.93</v>
      </c>
      <c r="G898" s="5" t="s">
        <v>1389</v>
      </c>
      <c r="H898" s="13" t="s">
        <v>92</v>
      </c>
      <c r="I898" s="14">
        <v>150</v>
      </c>
      <c r="J898" s="5" t="s">
        <v>85</v>
      </c>
      <c r="K898" s="5"/>
      <c r="L898" s="14"/>
      <c r="M898" s="14"/>
      <c r="N898" s="5" t="s">
        <v>507</v>
      </c>
      <c r="O898" s="5"/>
      <c r="P898" s="5" t="s">
        <v>3377</v>
      </c>
      <c r="Q898" s="25"/>
    </row>
    <row r="899" spans="1:17" ht="15.75" hidden="1">
      <c r="A899" s="5" t="s">
        <v>3378</v>
      </c>
      <c r="B899" s="5" t="s">
        <v>3347</v>
      </c>
      <c r="C899" s="46">
        <v>0.95</v>
      </c>
      <c r="D899" s="11" t="s">
        <v>41</v>
      </c>
      <c r="E899" s="11" t="s">
        <v>53</v>
      </c>
      <c r="F899" s="12">
        <v>4.75</v>
      </c>
      <c r="G899" s="5" t="s">
        <v>1389</v>
      </c>
      <c r="H899" s="13" t="s">
        <v>92</v>
      </c>
      <c r="I899" s="14">
        <v>200</v>
      </c>
      <c r="J899" s="5" t="s">
        <v>85</v>
      </c>
      <c r="K899" s="5"/>
      <c r="L899" s="14"/>
      <c r="M899" s="14"/>
      <c r="N899" s="5" t="s">
        <v>95</v>
      </c>
      <c r="O899" s="5"/>
      <c r="P899" s="5" t="s">
        <v>3379</v>
      </c>
      <c r="Q899" s="25"/>
    </row>
    <row r="900" spans="1:17" ht="15.75" hidden="1">
      <c r="A900" s="5" t="s">
        <v>3380</v>
      </c>
      <c r="B900" s="5" t="s">
        <v>3347</v>
      </c>
      <c r="C900" s="46">
        <v>1.1499999999999999</v>
      </c>
      <c r="D900" s="11" t="s">
        <v>41</v>
      </c>
      <c r="E900" s="11" t="s">
        <v>53</v>
      </c>
      <c r="F900" s="12">
        <v>5.75</v>
      </c>
      <c r="G900" s="5" t="s">
        <v>1389</v>
      </c>
      <c r="H900" s="13" t="s">
        <v>92</v>
      </c>
      <c r="I900" s="14">
        <v>200</v>
      </c>
      <c r="J900" s="5" t="s">
        <v>85</v>
      </c>
      <c r="K900" s="5"/>
      <c r="L900" s="14"/>
      <c r="M900" s="14"/>
      <c r="N900" s="5" t="s">
        <v>95</v>
      </c>
      <c r="O900" s="5"/>
      <c r="P900" s="5" t="s">
        <v>3381</v>
      </c>
      <c r="Q900" s="25"/>
    </row>
    <row r="901" spans="1:17" ht="15.75" hidden="1">
      <c r="A901" s="5" t="s">
        <v>3382</v>
      </c>
      <c r="B901" s="5" t="s">
        <v>3347</v>
      </c>
      <c r="C901" s="46">
        <v>0.99</v>
      </c>
      <c r="D901" s="11" t="s">
        <v>41</v>
      </c>
      <c r="E901" s="11" t="s">
        <v>53</v>
      </c>
      <c r="F901" s="12">
        <v>9.9</v>
      </c>
      <c r="G901" s="5" t="s">
        <v>1389</v>
      </c>
      <c r="H901" s="13" t="s">
        <v>92</v>
      </c>
      <c r="I901" s="14">
        <v>100</v>
      </c>
      <c r="J901" s="5" t="s">
        <v>85</v>
      </c>
      <c r="K901" s="5"/>
      <c r="L901" s="14"/>
      <c r="M901" s="14"/>
      <c r="N901" s="5" t="s">
        <v>93</v>
      </c>
      <c r="O901" s="5"/>
      <c r="P901" s="5" t="s">
        <v>3383</v>
      </c>
      <c r="Q901" s="25"/>
    </row>
    <row r="902" spans="1:17" ht="15.75" hidden="1">
      <c r="A902" s="5" t="s">
        <v>3384</v>
      </c>
      <c r="B902" s="5" t="s">
        <v>3347</v>
      </c>
      <c r="C902" s="46">
        <v>0.99</v>
      </c>
      <c r="D902" s="11" t="s">
        <v>41</v>
      </c>
      <c r="E902" s="11" t="s">
        <v>53</v>
      </c>
      <c r="F902" s="12">
        <v>9.9</v>
      </c>
      <c r="G902" s="5" t="s">
        <v>1389</v>
      </c>
      <c r="H902" s="13" t="s">
        <v>92</v>
      </c>
      <c r="I902" s="14">
        <v>100</v>
      </c>
      <c r="J902" s="5" t="s">
        <v>85</v>
      </c>
      <c r="K902" s="5"/>
      <c r="L902" s="14"/>
      <c r="M902" s="14"/>
      <c r="N902" s="5" t="s">
        <v>93</v>
      </c>
      <c r="O902" s="5"/>
      <c r="P902" s="5" t="s">
        <v>3385</v>
      </c>
      <c r="Q902" s="25"/>
    </row>
    <row r="903" spans="1:17" ht="15.75" hidden="1">
      <c r="A903" s="5" t="s">
        <v>3386</v>
      </c>
      <c r="B903" s="5" t="s">
        <v>3347</v>
      </c>
      <c r="C903" s="46">
        <v>1.65</v>
      </c>
      <c r="D903" s="11" t="s">
        <v>41</v>
      </c>
      <c r="E903" s="11" t="s">
        <v>53</v>
      </c>
      <c r="F903" s="12">
        <v>11</v>
      </c>
      <c r="G903" s="5" t="s">
        <v>1389</v>
      </c>
      <c r="H903" s="13" t="s">
        <v>92</v>
      </c>
      <c r="I903" s="14">
        <v>150</v>
      </c>
      <c r="J903" s="5" t="s">
        <v>85</v>
      </c>
      <c r="K903" s="5"/>
      <c r="L903" s="14"/>
      <c r="M903" s="14"/>
      <c r="N903" s="5" t="s">
        <v>507</v>
      </c>
      <c r="O903" s="5"/>
      <c r="P903" s="5" t="s">
        <v>3387</v>
      </c>
      <c r="Q903" s="25"/>
    </row>
    <row r="904" spans="1:17" ht="15.75" hidden="1">
      <c r="A904" s="5" t="s">
        <v>3388</v>
      </c>
      <c r="B904" s="5" t="s">
        <v>3347</v>
      </c>
      <c r="C904" s="46">
        <v>0.85</v>
      </c>
      <c r="D904" s="11" t="s">
        <v>41</v>
      </c>
      <c r="E904" s="11" t="s">
        <v>53</v>
      </c>
      <c r="F904" s="12">
        <v>8.5</v>
      </c>
      <c r="G904" s="5" t="s">
        <v>1389</v>
      </c>
      <c r="H904" s="13" t="s">
        <v>92</v>
      </c>
      <c r="I904" s="14">
        <v>100</v>
      </c>
      <c r="J904" s="5" t="s">
        <v>85</v>
      </c>
      <c r="K904" s="5"/>
      <c r="L904" s="14"/>
      <c r="M904" s="14"/>
      <c r="N904" s="5" t="s">
        <v>93</v>
      </c>
      <c r="O904" s="5"/>
      <c r="P904" s="5" t="s">
        <v>3389</v>
      </c>
      <c r="Q904" s="25"/>
    </row>
    <row r="905" spans="1:17" ht="15.75" hidden="1">
      <c r="A905" s="5" t="s">
        <v>3390</v>
      </c>
      <c r="B905" s="5" t="s">
        <v>3347</v>
      </c>
      <c r="C905" s="46">
        <v>1.59</v>
      </c>
      <c r="D905" s="11" t="s">
        <v>41</v>
      </c>
      <c r="E905" s="11" t="s">
        <v>53</v>
      </c>
      <c r="F905" s="12">
        <v>12.72</v>
      </c>
      <c r="G905" s="5" t="s">
        <v>1389</v>
      </c>
      <c r="H905" s="13" t="s">
        <v>92</v>
      </c>
      <c r="I905" s="14">
        <v>125</v>
      </c>
      <c r="J905" s="5" t="s">
        <v>85</v>
      </c>
      <c r="K905" s="5"/>
      <c r="L905" s="14"/>
      <c r="M905" s="14"/>
      <c r="N905" s="5" t="s">
        <v>366</v>
      </c>
      <c r="O905" s="5"/>
      <c r="P905" s="5" t="s">
        <v>3391</v>
      </c>
      <c r="Q905" s="25"/>
    </row>
    <row r="906" spans="1:17" ht="15.75" hidden="1">
      <c r="A906" s="5" t="s">
        <v>3392</v>
      </c>
      <c r="B906" s="5" t="s">
        <v>3347</v>
      </c>
      <c r="C906" s="46">
        <v>1.99</v>
      </c>
      <c r="D906" s="11" t="s">
        <v>41</v>
      </c>
      <c r="E906" s="11" t="s">
        <v>53</v>
      </c>
      <c r="F906" s="12">
        <v>15.92</v>
      </c>
      <c r="G906" s="5" t="s">
        <v>1389</v>
      </c>
      <c r="H906" s="13" t="s">
        <v>92</v>
      </c>
      <c r="I906" s="14">
        <v>125</v>
      </c>
      <c r="J906" s="5" t="s">
        <v>85</v>
      </c>
      <c r="K906" s="5"/>
      <c r="L906" s="14"/>
      <c r="M906" s="14"/>
      <c r="N906" s="5" t="s">
        <v>366</v>
      </c>
      <c r="O906" s="5"/>
      <c r="P906" s="5" t="s">
        <v>3393</v>
      </c>
      <c r="Q906" s="25"/>
    </row>
    <row r="907" spans="1:17" ht="15.75" hidden="1">
      <c r="A907" s="5" t="s">
        <v>3394</v>
      </c>
      <c r="B907" s="5" t="s">
        <v>3347</v>
      </c>
      <c r="C907" s="46">
        <v>1.99</v>
      </c>
      <c r="D907" s="11" t="s">
        <v>46</v>
      </c>
      <c r="E907" s="11" t="s">
        <v>53</v>
      </c>
      <c r="F907" s="12">
        <v>24.875</v>
      </c>
      <c r="G907" s="5" t="s">
        <v>1389</v>
      </c>
      <c r="H907" s="13"/>
      <c r="I907" s="17">
        <v>80</v>
      </c>
      <c r="J907" s="5" t="s">
        <v>85</v>
      </c>
      <c r="K907" s="5" t="s">
        <v>1599</v>
      </c>
      <c r="L907" s="14"/>
      <c r="M907" s="18" t="s">
        <v>50</v>
      </c>
      <c r="N907" s="5"/>
      <c r="O907" s="5" t="s">
        <v>3395</v>
      </c>
      <c r="P907" s="5"/>
      <c r="Q907" s="25"/>
    </row>
    <row r="908" spans="1:17" ht="15.75" hidden="1">
      <c r="A908" s="5" t="s">
        <v>3396</v>
      </c>
      <c r="B908" s="5" t="s">
        <v>3347</v>
      </c>
      <c r="C908" s="46">
        <v>1.19</v>
      </c>
      <c r="D908" s="11" t="s">
        <v>41</v>
      </c>
      <c r="E908" s="11" t="s">
        <v>53</v>
      </c>
      <c r="F908" s="12">
        <v>11.9</v>
      </c>
      <c r="G908" s="5" t="s">
        <v>1389</v>
      </c>
      <c r="H908" s="13" t="s">
        <v>92</v>
      </c>
      <c r="I908" s="14">
        <v>100</v>
      </c>
      <c r="J908" s="5" t="s">
        <v>85</v>
      </c>
      <c r="K908" s="5"/>
      <c r="L908" s="14"/>
      <c r="M908" s="14"/>
      <c r="N908" s="5" t="s">
        <v>93</v>
      </c>
      <c r="O908" s="5"/>
      <c r="P908" s="5" t="s">
        <v>3397</v>
      </c>
      <c r="Q908" s="25"/>
    </row>
    <row r="909" spans="1:17" ht="15.75" hidden="1">
      <c r="A909" s="5" t="s">
        <v>3398</v>
      </c>
      <c r="B909" s="5" t="s">
        <v>3347</v>
      </c>
      <c r="C909" s="46">
        <v>3.99</v>
      </c>
      <c r="D909" s="11" t="s">
        <v>41</v>
      </c>
      <c r="E909" s="11" t="s">
        <v>53</v>
      </c>
      <c r="F909" s="12">
        <v>9.98</v>
      </c>
      <c r="G909" s="5" t="s">
        <v>1389</v>
      </c>
      <c r="H909" s="13" t="s">
        <v>99</v>
      </c>
      <c r="I909" s="14">
        <v>400</v>
      </c>
      <c r="J909" s="5" t="s">
        <v>85</v>
      </c>
      <c r="K909" s="5"/>
      <c r="L909" s="14"/>
      <c r="M909" s="14"/>
      <c r="N909" s="5" t="s">
        <v>2757</v>
      </c>
      <c r="O909" s="5"/>
      <c r="P909" s="5" t="s">
        <v>3399</v>
      </c>
      <c r="Q909" s="25"/>
    </row>
    <row r="910" spans="1:17" ht="15.75" hidden="1">
      <c r="A910" s="5" t="s">
        <v>3400</v>
      </c>
      <c r="B910" s="5" t="s">
        <v>3347</v>
      </c>
      <c r="C910" s="46">
        <v>1.69</v>
      </c>
      <c r="D910" s="11" t="s">
        <v>41</v>
      </c>
      <c r="E910" s="11" t="s">
        <v>53</v>
      </c>
      <c r="F910" s="12">
        <v>33.799999999999997</v>
      </c>
      <c r="G910" s="5" t="s">
        <v>1389</v>
      </c>
      <c r="H910" s="13" t="s">
        <v>92</v>
      </c>
      <c r="I910" s="14">
        <v>50</v>
      </c>
      <c r="J910" s="5" t="s">
        <v>85</v>
      </c>
      <c r="K910" s="5"/>
      <c r="L910" s="14"/>
      <c r="M910" s="14"/>
      <c r="N910" s="5" t="s">
        <v>1208</v>
      </c>
      <c r="O910" s="5"/>
      <c r="P910" s="5" t="s">
        <v>3401</v>
      </c>
      <c r="Q910" s="25"/>
    </row>
    <row r="911" spans="1:17" ht="15.75" hidden="1">
      <c r="A911" s="5" t="s">
        <v>3402</v>
      </c>
      <c r="B911" s="5" t="s">
        <v>3347</v>
      </c>
      <c r="C911" s="46">
        <v>1.99</v>
      </c>
      <c r="D911" s="11" t="s">
        <v>41</v>
      </c>
      <c r="E911" s="11" t="s">
        <v>53</v>
      </c>
      <c r="F911" s="12">
        <v>5.82</v>
      </c>
      <c r="G911" s="5" t="s">
        <v>1389</v>
      </c>
      <c r="H911" s="13" t="s">
        <v>92</v>
      </c>
      <c r="I911" s="14">
        <v>342</v>
      </c>
      <c r="J911" s="5" t="s">
        <v>85</v>
      </c>
      <c r="K911" s="5"/>
      <c r="L911" s="14"/>
      <c r="M911" s="14"/>
      <c r="N911" s="5" t="s">
        <v>3403</v>
      </c>
      <c r="O911" s="5"/>
      <c r="P911" s="5" t="s">
        <v>3404</v>
      </c>
      <c r="Q911" s="25"/>
    </row>
    <row r="912" spans="1:17" ht="15.75" hidden="1">
      <c r="A912" s="5" t="s">
        <v>3405</v>
      </c>
      <c r="B912" s="5" t="s">
        <v>3347</v>
      </c>
      <c r="C912" s="46">
        <v>1.89</v>
      </c>
      <c r="D912" s="11" t="s">
        <v>41</v>
      </c>
      <c r="E912" s="11" t="s">
        <v>53</v>
      </c>
      <c r="F912" s="12">
        <v>14.54</v>
      </c>
      <c r="G912" s="5" t="s">
        <v>1389</v>
      </c>
      <c r="H912" s="13" t="s">
        <v>92</v>
      </c>
      <c r="I912" s="14">
        <v>130</v>
      </c>
      <c r="J912" s="5" t="s">
        <v>85</v>
      </c>
      <c r="K912" s="5"/>
      <c r="L912" s="14"/>
      <c r="M912" s="14"/>
      <c r="N912" s="5" t="s">
        <v>852</v>
      </c>
      <c r="O912" s="5"/>
      <c r="P912" s="5" t="s">
        <v>3406</v>
      </c>
      <c r="Q912" s="25"/>
    </row>
    <row r="913" spans="1:17" ht="15.75" hidden="1">
      <c r="A913" s="5" t="s">
        <v>3407</v>
      </c>
      <c r="B913" s="16" t="s">
        <v>3347</v>
      </c>
      <c r="C913" s="46">
        <v>2.99</v>
      </c>
      <c r="D913" s="11" t="s">
        <v>41</v>
      </c>
      <c r="E913" s="11" t="s">
        <v>53</v>
      </c>
      <c r="F913" s="12">
        <v>14.95</v>
      </c>
      <c r="G913" s="5" t="s">
        <v>1389</v>
      </c>
      <c r="H913" s="13" t="s">
        <v>92</v>
      </c>
      <c r="I913" s="14">
        <v>200</v>
      </c>
      <c r="J913" s="5" t="s">
        <v>85</v>
      </c>
      <c r="K913" s="5"/>
      <c r="L913" s="14"/>
      <c r="M913" s="14"/>
      <c r="N913" s="5" t="s">
        <v>95</v>
      </c>
      <c r="O913" s="5"/>
      <c r="P913" s="5" t="s">
        <v>3408</v>
      </c>
      <c r="Q913" s="25"/>
    </row>
    <row r="914" spans="1:17" ht="15.75" hidden="1">
      <c r="A914" s="5" t="s">
        <v>3409</v>
      </c>
      <c r="B914" s="5" t="s">
        <v>3347</v>
      </c>
      <c r="C914" s="46">
        <v>2.29</v>
      </c>
      <c r="D914" s="11" t="s">
        <v>41</v>
      </c>
      <c r="E914" s="11" t="s">
        <v>53</v>
      </c>
      <c r="F914" s="12">
        <v>22.9</v>
      </c>
      <c r="G914" s="5" t="s">
        <v>1389</v>
      </c>
      <c r="H914" s="13" t="s">
        <v>92</v>
      </c>
      <c r="I914" s="14">
        <v>100</v>
      </c>
      <c r="J914" s="5" t="s">
        <v>85</v>
      </c>
      <c r="K914" s="5"/>
      <c r="L914" s="14"/>
      <c r="M914" s="14"/>
      <c r="N914" s="5" t="s">
        <v>93</v>
      </c>
      <c r="O914" s="5"/>
      <c r="P914" s="5" t="s">
        <v>3410</v>
      </c>
      <c r="Q914" s="25"/>
    </row>
    <row r="915" spans="1:17" ht="15.75" hidden="1">
      <c r="A915" s="5" t="s">
        <v>3411</v>
      </c>
      <c r="B915" s="5" t="s">
        <v>3347</v>
      </c>
      <c r="C915" s="46">
        <v>2.29</v>
      </c>
      <c r="D915" s="11" t="s">
        <v>41</v>
      </c>
      <c r="E915" s="11" t="s">
        <v>53</v>
      </c>
      <c r="F915" s="12">
        <v>18.32</v>
      </c>
      <c r="G915" s="5" t="s">
        <v>1389</v>
      </c>
      <c r="H915" s="13" t="s">
        <v>92</v>
      </c>
      <c r="I915" s="14">
        <v>125</v>
      </c>
      <c r="J915" s="5" t="s">
        <v>85</v>
      </c>
      <c r="K915" s="5"/>
      <c r="L915" s="14"/>
      <c r="M915" s="14"/>
      <c r="N915" s="5" t="s">
        <v>366</v>
      </c>
      <c r="O915" s="5"/>
      <c r="P915" s="5" t="s">
        <v>3412</v>
      </c>
      <c r="Q915" s="25"/>
    </row>
    <row r="916" spans="1:17" ht="15.75" hidden="1">
      <c r="A916" s="5" t="s">
        <v>3413</v>
      </c>
      <c r="B916" s="5" t="s">
        <v>3347</v>
      </c>
      <c r="C916" s="46">
        <v>2.29</v>
      </c>
      <c r="D916" s="11" t="s">
        <v>41</v>
      </c>
      <c r="E916" s="11" t="s">
        <v>53</v>
      </c>
      <c r="F916" s="12">
        <v>18.32</v>
      </c>
      <c r="G916" s="5" t="s">
        <v>1389</v>
      </c>
      <c r="H916" s="13" t="s">
        <v>92</v>
      </c>
      <c r="I916" s="14">
        <v>125</v>
      </c>
      <c r="J916" s="5" t="s">
        <v>85</v>
      </c>
      <c r="K916" s="5"/>
      <c r="L916" s="14"/>
      <c r="M916" s="14"/>
      <c r="N916" s="5" t="s">
        <v>366</v>
      </c>
      <c r="O916" s="5"/>
      <c r="P916" s="5" t="s">
        <v>3414</v>
      </c>
      <c r="Q916" s="25"/>
    </row>
    <row r="917" spans="1:17" ht="15.75" hidden="1">
      <c r="A917" s="5" t="s">
        <v>3415</v>
      </c>
      <c r="B917" s="5" t="s">
        <v>3347</v>
      </c>
      <c r="C917" s="46">
        <v>2.99</v>
      </c>
      <c r="D917" s="11" t="s">
        <v>41</v>
      </c>
      <c r="E917" s="11" t="s">
        <v>53</v>
      </c>
      <c r="F917" s="12">
        <v>9.9700000000000006</v>
      </c>
      <c r="G917" s="5" t="s">
        <v>1389</v>
      </c>
      <c r="H917" s="13" t="s">
        <v>92</v>
      </c>
      <c r="I917" s="14">
        <v>300</v>
      </c>
      <c r="J917" s="5" t="s">
        <v>85</v>
      </c>
      <c r="K917" s="5"/>
      <c r="L917" s="14"/>
      <c r="M917" s="14"/>
      <c r="N917" s="5" t="s">
        <v>400</v>
      </c>
      <c r="O917" s="5"/>
      <c r="P917" s="5" t="s">
        <v>3416</v>
      </c>
      <c r="Q917" s="25"/>
    </row>
    <row r="918" spans="1:17" ht="15.75" hidden="1">
      <c r="A918" s="5" t="s">
        <v>3417</v>
      </c>
      <c r="B918" s="5" t="s">
        <v>3347</v>
      </c>
      <c r="C918" s="46">
        <v>5.29</v>
      </c>
      <c r="D918" s="11" t="s">
        <v>41</v>
      </c>
      <c r="E918" s="11" t="s">
        <v>53</v>
      </c>
      <c r="F918" s="12">
        <v>8.14</v>
      </c>
      <c r="G918" s="5" t="s">
        <v>1389</v>
      </c>
      <c r="H918" s="13" t="s">
        <v>99</v>
      </c>
      <c r="I918" s="14">
        <v>650</v>
      </c>
      <c r="J918" s="5" t="s">
        <v>85</v>
      </c>
      <c r="K918" s="5"/>
      <c r="L918" s="14"/>
      <c r="M918" s="14"/>
      <c r="N918" s="5" t="s">
        <v>3368</v>
      </c>
      <c r="O918" s="5"/>
      <c r="P918" s="5" t="s">
        <v>3418</v>
      </c>
      <c r="Q918" s="25"/>
    </row>
    <row r="919" spans="1:17" ht="15.75" hidden="1">
      <c r="A919" s="5" t="s">
        <v>3419</v>
      </c>
      <c r="B919" s="5" t="s">
        <v>3347</v>
      </c>
      <c r="C919" s="46">
        <v>2.29</v>
      </c>
      <c r="D919" s="11" t="s">
        <v>41</v>
      </c>
      <c r="E919" s="11" t="s">
        <v>53</v>
      </c>
      <c r="F919" s="12">
        <v>18.32</v>
      </c>
      <c r="G919" s="5" t="s">
        <v>1389</v>
      </c>
      <c r="H919" s="13" t="s">
        <v>92</v>
      </c>
      <c r="I919" s="14">
        <v>125</v>
      </c>
      <c r="J919" s="5" t="s">
        <v>85</v>
      </c>
      <c r="K919" s="5"/>
      <c r="L919" s="14"/>
      <c r="M919" s="14"/>
      <c r="N919" s="5" t="s">
        <v>366</v>
      </c>
      <c r="O919" s="5"/>
      <c r="P919" s="5" t="s">
        <v>3420</v>
      </c>
      <c r="Q919" s="25"/>
    </row>
    <row r="920" spans="1:17" ht="15.75" hidden="1">
      <c r="A920" s="5" t="s">
        <v>3421</v>
      </c>
      <c r="B920" s="5" t="s">
        <v>3347</v>
      </c>
      <c r="C920" s="46">
        <v>2.29</v>
      </c>
      <c r="D920" s="11" t="s">
        <v>41</v>
      </c>
      <c r="E920" s="11" t="s">
        <v>53</v>
      </c>
      <c r="F920" s="12">
        <v>18.32</v>
      </c>
      <c r="G920" s="5" t="s">
        <v>1389</v>
      </c>
      <c r="H920" s="13" t="s">
        <v>92</v>
      </c>
      <c r="I920" s="14">
        <v>125</v>
      </c>
      <c r="J920" s="5" t="s">
        <v>85</v>
      </c>
      <c r="K920" s="5"/>
      <c r="L920" s="14"/>
      <c r="M920" s="14"/>
      <c r="N920" s="5" t="s">
        <v>366</v>
      </c>
      <c r="O920" s="5"/>
      <c r="P920" s="5" t="s">
        <v>3422</v>
      </c>
      <c r="Q920" s="25"/>
    </row>
    <row r="921" spans="1:17" ht="15.75" hidden="1">
      <c r="A921" s="5" t="s">
        <v>3423</v>
      </c>
      <c r="B921" s="5" t="s">
        <v>3347</v>
      </c>
      <c r="C921" s="46">
        <v>2.29</v>
      </c>
      <c r="D921" s="11" t="s">
        <v>41</v>
      </c>
      <c r="E921" s="11" t="s">
        <v>53</v>
      </c>
      <c r="F921" s="12">
        <v>18.32</v>
      </c>
      <c r="G921" s="5" t="s">
        <v>1389</v>
      </c>
      <c r="H921" s="13" t="s">
        <v>92</v>
      </c>
      <c r="I921" s="14">
        <v>125</v>
      </c>
      <c r="J921" s="5" t="s">
        <v>85</v>
      </c>
      <c r="K921" s="5"/>
      <c r="L921" s="14"/>
      <c r="M921" s="14"/>
      <c r="N921" s="5" t="s">
        <v>366</v>
      </c>
      <c r="O921" s="5"/>
      <c r="P921" s="5" t="s">
        <v>3424</v>
      </c>
      <c r="Q921" s="25"/>
    </row>
    <row r="922" spans="1:17" ht="15.75" hidden="1">
      <c r="A922" s="5" t="s">
        <v>3425</v>
      </c>
      <c r="B922" s="5" t="s">
        <v>3347</v>
      </c>
      <c r="C922" s="46">
        <v>1.79</v>
      </c>
      <c r="D922" s="11" t="s">
        <v>41</v>
      </c>
      <c r="E922" s="11" t="s">
        <v>53</v>
      </c>
      <c r="F922" s="12">
        <v>11.93</v>
      </c>
      <c r="G922" s="5" t="s">
        <v>1389</v>
      </c>
      <c r="H922" s="13" t="s">
        <v>92</v>
      </c>
      <c r="I922" s="14">
        <v>150</v>
      </c>
      <c r="J922" s="5" t="s">
        <v>85</v>
      </c>
      <c r="K922" s="5"/>
      <c r="L922" s="14"/>
      <c r="M922" s="14"/>
      <c r="N922" s="5" t="s">
        <v>507</v>
      </c>
      <c r="O922" s="5"/>
      <c r="P922" s="5" t="s">
        <v>3426</v>
      </c>
      <c r="Q922" s="25"/>
    </row>
    <row r="923" spans="1:17" ht="15.75" hidden="1">
      <c r="A923" s="5" t="s">
        <v>3427</v>
      </c>
      <c r="B923" s="5" t="s">
        <v>3347</v>
      </c>
      <c r="C923" s="46">
        <v>1.89</v>
      </c>
      <c r="D923" s="11" t="s">
        <v>41</v>
      </c>
      <c r="E923" s="11" t="s">
        <v>53</v>
      </c>
      <c r="F923" s="12">
        <v>18.899999999999999</v>
      </c>
      <c r="G923" s="5" t="s">
        <v>1389</v>
      </c>
      <c r="H923" s="13" t="s">
        <v>92</v>
      </c>
      <c r="I923" s="14">
        <v>100</v>
      </c>
      <c r="J923" s="5" t="s">
        <v>85</v>
      </c>
      <c r="K923" s="5"/>
      <c r="L923" s="14"/>
      <c r="M923" s="14"/>
      <c r="N923" s="5" t="s">
        <v>93</v>
      </c>
      <c r="O923" s="5"/>
      <c r="P923" s="5" t="s">
        <v>3428</v>
      </c>
      <c r="Q923" s="25"/>
    </row>
    <row r="924" spans="1:17" ht="15.75" hidden="1">
      <c r="A924" s="5" t="s">
        <v>3429</v>
      </c>
      <c r="B924" s="5" t="s">
        <v>3347</v>
      </c>
      <c r="C924" s="46">
        <v>2.19</v>
      </c>
      <c r="D924" s="11" t="s">
        <v>41</v>
      </c>
      <c r="E924" s="11" t="s">
        <v>53</v>
      </c>
      <c r="F924" s="12">
        <v>17.52</v>
      </c>
      <c r="G924" s="5" t="s">
        <v>1389</v>
      </c>
      <c r="H924" s="13" t="s">
        <v>92</v>
      </c>
      <c r="I924" s="14">
        <v>125</v>
      </c>
      <c r="J924" s="5" t="s">
        <v>85</v>
      </c>
      <c r="K924" s="5"/>
      <c r="L924" s="14"/>
      <c r="M924" s="14"/>
      <c r="N924" s="5" t="s">
        <v>366</v>
      </c>
      <c r="O924" s="5"/>
      <c r="P924" s="5" t="s">
        <v>3430</v>
      </c>
      <c r="Q924" s="25"/>
    </row>
    <row r="925" spans="1:17" ht="15.75" hidden="1">
      <c r="A925" s="5" t="s">
        <v>3431</v>
      </c>
      <c r="B925" s="5" t="s">
        <v>3347</v>
      </c>
      <c r="C925" s="46">
        <v>2.19</v>
      </c>
      <c r="D925" s="11" t="s">
        <v>41</v>
      </c>
      <c r="E925" s="11" t="s">
        <v>53</v>
      </c>
      <c r="F925" s="12">
        <v>17.52</v>
      </c>
      <c r="G925" s="5" t="s">
        <v>1389</v>
      </c>
      <c r="H925" s="13" t="s">
        <v>92</v>
      </c>
      <c r="I925" s="14">
        <v>125</v>
      </c>
      <c r="J925" s="5" t="s">
        <v>85</v>
      </c>
      <c r="K925" s="5"/>
      <c r="L925" s="14"/>
      <c r="M925" s="14"/>
      <c r="N925" s="5" t="s">
        <v>366</v>
      </c>
      <c r="O925" s="5"/>
      <c r="P925" s="5" t="s">
        <v>3432</v>
      </c>
      <c r="Q925" s="25"/>
    </row>
    <row r="926" spans="1:17" ht="15.75" hidden="1">
      <c r="A926" s="5" t="s">
        <v>3433</v>
      </c>
      <c r="B926" s="5" t="s">
        <v>3347</v>
      </c>
      <c r="C926" s="46">
        <v>2.19</v>
      </c>
      <c r="D926" s="11" t="s">
        <v>41</v>
      </c>
      <c r="E926" s="11" t="s">
        <v>53</v>
      </c>
      <c r="F926" s="12">
        <v>17.52</v>
      </c>
      <c r="G926" s="5" t="s">
        <v>1389</v>
      </c>
      <c r="H926" s="13" t="s">
        <v>92</v>
      </c>
      <c r="I926" s="14">
        <v>125</v>
      </c>
      <c r="J926" s="5" t="s">
        <v>85</v>
      </c>
      <c r="K926" s="5"/>
      <c r="L926" s="14"/>
      <c r="M926" s="14"/>
      <c r="N926" s="5" t="s">
        <v>366</v>
      </c>
      <c r="O926" s="5"/>
      <c r="P926" s="5" t="s">
        <v>3434</v>
      </c>
      <c r="Q926" s="25"/>
    </row>
    <row r="927" spans="1:17" ht="15.75" hidden="1">
      <c r="A927" s="5" t="s">
        <v>3435</v>
      </c>
      <c r="B927" s="5" t="s">
        <v>3347</v>
      </c>
      <c r="C927" s="46">
        <v>2.29</v>
      </c>
      <c r="D927" s="11" t="s">
        <v>41</v>
      </c>
      <c r="E927" s="11" t="s">
        <v>53</v>
      </c>
      <c r="F927" s="12">
        <v>22.9</v>
      </c>
      <c r="G927" s="5" t="s">
        <v>1389</v>
      </c>
      <c r="H927" s="13" t="s">
        <v>92</v>
      </c>
      <c r="I927" s="14">
        <v>100</v>
      </c>
      <c r="J927" s="5" t="s">
        <v>85</v>
      </c>
      <c r="K927" s="5"/>
      <c r="L927" s="14"/>
      <c r="M927" s="14"/>
      <c r="N927" s="5" t="s">
        <v>93</v>
      </c>
      <c r="O927" s="5"/>
      <c r="P927" s="5" t="s">
        <v>3436</v>
      </c>
      <c r="Q927" s="25"/>
    </row>
    <row r="928" spans="1:17" ht="15.75" hidden="1">
      <c r="A928" s="5" t="s">
        <v>3437</v>
      </c>
      <c r="B928" s="5" t="s">
        <v>3347</v>
      </c>
      <c r="C928" s="46">
        <v>1.59</v>
      </c>
      <c r="D928" s="11" t="s">
        <v>46</v>
      </c>
      <c r="E928" s="11" t="s">
        <v>53</v>
      </c>
      <c r="F928" s="12">
        <v>6.6250000000000009</v>
      </c>
      <c r="G928" s="5" t="s">
        <v>1389</v>
      </c>
      <c r="H928" s="13"/>
      <c r="I928" s="17">
        <v>240</v>
      </c>
      <c r="J928" s="5" t="s">
        <v>85</v>
      </c>
      <c r="K928" s="5" t="s">
        <v>54</v>
      </c>
      <c r="L928" s="14"/>
      <c r="M928" s="18" t="s">
        <v>50</v>
      </c>
      <c r="N928" s="5"/>
      <c r="O928" s="5" t="s">
        <v>3438</v>
      </c>
      <c r="P928" s="5"/>
      <c r="Q928" s="25"/>
    </row>
    <row r="929" spans="1:17" ht="15.75" hidden="1">
      <c r="A929" s="5" t="s">
        <v>3439</v>
      </c>
      <c r="B929" s="5" t="s">
        <v>3347</v>
      </c>
      <c r="C929" s="46">
        <v>3.99</v>
      </c>
      <c r="D929" s="11" t="s">
        <v>41</v>
      </c>
      <c r="E929" s="11" t="s">
        <v>53</v>
      </c>
      <c r="F929" s="12">
        <v>9.98</v>
      </c>
      <c r="G929" s="5" t="s">
        <v>1389</v>
      </c>
      <c r="H929" s="13" t="s">
        <v>99</v>
      </c>
      <c r="I929" s="14">
        <v>400</v>
      </c>
      <c r="J929" s="5" t="s">
        <v>85</v>
      </c>
      <c r="K929" s="5"/>
      <c r="L929" s="14"/>
      <c r="M929" s="14"/>
      <c r="N929" s="5" t="s">
        <v>2757</v>
      </c>
      <c r="O929" s="5"/>
      <c r="P929" s="5" t="s">
        <v>3440</v>
      </c>
      <c r="Q929" s="25"/>
    </row>
    <row r="930" spans="1:17" ht="15.75" hidden="1">
      <c r="A930" s="5" t="s">
        <v>3441</v>
      </c>
      <c r="B930" s="5" t="s">
        <v>3347</v>
      </c>
      <c r="C930" s="46">
        <v>2.99</v>
      </c>
      <c r="D930" s="11" t="s">
        <v>41</v>
      </c>
      <c r="E930" s="11" t="s">
        <v>53</v>
      </c>
      <c r="F930" s="12">
        <v>9.9700000000000006</v>
      </c>
      <c r="G930" s="5" t="s">
        <v>1389</v>
      </c>
      <c r="H930" s="13" t="s">
        <v>92</v>
      </c>
      <c r="I930" s="14">
        <v>300</v>
      </c>
      <c r="J930" s="5" t="s">
        <v>85</v>
      </c>
      <c r="K930" s="5"/>
      <c r="L930" s="14"/>
      <c r="M930" s="14"/>
      <c r="N930" s="5" t="s">
        <v>400</v>
      </c>
      <c r="O930" s="5"/>
      <c r="P930" s="5" t="s">
        <v>3442</v>
      </c>
      <c r="Q930" s="25"/>
    </row>
    <row r="931" spans="1:17" ht="15.75" hidden="1">
      <c r="A931" s="5" t="s">
        <v>3443</v>
      </c>
      <c r="B931" s="5" t="s">
        <v>3347</v>
      </c>
      <c r="C931" s="46">
        <v>4.99</v>
      </c>
      <c r="D931" s="11" t="s">
        <v>41</v>
      </c>
      <c r="E931" s="11" t="s">
        <v>53</v>
      </c>
      <c r="F931" s="12">
        <v>12.48</v>
      </c>
      <c r="G931" s="5" t="s">
        <v>1389</v>
      </c>
      <c r="H931" s="13" t="s">
        <v>99</v>
      </c>
      <c r="I931" s="14">
        <v>400</v>
      </c>
      <c r="J931" s="5" t="s">
        <v>85</v>
      </c>
      <c r="K931" s="5"/>
      <c r="L931" s="14"/>
      <c r="M931" s="14"/>
      <c r="N931" s="5" t="s">
        <v>2757</v>
      </c>
      <c r="O931" s="5"/>
      <c r="P931" s="5" t="s">
        <v>3444</v>
      </c>
      <c r="Q931" s="25"/>
    </row>
    <row r="932" spans="1:17" ht="15.75" hidden="1">
      <c r="A932" s="5" t="s">
        <v>3445</v>
      </c>
      <c r="B932" s="5" t="s">
        <v>3347</v>
      </c>
      <c r="C932" s="46">
        <v>3.99</v>
      </c>
      <c r="D932" s="11" t="s">
        <v>41</v>
      </c>
      <c r="E932" s="11" t="s">
        <v>53</v>
      </c>
      <c r="F932" s="12">
        <v>15.96</v>
      </c>
      <c r="G932" s="5" t="s">
        <v>1389</v>
      </c>
      <c r="H932" s="13" t="s">
        <v>154</v>
      </c>
      <c r="I932" s="14">
        <v>250</v>
      </c>
      <c r="J932" s="5" t="s">
        <v>85</v>
      </c>
      <c r="K932" s="5"/>
      <c r="L932" s="14"/>
      <c r="M932" s="14"/>
      <c r="N932" s="5" t="s">
        <v>522</v>
      </c>
      <c r="O932" s="5"/>
      <c r="P932" s="5" t="s">
        <v>3446</v>
      </c>
      <c r="Q932" s="25"/>
    </row>
    <row r="933" spans="1:17" ht="15.75" hidden="1">
      <c r="A933" s="5" t="s">
        <v>3447</v>
      </c>
      <c r="B933" s="5" t="s">
        <v>3347</v>
      </c>
      <c r="C933" s="46">
        <v>1.99</v>
      </c>
      <c r="D933" s="11" t="s">
        <v>41</v>
      </c>
      <c r="E933" s="11" t="s">
        <v>53</v>
      </c>
      <c r="F933" s="12">
        <v>19.899999999999999</v>
      </c>
      <c r="G933" s="5" t="s">
        <v>1389</v>
      </c>
      <c r="H933" s="13" t="s">
        <v>92</v>
      </c>
      <c r="I933" s="14">
        <v>100</v>
      </c>
      <c r="J933" s="5" t="s">
        <v>85</v>
      </c>
      <c r="K933" s="5"/>
      <c r="L933" s="14"/>
      <c r="M933" s="14"/>
      <c r="N933" s="5" t="s">
        <v>93</v>
      </c>
      <c r="O933" s="5"/>
      <c r="P933" s="5" t="s">
        <v>3448</v>
      </c>
      <c r="Q933" s="25"/>
    </row>
    <row r="934" spans="1:17" ht="15.75" hidden="1">
      <c r="A934" s="5" t="s">
        <v>3449</v>
      </c>
      <c r="B934" s="16" t="s">
        <v>3347</v>
      </c>
      <c r="C934" s="46">
        <v>1.99</v>
      </c>
      <c r="D934" s="11" t="s">
        <v>41</v>
      </c>
      <c r="E934" s="11" t="s">
        <v>53</v>
      </c>
      <c r="F934" s="12">
        <v>19.899999999999999</v>
      </c>
      <c r="G934" s="5" t="s">
        <v>1389</v>
      </c>
      <c r="H934" s="13" t="s">
        <v>92</v>
      </c>
      <c r="I934" s="14">
        <v>100</v>
      </c>
      <c r="J934" s="5" t="s">
        <v>85</v>
      </c>
      <c r="K934" s="5"/>
      <c r="L934" s="14"/>
      <c r="M934" s="14"/>
      <c r="N934" s="5" t="s">
        <v>93</v>
      </c>
      <c r="O934" s="5"/>
      <c r="P934" s="5" t="s">
        <v>3450</v>
      </c>
      <c r="Q934" s="25"/>
    </row>
    <row r="935" spans="1:17" ht="15.75" hidden="1">
      <c r="A935" s="5" t="s">
        <v>3451</v>
      </c>
      <c r="B935" s="5" t="s">
        <v>3347</v>
      </c>
      <c r="C935" s="46">
        <v>1.99</v>
      </c>
      <c r="D935" s="11" t="s">
        <v>41</v>
      </c>
      <c r="E935" s="11" t="s">
        <v>53</v>
      </c>
      <c r="F935" s="12">
        <v>19.899999999999999</v>
      </c>
      <c r="G935" s="5" t="s">
        <v>1389</v>
      </c>
      <c r="H935" s="13" t="s">
        <v>92</v>
      </c>
      <c r="I935" s="14">
        <v>100</v>
      </c>
      <c r="J935" s="5" t="s">
        <v>85</v>
      </c>
      <c r="K935" s="5"/>
      <c r="L935" s="14"/>
      <c r="M935" s="14"/>
      <c r="N935" s="5" t="s">
        <v>93</v>
      </c>
      <c r="O935" s="5"/>
      <c r="P935" s="5" t="s">
        <v>3452</v>
      </c>
      <c r="Q935" s="25"/>
    </row>
    <row r="936" spans="1:17" ht="15.75" hidden="1">
      <c r="A936" s="5" t="s">
        <v>3453</v>
      </c>
      <c r="B936" s="5" t="s">
        <v>3347</v>
      </c>
      <c r="C936" s="46">
        <v>1.49</v>
      </c>
      <c r="D936" s="11" t="s">
        <v>41</v>
      </c>
      <c r="E936" s="11" t="s">
        <v>53</v>
      </c>
      <c r="F936" s="12">
        <v>9.93</v>
      </c>
      <c r="G936" s="5" t="s">
        <v>1389</v>
      </c>
      <c r="H936" s="13" t="s">
        <v>92</v>
      </c>
      <c r="I936" s="14">
        <v>150</v>
      </c>
      <c r="J936" s="5" t="s">
        <v>85</v>
      </c>
      <c r="K936" s="5"/>
      <c r="L936" s="14"/>
      <c r="M936" s="14"/>
      <c r="N936" s="5" t="s">
        <v>507</v>
      </c>
      <c r="O936" s="5"/>
      <c r="P936" s="5" t="s">
        <v>3454</v>
      </c>
      <c r="Q936" s="25"/>
    </row>
    <row r="937" spans="1:17" ht="15.75" hidden="1">
      <c r="A937" s="5" t="s">
        <v>3455</v>
      </c>
      <c r="B937" s="5" t="s">
        <v>3347</v>
      </c>
      <c r="C937" s="46">
        <v>1.99</v>
      </c>
      <c r="D937" s="11" t="s">
        <v>46</v>
      </c>
      <c r="E937" s="11" t="s">
        <v>53</v>
      </c>
      <c r="F937" s="12">
        <v>24.875</v>
      </c>
      <c r="G937" s="5" t="s">
        <v>1389</v>
      </c>
      <c r="H937" s="13"/>
      <c r="I937" s="17">
        <v>80</v>
      </c>
      <c r="J937" s="5" t="s">
        <v>85</v>
      </c>
      <c r="K937" s="5" t="s">
        <v>1599</v>
      </c>
      <c r="L937" s="14"/>
      <c r="M937" s="18" t="s">
        <v>50</v>
      </c>
      <c r="N937" s="5"/>
      <c r="O937" s="5" t="s">
        <v>3456</v>
      </c>
      <c r="P937" s="5"/>
      <c r="Q937" s="25"/>
    </row>
    <row r="938" spans="1:17" ht="15.75" hidden="1">
      <c r="A938" s="5" t="s">
        <v>3455</v>
      </c>
      <c r="B938" s="5" t="s">
        <v>3347</v>
      </c>
      <c r="C938" s="46">
        <v>1.59</v>
      </c>
      <c r="D938" s="11" t="s">
        <v>46</v>
      </c>
      <c r="E938" s="11" t="s">
        <v>53</v>
      </c>
      <c r="F938" s="12">
        <v>19.875</v>
      </c>
      <c r="G938" s="5" t="s">
        <v>1389</v>
      </c>
      <c r="H938" s="13"/>
      <c r="I938" s="17">
        <v>80</v>
      </c>
      <c r="J938" s="5" t="s">
        <v>85</v>
      </c>
      <c r="K938" s="5" t="s">
        <v>49</v>
      </c>
      <c r="L938" s="14">
        <v>1.99</v>
      </c>
      <c r="M938" s="18">
        <v>0.2010050251256281</v>
      </c>
      <c r="N938" s="5"/>
      <c r="O938" s="5" t="s">
        <v>3457</v>
      </c>
      <c r="P938" s="5"/>
      <c r="Q938" s="25"/>
    </row>
    <row r="939" spans="1:17" ht="15.75" hidden="1">
      <c r="A939" s="5" t="s">
        <v>3458</v>
      </c>
      <c r="B939" s="5" t="s">
        <v>3459</v>
      </c>
      <c r="C939" s="46">
        <v>1.19</v>
      </c>
      <c r="D939" s="11" t="s">
        <v>41</v>
      </c>
      <c r="E939" s="11" t="s">
        <v>53</v>
      </c>
      <c r="F939" s="12">
        <v>4.76</v>
      </c>
      <c r="G939" s="5" t="s">
        <v>1389</v>
      </c>
      <c r="H939" s="13" t="s">
        <v>92</v>
      </c>
      <c r="I939" s="14">
        <v>250</v>
      </c>
      <c r="J939" s="5" t="s">
        <v>85</v>
      </c>
      <c r="K939" s="5"/>
      <c r="L939" s="14"/>
      <c r="M939" s="14"/>
      <c r="N939" s="5" t="s">
        <v>297</v>
      </c>
      <c r="O939" s="5"/>
      <c r="P939" s="5" t="s">
        <v>3460</v>
      </c>
      <c r="Q939" s="48" t="s">
        <v>1455</v>
      </c>
    </row>
    <row r="940" spans="1:17" ht="15.75" hidden="1">
      <c r="A940" s="5" t="s">
        <v>3461</v>
      </c>
      <c r="B940" s="16" t="s">
        <v>3459</v>
      </c>
      <c r="C940" s="46">
        <v>1.19</v>
      </c>
      <c r="D940" s="11" t="s">
        <v>41</v>
      </c>
      <c r="E940" s="11" t="s">
        <v>53</v>
      </c>
      <c r="F940" s="12">
        <v>6.8</v>
      </c>
      <c r="G940" s="5" t="s">
        <v>1389</v>
      </c>
      <c r="H940" s="13" t="s">
        <v>92</v>
      </c>
      <c r="I940" s="14">
        <v>175</v>
      </c>
      <c r="J940" s="5" t="s">
        <v>85</v>
      </c>
      <c r="K940" s="5"/>
      <c r="L940" s="14"/>
      <c r="M940" s="14"/>
      <c r="N940" s="5" t="s">
        <v>1457</v>
      </c>
      <c r="O940" s="5"/>
      <c r="P940" s="5" t="s">
        <v>3462</v>
      </c>
      <c r="Q940" s="48" t="s">
        <v>1616</v>
      </c>
    </row>
    <row r="941" spans="1:17" ht="15.75" hidden="1">
      <c r="A941" s="5" t="s">
        <v>3463</v>
      </c>
      <c r="B941" s="16" t="s">
        <v>3459</v>
      </c>
      <c r="C941" s="46">
        <v>1.19</v>
      </c>
      <c r="D941" s="11" t="s">
        <v>187</v>
      </c>
      <c r="E941" s="11" t="s">
        <v>188</v>
      </c>
      <c r="F941" s="12">
        <v>1.19</v>
      </c>
      <c r="G941" s="5" t="s">
        <v>1389</v>
      </c>
      <c r="H941" s="13"/>
      <c r="I941" s="14">
        <v>1</v>
      </c>
      <c r="J941" s="5" t="s">
        <v>188</v>
      </c>
      <c r="K941" s="5"/>
      <c r="L941" s="14"/>
      <c r="M941" s="14"/>
      <c r="N941" s="5" t="s">
        <v>198</v>
      </c>
      <c r="O941" s="5"/>
      <c r="P941" s="5" t="s">
        <v>3464</v>
      </c>
      <c r="Q941" s="25"/>
    </row>
    <row r="942" spans="1:17" ht="15.75" hidden="1">
      <c r="A942" s="5" t="s">
        <v>3465</v>
      </c>
      <c r="B942" s="5" t="s">
        <v>3459</v>
      </c>
      <c r="C942" s="46">
        <v>0.65</v>
      </c>
      <c r="D942" s="11" t="s">
        <v>41</v>
      </c>
      <c r="E942" s="11" t="s">
        <v>53</v>
      </c>
      <c r="F942" s="12">
        <v>4.33</v>
      </c>
      <c r="G942" s="5" t="s">
        <v>1389</v>
      </c>
      <c r="H942" s="13" t="s">
        <v>92</v>
      </c>
      <c r="I942" s="14">
        <v>150</v>
      </c>
      <c r="J942" s="5" t="s">
        <v>85</v>
      </c>
      <c r="K942" s="5"/>
      <c r="L942" s="14"/>
      <c r="M942" s="14"/>
      <c r="N942" s="5" t="s">
        <v>507</v>
      </c>
      <c r="O942" s="5"/>
      <c r="P942" s="5" t="s">
        <v>3466</v>
      </c>
      <c r="Q942" s="25"/>
    </row>
    <row r="943" spans="1:17" ht="15.75" hidden="1">
      <c r="A943" s="5" t="s">
        <v>3467</v>
      </c>
      <c r="B943" s="5" t="s">
        <v>3459</v>
      </c>
      <c r="C943" s="46">
        <v>0.79</v>
      </c>
      <c r="D943" s="11" t="s">
        <v>41</v>
      </c>
      <c r="E943" s="11" t="s">
        <v>53</v>
      </c>
      <c r="F943" s="12">
        <v>5.27</v>
      </c>
      <c r="G943" s="5" t="s">
        <v>1389</v>
      </c>
      <c r="H943" s="13" t="s">
        <v>202</v>
      </c>
      <c r="I943" s="14">
        <v>150</v>
      </c>
      <c r="J943" s="5" t="s">
        <v>85</v>
      </c>
      <c r="K943" s="5"/>
      <c r="L943" s="14"/>
      <c r="M943" s="14"/>
      <c r="N943" s="5" t="s">
        <v>3468</v>
      </c>
      <c r="O943" s="5"/>
      <c r="P943" s="5" t="s">
        <v>3469</v>
      </c>
      <c r="Q943" s="25"/>
    </row>
    <row r="944" spans="1:17" ht="15.75" hidden="1">
      <c r="A944" s="5" t="s">
        <v>3470</v>
      </c>
      <c r="B944" s="5" t="s">
        <v>3459</v>
      </c>
      <c r="C944" s="46">
        <v>0.89</v>
      </c>
      <c r="D944" s="11" t="s">
        <v>41</v>
      </c>
      <c r="E944" s="11" t="s">
        <v>53</v>
      </c>
      <c r="F944" s="12">
        <v>5.93</v>
      </c>
      <c r="G944" s="5" t="s">
        <v>1389</v>
      </c>
      <c r="H944" s="13" t="s">
        <v>202</v>
      </c>
      <c r="I944" s="14">
        <v>150</v>
      </c>
      <c r="J944" s="5" t="s">
        <v>85</v>
      </c>
      <c r="K944" s="5"/>
      <c r="L944" s="14"/>
      <c r="M944" s="14"/>
      <c r="N944" s="5" t="s">
        <v>3468</v>
      </c>
      <c r="O944" s="5"/>
      <c r="P944" s="5" t="s">
        <v>3471</v>
      </c>
      <c r="Q944" s="25"/>
    </row>
    <row r="945" spans="1:17" ht="15.75" hidden="1">
      <c r="A945" s="5" t="s">
        <v>3472</v>
      </c>
      <c r="B945" s="16" t="s">
        <v>3459</v>
      </c>
      <c r="C945" s="46">
        <v>0.89</v>
      </c>
      <c r="D945" s="11" t="s">
        <v>41</v>
      </c>
      <c r="E945" s="11" t="s">
        <v>53</v>
      </c>
      <c r="F945" s="12">
        <v>2.23</v>
      </c>
      <c r="G945" s="5" t="s">
        <v>1389</v>
      </c>
      <c r="H945" s="13" t="s">
        <v>264</v>
      </c>
      <c r="I945" s="14">
        <v>400</v>
      </c>
      <c r="J945" s="5" t="s">
        <v>85</v>
      </c>
      <c r="K945" s="5"/>
      <c r="L945" s="14"/>
      <c r="M945" s="14"/>
      <c r="N945" s="5" t="s">
        <v>265</v>
      </c>
      <c r="O945" s="5"/>
      <c r="P945" s="5" t="s">
        <v>3473</v>
      </c>
      <c r="Q945" s="25"/>
    </row>
    <row r="946" spans="1:17" ht="15.75" hidden="1">
      <c r="A946" s="5" t="s">
        <v>3474</v>
      </c>
      <c r="B946" s="16" t="s">
        <v>3459</v>
      </c>
      <c r="C946" s="46">
        <v>0.89</v>
      </c>
      <c r="D946" s="11" t="s">
        <v>41</v>
      </c>
      <c r="E946" s="11" t="s">
        <v>53</v>
      </c>
      <c r="F946" s="12">
        <v>3.56</v>
      </c>
      <c r="G946" s="5" t="s">
        <v>1389</v>
      </c>
      <c r="H946" s="13" t="s">
        <v>319</v>
      </c>
      <c r="I946" s="14">
        <v>250</v>
      </c>
      <c r="J946" s="5" t="s">
        <v>85</v>
      </c>
      <c r="K946" s="5"/>
      <c r="L946" s="14"/>
      <c r="M946" s="14"/>
      <c r="N946" s="5" t="s">
        <v>351</v>
      </c>
      <c r="O946" s="5"/>
      <c r="P946" s="5" t="s">
        <v>3475</v>
      </c>
      <c r="Q946" s="25"/>
    </row>
    <row r="947" spans="1:17" ht="15.75" hidden="1">
      <c r="A947" s="5" t="s">
        <v>3476</v>
      </c>
      <c r="B947" s="16" t="s">
        <v>3459</v>
      </c>
      <c r="C947" s="46">
        <v>0.79</v>
      </c>
      <c r="D947" s="11" t="s">
        <v>41</v>
      </c>
      <c r="E947" s="11" t="s">
        <v>53</v>
      </c>
      <c r="F947" s="12">
        <v>5.27</v>
      </c>
      <c r="G947" s="5" t="s">
        <v>1389</v>
      </c>
      <c r="H947" s="13" t="s">
        <v>202</v>
      </c>
      <c r="I947" s="14">
        <v>150</v>
      </c>
      <c r="J947" s="5" t="s">
        <v>85</v>
      </c>
      <c r="K947" s="5"/>
      <c r="L947" s="14"/>
      <c r="M947" s="14"/>
      <c r="N947" s="5" t="s">
        <v>715</v>
      </c>
      <c r="O947" s="5"/>
      <c r="P947" s="5" t="s">
        <v>3477</v>
      </c>
      <c r="Q947" s="25"/>
    </row>
    <row r="948" spans="1:17" ht="15.75" hidden="1">
      <c r="A948" s="5" t="s">
        <v>3478</v>
      </c>
      <c r="B948" s="16" t="s">
        <v>3459</v>
      </c>
      <c r="C948" s="46">
        <v>0.89</v>
      </c>
      <c r="D948" s="11" t="s">
        <v>41</v>
      </c>
      <c r="E948" s="11" t="s">
        <v>53</v>
      </c>
      <c r="F948" s="12">
        <v>8.9</v>
      </c>
      <c r="G948" s="5" t="s">
        <v>1389</v>
      </c>
      <c r="H948" s="13" t="s">
        <v>202</v>
      </c>
      <c r="I948" s="14">
        <v>100</v>
      </c>
      <c r="J948" s="5" t="s">
        <v>85</v>
      </c>
      <c r="K948" s="5"/>
      <c r="L948" s="14"/>
      <c r="M948" s="14"/>
      <c r="N948" s="5" t="s">
        <v>363</v>
      </c>
      <c r="O948" s="5"/>
      <c r="P948" s="5" t="s">
        <v>3479</v>
      </c>
      <c r="Q948" s="25"/>
    </row>
    <row r="949" spans="1:17" ht="15.75" hidden="1">
      <c r="A949" s="5" t="s">
        <v>3480</v>
      </c>
      <c r="B949" s="16" t="s">
        <v>3459</v>
      </c>
      <c r="C949" s="46">
        <v>1.79</v>
      </c>
      <c r="D949" s="11" t="s">
        <v>41</v>
      </c>
      <c r="E949" s="11" t="s">
        <v>53</v>
      </c>
      <c r="F949" s="12">
        <v>6.39</v>
      </c>
      <c r="G949" s="5" t="s">
        <v>1389</v>
      </c>
      <c r="H949" s="13" t="s">
        <v>92</v>
      </c>
      <c r="I949" s="14">
        <v>280</v>
      </c>
      <c r="J949" s="5" t="s">
        <v>85</v>
      </c>
      <c r="K949" s="5"/>
      <c r="L949" s="14"/>
      <c r="M949" s="14"/>
      <c r="N949" s="5" t="s">
        <v>1867</v>
      </c>
      <c r="O949" s="5"/>
      <c r="P949" s="5" t="s">
        <v>3481</v>
      </c>
      <c r="Q949" s="25"/>
    </row>
    <row r="950" spans="1:17" ht="15.75" hidden="1">
      <c r="A950" s="5" t="s">
        <v>3482</v>
      </c>
      <c r="B950" s="5" t="s">
        <v>3483</v>
      </c>
      <c r="C950" s="46">
        <v>1.19</v>
      </c>
      <c r="D950" s="11" t="s">
        <v>41</v>
      </c>
      <c r="E950" s="11" t="s">
        <v>53</v>
      </c>
      <c r="F950" s="12">
        <v>7.93</v>
      </c>
      <c r="G950" s="5" t="s">
        <v>1389</v>
      </c>
      <c r="H950" s="13" t="s">
        <v>319</v>
      </c>
      <c r="I950" s="14">
        <v>150</v>
      </c>
      <c r="J950" s="5" t="s">
        <v>85</v>
      </c>
      <c r="K950" s="5"/>
      <c r="L950" s="14"/>
      <c r="M950" s="14"/>
      <c r="N950" s="5" t="s">
        <v>493</v>
      </c>
      <c r="O950" s="5"/>
      <c r="P950" s="5" t="s">
        <v>3484</v>
      </c>
      <c r="Q950" s="25"/>
    </row>
    <row r="951" spans="1:17" ht="15.75" hidden="1">
      <c r="A951" s="5" t="s">
        <v>3485</v>
      </c>
      <c r="B951" s="5" t="s">
        <v>3483</v>
      </c>
      <c r="C951" s="46">
        <v>0.28999999999999998</v>
      </c>
      <c r="D951" s="11" t="s">
        <v>41</v>
      </c>
      <c r="E951" s="11" t="s">
        <v>53</v>
      </c>
      <c r="F951" s="12">
        <v>0.57999999999999996</v>
      </c>
      <c r="G951" s="5" t="s">
        <v>1389</v>
      </c>
      <c r="H951" s="13" t="s">
        <v>92</v>
      </c>
      <c r="I951" s="14">
        <v>500</v>
      </c>
      <c r="J951" s="5" t="s">
        <v>85</v>
      </c>
      <c r="K951" s="5"/>
      <c r="L951" s="14"/>
      <c r="M951" s="14"/>
      <c r="N951" s="5" t="s">
        <v>393</v>
      </c>
      <c r="O951" s="5"/>
      <c r="P951" s="5" t="s">
        <v>3486</v>
      </c>
      <c r="Q951" s="25"/>
    </row>
    <row r="952" spans="1:17" ht="15.75" hidden="1">
      <c r="A952" s="5" t="s">
        <v>3487</v>
      </c>
      <c r="B952" s="16" t="s">
        <v>3488</v>
      </c>
      <c r="C952" s="46">
        <v>0.35</v>
      </c>
      <c r="D952" s="11" t="s">
        <v>41</v>
      </c>
      <c r="E952" s="11" t="s">
        <v>53</v>
      </c>
      <c r="F952" s="12">
        <v>2</v>
      </c>
      <c r="G952" s="5" t="s">
        <v>1389</v>
      </c>
      <c r="H952" s="13" t="s">
        <v>92</v>
      </c>
      <c r="I952" s="14">
        <v>175</v>
      </c>
      <c r="J952" s="5" t="s">
        <v>85</v>
      </c>
      <c r="K952" s="5"/>
      <c r="L952" s="14"/>
      <c r="M952" s="14"/>
      <c r="N952" s="5" t="s">
        <v>1457</v>
      </c>
      <c r="O952" s="5"/>
      <c r="P952" s="5" t="s">
        <v>3489</v>
      </c>
      <c r="Q952" s="25"/>
    </row>
    <row r="953" spans="1:17" ht="15.75" hidden="1">
      <c r="A953" s="5" t="s">
        <v>3490</v>
      </c>
      <c r="B953" s="16" t="s">
        <v>3488</v>
      </c>
      <c r="C953" s="46">
        <v>1.19</v>
      </c>
      <c r="D953" s="11" t="s">
        <v>41</v>
      </c>
      <c r="E953" s="11" t="s">
        <v>53</v>
      </c>
      <c r="F953" s="12">
        <v>7.93</v>
      </c>
      <c r="G953" s="5" t="s">
        <v>1389</v>
      </c>
      <c r="H953" s="13" t="s">
        <v>92</v>
      </c>
      <c r="I953" s="14">
        <v>150</v>
      </c>
      <c r="J953" s="5" t="s">
        <v>85</v>
      </c>
      <c r="K953" s="5"/>
      <c r="L953" s="14"/>
      <c r="M953" s="14"/>
      <c r="N953" s="5" t="s">
        <v>507</v>
      </c>
      <c r="O953" s="5"/>
      <c r="P953" s="5" t="s">
        <v>3491</v>
      </c>
      <c r="Q953" s="25"/>
    </row>
    <row r="954" spans="1:17" ht="15.75" hidden="1">
      <c r="A954" s="5" t="s">
        <v>3492</v>
      </c>
      <c r="B954" s="5" t="s">
        <v>3488</v>
      </c>
      <c r="C954" s="46">
        <v>0.39</v>
      </c>
      <c r="D954" s="11" t="s">
        <v>41</v>
      </c>
      <c r="E954" s="11" t="s">
        <v>53</v>
      </c>
      <c r="F954" s="12">
        <v>1.56</v>
      </c>
      <c r="G954" s="5" t="s">
        <v>1389</v>
      </c>
      <c r="H954" s="13" t="s">
        <v>202</v>
      </c>
      <c r="I954" s="14">
        <v>250</v>
      </c>
      <c r="J954" s="5" t="s">
        <v>85</v>
      </c>
      <c r="K954" s="5"/>
      <c r="L954" s="14"/>
      <c r="M954" s="14"/>
      <c r="N954" s="5" t="s">
        <v>2182</v>
      </c>
      <c r="O954" s="5"/>
      <c r="P954" s="5" t="s">
        <v>3493</v>
      </c>
      <c r="Q954" s="25"/>
    </row>
    <row r="955" spans="1:17" ht="15.75" hidden="1">
      <c r="A955" s="5" t="s">
        <v>3494</v>
      </c>
      <c r="B955" s="5" t="s">
        <v>3495</v>
      </c>
      <c r="C955" s="46">
        <v>0.99</v>
      </c>
      <c r="D955" s="11" t="s">
        <v>41</v>
      </c>
      <c r="E955" s="11" t="s">
        <v>53</v>
      </c>
      <c r="F955" s="12">
        <v>7.92</v>
      </c>
      <c r="G955" s="5" t="s">
        <v>1389</v>
      </c>
      <c r="H955" s="13" t="s">
        <v>154</v>
      </c>
      <c r="I955" s="14">
        <v>125</v>
      </c>
      <c r="J955" s="5" t="s">
        <v>85</v>
      </c>
      <c r="K955" s="5"/>
      <c r="L955" s="14"/>
      <c r="M955" s="14"/>
      <c r="N955" s="5" t="s">
        <v>3496</v>
      </c>
      <c r="O955" s="5"/>
      <c r="P955" s="5" t="s">
        <v>3497</v>
      </c>
      <c r="Q955" s="25"/>
    </row>
    <row r="956" spans="1:17" ht="15.75" hidden="1">
      <c r="A956" s="5" t="s">
        <v>3498</v>
      </c>
      <c r="B956" s="5" t="s">
        <v>3495</v>
      </c>
      <c r="C956" s="46">
        <v>0.99</v>
      </c>
      <c r="D956" s="11" t="s">
        <v>41</v>
      </c>
      <c r="E956" s="11" t="s">
        <v>53</v>
      </c>
      <c r="F956" s="12">
        <v>7.92</v>
      </c>
      <c r="G956" s="5" t="s">
        <v>1389</v>
      </c>
      <c r="H956" s="13" t="s">
        <v>154</v>
      </c>
      <c r="I956" s="14">
        <v>125</v>
      </c>
      <c r="J956" s="5" t="s">
        <v>85</v>
      </c>
      <c r="K956" s="5"/>
      <c r="L956" s="14"/>
      <c r="M956" s="14"/>
      <c r="N956" s="5" t="s">
        <v>3496</v>
      </c>
      <c r="O956" s="5"/>
      <c r="P956" s="5" t="s">
        <v>3499</v>
      </c>
      <c r="Q956" s="25"/>
    </row>
    <row r="957" spans="1:17" ht="15.75" hidden="1">
      <c r="A957" s="5" t="s">
        <v>3500</v>
      </c>
      <c r="B957" s="5" t="s">
        <v>3495</v>
      </c>
      <c r="C957" s="46">
        <v>0.99</v>
      </c>
      <c r="D957" s="11" t="s">
        <v>41</v>
      </c>
      <c r="E957" s="11" t="s">
        <v>53</v>
      </c>
      <c r="F957" s="12">
        <v>7.92</v>
      </c>
      <c r="G957" s="5" t="s">
        <v>1389</v>
      </c>
      <c r="H957" s="13" t="s">
        <v>154</v>
      </c>
      <c r="I957" s="14">
        <v>125</v>
      </c>
      <c r="J957" s="5" t="s">
        <v>85</v>
      </c>
      <c r="K957" s="5"/>
      <c r="L957" s="14"/>
      <c r="M957" s="14"/>
      <c r="N957" s="5" t="s">
        <v>3496</v>
      </c>
      <c r="O957" s="5"/>
      <c r="P957" s="5" t="s">
        <v>3501</v>
      </c>
      <c r="Q957" s="25"/>
    </row>
    <row r="958" spans="1:17" ht="15.75" hidden="1">
      <c r="A958" s="5" t="s">
        <v>3502</v>
      </c>
      <c r="B958" s="5" t="s">
        <v>3495</v>
      </c>
      <c r="C958" s="46">
        <v>0.59</v>
      </c>
      <c r="D958" s="11" t="s">
        <v>41</v>
      </c>
      <c r="E958" s="11" t="s">
        <v>53</v>
      </c>
      <c r="F958" s="12">
        <v>4.72</v>
      </c>
      <c r="G958" s="5" t="s">
        <v>1389</v>
      </c>
      <c r="H958" s="13" t="s">
        <v>154</v>
      </c>
      <c r="I958" s="14">
        <v>125</v>
      </c>
      <c r="J958" s="5" t="s">
        <v>85</v>
      </c>
      <c r="K958" s="5"/>
      <c r="L958" s="14"/>
      <c r="M958" s="14"/>
      <c r="N958" s="5" t="s">
        <v>3496</v>
      </c>
      <c r="O958" s="5"/>
      <c r="P958" s="5" t="s">
        <v>3503</v>
      </c>
      <c r="Q958" s="25"/>
    </row>
    <row r="959" spans="1:17" ht="15.75" hidden="1">
      <c r="A959" s="5" t="s">
        <v>3504</v>
      </c>
      <c r="B959" s="5" t="s">
        <v>3495</v>
      </c>
      <c r="C959" s="46">
        <v>0.59</v>
      </c>
      <c r="D959" s="11" t="s">
        <v>41</v>
      </c>
      <c r="E959" s="11" t="s">
        <v>53</v>
      </c>
      <c r="F959" s="12">
        <v>4.72</v>
      </c>
      <c r="G959" s="5" t="s">
        <v>1389</v>
      </c>
      <c r="H959" s="13" t="s">
        <v>154</v>
      </c>
      <c r="I959" s="14">
        <v>125</v>
      </c>
      <c r="J959" s="5" t="s">
        <v>85</v>
      </c>
      <c r="K959" s="5"/>
      <c r="L959" s="14"/>
      <c r="M959" s="14"/>
      <c r="N959" s="5" t="s">
        <v>3496</v>
      </c>
      <c r="O959" s="5"/>
      <c r="P959" s="5" t="s">
        <v>3505</v>
      </c>
      <c r="Q959" s="25"/>
    </row>
    <row r="960" spans="1:17" ht="15.75" hidden="1">
      <c r="A960" s="5" t="s">
        <v>3506</v>
      </c>
      <c r="B960" s="5" t="s">
        <v>3495</v>
      </c>
      <c r="C960" s="46">
        <v>0.59</v>
      </c>
      <c r="D960" s="11" t="s">
        <v>41</v>
      </c>
      <c r="E960" s="11" t="s">
        <v>53</v>
      </c>
      <c r="F960" s="12">
        <v>4.72</v>
      </c>
      <c r="G960" s="5" t="s">
        <v>1389</v>
      </c>
      <c r="H960" s="13" t="s">
        <v>154</v>
      </c>
      <c r="I960" s="14">
        <v>125</v>
      </c>
      <c r="J960" s="5" t="s">
        <v>85</v>
      </c>
      <c r="K960" s="5"/>
      <c r="L960" s="14"/>
      <c r="M960" s="14"/>
      <c r="N960" s="5" t="s">
        <v>3496</v>
      </c>
      <c r="O960" s="5"/>
      <c r="P960" s="5" t="s">
        <v>3507</v>
      </c>
      <c r="Q960" s="25"/>
    </row>
    <row r="961" spans="1:17" ht="15.75" hidden="1">
      <c r="A961" s="5" t="s">
        <v>3508</v>
      </c>
      <c r="B961" s="5" t="s">
        <v>3495</v>
      </c>
      <c r="C961" s="46">
        <v>0.79</v>
      </c>
      <c r="D961" s="11" t="s">
        <v>41</v>
      </c>
      <c r="E961" s="11" t="s">
        <v>53</v>
      </c>
      <c r="F961" s="12">
        <v>6.32</v>
      </c>
      <c r="G961" s="5" t="s">
        <v>1389</v>
      </c>
      <c r="H961" s="13" t="s">
        <v>154</v>
      </c>
      <c r="I961" s="14">
        <v>125</v>
      </c>
      <c r="J961" s="5" t="s">
        <v>85</v>
      </c>
      <c r="K961" s="5"/>
      <c r="L961" s="14"/>
      <c r="M961" s="14"/>
      <c r="N961" s="5" t="s">
        <v>3496</v>
      </c>
      <c r="O961" s="5"/>
      <c r="P961" s="5" t="s">
        <v>3509</v>
      </c>
      <c r="Q961" s="25"/>
    </row>
    <row r="962" spans="1:17" ht="15.75" hidden="1">
      <c r="A962" s="5" t="s">
        <v>3510</v>
      </c>
      <c r="B962" s="5" t="s">
        <v>3495</v>
      </c>
      <c r="C962" s="46">
        <v>0.79</v>
      </c>
      <c r="D962" s="11" t="s">
        <v>41</v>
      </c>
      <c r="E962" s="11" t="s">
        <v>53</v>
      </c>
      <c r="F962" s="12">
        <v>6.32</v>
      </c>
      <c r="G962" s="5" t="s">
        <v>1389</v>
      </c>
      <c r="H962" s="13" t="s">
        <v>154</v>
      </c>
      <c r="I962" s="14">
        <v>125</v>
      </c>
      <c r="J962" s="5" t="s">
        <v>85</v>
      </c>
      <c r="K962" s="5"/>
      <c r="L962" s="14"/>
      <c r="M962" s="14"/>
      <c r="N962" s="5" t="s">
        <v>3496</v>
      </c>
      <c r="O962" s="5"/>
      <c r="P962" s="5" t="s">
        <v>3511</v>
      </c>
      <c r="Q962" s="25"/>
    </row>
    <row r="963" spans="1:17" ht="15.75" hidden="1">
      <c r="A963" s="5" t="s">
        <v>3512</v>
      </c>
      <c r="B963" s="5" t="s">
        <v>3513</v>
      </c>
      <c r="C963" s="46">
        <v>2.29</v>
      </c>
      <c r="D963" s="11" t="s">
        <v>41</v>
      </c>
      <c r="E963" s="11" t="s">
        <v>53</v>
      </c>
      <c r="F963" s="12">
        <v>9.16</v>
      </c>
      <c r="G963" s="5" t="s">
        <v>1389</v>
      </c>
      <c r="H963" s="13" t="s">
        <v>99</v>
      </c>
      <c r="I963" s="14">
        <v>250</v>
      </c>
      <c r="J963" s="5" t="s">
        <v>85</v>
      </c>
      <c r="K963" s="5"/>
      <c r="L963" s="14"/>
      <c r="M963" s="14"/>
      <c r="N963" s="5" t="s">
        <v>293</v>
      </c>
      <c r="O963" s="5"/>
      <c r="P963" s="5" t="s">
        <v>3514</v>
      </c>
      <c r="Q963" s="25"/>
    </row>
    <row r="964" spans="1:17" ht="15.75" hidden="1">
      <c r="A964" s="5" t="s">
        <v>3515</v>
      </c>
      <c r="B964" s="5" t="s">
        <v>3516</v>
      </c>
      <c r="C964" s="46">
        <v>1.79</v>
      </c>
      <c r="D964" s="11" t="s">
        <v>41</v>
      </c>
      <c r="E964" s="11" t="s">
        <v>53</v>
      </c>
      <c r="F964" s="12">
        <v>11.93</v>
      </c>
      <c r="G964" s="5" t="s">
        <v>1389</v>
      </c>
      <c r="H964" s="13" t="s">
        <v>3517</v>
      </c>
      <c r="I964" s="14">
        <v>150</v>
      </c>
      <c r="J964" s="5" t="s">
        <v>85</v>
      </c>
      <c r="K964" s="5"/>
      <c r="L964" s="14"/>
      <c r="M964" s="14"/>
      <c r="N964" s="5" t="s">
        <v>3518</v>
      </c>
      <c r="O964" s="5"/>
      <c r="P964" s="5" t="s">
        <v>3519</v>
      </c>
      <c r="Q964" s="48" t="s">
        <v>1455</v>
      </c>
    </row>
    <row r="965" spans="1:17" ht="15.75" hidden="1">
      <c r="A965" s="5" t="s">
        <v>3520</v>
      </c>
      <c r="B965" s="5" t="s">
        <v>3516</v>
      </c>
      <c r="C965" s="46">
        <v>1.79</v>
      </c>
      <c r="D965" s="11" t="s">
        <v>41</v>
      </c>
      <c r="E965" s="11" t="s">
        <v>53</v>
      </c>
      <c r="F965" s="12">
        <v>7.16</v>
      </c>
      <c r="G965" s="5" t="s">
        <v>1389</v>
      </c>
      <c r="H965" s="13" t="s">
        <v>92</v>
      </c>
      <c r="I965" s="14">
        <v>250</v>
      </c>
      <c r="J965" s="5" t="s">
        <v>85</v>
      </c>
      <c r="K965" s="5"/>
      <c r="L965" s="14"/>
      <c r="M965" s="14"/>
      <c r="N965" s="5" t="s">
        <v>297</v>
      </c>
      <c r="O965" s="5"/>
      <c r="P965" s="5" t="s">
        <v>3521</v>
      </c>
      <c r="Q965" s="48" t="s">
        <v>1455</v>
      </c>
    </row>
    <row r="966" spans="1:17" ht="15.75" hidden="1">
      <c r="A966" s="5" t="s">
        <v>3522</v>
      </c>
      <c r="B966" s="5" t="s">
        <v>3516</v>
      </c>
      <c r="C966" s="46">
        <v>0.99</v>
      </c>
      <c r="D966" s="11" t="s">
        <v>41</v>
      </c>
      <c r="E966" s="11" t="s">
        <v>53</v>
      </c>
      <c r="F966" s="12">
        <v>9.9</v>
      </c>
      <c r="G966" s="5" t="s">
        <v>1389</v>
      </c>
      <c r="H966" s="13" t="s">
        <v>92</v>
      </c>
      <c r="I966" s="14">
        <v>100</v>
      </c>
      <c r="J966" s="5" t="s">
        <v>85</v>
      </c>
      <c r="K966" s="5"/>
      <c r="L966" s="14"/>
      <c r="M966" s="14"/>
      <c r="N966" s="5" t="s">
        <v>93</v>
      </c>
      <c r="O966" s="5"/>
      <c r="P966" s="5" t="s">
        <v>3523</v>
      </c>
      <c r="Q966" s="25"/>
    </row>
    <row r="967" spans="1:17" ht="15.75" hidden="1">
      <c r="A967" s="5" t="s">
        <v>3524</v>
      </c>
      <c r="B967" s="5" t="s">
        <v>3516</v>
      </c>
      <c r="C967" s="46">
        <v>0.85</v>
      </c>
      <c r="D967" s="11" t="s">
        <v>41</v>
      </c>
      <c r="E967" s="11" t="s">
        <v>53</v>
      </c>
      <c r="F967" s="12">
        <v>8.5</v>
      </c>
      <c r="G967" s="5" t="s">
        <v>1389</v>
      </c>
      <c r="H967" s="13" t="s">
        <v>92</v>
      </c>
      <c r="I967" s="14">
        <v>100</v>
      </c>
      <c r="J967" s="5" t="s">
        <v>85</v>
      </c>
      <c r="K967" s="5"/>
      <c r="L967" s="14"/>
      <c r="M967" s="14"/>
      <c r="N967" s="5" t="s">
        <v>93</v>
      </c>
      <c r="O967" s="5"/>
      <c r="P967" s="5" t="s">
        <v>3525</v>
      </c>
      <c r="Q967" s="25"/>
    </row>
    <row r="968" spans="1:17" ht="15.75" hidden="1">
      <c r="A968" s="5" t="s">
        <v>3526</v>
      </c>
      <c r="B968" s="5" t="s">
        <v>3516</v>
      </c>
      <c r="C968" s="46">
        <v>2.29</v>
      </c>
      <c r="D968" s="11" t="s">
        <v>41</v>
      </c>
      <c r="E968" s="11" t="s">
        <v>53</v>
      </c>
      <c r="F968" s="12">
        <v>13.09</v>
      </c>
      <c r="G968" s="5" t="s">
        <v>1389</v>
      </c>
      <c r="H968" s="13" t="s">
        <v>92</v>
      </c>
      <c r="I968" s="14">
        <v>175</v>
      </c>
      <c r="J968" s="5" t="s">
        <v>85</v>
      </c>
      <c r="K968" s="5"/>
      <c r="L968" s="14"/>
      <c r="M968" s="14"/>
      <c r="N968" s="5" t="s">
        <v>1457</v>
      </c>
      <c r="O968" s="5"/>
      <c r="P968" s="5" t="s">
        <v>3527</v>
      </c>
      <c r="Q968" s="25"/>
    </row>
    <row r="969" spans="1:17" ht="15.75" hidden="1">
      <c r="A969" s="5" t="s">
        <v>3528</v>
      </c>
      <c r="B969" s="5" t="s">
        <v>3516</v>
      </c>
      <c r="C969" s="46">
        <v>1.79</v>
      </c>
      <c r="D969" s="11" t="s">
        <v>41</v>
      </c>
      <c r="E969" s="11" t="s">
        <v>53</v>
      </c>
      <c r="F969" s="12">
        <v>11.93</v>
      </c>
      <c r="G969" s="5" t="s">
        <v>1389</v>
      </c>
      <c r="H969" s="13" t="s">
        <v>92</v>
      </c>
      <c r="I969" s="14">
        <v>150</v>
      </c>
      <c r="J969" s="5" t="s">
        <v>85</v>
      </c>
      <c r="K969" s="5"/>
      <c r="L969" s="14"/>
      <c r="M969" s="14"/>
      <c r="N969" s="5" t="s">
        <v>507</v>
      </c>
      <c r="O969" s="5"/>
      <c r="P969" s="5" t="s">
        <v>3529</v>
      </c>
      <c r="Q969" s="25"/>
    </row>
    <row r="970" spans="1:17" ht="15.75" hidden="1">
      <c r="A970" s="5" t="s">
        <v>3530</v>
      </c>
      <c r="B970" s="5" t="s">
        <v>3516</v>
      </c>
      <c r="C970" s="46">
        <v>1.65</v>
      </c>
      <c r="D970" s="11" t="s">
        <v>41</v>
      </c>
      <c r="E970" s="11" t="s">
        <v>53</v>
      </c>
      <c r="F970" s="12">
        <v>11</v>
      </c>
      <c r="G970" s="5" t="s">
        <v>1389</v>
      </c>
      <c r="H970" s="13" t="s">
        <v>92</v>
      </c>
      <c r="I970" s="14">
        <v>150</v>
      </c>
      <c r="J970" s="5" t="s">
        <v>85</v>
      </c>
      <c r="K970" s="5"/>
      <c r="L970" s="14"/>
      <c r="M970" s="14"/>
      <c r="N970" s="5" t="s">
        <v>507</v>
      </c>
      <c r="O970" s="5"/>
      <c r="P970" s="5" t="s">
        <v>3531</v>
      </c>
      <c r="Q970" s="25"/>
    </row>
    <row r="971" spans="1:17" ht="15.75" hidden="1">
      <c r="A971" s="5" t="s">
        <v>3532</v>
      </c>
      <c r="B971" s="5" t="s">
        <v>3516</v>
      </c>
      <c r="C971" s="46">
        <v>1.65</v>
      </c>
      <c r="D971" s="11" t="s">
        <v>41</v>
      </c>
      <c r="E971" s="11" t="s">
        <v>53</v>
      </c>
      <c r="F971" s="12">
        <v>11</v>
      </c>
      <c r="G971" s="5" t="s">
        <v>1389</v>
      </c>
      <c r="H971" s="13" t="s">
        <v>92</v>
      </c>
      <c r="I971" s="14">
        <v>150</v>
      </c>
      <c r="J971" s="5" t="s">
        <v>85</v>
      </c>
      <c r="K971" s="5"/>
      <c r="L971" s="14"/>
      <c r="M971" s="14"/>
      <c r="N971" s="5" t="s">
        <v>507</v>
      </c>
      <c r="O971" s="5"/>
      <c r="P971" s="5" t="s">
        <v>3533</v>
      </c>
      <c r="Q971" s="25"/>
    </row>
    <row r="972" spans="1:17" ht="15.75" hidden="1">
      <c r="A972" s="5" t="s">
        <v>3534</v>
      </c>
      <c r="B972" s="5" t="s">
        <v>3516</v>
      </c>
      <c r="C972" s="46">
        <v>2.29</v>
      </c>
      <c r="D972" s="11" t="s">
        <v>41</v>
      </c>
      <c r="E972" s="11" t="s">
        <v>53</v>
      </c>
      <c r="F972" s="12">
        <v>13.09</v>
      </c>
      <c r="G972" s="5" t="s">
        <v>1389</v>
      </c>
      <c r="H972" s="13" t="s">
        <v>92</v>
      </c>
      <c r="I972" s="14">
        <v>175</v>
      </c>
      <c r="J972" s="5" t="s">
        <v>85</v>
      </c>
      <c r="K972" s="5"/>
      <c r="L972" s="14"/>
      <c r="M972" s="14"/>
      <c r="N972" s="5" t="s">
        <v>1457</v>
      </c>
      <c r="O972" s="5"/>
      <c r="P972" s="5" t="s">
        <v>3535</v>
      </c>
      <c r="Q972" s="25"/>
    </row>
    <row r="973" spans="1:17" ht="15.75" hidden="1">
      <c r="A973" s="5" t="s">
        <v>3536</v>
      </c>
      <c r="B973" s="5" t="s">
        <v>3516</v>
      </c>
      <c r="C973" s="46">
        <v>2.89</v>
      </c>
      <c r="D973" s="11" t="s">
        <v>46</v>
      </c>
      <c r="E973" s="11" t="s">
        <v>53</v>
      </c>
      <c r="F973" s="12">
        <v>28.900000000000002</v>
      </c>
      <c r="G973" s="5" t="s">
        <v>1389</v>
      </c>
      <c r="H973" s="13"/>
      <c r="I973" s="17">
        <v>100</v>
      </c>
      <c r="J973" s="5" t="s">
        <v>85</v>
      </c>
      <c r="K973" s="5" t="s">
        <v>1599</v>
      </c>
      <c r="L973" s="14"/>
      <c r="M973" s="18" t="s">
        <v>50</v>
      </c>
      <c r="N973" s="5"/>
      <c r="O973" s="5" t="s">
        <v>3537</v>
      </c>
      <c r="P973" s="5"/>
      <c r="Q973" s="25"/>
    </row>
    <row r="974" spans="1:17" ht="15.75" hidden="1">
      <c r="A974" s="5" t="s">
        <v>3538</v>
      </c>
      <c r="B974" s="5" t="s">
        <v>3516</v>
      </c>
      <c r="C974" s="46">
        <v>2.79</v>
      </c>
      <c r="D974" s="11" t="s">
        <v>46</v>
      </c>
      <c r="E974" s="11" t="s">
        <v>53</v>
      </c>
      <c r="F974" s="12">
        <v>27.9</v>
      </c>
      <c r="G974" s="5" t="s">
        <v>1389</v>
      </c>
      <c r="H974" s="13"/>
      <c r="I974" s="17">
        <v>100</v>
      </c>
      <c r="J974" s="5" t="s">
        <v>85</v>
      </c>
      <c r="K974" s="5" t="s">
        <v>1599</v>
      </c>
      <c r="L974" s="14"/>
      <c r="M974" s="18" t="s">
        <v>50</v>
      </c>
      <c r="N974" s="5"/>
      <c r="O974" s="5" t="s">
        <v>3539</v>
      </c>
      <c r="P974" s="5"/>
      <c r="Q974" s="25"/>
    </row>
    <row r="975" spans="1:17" ht="15.75" hidden="1">
      <c r="A975" s="5" t="s">
        <v>3540</v>
      </c>
      <c r="B975" s="5" t="s">
        <v>3516</v>
      </c>
      <c r="C975" s="46">
        <v>1.69</v>
      </c>
      <c r="D975" s="11" t="s">
        <v>41</v>
      </c>
      <c r="E975" s="11" t="s">
        <v>53</v>
      </c>
      <c r="F975" s="12">
        <v>16.899999999999999</v>
      </c>
      <c r="G975" s="5" t="s">
        <v>1389</v>
      </c>
      <c r="H975" s="13" t="s">
        <v>92</v>
      </c>
      <c r="I975" s="14">
        <v>100</v>
      </c>
      <c r="J975" s="5" t="s">
        <v>85</v>
      </c>
      <c r="K975" s="5"/>
      <c r="L975" s="14"/>
      <c r="M975" s="14"/>
      <c r="N975" s="5" t="s">
        <v>93</v>
      </c>
      <c r="O975" s="5"/>
      <c r="P975" s="5" t="s">
        <v>3541</v>
      </c>
      <c r="Q975" s="25"/>
    </row>
    <row r="976" spans="1:17" ht="15.75" hidden="1">
      <c r="A976" s="5" t="s">
        <v>3542</v>
      </c>
      <c r="B976" s="16" t="s">
        <v>3516</v>
      </c>
      <c r="C976" s="46">
        <v>2.4900000000000002</v>
      </c>
      <c r="D976" s="11" t="s">
        <v>41</v>
      </c>
      <c r="E976" s="11" t="s">
        <v>53</v>
      </c>
      <c r="F976" s="12">
        <v>6.23</v>
      </c>
      <c r="G976" s="5" t="s">
        <v>1389</v>
      </c>
      <c r="H976" s="13" t="s">
        <v>130</v>
      </c>
      <c r="I976" s="14">
        <v>400</v>
      </c>
      <c r="J976" s="5" t="s">
        <v>85</v>
      </c>
      <c r="K976" s="5"/>
      <c r="L976" s="14"/>
      <c r="M976" s="14"/>
      <c r="N976" s="5" t="s">
        <v>3543</v>
      </c>
      <c r="O976" s="5"/>
      <c r="P976" s="5" t="s">
        <v>3544</v>
      </c>
      <c r="Q976" s="25"/>
    </row>
    <row r="977" spans="1:17" ht="15.75" hidden="1">
      <c r="A977" s="5" t="s">
        <v>3545</v>
      </c>
      <c r="B977" s="5" t="s">
        <v>3516</v>
      </c>
      <c r="C977" s="46">
        <v>2.99</v>
      </c>
      <c r="D977" s="11" t="s">
        <v>41</v>
      </c>
      <c r="E977" s="11" t="s">
        <v>53</v>
      </c>
      <c r="F977" s="12">
        <v>8.5399999999999991</v>
      </c>
      <c r="G977" s="5" t="s">
        <v>1389</v>
      </c>
      <c r="H977" s="13" t="s">
        <v>3517</v>
      </c>
      <c r="I977" s="14">
        <v>350</v>
      </c>
      <c r="J977" s="5" t="s">
        <v>85</v>
      </c>
      <c r="K977" s="5"/>
      <c r="L977" s="14"/>
      <c r="M977" s="14"/>
      <c r="N977" s="5" t="s">
        <v>3546</v>
      </c>
      <c r="O977" s="5"/>
      <c r="P977" s="5" t="s">
        <v>3547</v>
      </c>
      <c r="Q977" s="25"/>
    </row>
    <row r="978" spans="1:17" ht="15.75" hidden="1">
      <c r="A978" s="5" t="s">
        <v>3548</v>
      </c>
      <c r="B978" s="5" t="s">
        <v>3516</v>
      </c>
      <c r="C978" s="46">
        <v>1.99</v>
      </c>
      <c r="D978" s="11" t="s">
        <v>41</v>
      </c>
      <c r="E978" s="11" t="s">
        <v>53</v>
      </c>
      <c r="F978" s="12">
        <v>19.899999999999999</v>
      </c>
      <c r="G978" s="5" t="s">
        <v>1389</v>
      </c>
      <c r="H978" s="13" t="s">
        <v>92</v>
      </c>
      <c r="I978" s="14">
        <v>100</v>
      </c>
      <c r="J978" s="5" t="s">
        <v>85</v>
      </c>
      <c r="K978" s="5"/>
      <c r="L978" s="14"/>
      <c r="M978" s="14"/>
      <c r="N978" s="5" t="s">
        <v>93</v>
      </c>
      <c r="O978" s="5"/>
      <c r="P978" s="5" t="s">
        <v>3549</v>
      </c>
      <c r="Q978" s="25"/>
    </row>
    <row r="979" spans="1:17" ht="15.75" hidden="1">
      <c r="A979" s="5" t="s">
        <v>3550</v>
      </c>
      <c r="B979" s="5" t="s">
        <v>3516</v>
      </c>
      <c r="C979" s="46">
        <v>1.99</v>
      </c>
      <c r="D979" s="11" t="s">
        <v>41</v>
      </c>
      <c r="E979" s="11" t="s">
        <v>53</v>
      </c>
      <c r="F979" s="12">
        <v>24.88</v>
      </c>
      <c r="G979" s="5" t="s">
        <v>1389</v>
      </c>
      <c r="H979" s="13" t="s">
        <v>92</v>
      </c>
      <c r="I979" s="14">
        <v>80</v>
      </c>
      <c r="J979" s="5" t="s">
        <v>85</v>
      </c>
      <c r="K979" s="5"/>
      <c r="L979" s="14"/>
      <c r="M979" s="14"/>
      <c r="N979" s="5" t="s">
        <v>360</v>
      </c>
      <c r="O979" s="5"/>
      <c r="P979" s="5" t="s">
        <v>3551</v>
      </c>
      <c r="Q979" s="25"/>
    </row>
    <row r="980" spans="1:17" ht="15.75" hidden="1">
      <c r="A980" s="5" t="s">
        <v>3552</v>
      </c>
      <c r="B980" s="5" t="s">
        <v>3516</v>
      </c>
      <c r="C980" s="46">
        <v>2.39</v>
      </c>
      <c r="D980" s="11" t="s">
        <v>41</v>
      </c>
      <c r="E980" s="11" t="s">
        <v>53</v>
      </c>
      <c r="F980" s="12">
        <v>29.88</v>
      </c>
      <c r="G980" s="5" t="s">
        <v>1389</v>
      </c>
      <c r="H980" s="13" t="s">
        <v>92</v>
      </c>
      <c r="I980" s="14">
        <v>80</v>
      </c>
      <c r="J980" s="5" t="s">
        <v>85</v>
      </c>
      <c r="K980" s="5"/>
      <c r="L980" s="14"/>
      <c r="M980" s="14"/>
      <c r="N980" s="5" t="s">
        <v>360</v>
      </c>
      <c r="O980" s="5"/>
      <c r="P980" s="5" t="s">
        <v>3553</v>
      </c>
      <c r="Q980" s="25"/>
    </row>
    <row r="981" spans="1:17" ht="15.75" hidden="1">
      <c r="A981" s="5" t="s">
        <v>3554</v>
      </c>
      <c r="B981" s="5" t="s">
        <v>3516</v>
      </c>
      <c r="C981" s="46">
        <v>2.69</v>
      </c>
      <c r="D981" s="11" t="s">
        <v>41</v>
      </c>
      <c r="E981" s="11" t="s">
        <v>53</v>
      </c>
      <c r="F981" s="12">
        <v>13.45</v>
      </c>
      <c r="G981" s="5" t="s">
        <v>1389</v>
      </c>
      <c r="H981" s="13" t="s">
        <v>92</v>
      </c>
      <c r="I981" s="14">
        <v>200</v>
      </c>
      <c r="J981" s="5" t="s">
        <v>85</v>
      </c>
      <c r="K981" s="5"/>
      <c r="L981" s="14"/>
      <c r="M981" s="14"/>
      <c r="N981" s="5" t="s">
        <v>95</v>
      </c>
      <c r="O981" s="5"/>
      <c r="P981" s="5" t="s">
        <v>3555</v>
      </c>
      <c r="Q981" s="25"/>
    </row>
    <row r="982" spans="1:17" ht="15.75" hidden="1">
      <c r="A982" s="5" t="s">
        <v>3556</v>
      </c>
      <c r="B982" s="5" t="s">
        <v>3516</v>
      </c>
      <c r="C982" s="46">
        <v>1.79</v>
      </c>
      <c r="D982" s="11" t="s">
        <v>41</v>
      </c>
      <c r="E982" s="11" t="s">
        <v>53</v>
      </c>
      <c r="F982" s="12">
        <v>8.9499999999999993</v>
      </c>
      <c r="G982" s="5" t="s">
        <v>1389</v>
      </c>
      <c r="H982" s="13" t="s">
        <v>92</v>
      </c>
      <c r="I982" s="14">
        <v>200</v>
      </c>
      <c r="J982" s="5" t="s">
        <v>85</v>
      </c>
      <c r="K982" s="5"/>
      <c r="L982" s="14"/>
      <c r="M982" s="14"/>
      <c r="N982" s="5" t="s">
        <v>95</v>
      </c>
      <c r="O982" s="5"/>
      <c r="P982" s="5" t="s">
        <v>3557</v>
      </c>
      <c r="Q982" s="25"/>
    </row>
    <row r="983" spans="1:17" ht="15.75" hidden="1">
      <c r="A983" s="5" t="s">
        <v>3558</v>
      </c>
      <c r="B983" s="5" t="s">
        <v>3516</v>
      </c>
      <c r="C983" s="46">
        <v>1.99</v>
      </c>
      <c r="D983" s="11" t="s">
        <v>41</v>
      </c>
      <c r="E983" s="11" t="s">
        <v>53</v>
      </c>
      <c r="F983" s="12">
        <v>24.88</v>
      </c>
      <c r="G983" s="5" t="s">
        <v>1389</v>
      </c>
      <c r="H983" s="13" t="s">
        <v>92</v>
      </c>
      <c r="I983" s="14">
        <v>80</v>
      </c>
      <c r="J983" s="5" t="s">
        <v>85</v>
      </c>
      <c r="K983" s="5"/>
      <c r="L983" s="14"/>
      <c r="M983" s="14"/>
      <c r="N983" s="5" t="s">
        <v>360</v>
      </c>
      <c r="O983" s="5"/>
      <c r="P983" s="5" t="s">
        <v>3559</v>
      </c>
      <c r="Q983" s="25"/>
    </row>
    <row r="984" spans="1:17" ht="15.75" hidden="1">
      <c r="A984" s="5" t="s">
        <v>3560</v>
      </c>
      <c r="B984" s="5" t="s">
        <v>3516</v>
      </c>
      <c r="C984" s="46">
        <v>0.99</v>
      </c>
      <c r="D984" s="11" t="s">
        <v>46</v>
      </c>
      <c r="E984" s="11" t="s">
        <v>53</v>
      </c>
      <c r="F984" s="12">
        <v>12.375</v>
      </c>
      <c r="G984" s="5" t="s">
        <v>1389</v>
      </c>
      <c r="H984" s="13"/>
      <c r="I984" s="17">
        <v>80</v>
      </c>
      <c r="J984" s="5" t="s">
        <v>85</v>
      </c>
      <c r="K984" s="5" t="s">
        <v>49</v>
      </c>
      <c r="L984" s="14">
        <v>1.49</v>
      </c>
      <c r="M984" s="18">
        <v>0.33557046979865773</v>
      </c>
      <c r="N984" s="5"/>
      <c r="O984" s="5" t="s">
        <v>3561</v>
      </c>
      <c r="P984" s="5"/>
      <c r="Q984" s="25"/>
    </row>
    <row r="985" spans="1:17" ht="15.75" hidden="1">
      <c r="A985" s="5" t="s">
        <v>3562</v>
      </c>
      <c r="B985" s="5" t="s">
        <v>3516</v>
      </c>
      <c r="C985" s="46">
        <v>1.59</v>
      </c>
      <c r="D985" s="11" t="s">
        <v>41</v>
      </c>
      <c r="E985" s="11" t="s">
        <v>53</v>
      </c>
      <c r="F985" s="12">
        <v>19.88</v>
      </c>
      <c r="G985" s="5" t="s">
        <v>1389</v>
      </c>
      <c r="H985" s="13" t="s">
        <v>92</v>
      </c>
      <c r="I985" s="14">
        <v>80</v>
      </c>
      <c r="J985" s="5" t="s">
        <v>85</v>
      </c>
      <c r="K985" s="5"/>
      <c r="L985" s="14"/>
      <c r="M985" s="14"/>
      <c r="N985" s="5" t="s">
        <v>360</v>
      </c>
      <c r="O985" s="5"/>
      <c r="P985" s="5" t="s">
        <v>3563</v>
      </c>
      <c r="Q985" s="25"/>
    </row>
    <row r="986" spans="1:17" ht="15.75" hidden="1">
      <c r="A986" s="5" t="s">
        <v>3564</v>
      </c>
      <c r="B986" s="5" t="s">
        <v>3516</v>
      </c>
      <c r="C986" s="46">
        <v>1.59</v>
      </c>
      <c r="D986" s="11" t="s">
        <v>41</v>
      </c>
      <c r="E986" s="11" t="s">
        <v>53</v>
      </c>
      <c r="F986" s="12">
        <v>19.88</v>
      </c>
      <c r="G986" s="5" t="s">
        <v>1389</v>
      </c>
      <c r="H986" s="13" t="s">
        <v>92</v>
      </c>
      <c r="I986" s="14">
        <v>80</v>
      </c>
      <c r="J986" s="5" t="s">
        <v>85</v>
      </c>
      <c r="K986" s="5"/>
      <c r="L986" s="14"/>
      <c r="M986" s="14"/>
      <c r="N986" s="5" t="s">
        <v>360</v>
      </c>
      <c r="O986" s="5"/>
      <c r="P986" s="5" t="s">
        <v>3565</v>
      </c>
      <c r="Q986" s="25"/>
    </row>
    <row r="987" spans="1:17" ht="15.75" hidden="1">
      <c r="A987" s="5" t="s">
        <v>3566</v>
      </c>
      <c r="B987" s="5" t="s">
        <v>3516</v>
      </c>
      <c r="C987" s="46">
        <v>1.99</v>
      </c>
      <c r="D987" s="11" t="s">
        <v>41</v>
      </c>
      <c r="E987" s="11" t="s">
        <v>53</v>
      </c>
      <c r="F987" s="12">
        <v>4.9800000000000004</v>
      </c>
      <c r="G987" s="5" t="s">
        <v>1389</v>
      </c>
      <c r="H987" s="13" t="s">
        <v>92</v>
      </c>
      <c r="I987" s="14">
        <v>400</v>
      </c>
      <c r="J987" s="5" t="s">
        <v>85</v>
      </c>
      <c r="K987" s="5"/>
      <c r="L987" s="14"/>
      <c r="M987" s="14"/>
      <c r="N987" s="5" t="s">
        <v>228</v>
      </c>
      <c r="O987" s="5"/>
      <c r="P987" s="5" t="s">
        <v>3567</v>
      </c>
      <c r="Q987" s="25"/>
    </row>
    <row r="988" spans="1:17" ht="15.75" hidden="1">
      <c r="A988" s="5" t="s">
        <v>3568</v>
      </c>
      <c r="B988" s="5" t="s">
        <v>3516</v>
      </c>
      <c r="C988" s="46">
        <v>0.99</v>
      </c>
      <c r="D988" s="11" t="s">
        <v>41</v>
      </c>
      <c r="E988" s="11" t="s">
        <v>53</v>
      </c>
      <c r="F988" s="12">
        <v>9.9</v>
      </c>
      <c r="G988" s="5" t="s">
        <v>1389</v>
      </c>
      <c r="H988" s="13" t="s">
        <v>92</v>
      </c>
      <c r="I988" s="14">
        <v>100</v>
      </c>
      <c r="J988" s="5" t="s">
        <v>85</v>
      </c>
      <c r="K988" s="5"/>
      <c r="L988" s="14"/>
      <c r="M988" s="14"/>
      <c r="N988" s="5" t="s">
        <v>93</v>
      </c>
      <c r="O988" s="5"/>
      <c r="P988" s="5" t="s">
        <v>3569</v>
      </c>
      <c r="Q988" s="25"/>
    </row>
    <row r="989" spans="1:17" ht="15.75" hidden="1">
      <c r="A989" s="5" t="s">
        <v>3570</v>
      </c>
      <c r="B989" s="5" t="s">
        <v>3571</v>
      </c>
      <c r="C989" s="46">
        <v>0.85</v>
      </c>
      <c r="D989" s="11" t="s">
        <v>41</v>
      </c>
      <c r="E989" s="11" t="s">
        <v>53</v>
      </c>
      <c r="F989" s="12">
        <v>5.67</v>
      </c>
      <c r="G989" s="5" t="s">
        <v>1389</v>
      </c>
      <c r="H989" s="13" t="s">
        <v>319</v>
      </c>
      <c r="I989" s="14">
        <v>150</v>
      </c>
      <c r="J989" s="5" t="s">
        <v>85</v>
      </c>
      <c r="K989" s="5"/>
      <c r="L989" s="14"/>
      <c r="M989" s="14"/>
      <c r="N989" s="5" t="s">
        <v>493</v>
      </c>
      <c r="O989" s="5"/>
      <c r="P989" s="5" t="s">
        <v>3572</v>
      </c>
      <c r="Q989" s="25"/>
    </row>
    <row r="990" spans="1:17" ht="15.75" hidden="1">
      <c r="A990" s="5" t="s">
        <v>3573</v>
      </c>
      <c r="B990" s="5" t="s">
        <v>3571</v>
      </c>
      <c r="C990" s="46">
        <v>0.53</v>
      </c>
      <c r="D990" s="11" t="s">
        <v>41</v>
      </c>
      <c r="E990" s="11" t="s">
        <v>53</v>
      </c>
      <c r="F990" s="12">
        <v>2.65</v>
      </c>
      <c r="G990" s="5" t="s">
        <v>1389</v>
      </c>
      <c r="H990" s="13" t="s">
        <v>319</v>
      </c>
      <c r="I990" s="14">
        <v>200</v>
      </c>
      <c r="J990" s="5" t="s">
        <v>85</v>
      </c>
      <c r="K990" s="5"/>
      <c r="L990" s="14"/>
      <c r="M990" s="14"/>
      <c r="N990" s="5" t="s">
        <v>502</v>
      </c>
      <c r="O990" s="5"/>
      <c r="P990" s="5" t="s">
        <v>3574</v>
      </c>
      <c r="Q990" s="25"/>
    </row>
    <row r="991" spans="1:17" ht="15.75" hidden="1">
      <c r="A991" s="5" t="s">
        <v>3575</v>
      </c>
      <c r="B991" s="5" t="s">
        <v>3571</v>
      </c>
      <c r="C991" s="46">
        <v>0.89</v>
      </c>
      <c r="D991" s="11" t="s">
        <v>41</v>
      </c>
      <c r="E991" s="11" t="s">
        <v>53</v>
      </c>
      <c r="F991" s="12">
        <v>4.45</v>
      </c>
      <c r="G991" s="5" t="s">
        <v>1389</v>
      </c>
      <c r="H991" s="13" t="s">
        <v>319</v>
      </c>
      <c r="I991" s="14">
        <v>200</v>
      </c>
      <c r="J991" s="5" t="s">
        <v>85</v>
      </c>
      <c r="K991" s="5"/>
      <c r="L991" s="14"/>
      <c r="M991" s="14"/>
      <c r="N991" s="5" t="s">
        <v>502</v>
      </c>
      <c r="O991" s="5"/>
      <c r="P991" s="5" t="s">
        <v>3576</v>
      </c>
      <c r="Q991" s="25"/>
    </row>
    <row r="992" spans="1:17" ht="15.75" hidden="1">
      <c r="A992" s="5" t="s">
        <v>3577</v>
      </c>
      <c r="B992" s="5" t="s">
        <v>3578</v>
      </c>
      <c r="C992" s="46">
        <v>2.79</v>
      </c>
      <c r="D992" s="11" t="s">
        <v>41</v>
      </c>
      <c r="E992" s="11" t="s">
        <v>53</v>
      </c>
      <c r="F992" s="12">
        <v>6.98</v>
      </c>
      <c r="G992" s="5" t="s">
        <v>1389</v>
      </c>
      <c r="H992" s="13" t="s">
        <v>92</v>
      </c>
      <c r="I992" s="14">
        <v>400</v>
      </c>
      <c r="J992" s="5" t="s">
        <v>85</v>
      </c>
      <c r="K992" s="5"/>
      <c r="L992" s="14"/>
      <c r="M992" s="14"/>
      <c r="N992" s="5" t="s">
        <v>228</v>
      </c>
      <c r="O992" s="5"/>
      <c r="P992" s="5" t="s">
        <v>3579</v>
      </c>
      <c r="Q992" s="25"/>
    </row>
    <row r="993" spans="1:17" ht="15.75" hidden="1">
      <c r="A993" s="5" t="s">
        <v>3580</v>
      </c>
      <c r="B993" s="5" t="s">
        <v>3578</v>
      </c>
      <c r="C993" s="46">
        <v>3.99</v>
      </c>
      <c r="D993" s="11" t="s">
        <v>41</v>
      </c>
      <c r="E993" s="11" t="s">
        <v>53</v>
      </c>
      <c r="F993" s="12">
        <v>5.32</v>
      </c>
      <c r="G993" s="5" t="s">
        <v>1389</v>
      </c>
      <c r="H993" s="13" t="s">
        <v>202</v>
      </c>
      <c r="I993" s="14">
        <v>750</v>
      </c>
      <c r="J993" s="5" t="s">
        <v>85</v>
      </c>
      <c r="K993" s="5"/>
      <c r="L993" s="14"/>
      <c r="M993" s="14"/>
      <c r="N993" s="5" t="s">
        <v>403</v>
      </c>
      <c r="O993" s="5"/>
      <c r="P993" s="5" t="s">
        <v>3581</v>
      </c>
      <c r="Q993" s="25"/>
    </row>
    <row r="994" spans="1:17" ht="15.75" hidden="1">
      <c r="A994" s="5" t="s">
        <v>3582</v>
      </c>
      <c r="B994" s="5" t="s">
        <v>3578</v>
      </c>
      <c r="C994" s="46">
        <v>2.59</v>
      </c>
      <c r="D994" s="11" t="s">
        <v>41</v>
      </c>
      <c r="E994" s="11" t="s">
        <v>53</v>
      </c>
      <c r="F994" s="12">
        <v>5.18</v>
      </c>
      <c r="G994" s="5" t="s">
        <v>1389</v>
      </c>
      <c r="H994" s="13" t="s">
        <v>92</v>
      </c>
      <c r="I994" s="14">
        <v>500</v>
      </c>
      <c r="J994" s="5" t="s">
        <v>85</v>
      </c>
      <c r="K994" s="5"/>
      <c r="L994" s="14"/>
      <c r="M994" s="14"/>
      <c r="N994" s="5" t="s">
        <v>393</v>
      </c>
      <c r="O994" s="5"/>
      <c r="P994" s="5" t="s">
        <v>3583</v>
      </c>
      <c r="Q994" s="25"/>
    </row>
    <row r="995" spans="1:17" ht="15.75" hidden="1">
      <c r="A995" s="5" t="s">
        <v>3584</v>
      </c>
      <c r="B995" s="5" t="s">
        <v>3578</v>
      </c>
      <c r="C995" s="46">
        <v>2.79</v>
      </c>
      <c r="D995" s="11" t="s">
        <v>41</v>
      </c>
      <c r="E995" s="11" t="s">
        <v>53</v>
      </c>
      <c r="F995" s="12">
        <v>5.58</v>
      </c>
      <c r="G995" s="5" t="s">
        <v>1389</v>
      </c>
      <c r="H995" s="13" t="s">
        <v>92</v>
      </c>
      <c r="I995" s="14">
        <v>500</v>
      </c>
      <c r="J995" s="5" t="s">
        <v>85</v>
      </c>
      <c r="K995" s="5"/>
      <c r="L995" s="14"/>
      <c r="M995" s="14"/>
      <c r="N995" s="5" t="s">
        <v>393</v>
      </c>
      <c r="O995" s="5"/>
      <c r="P995" s="5" t="s">
        <v>3585</v>
      </c>
      <c r="Q995" s="25"/>
    </row>
    <row r="996" spans="1:17" ht="15.75" hidden="1">
      <c r="A996" s="5" t="s">
        <v>3586</v>
      </c>
      <c r="B996" s="5" t="s">
        <v>3578</v>
      </c>
      <c r="C996" s="46">
        <v>4.99</v>
      </c>
      <c r="D996" s="11" t="s">
        <v>41</v>
      </c>
      <c r="E996" s="11" t="s">
        <v>53</v>
      </c>
      <c r="F996" s="12">
        <v>9.98</v>
      </c>
      <c r="G996" s="5" t="s">
        <v>1389</v>
      </c>
      <c r="H996" s="13" t="s">
        <v>92</v>
      </c>
      <c r="I996" s="14">
        <v>500</v>
      </c>
      <c r="J996" s="5" t="s">
        <v>85</v>
      </c>
      <c r="K996" s="5"/>
      <c r="L996" s="14"/>
      <c r="M996" s="14"/>
      <c r="N996" s="5" t="s">
        <v>393</v>
      </c>
      <c r="O996" s="5"/>
      <c r="P996" s="5" t="s">
        <v>3587</v>
      </c>
      <c r="Q996" s="25"/>
    </row>
    <row r="997" spans="1:17" ht="15.75" hidden="1">
      <c r="A997" s="5" t="s">
        <v>3588</v>
      </c>
      <c r="B997" s="5" t="s">
        <v>3578</v>
      </c>
      <c r="C997" s="46">
        <v>4.99</v>
      </c>
      <c r="D997" s="11" t="s">
        <v>41</v>
      </c>
      <c r="E997" s="11" t="s">
        <v>53</v>
      </c>
      <c r="F997" s="12">
        <v>13.86</v>
      </c>
      <c r="G997" s="5" t="s">
        <v>1389</v>
      </c>
      <c r="H997" s="13" t="s">
        <v>92</v>
      </c>
      <c r="I997" s="14">
        <v>360</v>
      </c>
      <c r="J997" s="5" t="s">
        <v>85</v>
      </c>
      <c r="K997" s="5"/>
      <c r="L997" s="14"/>
      <c r="M997" s="14"/>
      <c r="N997" s="5" t="s">
        <v>272</v>
      </c>
      <c r="O997" s="5"/>
      <c r="P997" s="5" t="s">
        <v>3589</v>
      </c>
      <c r="Q997" s="25"/>
    </row>
    <row r="998" spans="1:17" ht="15.75" hidden="1">
      <c r="A998" s="5" t="s">
        <v>3590</v>
      </c>
      <c r="B998" s="5" t="s">
        <v>3578</v>
      </c>
      <c r="C998" s="46">
        <v>2.59</v>
      </c>
      <c r="D998" s="11" t="s">
        <v>41</v>
      </c>
      <c r="E998" s="11" t="s">
        <v>53</v>
      </c>
      <c r="F998" s="12">
        <v>6.48</v>
      </c>
      <c r="G998" s="5" t="s">
        <v>1389</v>
      </c>
      <c r="H998" s="13" t="s">
        <v>92</v>
      </c>
      <c r="I998" s="14">
        <v>400</v>
      </c>
      <c r="J998" s="5" t="s">
        <v>85</v>
      </c>
      <c r="K998" s="5"/>
      <c r="L998" s="14"/>
      <c r="M998" s="14"/>
      <c r="N998" s="5" t="s">
        <v>228</v>
      </c>
      <c r="O998" s="5"/>
      <c r="P998" s="5" t="s">
        <v>3591</v>
      </c>
      <c r="Q998" s="25"/>
    </row>
    <row r="999" spans="1:17" ht="15.75" hidden="1">
      <c r="A999" s="5" t="s">
        <v>3592</v>
      </c>
      <c r="B999" s="5" t="s">
        <v>3578</v>
      </c>
      <c r="C999" s="46">
        <v>3.29</v>
      </c>
      <c r="D999" s="11" t="s">
        <v>41</v>
      </c>
      <c r="E999" s="11" t="s">
        <v>53</v>
      </c>
      <c r="F999" s="12">
        <v>10.97</v>
      </c>
      <c r="G999" s="5" t="s">
        <v>1389</v>
      </c>
      <c r="H999" s="13" t="s">
        <v>92</v>
      </c>
      <c r="I999" s="14">
        <v>300</v>
      </c>
      <c r="J999" s="5" t="s">
        <v>85</v>
      </c>
      <c r="K999" s="5"/>
      <c r="L999" s="14"/>
      <c r="M999" s="14"/>
      <c r="N999" s="5" t="s">
        <v>400</v>
      </c>
      <c r="O999" s="5"/>
      <c r="P999" s="5" t="s">
        <v>3593</v>
      </c>
      <c r="Q999" s="25"/>
    </row>
    <row r="1000" spans="1:17" ht="15.75" hidden="1">
      <c r="A1000" s="5" t="s">
        <v>3594</v>
      </c>
      <c r="B1000" s="5" t="s">
        <v>3578</v>
      </c>
      <c r="C1000" s="46">
        <v>5.99</v>
      </c>
      <c r="D1000" s="11" t="s">
        <v>41</v>
      </c>
      <c r="E1000" s="11" t="s">
        <v>53</v>
      </c>
      <c r="F1000" s="12">
        <v>16.64</v>
      </c>
      <c r="G1000" s="5" t="s">
        <v>1389</v>
      </c>
      <c r="H1000" s="13" t="s">
        <v>3275</v>
      </c>
      <c r="I1000" s="14">
        <v>360</v>
      </c>
      <c r="J1000" s="5" t="s">
        <v>85</v>
      </c>
      <c r="K1000" s="5"/>
      <c r="L1000" s="14"/>
      <c r="M1000" s="14"/>
      <c r="N1000" s="5" t="s">
        <v>3595</v>
      </c>
      <c r="O1000" s="5"/>
      <c r="P1000" s="5" t="s">
        <v>3596</v>
      </c>
      <c r="Q1000" s="25"/>
    </row>
    <row r="1001" spans="1:17" ht="15.75" hidden="1">
      <c r="A1001" s="5" t="s">
        <v>3597</v>
      </c>
      <c r="B1001" s="5" t="s">
        <v>3578</v>
      </c>
      <c r="C1001" s="46">
        <v>4.6900000000000004</v>
      </c>
      <c r="D1001" s="11" t="s">
        <v>41</v>
      </c>
      <c r="E1001" s="11" t="s">
        <v>53</v>
      </c>
      <c r="F1001" s="12">
        <v>9.3800000000000008</v>
      </c>
      <c r="G1001" s="5" t="s">
        <v>1389</v>
      </c>
      <c r="H1001" s="13" t="s">
        <v>92</v>
      </c>
      <c r="I1001" s="14">
        <v>500</v>
      </c>
      <c r="J1001" s="5" t="s">
        <v>85</v>
      </c>
      <c r="K1001" s="5"/>
      <c r="L1001" s="14"/>
      <c r="M1001" s="14"/>
      <c r="N1001" s="5" t="s">
        <v>393</v>
      </c>
      <c r="O1001" s="5"/>
      <c r="P1001" s="5" t="s">
        <v>3598</v>
      </c>
      <c r="Q1001" s="25"/>
    </row>
    <row r="1002" spans="1:17" ht="15.75" hidden="1">
      <c r="A1002" s="5" t="s">
        <v>3599</v>
      </c>
      <c r="B1002" s="5" t="s">
        <v>3578</v>
      </c>
      <c r="C1002" s="46">
        <v>4.99</v>
      </c>
      <c r="D1002" s="11" t="s">
        <v>41</v>
      </c>
      <c r="E1002" s="11" t="s">
        <v>53</v>
      </c>
      <c r="F1002" s="12">
        <v>9.98</v>
      </c>
      <c r="G1002" s="5" t="s">
        <v>1389</v>
      </c>
      <c r="H1002" s="13" t="s">
        <v>92</v>
      </c>
      <c r="I1002" s="14">
        <v>500</v>
      </c>
      <c r="J1002" s="5" t="s">
        <v>85</v>
      </c>
      <c r="K1002" s="5"/>
      <c r="L1002" s="14"/>
      <c r="M1002" s="14"/>
      <c r="N1002" s="5" t="s">
        <v>393</v>
      </c>
      <c r="O1002" s="5"/>
      <c r="P1002" s="5" t="s">
        <v>3600</v>
      </c>
      <c r="Q1002" s="25"/>
    </row>
    <row r="1003" spans="1:17" ht="15.75" hidden="1">
      <c r="A1003" s="5" t="s">
        <v>3601</v>
      </c>
      <c r="B1003" s="5" t="s">
        <v>3578</v>
      </c>
      <c r="C1003" s="46">
        <v>5.99</v>
      </c>
      <c r="D1003" s="11" t="s">
        <v>41</v>
      </c>
      <c r="E1003" s="11" t="s">
        <v>53</v>
      </c>
      <c r="F1003" s="12">
        <v>18.149999999999999</v>
      </c>
      <c r="G1003" s="5" t="s">
        <v>1389</v>
      </c>
      <c r="H1003" s="13" t="s">
        <v>92</v>
      </c>
      <c r="I1003" s="14">
        <v>330</v>
      </c>
      <c r="J1003" s="5" t="s">
        <v>85</v>
      </c>
      <c r="K1003" s="5"/>
      <c r="L1003" s="14"/>
      <c r="M1003" s="14"/>
      <c r="N1003" s="5" t="s">
        <v>2607</v>
      </c>
      <c r="O1003" s="5"/>
      <c r="P1003" s="5" t="s">
        <v>3602</v>
      </c>
      <c r="Q1003" s="25"/>
    </row>
    <row r="1004" spans="1:17" ht="15.75" hidden="1">
      <c r="A1004" s="5" t="s">
        <v>3603</v>
      </c>
      <c r="B1004" s="5" t="s">
        <v>3578</v>
      </c>
      <c r="C1004" s="46">
        <v>7.99</v>
      </c>
      <c r="D1004" s="11" t="s">
        <v>46</v>
      </c>
      <c r="E1004" s="11" t="s">
        <v>53</v>
      </c>
      <c r="F1004" s="12">
        <v>7.99</v>
      </c>
      <c r="G1004" s="5" t="s">
        <v>1389</v>
      </c>
      <c r="H1004" s="13"/>
      <c r="I1004" s="17">
        <v>1</v>
      </c>
      <c r="J1004" s="5" t="s">
        <v>48</v>
      </c>
      <c r="K1004" s="5" t="s">
        <v>54</v>
      </c>
      <c r="L1004" s="14"/>
      <c r="M1004" s="18" t="s">
        <v>50</v>
      </c>
      <c r="N1004" s="5"/>
      <c r="O1004" s="5" t="s">
        <v>3604</v>
      </c>
      <c r="P1004" s="5"/>
      <c r="Q1004" s="25"/>
    </row>
    <row r="1005" spans="1:17" ht="15.75" hidden="1">
      <c r="A1005" s="5" t="s">
        <v>3605</v>
      </c>
      <c r="B1005" s="5" t="s">
        <v>3578</v>
      </c>
      <c r="C1005" s="46">
        <v>1.89</v>
      </c>
      <c r="D1005" s="11" t="s">
        <v>41</v>
      </c>
      <c r="E1005" s="11" t="s">
        <v>53</v>
      </c>
      <c r="F1005" s="12">
        <v>7.56</v>
      </c>
      <c r="G1005" s="5" t="s">
        <v>1389</v>
      </c>
      <c r="H1005" s="13" t="s">
        <v>92</v>
      </c>
      <c r="I1005" s="14">
        <v>250</v>
      </c>
      <c r="J1005" s="5" t="s">
        <v>85</v>
      </c>
      <c r="K1005" s="5"/>
      <c r="L1005" s="14"/>
      <c r="M1005" s="14"/>
      <c r="N1005" s="5" t="s">
        <v>297</v>
      </c>
      <c r="O1005" s="5"/>
      <c r="P1005" s="5" t="s">
        <v>3606</v>
      </c>
      <c r="Q1005" s="25"/>
    </row>
    <row r="1006" spans="1:17" ht="15.75" hidden="1">
      <c r="A1006" s="5" t="s">
        <v>3607</v>
      </c>
      <c r="B1006" s="5" t="s">
        <v>3578</v>
      </c>
      <c r="C1006" s="46">
        <v>2.4900000000000002</v>
      </c>
      <c r="D1006" s="11" t="s">
        <v>41</v>
      </c>
      <c r="E1006" s="11" t="s">
        <v>53</v>
      </c>
      <c r="F1006" s="12">
        <v>8.3000000000000007</v>
      </c>
      <c r="G1006" s="5" t="s">
        <v>1389</v>
      </c>
      <c r="H1006" s="13" t="s">
        <v>92</v>
      </c>
      <c r="I1006" s="14">
        <v>300</v>
      </c>
      <c r="J1006" s="5" t="s">
        <v>85</v>
      </c>
      <c r="K1006" s="5"/>
      <c r="L1006" s="14"/>
      <c r="M1006" s="14"/>
      <c r="N1006" s="5" t="s">
        <v>400</v>
      </c>
      <c r="O1006" s="5"/>
      <c r="P1006" s="5" t="s">
        <v>3608</v>
      </c>
      <c r="Q1006" s="25"/>
    </row>
    <row r="1007" spans="1:17" ht="15.75" hidden="1">
      <c r="A1007" s="5" t="s">
        <v>3609</v>
      </c>
      <c r="B1007" s="5" t="s">
        <v>3610</v>
      </c>
      <c r="C1007" s="46">
        <v>0.25</v>
      </c>
      <c r="D1007" s="11" t="s">
        <v>187</v>
      </c>
      <c r="E1007" s="11" t="s">
        <v>188</v>
      </c>
      <c r="F1007" s="12">
        <v>0.08</v>
      </c>
      <c r="G1007" s="5" t="s">
        <v>1389</v>
      </c>
      <c r="H1007" s="13" t="s">
        <v>92</v>
      </c>
      <c r="I1007" s="14">
        <v>3</v>
      </c>
      <c r="J1007" s="5" t="s">
        <v>188</v>
      </c>
      <c r="K1007" s="5"/>
      <c r="L1007" s="14"/>
      <c r="M1007" s="14"/>
      <c r="N1007" s="5" t="s">
        <v>3611</v>
      </c>
      <c r="O1007" s="5"/>
      <c r="P1007" s="5" t="s">
        <v>3612</v>
      </c>
      <c r="Q1007" s="48" t="s">
        <v>1798</v>
      </c>
    </row>
    <row r="1008" spans="1:17" ht="15.75" hidden="1">
      <c r="A1008" s="5" t="s">
        <v>3613</v>
      </c>
      <c r="B1008" s="5" t="s">
        <v>3610</v>
      </c>
      <c r="C1008" s="46">
        <v>10.99</v>
      </c>
      <c r="D1008" s="11" t="s">
        <v>41</v>
      </c>
      <c r="E1008" s="11" t="s">
        <v>53</v>
      </c>
      <c r="F1008" s="12">
        <v>26.17</v>
      </c>
      <c r="G1008" s="5" t="s">
        <v>1389</v>
      </c>
      <c r="H1008" s="13" t="s">
        <v>154</v>
      </c>
      <c r="I1008" s="14">
        <v>0.42</v>
      </c>
      <c r="J1008" s="5" t="s">
        <v>42</v>
      </c>
      <c r="K1008" s="5"/>
      <c r="L1008" s="14"/>
      <c r="M1008" s="14"/>
      <c r="N1008" s="5" t="s">
        <v>3614</v>
      </c>
      <c r="O1008" s="5"/>
      <c r="P1008" s="5" t="s">
        <v>3615</v>
      </c>
      <c r="Q1008" s="48" t="s">
        <v>3616</v>
      </c>
    </row>
    <row r="1009" spans="1:17" ht="15.75" hidden="1">
      <c r="A1009" s="5" t="s">
        <v>3617</v>
      </c>
      <c r="B1009" s="5" t="s">
        <v>3610</v>
      </c>
      <c r="C1009" s="46">
        <v>0.55000000000000004</v>
      </c>
      <c r="D1009" s="11" t="s">
        <v>41</v>
      </c>
      <c r="E1009" s="11" t="s">
        <v>53</v>
      </c>
      <c r="F1009" s="12">
        <v>5.5</v>
      </c>
      <c r="G1009" s="5" t="s">
        <v>1389</v>
      </c>
      <c r="H1009" s="13" t="s">
        <v>3618</v>
      </c>
      <c r="I1009" s="14">
        <v>100</v>
      </c>
      <c r="J1009" s="5" t="s">
        <v>85</v>
      </c>
      <c r="K1009" s="5"/>
      <c r="L1009" s="14"/>
      <c r="M1009" s="14"/>
      <c r="N1009" s="5" t="s">
        <v>3619</v>
      </c>
      <c r="O1009" s="5"/>
      <c r="P1009" s="5" t="s">
        <v>3620</v>
      </c>
      <c r="Q1009" s="25"/>
    </row>
    <row r="1010" spans="1:17" ht="15.75" hidden="1">
      <c r="A1010" s="5" t="s">
        <v>3621</v>
      </c>
      <c r="B1010" s="5" t="s">
        <v>3610</v>
      </c>
      <c r="C1010" s="46">
        <v>2.4900000000000002</v>
      </c>
      <c r="D1010" s="11" t="s">
        <v>41</v>
      </c>
      <c r="E1010" s="11" t="s">
        <v>53</v>
      </c>
      <c r="F1010" s="12">
        <v>11.32</v>
      </c>
      <c r="G1010" s="5" t="s">
        <v>1389</v>
      </c>
      <c r="H1010" s="13" t="s">
        <v>202</v>
      </c>
      <c r="I1010" s="14">
        <v>220</v>
      </c>
      <c r="J1010" s="5" t="s">
        <v>85</v>
      </c>
      <c r="K1010" s="5"/>
      <c r="L1010" s="14"/>
      <c r="M1010" s="14"/>
      <c r="N1010" s="5" t="s">
        <v>2768</v>
      </c>
      <c r="O1010" s="5"/>
      <c r="P1010" s="5" t="s">
        <v>3622</v>
      </c>
      <c r="Q1010" s="25"/>
    </row>
    <row r="1011" spans="1:17" ht="15.75" hidden="1">
      <c r="A1011" s="5" t="s">
        <v>3623</v>
      </c>
      <c r="B1011" s="5" t="s">
        <v>3610</v>
      </c>
      <c r="C1011" s="46">
        <v>1.99</v>
      </c>
      <c r="D1011" s="11" t="s">
        <v>41</v>
      </c>
      <c r="E1011" s="11" t="s">
        <v>53</v>
      </c>
      <c r="F1011" s="12">
        <v>13.27</v>
      </c>
      <c r="G1011" s="5" t="s">
        <v>1389</v>
      </c>
      <c r="H1011" s="13" t="s">
        <v>92</v>
      </c>
      <c r="I1011" s="14">
        <v>150</v>
      </c>
      <c r="J1011" s="5" t="s">
        <v>85</v>
      </c>
      <c r="K1011" s="5"/>
      <c r="L1011" s="14"/>
      <c r="M1011" s="14"/>
      <c r="N1011" s="5" t="s">
        <v>507</v>
      </c>
      <c r="O1011" s="5"/>
      <c r="P1011" s="5" t="s">
        <v>3624</v>
      </c>
      <c r="Q1011" s="25"/>
    </row>
    <row r="1012" spans="1:17" ht="15.75" hidden="1">
      <c r="A1012" s="5" t="s">
        <v>3625</v>
      </c>
      <c r="B1012" s="5" t="s">
        <v>3610</v>
      </c>
      <c r="C1012" s="46">
        <v>1.39</v>
      </c>
      <c r="D1012" s="11" t="s">
        <v>41</v>
      </c>
      <c r="E1012" s="11" t="s">
        <v>53</v>
      </c>
      <c r="F1012" s="12">
        <v>11.12</v>
      </c>
      <c r="G1012" s="5" t="s">
        <v>1389</v>
      </c>
      <c r="H1012" s="13" t="s">
        <v>92</v>
      </c>
      <c r="I1012" s="14">
        <v>125</v>
      </c>
      <c r="J1012" s="5" t="s">
        <v>85</v>
      </c>
      <c r="K1012" s="5"/>
      <c r="L1012" s="14"/>
      <c r="M1012" s="14"/>
      <c r="N1012" s="5" t="s">
        <v>366</v>
      </c>
      <c r="O1012" s="5"/>
      <c r="P1012" s="5" t="s">
        <v>3626</v>
      </c>
      <c r="Q1012" s="25"/>
    </row>
    <row r="1013" spans="1:17" ht="15.75" hidden="1">
      <c r="A1013" s="5" t="s">
        <v>3627</v>
      </c>
      <c r="B1013" s="5" t="s">
        <v>3610</v>
      </c>
      <c r="C1013" s="46">
        <v>1.39</v>
      </c>
      <c r="D1013" s="11" t="s">
        <v>41</v>
      </c>
      <c r="E1013" s="11" t="s">
        <v>53</v>
      </c>
      <c r="F1013" s="12">
        <v>11.12</v>
      </c>
      <c r="G1013" s="5" t="s">
        <v>1389</v>
      </c>
      <c r="H1013" s="13" t="s">
        <v>92</v>
      </c>
      <c r="I1013" s="14">
        <v>125</v>
      </c>
      <c r="J1013" s="5" t="s">
        <v>85</v>
      </c>
      <c r="K1013" s="5"/>
      <c r="L1013" s="14"/>
      <c r="M1013" s="14"/>
      <c r="N1013" s="5" t="s">
        <v>366</v>
      </c>
      <c r="O1013" s="5"/>
      <c r="P1013" s="5" t="s">
        <v>3628</v>
      </c>
      <c r="Q1013" s="25"/>
    </row>
    <row r="1014" spans="1:17" ht="15.75" hidden="1">
      <c r="A1014" s="5" t="s">
        <v>3629</v>
      </c>
      <c r="B1014" s="5" t="s">
        <v>3610</v>
      </c>
      <c r="C1014" s="46">
        <v>1.0900000000000001</v>
      </c>
      <c r="D1014" s="11" t="s">
        <v>41</v>
      </c>
      <c r="E1014" s="11" t="s">
        <v>53</v>
      </c>
      <c r="F1014" s="12">
        <v>5.45</v>
      </c>
      <c r="G1014" s="5" t="s">
        <v>1389</v>
      </c>
      <c r="H1014" s="13" t="s">
        <v>3618</v>
      </c>
      <c r="I1014" s="14">
        <v>200</v>
      </c>
      <c r="J1014" s="5" t="s">
        <v>85</v>
      </c>
      <c r="K1014" s="5"/>
      <c r="L1014" s="14"/>
      <c r="M1014" s="14"/>
      <c r="N1014" s="5" t="s">
        <v>3630</v>
      </c>
      <c r="O1014" s="5"/>
      <c r="P1014" s="5" t="s">
        <v>3631</v>
      </c>
      <c r="Q1014" s="25"/>
    </row>
    <row r="1015" spans="1:17" ht="15.75" hidden="1">
      <c r="A1015" s="5" t="s">
        <v>3632</v>
      </c>
      <c r="B1015" s="5" t="s">
        <v>3610</v>
      </c>
      <c r="C1015" s="46">
        <v>0.95</v>
      </c>
      <c r="D1015" s="11" t="s">
        <v>41</v>
      </c>
      <c r="E1015" s="11" t="s">
        <v>53</v>
      </c>
      <c r="F1015" s="12">
        <v>9.5</v>
      </c>
      <c r="G1015" s="5" t="s">
        <v>1389</v>
      </c>
      <c r="H1015" s="13" t="s">
        <v>3618</v>
      </c>
      <c r="I1015" s="14">
        <v>100</v>
      </c>
      <c r="J1015" s="5" t="s">
        <v>85</v>
      </c>
      <c r="K1015" s="5"/>
      <c r="L1015" s="14"/>
      <c r="M1015" s="14"/>
      <c r="N1015" s="5" t="s">
        <v>3619</v>
      </c>
      <c r="O1015" s="5"/>
      <c r="P1015" s="5" t="s">
        <v>3633</v>
      </c>
      <c r="Q1015" s="25"/>
    </row>
    <row r="1016" spans="1:17" ht="15.75" hidden="1">
      <c r="A1016" s="5" t="s">
        <v>3634</v>
      </c>
      <c r="B1016" s="5" t="s">
        <v>3610</v>
      </c>
      <c r="C1016" s="46">
        <v>3.99</v>
      </c>
      <c r="D1016" s="11" t="s">
        <v>41</v>
      </c>
      <c r="E1016" s="11" t="s">
        <v>53</v>
      </c>
      <c r="F1016" s="12">
        <v>13.3</v>
      </c>
      <c r="G1016" s="5" t="s">
        <v>1389</v>
      </c>
      <c r="H1016" s="13" t="s">
        <v>92</v>
      </c>
      <c r="I1016" s="14">
        <v>300</v>
      </c>
      <c r="J1016" s="5" t="s">
        <v>85</v>
      </c>
      <c r="K1016" s="5"/>
      <c r="L1016" s="14"/>
      <c r="M1016" s="14"/>
      <c r="N1016" s="5" t="s">
        <v>400</v>
      </c>
      <c r="O1016" s="5"/>
      <c r="P1016" s="5" t="s">
        <v>3635</v>
      </c>
      <c r="Q1016" s="25"/>
    </row>
    <row r="1017" spans="1:17" ht="15.75" hidden="1">
      <c r="A1017" s="5" t="s">
        <v>3636</v>
      </c>
      <c r="B1017" s="5" t="s">
        <v>3610</v>
      </c>
      <c r="C1017" s="46">
        <v>0.95</v>
      </c>
      <c r="D1017" s="11" t="s">
        <v>41</v>
      </c>
      <c r="E1017" s="11" t="s">
        <v>53</v>
      </c>
      <c r="F1017" s="12">
        <v>7.6</v>
      </c>
      <c r="G1017" s="5" t="s">
        <v>1389</v>
      </c>
      <c r="H1017" s="13" t="s">
        <v>3618</v>
      </c>
      <c r="I1017" s="14">
        <v>125</v>
      </c>
      <c r="J1017" s="5" t="s">
        <v>85</v>
      </c>
      <c r="K1017" s="5"/>
      <c r="L1017" s="14"/>
      <c r="M1017" s="14"/>
      <c r="N1017" s="5" t="s">
        <v>3637</v>
      </c>
      <c r="O1017" s="5"/>
      <c r="P1017" s="5" t="s">
        <v>3638</v>
      </c>
      <c r="Q1017" s="25"/>
    </row>
    <row r="1018" spans="1:17" ht="15.75" hidden="1">
      <c r="A1018" s="5" t="s">
        <v>3639</v>
      </c>
      <c r="B1018" s="5" t="s">
        <v>3610</v>
      </c>
      <c r="C1018" s="46">
        <v>1.29</v>
      </c>
      <c r="D1018" s="11" t="s">
        <v>41</v>
      </c>
      <c r="E1018" s="11" t="s">
        <v>53</v>
      </c>
      <c r="F1018" s="12">
        <v>10.32</v>
      </c>
      <c r="G1018" s="5" t="s">
        <v>1389</v>
      </c>
      <c r="H1018" s="13" t="s">
        <v>3618</v>
      </c>
      <c r="I1018" s="14">
        <v>125</v>
      </c>
      <c r="J1018" s="5" t="s">
        <v>85</v>
      </c>
      <c r="K1018" s="5"/>
      <c r="L1018" s="14"/>
      <c r="M1018" s="14"/>
      <c r="N1018" s="5" t="s">
        <v>3637</v>
      </c>
      <c r="O1018" s="5"/>
      <c r="P1018" s="5" t="s">
        <v>3640</v>
      </c>
      <c r="Q1018" s="25"/>
    </row>
    <row r="1019" spans="1:17" ht="15.75" hidden="1">
      <c r="A1019" s="5" t="s">
        <v>3641</v>
      </c>
      <c r="B1019" s="5" t="s">
        <v>3610</v>
      </c>
      <c r="C1019" s="46">
        <v>0.95</v>
      </c>
      <c r="D1019" s="11" t="s">
        <v>41</v>
      </c>
      <c r="E1019" s="11" t="s">
        <v>53</v>
      </c>
      <c r="F1019" s="12">
        <v>7.6</v>
      </c>
      <c r="G1019" s="5" t="s">
        <v>1389</v>
      </c>
      <c r="H1019" s="13" t="s">
        <v>3618</v>
      </c>
      <c r="I1019" s="14">
        <v>125</v>
      </c>
      <c r="J1019" s="5" t="s">
        <v>85</v>
      </c>
      <c r="K1019" s="5"/>
      <c r="L1019" s="14"/>
      <c r="M1019" s="14"/>
      <c r="N1019" s="5" t="s">
        <v>3637</v>
      </c>
      <c r="O1019" s="5"/>
      <c r="P1019" s="5" t="s">
        <v>3642</v>
      </c>
      <c r="Q1019" s="25"/>
    </row>
    <row r="1020" spans="1:17" ht="15.75" hidden="1">
      <c r="A1020" s="5" t="s">
        <v>3643</v>
      </c>
      <c r="B1020" s="5" t="s">
        <v>3610</v>
      </c>
      <c r="C1020" s="46">
        <v>0.95</v>
      </c>
      <c r="D1020" s="11" t="s">
        <v>41</v>
      </c>
      <c r="E1020" s="11" t="s">
        <v>53</v>
      </c>
      <c r="F1020" s="12">
        <v>7.6</v>
      </c>
      <c r="G1020" s="5" t="s">
        <v>1389</v>
      </c>
      <c r="H1020" s="13" t="s">
        <v>3618</v>
      </c>
      <c r="I1020" s="14">
        <v>125</v>
      </c>
      <c r="J1020" s="5" t="s">
        <v>85</v>
      </c>
      <c r="K1020" s="5"/>
      <c r="L1020" s="14"/>
      <c r="M1020" s="14"/>
      <c r="N1020" s="5" t="s">
        <v>3637</v>
      </c>
      <c r="O1020" s="5"/>
      <c r="P1020" s="5" t="s">
        <v>3644</v>
      </c>
      <c r="Q1020" s="25"/>
    </row>
    <row r="1021" spans="1:17" ht="15.75" hidden="1">
      <c r="A1021" s="5" t="s">
        <v>3645</v>
      </c>
      <c r="B1021" s="5" t="s">
        <v>3646</v>
      </c>
      <c r="C1021" s="46">
        <v>3.49</v>
      </c>
      <c r="D1021" s="11" t="s">
        <v>41</v>
      </c>
      <c r="E1021" s="11" t="s">
        <v>53</v>
      </c>
      <c r="F1021" s="12">
        <v>15.86</v>
      </c>
      <c r="G1021" s="5" t="s">
        <v>1389</v>
      </c>
      <c r="H1021" s="13" t="s">
        <v>202</v>
      </c>
      <c r="I1021" s="14">
        <v>220</v>
      </c>
      <c r="J1021" s="5" t="s">
        <v>85</v>
      </c>
      <c r="K1021" s="5"/>
      <c r="L1021" s="14"/>
      <c r="M1021" s="14"/>
      <c r="N1021" s="5" t="s">
        <v>2768</v>
      </c>
      <c r="O1021" s="5"/>
      <c r="P1021" s="5" t="s">
        <v>3647</v>
      </c>
      <c r="Q1021" s="25"/>
    </row>
    <row r="1022" spans="1:17" ht="15.75" hidden="1">
      <c r="A1022" s="5" t="s">
        <v>3648</v>
      </c>
      <c r="B1022" s="5" t="s">
        <v>3646</v>
      </c>
      <c r="C1022" s="46">
        <v>3.49</v>
      </c>
      <c r="D1022" s="11" t="s">
        <v>41</v>
      </c>
      <c r="E1022" s="11" t="s">
        <v>53</v>
      </c>
      <c r="F1022" s="12">
        <v>18.66</v>
      </c>
      <c r="G1022" s="5" t="s">
        <v>1389</v>
      </c>
      <c r="H1022" s="13" t="s">
        <v>202</v>
      </c>
      <c r="I1022" s="14">
        <v>187</v>
      </c>
      <c r="J1022" s="5" t="s">
        <v>85</v>
      </c>
      <c r="K1022" s="5"/>
      <c r="L1022" s="14"/>
      <c r="M1022" s="14"/>
      <c r="N1022" s="5" t="s">
        <v>3649</v>
      </c>
      <c r="O1022" s="5"/>
      <c r="P1022" s="5" t="s">
        <v>3650</v>
      </c>
      <c r="Q1022" s="25"/>
    </row>
    <row r="1023" spans="1:17" ht="15.75" hidden="1">
      <c r="A1023" s="5" t="s">
        <v>3651</v>
      </c>
      <c r="B1023" s="5" t="s">
        <v>3646</v>
      </c>
      <c r="C1023" s="46">
        <v>3.49</v>
      </c>
      <c r="D1023" s="11" t="s">
        <v>41</v>
      </c>
      <c r="E1023" s="11" t="s">
        <v>53</v>
      </c>
      <c r="F1023" s="12">
        <v>15.86</v>
      </c>
      <c r="G1023" s="5" t="s">
        <v>1389</v>
      </c>
      <c r="H1023" s="13"/>
      <c r="I1023" s="14">
        <v>220</v>
      </c>
      <c r="J1023" s="5" t="s">
        <v>85</v>
      </c>
      <c r="K1023" s="5"/>
      <c r="L1023" s="14"/>
      <c r="M1023" s="14"/>
      <c r="N1023" s="5" t="s">
        <v>3652</v>
      </c>
      <c r="O1023" s="5"/>
      <c r="P1023" s="5" t="s">
        <v>3653</v>
      </c>
      <c r="Q1023" s="25"/>
    </row>
    <row r="1024" spans="1:17" ht="15.75" hidden="1">
      <c r="A1024" s="5" t="s">
        <v>3654</v>
      </c>
      <c r="B1024" s="5" t="s">
        <v>3646</v>
      </c>
      <c r="C1024" s="46">
        <v>0.99</v>
      </c>
      <c r="D1024" s="11" t="s">
        <v>41</v>
      </c>
      <c r="E1024" s="11" t="s">
        <v>53</v>
      </c>
      <c r="F1024" s="12">
        <v>3.3</v>
      </c>
      <c r="G1024" s="5" t="s">
        <v>1389</v>
      </c>
      <c r="H1024" s="13" t="s">
        <v>202</v>
      </c>
      <c r="I1024" s="14">
        <v>300</v>
      </c>
      <c r="J1024" s="5" t="s">
        <v>85</v>
      </c>
      <c r="K1024" s="5"/>
      <c r="L1024" s="14"/>
      <c r="M1024" s="14"/>
      <c r="N1024" s="5" t="s">
        <v>1466</v>
      </c>
      <c r="O1024" s="5"/>
      <c r="P1024" s="5" t="s">
        <v>3655</v>
      </c>
      <c r="Q1024" s="25"/>
    </row>
    <row r="1025" spans="1:17" ht="15.75" hidden="1">
      <c r="A1025" s="5" t="s">
        <v>3656</v>
      </c>
      <c r="B1025" s="5" t="s">
        <v>3657</v>
      </c>
      <c r="C1025" s="46">
        <v>1.59</v>
      </c>
      <c r="D1025" s="11" t="s">
        <v>41</v>
      </c>
      <c r="E1025" s="11" t="s">
        <v>53</v>
      </c>
      <c r="F1025" s="12">
        <v>3.98</v>
      </c>
      <c r="G1025" s="5" t="s">
        <v>1389</v>
      </c>
      <c r="H1025" s="13" t="s">
        <v>92</v>
      </c>
      <c r="I1025" s="14">
        <v>400</v>
      </c>
      <c r="J1025" s="5" t="s">
        <v>85</v>
      </c>
      <c r="K1025" s="5"/>
      <c r="L1025" s="14"/>
      <c r="M1025" s="14"/>
      <c r="N1025" s="5" t="s">
        <v>228</v>
      </c>
      <c r="O1025" s="5"/>
      <c r="P1025" s="5" t="s">
        <v>3658</v>
      </c>
      <c r="Q1025" s="25"/>
    </row>
    <row r="1026" spans="1:17" ht="15.75" hidden="1">
      <c r="A1026" s="5" t="s">
        <v>3659</v>
      </c>
      <c r="B1026" s="5" t="s">
        <v>3657</v>
      </c>
      <c r="C1026" s="46">
        <v>2.29</v>
      </c>
      <c r="D1026" s="11" t="s">
        <v>41</v>
      </c>
      <c r="E1026" s="11" t="s">
        <v>53</v>
      </c>
      <c r="F1026" s="12">
        <v>7.41</v>
      </c>
      <c r="G1026" s="5" t="s">
        <v>1389</v>
      </c>
      <c r="H1026" s="13" t="s">
        <v>92</v>
      </c>
      <c r="I1026" s="14">
        <v>309</v>
      </c>
      <c r="J1026" s="5" t="s">
        <v>85</v>
      </c>
      <c r="K1026" s="5"/>
      <c r="L1026" s="14"/>
      <c r="M1026" s="14"/>
      <c r="N1026" s="5" t="s">
        <v>3660</v>
      </c>
      <c r="O1026" s="5"/>
      <c r="P1026" s="5" t="s">
        <v>3661</v>
      </c>
      <c r="Q1026" s="25"/>
    </row>
    <row r="1027" spans="1:17" ht="15.75" hidden="1">
      <c r="A1027" s="5" t="s">
        <v>3662</v>
      </c>
      <c r="B1027" s="5" t="s">
        <v>3657</v>
      </c>
      <c r="C1027" s="46">
        <v>2.39</v>
      </c>
      <c r="D1027" s="11" t="s">
        <v>41</v>
      </c>
      <c r="E1027" s="11" t="s">
        <v>53</v>
      </c>
      <c r="F1027" s="12">
        <v>16.37</v>
      </c>
      <c r="G1027" s="5" t="s">
        <v>1389</v>
      </c>
      <c r="H1027" s="13"/>
      <c r="I1027" s="14">
        <v>0.14599999999999999</v>
      </c>
      <c r="J1027" s="5" t="s">
        <v>42</v>
      </c>
      <c r="K1027" s="5"/>
      <c r="L1027" s="14"/>
      <c r="M1027" s="14"/>
      <c r="N1027" s="5" t="s">
        <v>3663</v>
      </c>
      <c r="O1027" s="5"/>
      <c r="P1027" s="5" t="s">
        <v>3664</v>
      </c>
      <c r="Q1027" s="25"/>
    </row>
    <row r="1028" spans="1:17" ht="15.75" hidden="1">
      <c r="A1028" s="5" t="s">
        <v>3665</v>
      </c>
      <c r="B1028" s="49" t="s">
        <v>3666</v>
      </c>
      <c r="C1028" s="46">
        <v>1.59</v>
      </c>
      <c r="D1028" s="11" t="s">
        <v>41</v>
      </c>
      <c r="E1028" s="11" t="s">
        <v>53</v>
      </c>
      <c r="F1028" s="12">
        <v>3.18</v>
      </c>
      <c r="G1028" s="5" t="s">
        <v>1389</v>
      </c>
      <c r="H1028" s="13" t="s">
        <v>202</v>
      </c>
      <c r="I1028" s="14">
        <v>500</v>
      </c>
      <c r="J1028" s="5" t="s">
        <v>85</v>
      </c>
      <c r="K1028" s="5"/>
      <c r="L1028" s="14"/>
      <c r="M1028" s="14"/>
      <c r="N1028" s="5" t="s">
        <v>908</v>
      </c>
      <c r="O1028" s="5"/>
      <c r="P1028" s="5" t="s">
        <v>3667</v>
      </c>
      <c r="Q1028" s="25"/>
    </row>
    <row r="1029" spans="1:17" ht="15.75" hidden="1">
      <c r="A1029" s="5" t="s">
        <v>3668</v>
      </c>
      <c r="B1029" s="49" t="s">
        <v>3666</v>
      </c>
      <c r="C1029" s="46">
        <v>1.79</v>
      </c>
      <c r="D1029" s="11" t="s">
        <v>41</v>
      </c>
      <c r="E1029" s="11" t="s">
        <v>53</v>
      </c>
      <c r="F1029" s="12">
        <v>4.4800000000000004</v>
      </c>
      <c r="G1029" s="5" t="s">
        <v>1389</v>
      </c>
      <c r="H1029" s="13" t="s">
        <v>92</v>
      </c>
      <c r="I1029" s="14">
        <v>400</v>
      </c>
      <c r="J1029" s="5" t="s">
        <v>85</v>
      </c>
      <c r="K1029" s="5"/>
      <c r="L1029" s="14"/>
      <c r="M1029" s="14"/>
      <c r="N1029" s="5" t="s">
        <v>228</v>
      </c>
      <c r="O1029" s="5"/>
      <c r="P1029" s="5" t="s">
        <v>3669</v>
      </c>
      <c r="Q1029" s="25"/>
    </row>
    <row r="1030" spans="1:17" ht="15.75" hidden="1">
      <c r="A1030" s="5" t="s">
        <v>3670</v>
      </c>
      <c r="B1030" s="5" t="s">
        <v>3671</v>
      </c>
      <c r="C1030" s="46">
        <v>0.69</v>
      </c>
      <c r="D1030" s="11" t="s">
        <v>41</v>
      </c>
      <c r="E1030" s="11" t="s">
        <v>53</v>
      </c>
      <c r="F1030" s="12">
        <v>7.89</v>
      </c>
      <c r="G1030" s="5" t="s">
        <v>1389</v>
      </c>
      <c r="H1030" s="13" t="s">
        <v>92</v>
      </c>
      <c r="I1030" s="14">
        <v>87.5</v>
      </c>
      <c r="J1030" s="5" t="s">
        <v>85</v>
      </c>
      <c r="K1030" s="5"/>
      <c r="L1030" s="14"/>
      <c r="M1030" s="14"/>
      <c r="N1030" s="5" t="s">
        <v>3672</v>
      </c>
      <c r="O1030" s="5"/>
      <c r="P1030" s="5" t="s">
        <v>3673</v>
      </c>
      <c r="Q1030" s="25"/>
    </row>
    <row r="1031" spans="1:17" ht="15.75" hidden="1">
      <c r="A1031" s="5" t="s">
        <v>3674</v>
      </c>
      <c r="B1031" s="5" t="s">
        <v>3675</v>
      </c>
      <c r="C1031" s="46">
        <v>1.99</v>
      </c>
      <c r="D1031" s="11" t="s">
        <v>16</v>
      </c>
      <c r="E1031" s="11" t="s">
        <v>24</v>
      </c>
      <c r="F1031" s="12">
        <v>2.65</v>
      </c>
      <c r="G1031" s="5" t="s">
        <v>1389</v>
      </c>
      <c r="H1031" s="13" t="s">
        <v>18</v>
      </c>
      <c r="I1031" s="14">
        <v>0.75</v>
      </c>
      <c r="J1031" s="5" t="s">
        <v>24</v>
      </c>
      <c r="K1031" s="5"/>
      <c r="L1031" s="14"/>
      <c r="M1031" s="14"/>
      <c r="N1031" s="5" t="s">
        <v>1429</v>
      </c>
      <c r="O1031" s="5"/>
      <c r="P1031" s="5" t="s">
        <v>3676</v>
      </c>
      <c r="Q1031" s="25"/>
    </row>
    <row r="1032" spans="1:17" ht="15.75" hidden="1">
      <c r="A1032" s="5" t="s">
        <v>3677</v>
      </c>
      <c r="B1032" s="5" t="s">
        <v>3675</v>
      </c>
      <c r="C1032" s="46">
        <v>2.79</v>
      </c>
      <c r="D1032" s="11" t="s">
        <v>16</v>
      </c>
      <c r="E1032" s="11" t="s">
        <v>24</v>
      </c>
      <c r="F1032" s="12">
        <v>3.72</v>
      </c>
      <c r="G1032" s="5" t="s">
        <v>1389</v>
      </c>
      <c r="H1032" s="13" t="s">
        <v>18</v>
      </c>
      <c r="I1032" s="14">
        <v>0.75</v>
      </c>
      <c r="J1032" s="5" t="s">
        <v>24</v>
      </c>
      <c r="K1032" s="5"/>
      <c r="L1032" s="14"/>
      <c r="M1032" s="14"/>
      <c r="N1032" s="5" t="s">
        <v>1429</v>
      </c>
      <c r="O1032" s="5"/>
      <c r="P1032" s="5" t="s">
        <v>3678</v>
      </c>
      <c r="Q1032" s="25"/>
    </row>
    <row r="1033" spans="1:17" ht="15.75" hidden="1">
      <c r="A1033" s="5" t="s">
        <v>3679</v>
      </c>
      <c r="B1033" s="5" t="s">
        <v>3675</v>
      </c>
      <c r="C1033" s="46">
        <v>2.79</v>
      </c>
      <c r="D1033" s="11" t="s">
        <v>16</v>
      </c>
      <c r="E1033" s="11" t="s">
        <v>24</v>
      </c>
      <c r="F1033" s="12">
        <v>3.72</v>
      </c>
      <c r="G1033" s="5" t="s">
        <v>1389</v>
      </c>
      <c r="H1033" s="13" t="s">
        <v>18</v>
      </c>
      <c r="I1033" s="14">
        <v>0.75</v>
      </c>
      <c r="J1033" s="5" t="s">
        <v>24</v>
      </c>
      <c r="K1033" s="5"/>
      <c r="L1033" s="14"/>
      <c r="M1033" s="14"/>
      <c r="N1033" s="5" t="s">
        <v>1429</v>
      </c>
      <c r="O1033" s="5"/>
      <c r="P1033" s="5" t="s">
        <v>3680</v>
      </c>
      <c r="Q1033" s="25"/>
    </row>
    <row r="1034" spans="1:17" ht="15.75" hidden="1">
      <c r="A1034" s="5" t="s">
        <v>3681</v>
      </c>
      <c r="B1034" s="5" t="s">
        <v>3675</v>
      </c>
      <c r="C1034" s="46">
        <v>2.79</v>
      </c>
      <c r="D1034" s="11" t="s">
        <v>16</v>
      </c>
      <c r="E1034" s="11" t="s">
        <v>24</v>
      </c>
      <c r="F1034" s="12">
        <v>3.72</v>
      </c>
      <c r="G1034" s="5" t="s">
        <v>1389</v>
      </c>
      <c r="H1034" s="13" t="s">
        <v>18</v>
      </c>
      <c r="I1034" s="14">
        <v>0.75</v>
      </c>
      <c r="J1034" s="5" t="s">
        <v>24</v>
      </c>
      <c r="K1034" s="5"/>
      <c r="L1034" s="14"/>
      <c r="M1034" s="14"/>
      <c r="N1034" s="5" t="s">
        <v>1429</v>
      </c>
      <c r="O1034" s="5"/>
      <c r="P1034" s="5" t="s">
        <v>3682</v>
      </c>
      <c r="Q1034" s="25"/>
    </row>
    <row r="1035" spans="1:17" ht="15.75" hidden="1">
      <c r="A1035" s="5" t="s">
        <v>3683</v>
      </c>
      <c r="B1035" s="5" t="s">
        <v>3675</v>
      </c>
      <c r="C1035" s="46">
        <v>3.69</v>
      </c>
      <c r="D1035" s="11" t="s">
        <v>16</v>
      </c>
      <c r="E1035" s="11" t="s">
        <v>24</v>
      </c>
      <c r="F1035" s="12">
        <v>4.92</v>
      </c>
      <c r="G1035" s="5" t="s">
        <v>1389</v>
      </c>
      <c r="H1035" s="13" t="s">
        <v>18</v>
      </c>
      <c r="I1035" s="14">
        <v>0.75</v>
      </c>
      <c r="J1035" s="5" t="s">
        <v>24</v>
      </c>
      <c r="K1035" s="5"/>
      <c r="L1035" s="14"/>
      <c r="M1035" s="14"/>
      <c r="N1035" s="5" t="s">
        <v>1429</v>
      </c>
      <c r="O1035" s="5"/>
      <c r="P1035" s="5" t="s">
        <v>3684</v>
      </c>
      <c r="Q1035" s="25"/>
    </row>
    <row r="1036" spans="1:17" ht="15.75" hidden="1">
      <c r="A1036" s="5" t="s">
        <v>3685</v>
      </c>
      <c r="B1036" s="5" t="s">
        <v>3675</v>
      </c>
      <c r="C1036" s="46">
        <v>4.6900000000000004</v>
      </c>
      <c r="D1036" s="11" t="s">
        <v>41</v>
      </c>
      <c r="E1036" s="11" t="s">
        <v>53</v>
      </c>
      <c r="F1036" s="12">
        <v>6.2533333333333339</v>
      </c>
      <c r="G1036" s="5" t="s">
        <v>1389</v>
      </c>
      <c r="H1036" s="13" t="s">
        <v>18</v>
      </c>
      <c r="I1036" s="14">
        <v>0.75</v>
      </c>
      <c r="J1036" s="5" t="s">
        <v>24</v>
      </c>
      <c r="K1036" s="5"/>
      <c r="L1036" s="14"/>
      <c r="M1036" s="14"/>
      <c r="N1036" s="5" t="s">
        <v>3686</v>
      </c>
      <c r="O1036" s="5"/>
      <c r="P1036" s="5" t="s">
        <v>3687</v>
      </c>
      <c r="Q1036" s="25"/>
    </row>
    <row r="1037" spans="1:17" ht="15.75" hidden="1">
      <c r="A1037" s="5" t="s">
        <v>3688</v>
      </c>
      <c r="B1037" s="5" t="s">
        <v>3675</v>
      </c>
      <c r="C1037" s="46">
        <v>8.99</v>
      </c>
      <c r="D1037" s="11" t="s">
        <v>16</v>
      </c>
      <c r="E1037" s="11" t="s">
        <v>24</v>
      </c>
      <c r="F1037" s="12">
        <v>11.99</v>
      </c>
      <c r="G1037" s="5" t="s">
        <v>1389</v>
      </c>
      <c r="H1037" s="13" t="s">
        <v>18</v>
      </c>
      <c r="I1037" s="14">
        <v>0.75</v>
      </c>
      <c r="J1037" s="5" t="s">
        <v>24</v>
      </c>
      <c r="K1037" s="5"/>
      <c r="L1037" s="14"/>
      <c r="M1037" s="14"/>
      <c r="N1037" s="5" t="s">
        <v>1429</v>
      </c>
      <c r="O1037" s="5"/>
      <c r="P1037" s="5" t="s">
        <v>3689</v>
      </c>
      <c r="Q1037" s="25"/>
    </row>
    <row r="1038" spans="1:17" ht="15.75" hidden="1">
      <c r="A1038" s="5" t="s">
        <v>3690</v>
      </c>
      <c r="B1038" s="5" t="s">
        <v>3675</v>
      </c>
      <c r="C1038" s="46">
        <v>6.49</v>
      </c>
      <c r="D1038" s="11" t="s">
        <v>16</v>
      </c>
      <c r="E1038" s="11" t="s">
        <v>24</v>
      </c>
      <c r="F1038" s="12">
        <v>8.65</v>
      </c>
      <c r="G1038" s="5" t="s">
        <v>1389</v>
      </c>
      <c r="H1038" s="13" t="s">
        <v>18</v>
      </c>
      <c r="I1038" s="14">
        <v>0.75</v>
      </c>
      <c r="J1038" s="5" t="s">
        <v>24</v>
      </c>
      <c r="K1038" s="5"/>
      <c r="L1038" s="14"/>
      <c r="M1038" s="14"/>
      <c r="N1038" s="5" t="s">
        <v>1429</v>
      </c>
      <c r="O1038" s="5"/>
      <c r="P1038" s="5" t="s">
        <v>3691</v>
      </c>
      <c r="Q1038" s="25"/>
    </row>
    <row r="1039" spans="1:17" ht="15.75" hidden="1">
      <c r="A1039" s="5" t="s">
        <v>3692</v>
      </c>
      <c r="B1039" s="5" t="s">
        <v>3675</v>
      </c>
      <c r="C1039" s="46">
        <v>2.4900000000000002</v>
      </c>
      <c r="D1039" s="11" t="s">
        <v>16</v>
      </c>
      <c r="E1039" s="11" t="s">
        <v>24</v>
      </c>
      <c r="F1039" s="12">
        <v>4.1500000000000004</v>
      </c>
      <c r="G1039" s="5" t="s">
        <v>1389</v>
      </c>
      <c r="H1039" s="13" t="s">
        <v>92</v>
      </c>
      <c r="I1039" s="14">
        <v>0.6</v>
      </c>
      <c r="J1039" s="5" t="s">
        <v>24</v>
      </c>
      <c r="K1039" s="5"/>
      <c r="L1039" s="14"/>
      <c r="M1039" s="14"/>
      <c r="N1039" s="5" t="s">
        <v>3693</v>
      </c>
      <c r="O1039" s="5"/>
      <c r="P1039" s="5" t="s">
        <v>3694</v>
      </c>
      <c r="Q1039" s="25"/>
    </row>
    <row r="1040" spans="1:17" ht="15.75" hidden="1">
      <c r="A1040" s="5" t="s">
        <v>3695</v>
      </c>
      <c r="B1040" s="5" t="s">
        <v>3675</v>
      </c>
      <c r="C1040" s="46">
        <v>3.99</v>
      </c>
      <c r="D1040" s="11" t="s">
        <v>16</v>
      </c>
      <c r="E1040" s="11" t="s">
        <v>24</v>
      </c>
      <c r="F1040" s="12">
        <v>5.32</v>
      </c>
      <c r="G1040" s="5" t="s">
        <v>1389</v>
      </c>
      <c r="H1040" s="13" t="s">
        <v>18</v>
      </c>
      <c r="I1040" s="14">
        <v>0.75</v>
      </c>
      <c r="J1040" s="5" t="s">
        <v>24</v>
      </c>
      <c r="K1040" s="5"/>
      <c r="L1040" s="14"/>
      <c r="M1040" s="14"/>
      <c r="N1040" s="5" t="s">
        <v>1429</v>
      </c>
      <c r="O1040" s="5"/>
      <c r="P1040" s="5" t="s">
        <v>3696</v>
      </c>
      <c r="Q1040" s="25"/>
    </row>
    <row r="1041" spans="1:17" ht="15.75" hidden="1">
      <c r="A1041" s="5" t="s">
        <v>3697</v>
      </c>
      <c r="B1041" s="5" t="s">
        <v>3675</v>
      </c>
      <c r="C1041" s="46">
        <v>4.99</v>
      </c>
      <c r="D1041" s="11" t="s">
        <v>16</v>
      </c>
      <c r="E1041" s="11" t="s">
        <v>24</v>
      </c>
      <c r="F1041" s="12">
        <v>6.65</v>
      </c>
      <c r="G1041" s="5" t="s">
        <v>1389</v>
      </c>
      <c r="H1041" s="13" t="s">
        <v>18</v>
      </c>
      <c r="I1041" s="14">
        <v>0.75</v>
      </c>
      <c r="J1041" s="5" t="s">
        <v>24</v>
      </c>
      <c r="K1041" s="5"/>
      <c r="L1041" s="14"/>
      <c r="M1041" s="14"/>
      <c r="N1041" s="5" t="s">
        <v>1429</v>
      </c>
      <c r="O1041" s="5"/>
      <c r="P1041" s="5" t="s">
        <v>3698</v>
      </c>
      <c r="Q1041" s="25"/>
    </row>
    <row r="1042" spans="1:17" ht="15.75" hidden="1">
      <c r="A1042" s="5" t="s">
        <v>3699</v>
      </c>
      <c r="B1042" s="5" t="s">
        <v>3675</v>
      </c>
      <c r="C1042" s="46">
        <v>4.99</v>
      </c>
      <c r="D1042" s="11" t="s">
        <v>16</v>
      </c>
      <c r="E1042" s="11" t="s">
        <v>24</v>
      </c>
      <c r="F1042" s="12">
        <v>6.65</v>
      </c>
      <c r="G1042" s="5" t="s">
        <v>1389</v>
      </c>
      <c r="H1042" s="13" t="s">
        <v>18</v>
      </c>
      <c r="I1042" s="14">
        <v>0.75</v>
      </c>
      <c r="J1042" s="5" t="s">
        <v>24</v>
      </c>
      <c r="K1042" s="5"/>
      <c r="L1042" s="14"/>
      <c r="M1042" s="14"/>
      <c r="N1042" s="5" t="s">
        <v>1429</v>
      </c>
      <c r="O1042" s="5"/>
      <c r="P1042" s="5" t="s">
        <v>3700</v>
      </c>
      <c r="Q1042" s="25"/>
    </row>
    <row r="1043" spans="1:17" ht="15.75" hidden="1">
      <c r="A1043" s="5" t="s">
        <v>3701</v>
      </c>
      <c r="B1043" s="5" t="s">
        <v>3675</v>
      </c>
      <c r="C1043" s="46">
        <v>3.39</v>
      </c>
      <c r="D1043" s="11" t="s">
        <v>16</v>
      </c>
      <c r="E1043" s="11" t="s">
        <v>24</v>
      </c>
      <c r="F1043" s="12">
        <v>4.5199999999999996</v>
      </c>
      <c r="G1043" s="5" t="s">
        <v>1389</v>
      </c>
      <c r="H1043" s="13" t="s">
        <v>18</v>
      </c>
      <c r="I1043" s="14">
        <v>0.75</v>
      </c>
      <c r="J1043" s="5" t="s">
        <v>24</v>
      </c>
      <c r="K1043" s="5"/>
      <c r="L1043" s="14"/>
      <c r="M1043" s="14"/>
      <c r="N1043" s="5" t="s">
        <v>1429</v>
      </c>
      <c r="O1043" s="5"/>
      <c r="P1043" s="5" t="s">
        <v>3702</v>
      </c>
      <c r="Q1043" s="25"/>
    </row>
    <row r="1044" spans="1:17" ht="15.75" hidden="1">
      <c r="A1044" s="5" t="s">
        <v>3703</v>
      </c>
      <c r="B1044" s="5" t="s">
        <v>3675</v>
      </c>
      <c r="C1044" s="46">
        <v>3.29</v>
      </c>
      <c r="D1044" s="11" t="s">
        <v>16</v>
      </c>
      <c r="E1044" s="11" t="s">
        <v>24</v>
      </c>
      <c r="F1044" s="12">
        <v>5.48</v>
      </c>
      <c r="G1044" s="5" t="s">
        <v>1389</v>
      </c>
      <c r="H1044" s="13" t="s">
        <v>18</v>
      </c>
      <c r="I1044" s="14">
        <v>0.6</v>
      </c>
      <c r="J1044" s="5" t="s">
        <v>24</v>
      </c>
      <c r="K1044" s="5"/>
      <c r="L1044" s="14"/>
      <c r="M1044" s="14"/>
      <c r="N1044" s="5" t="s">
        <v>3704</v>
      </c>
      <c r="O1044" s="5"/>
      <c r="P1044" s="5" t="s">
        <v>3705</v>
      </c>
      <c r="Q1044" s="25"/>
    </row>
    <row r="1045" spans="1:17" ht="15.75" hidden="1">
      <c r="A1045" s="5" t="s">
        <v>3706</v>
      </c>
      <c r="B1045" s="5" t="s">
        <v>3675</v>
      </c>
      <c r="C1045" s="46">
        <v>3.39</v>
      </c>
      <c r="D1045" s="11" t="s">
        <v>16</v>
      </c>
      <c r="E1045" s="11" t="s">
        <v>24</v>
      </c>
      <c r="F1045" s="12">
        <v>4.5199999999999996</v>
      </c>
      <c r="G1045" s="5" t="s">
        <v>1389</v>
      </c>
      <c r="H1045" s="13" t="s">
        <v>18</v>
      </c>
      <c r="I1045" s="14">
        <v>0.75</v>
      </c>
      <c r="J1045" s="5" t="s">
        <v>24</v>
      </c>
      <c r="K1045" s="5"/>
      <c r="L1045" s="14"/>
      <c r="M1045" s="14"/>
      <c r="N1045" s="5" t="s">
        <v>1429</v>
      </c>
      <c r="O1045" s="5"/>
      <c r="P1045" s="5" t="s">
        <v>3707</v>
      </c>
      <c r="Q1045" s="25"/>
    </row>
    <row r="1046" spans="1:17" ht="15.75" hidden="1">
      <c r="A1046" s="5" t="s">
        <v>3708</v>
      </c>
      <c r="B1046" s="5" t="s">
        <v>3675</v>
      </c>
      <c r="C1046" s="46">
        <v>1.1499999999999999</v>
      </c>
      <c r="D1046" s="11" t="s">
        <v>16</v>
      </c>
      <c r="E1046" s="11" t="s">
        <v>24</v>
      </c>
      <c r="F1046" s="12">
        <v>5.75</v>
      </c>
      <c r="G1046" s="5" t="s">
        <v>1389</v>
      </c>
      <c r="H1046" s="13" t="s">
        <v>330</v>
      </c>
      <c r="I1046" s="14">
        <v>0.2</v>
      </c>
      <c r="J1046" s="5" t="s">
        <v>24</v>
      </c>
      <c r="K1046" s="5"/>
      <c r="L1046" s="14"/>
      <c r="M1046" s="14"/>
      <c r="N1046" s="5" t="s">
        <v>3709</v>
      </c>
      <c r="O1046" s="5"/>
      <c r="P1046" s="5" t="s">
        <v>3710</v>
      </c>
      <c r="Q1046" s="25"/>
    </row>
    <row r="1047" spans="1:17" ht="15.75" hidden="1">
      <c r="A1047" s="5" t="s">
        <v>3711</v>
      </c>
      <c r="B1047" s="5" t="s">
        <v>3712</v>
      </c>
      <c r="C1047" s="46">
        <v>0.49</v>
      </c>
      <c r="D1047" s="11" t="s">
        <v>16</v>
      </c>
      <c r="E1047" s="11" t="s">
        <v>24</v>
      </c>
      <c r="F1047" s="12">
        <v>1.96</v>
      </c>
      <c r="G1047" s="5" t="s">
        <v>1389</v>
      </c>
      <c r="H1047" s="13" t="s">
        <v>130</v>
      </c>
      <c r="I1047" s="14">
        <v>250</v>
      </c>
      <c r="J1047" s="5" t="s">
        <v>19</v>
      </c>
      <c r="K1047" s="5"/>
      <c r="L1047" s="14"/>
      <c r="M1047" s="14"/>
      <c r="N1047" s="5" t="s">
        <v>2541</v>
      </c>
      <c r="O1047" s="5"/>
      <c r="P1047" s="5" t="s">
        <v>3713</v>
      </c>
      <c r="Q1047" s="25"/>
    </row>
    <row r="1048" spans="1:17" ht="15.75" hidden="1">
      <c r="A1048" s="5" t="s">
        <v>3714</v>
      </c>
      <c r="B1048" s="5" t="s">
        <v>3712</v>
      </c>
      <c r="C1048" s="46">
        <v>0.49</v>
      </c>
      <c r="D1048" s="11" t="s">
        <v>16</v>
      </c>
      <c r="E1048" s="11" t="s">
        <v>24</v>
      </c>
      <c r="F1048" s="12">
        <v>2.4500000000000002</v>
      </c>
      <c r="G1048" s="5" t="s">
        <v>1389</v>
      </c>
      <c r="H1048" s="13" t="s">
        <v>130</v>
      </c>
      <c r="I1048" s="14">
        <v>200</v>
      </c>
      <c r="J1048" s="5" t="s">
        <v>19</v>
      </c>
      <c r="K1048" s="5"/>
      <c r="L1048" s="14"/>
      <c r="M1048" s="14"/>
      <c r="N1048" s="5" t="s">
        <v>3715</v>
      </c>
      <c r="O1048" s="5"/>
      <c r="P1048" s="5" t="s">
        <v>3716</v>
      </c>
      <c r="Q1048" s="25"/>
    </row>
    <row r="1049" spans="1:17" ht="15.75" hidden="1">
      <c r="A1049" s="5" t="s">
        <v>3717</v>
      </c>
      <c r="B1049" s="5" t="s">
        <v>3712</v>
      </c>
      <c r="C1049" s="46">
        <v>0.79</v>
      </c>
      <c r="D1049" s="11" t="s">
        <v>16</v>
      </c>
      <c r="E1049" s="11" t="s">
        <v>24</v>
      </c>
      <c r="F1049" s="12">
        <v>3.95</v>
      </c>
      <c r="G1049" s="5" t="s">
        <v>1389</v>
      </c>
      <c r="H1049" s="13" t="s">
        <v>2696</v>
      </c>
      <c r="I1049" s="14">
        <v>200</v>
      </c>
      <c r="J1049" s="5" t="s">
        <v>19</v>
      </c>
      <c r="K1049" s="5"/>
      <c r="L1049" s="14"/>
      <c r="M1049" s="14"/>
      <c r="N1049" s="5" t="s">
        <v>2700</v>
      </c>
      <c r="O1049" s="5"/>
      <c r="P1049" s="5" t="s">
        <v>3718</v>
      </c>
      <c r="Q1049" s="25"/>
    </row>
    <row r="1050" spans="1:17" ht="15.75" hidden="1">
      <c r="A1050" s="5" t="s">
        <v>3719</v>
      </c>
      <c r="B1050" s="5" t="s">
        <v>3712</v>
      </c>
      <c r="C1050" s="46">
        <v>0.49</v>
      </c>
      <c r="D1050" s="11" t="s">
        <v>41</v>
      </c>
      <c r="E1050" s="11" t="s">
        <v>53</v>
      </c>
      <c r="F1050" s="12">
        <v>2.4500000000000002</v>
      </c>
      <c r="G1050" s="5" t="s">
        <v>1389</v>
      </c>
      <c r="H1050" s="13" t="s">
        <v>2696</v>
      </c>
      <c r="I1050" s="14">
        <v>200</v>
      </c>
      <c r="J1050" s="5" t="s">
        <v>85</v>
      </c>
      <c r="K1050" s="5"/>
      <c r="L1050" s="14"/>
      <c r="M1050" s="14"/>
      <c r="N1050" s="5" t="s">
        <v>3720</v>
      </c>
      <c r="O1050" s="5"/>
      <c r="P1050" s="5" t="s">
        <v>3721</v>
      </c>
      <c r="Q1050" s="25"/>
    </row>
    <row r="1051" spans="1:17" ht="15.75" hidden="1">
      <c r="A1051" s="5" t="s">
        <v>3722</v>
      </c>
      <c r="B1051" s="5" t="s">
        <v>3712</v>
      </c>
      <c r="C1051" s="46">
        <v>0.69</v>
      </c>
      <c r="D1051" s="11" t="s">
        <v>16</v>
      </c>
      <c r="E1051" s="11" t="s">
        <v>24</v>
      </c>
      <c r="F1051" s="12">
        <v>2.76</v>
      </c>
      <c r="G1051" s="5" t="s">
        <v>1389</v>
      </c>
      <c r="H1051" s="13" t="s">
        <v>130</v>
      </c>
      <c r="I1051" s="14">
        <v>250</v>
      </c>
      <c r="J1051" s="5" t="s">
        <v>19</v>
      </c>
      <c r="K1051" s="5"/>
      <c r="L1051" s="14"/>
      <c r="M1051" s="14"/>
      <c r="N1051" s="5" t="s">
        <v>2541</v>
      </c>
      <c r="O1051" s="5"/>
      <c r="P1051" s="5" t="s">
        <v>3723</v>
      </c>
      <c r="Q1051" s="25"/>
    </row>
    <row r="1052" spans="1:17" ht="15.75" hidden="1">
      <c r="A1052" s="5" t="s">
        <v>3724</v>
      </c>
      <c r="B1052" s="5" t="s">
        <v>3725</v>
      </c>
      <c r="C1052" s="46">
        <v>1.39</v>
      </c>
      <c r="D1052" s="11" t="s">
        <v>334</v>
      </c>
      <c r="E1052" s="11" t="s">
        <v>24</v>
      </c>
      <c r="F1052" s="12">
        <v>5.56</v>
      </c>
      <c r="G1052" s="5" t="s">
        <v>1389</v>
      </c>
      <c r="H1052" s="13"/>
      <c r="I1052" s="17">
        <v>250</v>
      </c>
      <c r="J1052" s="5" t="s">
        <v>19</v>
      </c>
      <c r="K1052" s="5" t="s">
        <v>1958</v>
      </c>
      <c r="L1052" s="14"/>
      <c r="M1052" s="18" t="s">
        <v>50</v>
      </c>
      <c r="N1052" s="5"/>
      <c r="O1052" s="5" t="s">
        <v>3726</v>
      </c>
      <c r="P1052" s="5"/>
      <c r="Q1052" s="25"/>
    </row>
    <row r="1053" spans="1:17" ht="15.75" hidden="1">
      <c r="A1053" s="5" t="s">
        <v>3727</v>
      </c>
      <c r="B1053" s="5" t="s">
        <v>3725</v>
      </c>
      <c r="C1053" s="46">
        <v>1.29</v>
      </c>
      <c r="D1053" s="11" t="s">
        <v>16</v>
      </c>
      <c r="E1053" s="11" t="s">
        <v>24</v>
      </c>
      <c r="F1053" s="12">
        <v>5.16</v>
      </c>
      <c r="G1053" s="5" t="s">
        <v>1389</v>
      </c>
      <c r="H1053" s="13" t="s">
        <v>130</v>
      </c>
      <c r="I1053" s="14">
        <v>250</v>
      </c>
      <c r="J1053" s="5" t="s">
        <v>19</v>
      </c>
      <c r="K1053" s="5"/>
      <c r="L1053" s="14"/>
      <c r="M1053" s="14"/>
      <c r="N1053" s="5" t="s">
        <v>2541</v>
      </c>
      <c r="O1053" s="5"/>
      <c r="P1053" s="5" t="s">
        <v>3728</v>
      </c>
      <c r="Q1053" s="25"/>
    </row>
    <row r="1054" spans="1:17" ht="15.75" hidden="1">
      <c r="A1054" s="5" t="s">
        <v>3729</v>
      </c>
      <c r="B1054" s="5" t="s">
        <v>3725</v>
      </c>
      <c r="C1054" s="46">
        <v>1.29</v>
      </c>
      <c r="D1054" s="11" t="s">
        <v>16</v>
      </c>
      <c r="E1054" s="11" t="s">
        <v>24</v>
      </c>
      <c r="F1054" s="12">
        <v>5.16</v>
      </c>
      <c r="G1054" s="5" t="s">
        <v>1389</v>
      </c>
      <c r="H1054" s="13" t="s">
        <v>18</v>
      </c>
      <c r="I1054" s="14">
        <v>250</v>
      </c>
      <c r="J1054" s="5" t="s">
        <v>19</v>
      </c>
      <c r="K1054" s="5"/>
      <c r="L1054" s="14"/>
      <c r="M1054" s="14"/>
      <c r="N1054" s="5" t="s">
        <v>3730</v>
      </c>
      <c r="O1054" s="5"/>
      <c r="P1054" s="5" t="s">
        <v>3731</v>
      </c>
      <c r="Q1054" s="25"/>
    </row>
    <row r="1055" spans="1:17" ht="15.75" hidden="1">
      <c r="A1055" s="5" t="s">
        <v>3732</v>
      </c>
      <c r="B1055" s="5" t="s">
        <v>3733</v>
      </c>
      <c r="C1055" s="46">
        <v>0.89</v>
      </c>
      <c r="D1055" s="11" t="s">
        <v>41</v>
      </c>
      <c r="E1055" s="11" t="s">
        <v>53</v>
      </c>
      <c r="F1055" s="12">
        <v>1.78</v>
      </c>
      <c r="G1055" s="5" t="s">
        <v>1389</v>
      </c>
      <c r="H1055" s="13" t="s">
        <v>92</v>
      </c>
      <c r="I1055" s="14">
        <v>500</v>
      </c>
      <c r="J1055" s="5" t="s">
        <v>85</v>
      </c>
      <c r="K1055" s="5"/>
      <c r="L1055" s="14"/>
      <c r="M1055" s="14"/>
      <c r="N1055" s="5" t="s">
        <v>393</v>
      </c>
      <c r="O1055" s="5"/>
      <c r="P1055" s="5" t="s">
        <v>3734</v>
      </c>
      <c r="Q1055" s="48"/>
    </row>
    <row r="1056" spans="1:17" ht="15.75" hidden="1">
      <c r="A1056" s="5" t="s">
        <v>3735</v>
      </c>
      <c r="B1056" s="5" t="s">
        <v>3733</v>
      </c>
      <c r="C1056" s="46">
        <v>1.29</v>
      </c>
      <c r="D1056" s="11" t="s">
        <v>41</v>
      </c>
      <c r="E1056" s="11" t="s">
        <v>53</v>
      </c>
      <c r="F1056" s="12">
        <v>5.16</v>
      </c>
      <c r="G1056" s="5" t="s">
        <v>1389</v>
      </c>
      <c r="H1056" s="13" t="s">
        <v>92</v>
      </c>
      <c r="I1056" s="14">
        <v>250</v>
      </c>
      <c r="J1056" s="5" t="s">
        <v>85</v>
      </c>
      <c r="K1056" s="5"/>
      <c r="L1056" s="14"/>
      <c r="M1056" s="14"/>
      <c r="N1056" s="5" t="s">
        <v>297</v>
      </c>
      <c r="O1056" s="5"/>
      <c r="P1056" s="5" t="s">
        <v>3736</v>
      </c>
      <c r="Q1056" s="25"/>
    </row>
    <row r="1057" spans="1:17" ht="15.75" hidden="1">
      <c r="A1057" s="5" t="s">
        <v>3737</v>
      </c>
      <c r="B1057" s="5" t="s">
        <v>3733</v>
      </c>
      <c r="C1057" s="46">
        <v>0.99</v>
      </c>
      <c r="D1057" s="11" t="s">
        <v>41</v>
      </c>
      <c r="E1057" s="11" t="s">
        <v>53</v>
      </c>
      <c r="F1057" s="12">
        <v>1.98</v>
      </c>
      <c r="G1057" s="5" t="s">
        <v>1389</v>
      </c>
      <c r="H1057" s="13" t="s">
        <v>92</v>
      </c>
      <c r="I1057" s="14">
        <v>500</v>
      </c>
      <c r="J1057" s="5" t="s">
        <v>85</v>
      </c>
      <c r="K1057" s="5"/>
      <c r="L1057" s="14"/>
      <c r="M1057" s="14"/>
      <c r="N1057" s="5" t="s">
        <v>393</v>
      </c>
      <c r="O1057" s="5"/>
      <c r="P1057" s="5" t="s">
        <v>3738</v>
      </c>
      <c r="Q1057" s="25"/>
    </row>
    <row r="1058" spans="1:17" ht="15.75" hidden="1">
      <c r="A1058" s="5" t="s">
        <v>3739</v>
      </c>
      <c r="B1058" s="5" t="s">
        <v>3733</v>
      </c>
      <c r="C1058" s="46">
        <v>0.99</v>
      </c>
      <c r="D1058" s="11" t="s">
        <v>41</v>
      </c>
      <c r="E1058" s="11" t="s">
        <v>53</v>
      </c>
      <c r="F1058" s="12">
        <v>1.98</v>
      </c>
      <c r="G1058" s="5" t="s">
        <v>1389</v>
      </c>
      <c r="H1058" s="13" t="s">
        <v>92</v>
      </c>
      <c r="I1058" s="14">
        <v>500</v>
      </c>
      <c r="J1058" s="5" t="s">
        <v>85</v>
      </c>
      <c r="K1058" s="5"/>
      <c r="L1058" s="14"/>
      <c r="M1058" s="14"/>
      <c r="N1058" s="5" t="s">
        <v>393</v>
      </c>
      <c r="O1058" s="5"/>
      <c r="P1058" s="5" t="s">
        <v>3740</v>
      </c>
      <c r="Q1058" s="25"/>
    </row>
    <row r="1059" spans="1:17" ht="15.75" hidden="1">
      <c r="A1059" s="5" t="s">
        <v>3741</v>
      </c>
      <c r="B1059" s="5" t="s">
        <v>3733</v>
      </c>
      <c r="C1059" s="46">
        <v>0.99</v>
      </c>
      <c r="D1059" s="11" t="s">
        <v>41</v>
      </c>
      <c r="E1059" s="11" t="s">
        <v>53</v>
      </c>
      <c r="F1059" s="12">
        <v>1.98</v>
      </c>
      <c r="G1059" s="5" t="s">
        <v>1389</v>
      </c>
      <c r="H1059" s="13" t="s">
        <v>92</v>
      </c>
      <c r="I1059" s="14">
        <v>500</v>
      </c>
      <c r="J1059" s="5" t="s">
        <v>85</v>
      </c>
      <c r="K1059" s="5"/>
      <c r="L1059" s="14"/>
      <c r="M1059" s="14"/>
      <c r="N1059" s="5" t="s">
        <v>393</v>
      </c>
      <c r="O1059" s="5"/>
      <c r="P1059" s="5" t="s">
        <v>3742</v>
      </c>
      <c r="Q1059" s="25"/>
    </row>
    <row r="1060" spans="1:17" ht="15.75" hidden="1">
      <c r="A1060" s="5" t="s">
        <v>3743</v>
      </c>
      <c r="B1060" s="5" t="s">
        <v>3744</v>
      </c>
      <c r="C1060" s="46">
        <v>3.29</v>
      </c>
      <c r="D1060" s="11" t="s">
        <v>41</v>
      </c>
      <c r="E1060" s="11" t="s">
        <v>53</v>
      </c>
      <c r="F1060" s="12">
        <v>3.29</v>
      </c>
      <c r="G1060" s="5" t="s">
        <v>1389</v>
      </c>
      <c r="H1060" s="13" t="s">
        <v>92</v>
      </c>
      <c r="I1060" s="14">
        <v>1000</v>
      </c>
      <c r="J1060" s="5" t="s">
        <v>85</v>
      </c>
      <c r="K1060" s="5"/>
      <c r="L1060" s="14"/>
      <c r="M1060" s="14"/>
      <c r="N1060" s="5" t="s">
        <v>254</v>
      </c>
      <c r="O1060" s="5"/>
      <c r="P1060" s="5" t="s">
        <v>3745</v>
      </c>
      <c r="Q1060" s="25"/>
    </row>
    <row r="1061" spans="1:17" ht="15.75" hidden="1">
      <c r="A1061" s="5" t="s">
        <v>3746</v>
      </c>
      <c r="B1061" s="5" t="s">
        <v>3744</v>
      </c>
      <c r="C1061" s="46">
        <v>2.4900000000000002</v>
      </c>
      <c r="D1061" s="11" t="s">
        <v>41</v>
      </c>
      <c r="E1061" s="11" t="s">
        <v>53</v>
      </c>
      <c r="F1061" s="12">
        <v>4.9800000000000004</v>
      </c>
      <c r="G1061" s="5" t="s">
        <v>1389</v>
      </c>
      <c r="H1061" s="13" t="s">
        <v>92</v>
      </c>
      <c r="I1061" s="14">
        <v>500</v>
      </c>
      <c r="J1061" s="5" t="s">
        <v>85</v>
      </c>
      <c r="K1061" s="5"/>
      <c r="L1061" s="14"/>
      <c r="M1061" s="14"/>
      <c r="N1061" s="5" t="s">
        <v>393</v>
      </c>
      <c r="O1061" s="5"/>
      <c r="P1061" s="5" t="s">
        <v>3747</v>
      </c>
      <c r="Q1061" s="25"/>
    </row>
    <row r="1062" spans="1:17" ht="15.75" hidden="1">
      <c r="A1062" s="5" t="s">
        <v>3748</v>
      </c>
      <c r="B1062" s="5" t="s">
        <v>3744</v>
      </c>
      <c r="C1062" s="46">
        <v>1.79</v>
      </c>
      <c r="D1062" s="11" t="s">
        <v>41</v>
      </c>
      <c r="E1062" s="11" t="s">
        <v>53</v>
      </c>
      <c r="F1062" s="12">
        <v>3.58</v>
      </c>
      <c r="G1062" s="5" t="s">
        <v>1389</v>
      </c>
      <c r="H1062" s="13" t="s">
        <v>92</v>
      </c>
      <c r="I1062" s="14">
        <v>500</v>
      </c>
      <c r="J1062" s="5" t="s">
        <v>85</v>
      </c>
      <c r="K1062" s="5"/>
      <c r="L1062" s="14"/>
      <c r="M1062" s="14"/>
      <c r="N1062" s="5" t="s">
        <v>393</v>
      </c>
      <c r="O1062" s="5"/>
      <c r="P1062" s="5" t="s">
        <v>3749</v>
      </c>
      <c r="Q1062" s="25"/>
    </row>
    <row r="1063" spans="1:17" ht="15.75" hidden="1">
      <c r="A1063" s="5" t="s">
        <v>3750</v>
      </c>
      <c r="B1063" s="5" t="s">
        <v>3744</v>
      </c>
      <c r="C1063" s="46">
        <v>1.45</v>
      </c>
      <c r="D1063" s="11" t="s">
        <v>41</v>
      </c>
      <c r="E1063" s="11" t="s">
        <v>53</v>
      </c>
      <c r="F1063" s="12">
        <v>2.9</v>
      </c>
      <c r="G1063" s="5" t="s">
        <v>1389</v>
      </c>
      <c r="H1063" s="13" t="s">
        <v>92</v>
      </c>
      <c r="I1063" s="14">
        <v>500</v>
      </c>
      <c r="J1063" s="5" t="s">
        <v>85</v>
      </c>
      <c r="K1063" s="5"/>
      <c r="L1063" s="14"/>
      <c r="M1063" s="14"/>
      <c r="N1063" s="5" t="s">
        <v>393</v>
      </c>
      <c r="O1063" s="5"/>
      <c r="P1063" s="5" t="s">
        <v>3751</v>
      </c>
      <c r="Q1063" s="25"/>
    </row>
    <row r="1064" spans="1:17" ht="15.75" hidden="1">
      <c r="A1064" s="5" t="s">
        <v>3752</v>
      </c>
      <c r="B1064" s="5" t="s">
        <v>3744</v>
      </c>
      <c r="C1064" s="46">
        <v>1.99</v>
      </c>
      <c r="D1064" s="11" t="s">
        <v>41</v>
      </c>
      <c r="E1064" s="11" t="s">
        <v>53</v>
      </c>
      <c r="F1064" s="12">
        <v>3.32</v>
      </c>
      <c r="G1064" s="5" t="s">
        <v>1389</v>
      </c>
      <c r="H1064" s="13" t="s">
        <v>202</v>
      </c>
      <c r="I1064" s="14">
        <v>600</v>
      </c>
      <c r="J1064" s="5" t="s">
        <v>85</v>
      </c>
      <c r="K1064" s="5"/>
      <c r="L1064" s="14"/>
      <c r="M1064" s="14"/>
      <c r="N1064" s="5" t="s">
        <v>2160</v>
      </c>
      <c r="O1064" s="5"/>
      <c r="P1064" s="5" t="s">
        <v>3753</v>
      </c>
      <c r="Q1064" s="25"/>
    </row>
    <row r="1065" spans="1:17" ht="15.75" hidden="1">
      <c r="A1065" s="5" t="s">
        <v>3754</v>
      </c>
      <c r="B1065" s="5" t="s">
        <v>3744</v>
      </c>
      <c r="C1065" s="46">
        <v>1.59</v>
      </c>
      <c r="D1065" s="11" t="s">
        <v>41</v>
      </c>
      <c r="E1065" s="11" t="s">
        <v>53</v>
      </c>
      <c r="F1065" s="12">
        <v>3.18</v>
      </c>
      <c r="G1065" s="5" t="s">
        <v>1389</v>
      </c>
      <c r="H1065" s="13" t="s">
        <v>202</v>
      </c>
      <c r="I1065" s="14">
        <v>500</v>
      </c>
      <c r="J1065" s="5" t="s">
        <v>85</v>
      </c>
      <c r="K1065" s="5"/>
      <c r="L1065" s="14"/>
      <c r="M1065" s="14"/>
      <c r="N1065" s="5" t="s">
        <v>908</v>
      </c>
      <c r="O1065" s="5"/>
      <c r="P1065" s="5" t="s">
        <v>3755</v>
      </c>
      <c r="Q1065" s="25"/>
    </row>
    <row r="1066" spans="1:17" ht="15.75" hidden="1">
      <c r="A1066" s="5" t="s">
        <v>3756</v>
      </c>
      <c r="B1066" s="5" t="s">
        <v>3744</v>
      </c>
      <c r="C1066" s="46">
        <v>1.59</v>
      </c>
      <c r="D1066" s="11" t="s">
        <v>41</v>
      </c>
      <c r="E1066" s="11" t="s">
        <v>53</v>
      </c>
      <c r="F1066" s="12">
        <v>3.18</v>
      </c>
      <c r="G1066" s="5" t="s">
        <v>1389</v>
      </c>
      <c r="H1066" s="13" t="s">
        <v>202</v>
      </c>
      <c r="I1066" s="14">
        <v>500</v>
      </c>
      <c r="J1066" s="5" t="s">
        <v>85</v>
      </c>
      <c r="K1066" s="5"/>
      <c r="L1066" s="14"/>
      <c r="M1066" s="14"/>
      <c r="N1066" s="5" t="s">
        <v>908</v>
      </c>
      <c r="O1066" s="5"/>
      <c r="P1066" s="5" t="s">
        <v>3757</v>
      </c>
      <c r="Q1066" s="25"/>
    </row>
    <row r="1067" spans="1:17" ht="15.75" hidden="1">
      <c r="A1067" s="5" t="s">
        <v>3758</v>
      </c>
      <c r="B1067" s="5" t="s">
        <v>3744</v>
      </c>
      <c r="C1067" s="46">
        <v>2.79</v>
      </c>
      <c r="D1067" s="11" t="s">
        <v>41</v>
      </c>
      <c r="E1067" s="11" t="s">
        <v>53</v>
      </c>
      <c r="F1067" s="12">
        <v>2.79</v>
      </c>
      <c r="G1067" s="5" t="s">
        <v>1389</v>
      </c>
      <c r="H1067" s="13" t="s">
        <v>202</v>
      </c>
      <c r="I1067" s="14">
        <v>1000</v>
      </c>
      <c r="J1067" s="5" t="s">
        <v>85</v>
      </c>
      <c r="K1067" s="5"/>
      <c r="L1067" s="14"/>
      <c r="M1067" s="14"/>
      <c r="N1067" s="5" t="s">
        <v>951</v>
      </c>
      <c r="O1067" s="5"/>
      <c r="P1067" s="5" t="s">
        <v>3759</v>
      </c>
      <c r="Q1067" s="25"/>
    </row>
    <row r="1068" spans="1:17" ht="15.75" hidden="1">
      <c r="A1068" s="5" t="s">
        <v>3760</v>
      </c>
      <c r="B1068" s="5" t="s">
        <v>3744</v>
      </c>
      <c r="C1068" s="46">
        <v>1.79</v>
      </c>
      <c r="D1068" s="11" t="s">
        <v>41</v>
      </c>
      <c r="E1068" s="11" t="s">
        <v>53</v>
      </c>
      <c r="F1068" s="12">
        <v>4.4800000000000004</v>
      </c>
      <c r="G1068" s="5" t="s">
        <v>1389</v>
      </c>
      <c r="H1068" s="13" t="s">
        <v>92</v>
      </c>
      <c r="I1068" s="14">
        <v>400</v>
      </c>
      <c r="J1068" s="5" t="s">
        <v>85</v>
      </c>
      <c r="K1068" s="5"/>
      <c r="L1068" s="14"/>
      <c r="M1068" s="14"/>
      <c r="N1068" s="5" t="s">
        <v>228</v>
      </c>
      <c r="O1068" s="5"/>
      <c r="P1068" s="5" t="s">
        <v>3761</v>
      </c>
      <c r="Q1068" s="25"/>
    </row>
    <row r="1069" spans="1:17" ht="15.75" hidden="1">
      <c r="A1069" s="5" t="s">
        <v>3762</v>
      </c>
      <c r="B1069" s="5" t="s">
        <v>3744</v>
      </c>
      <c r="C1069" s="46">
        <v>1.69</v>
      </c>
      <c r="D1069" s="11" t="s">
        <v>41</v>
      </c>
      <c r="E1069" s="11" t="s">
        <v>53</v>
      </c>
      <c r="F1069" s="12">
        <v>2.25</v>
      </c>
      <c r="G1069" s="5" t="s">
        <v>1389</v>
      </c>
      <c r="H1069" s="13" t="s">
        <v>202</v>
      </c>
      <c r="I1069" s="14">
        <v>750</v>
      </c>
      <c r="J1069" s="5" t="s">
        <v>85</v>
      </c>
      <c r="K1069" s="5"/>
      <c r="L1069" s="14"/>
      <c r="M1069" s="14"/>
      <c r="N1069" s="5" t="s">
        <v>403</v>
      </c>
      <c r="O1069" s="5"/>
      <c r="P1069" s="5" t="s">
        <v>3763</v>
      </c>
      <c r="Q1069" s="25"/>
    </row>
    <row r="1070" spans="1:17" ht="15.75" hidden="1">
      <c r="A1070" s="5" t="s">
        <v>3764</v>
      </c>
      <c r="B1070" s="5" t="s">
        <v>3744</v>
      </c>
      <c r="C1070" s="46">
        <v>3.19</v>
      </c>
      <c r="D1070" s="11" t="s">
        <v>41</v>
      </c>
      <c r="E1070" s="11" t="s">
        <v>53</v>
      </c>
      <c r="F1070" s="12">
        <v>4.25</v>
      </c>
      <c r="G1070" s="5" t="s">
        <v>1389</v>
      </c>
      <c r="H1070" s="13" t="s">
        <v>202</v>
      </c>
      <c r="I1070" s="14">
        <v>750</v>
      </c>
      <c r="J1070" s="5" t="s">
        <v>85</v>
      </c>
      <c r="K1070" s="5"/>
      <c r="L1070" s="14"/>
      <c r="M1070" s="14"/>
      <c r="N1070" s="5" t="s">
        <v>403</v>
      </c>
      <c r="O1070" s="5"/>
      <c r="P1070" s="5" t="s">
        <v>3765</v>
      </c>
      <c r="Q1070" s="25"/>
    </row>
    <row r="1071" spans="1:17" ht="15.75" hidden="1">
      <c r="A1071" s="5" t="s">
        <v>3766</v>
      </c>
      <c r="B1071" s="5" t="s">
        <v>3767</v>
      </c>
      <c r="C1071" s="46">
        <v>1.99</v>
      </c>
      <c r="D1071" s="11" t="s">
        <v>41</v>
      </c>
      <c r="E1071" s="11" t="s">
        <v>53</v>
      </c>
      <c r="F1071" s="12">
        <v>2.65</v>
      </c>
      <c r="G1071" s="5" t="s">
        <v>1389</v>
      </c>
      <c r="H1071" s="13" t="s">
        <v>92</v>
      </c>
      <c r="I1071" s="14">
        <v>750</v>
      </c>
      <c r="J1071" s="5" t="s">
        <v>85</v>
      </c>
      <c r="K1071" s="5"/>
      <c r="L1071" s="14"/>
      <c r="M1071" s="14"/>
      <c r="N1071" s="5" t="s">
        <v>406</v>
      </c>
      <c r="O1071" s="5"/>
      <c r="P1071" s="5" t="s">
        <v>3768</v>
      </c>
      <c r="Q1071" s="48" t="s">
        <v>2432</v>
      </c>
    </row>
    <row r="1072" spans="1:17" ht="15.75" hidden="1">
      <c r="A1072" s="5" t="s">
        <v>3769</v>
      </c>
      <c r="B1072" s="5" t="s">
        <v>3767</v>
      </c>
      <c r="C1072" s="46">
        <v>0.69</v>
      </c>
      <c r="D1072" s="11" t="s">
        <v>41</v>
      </c>
      <c r="E1072" s="11" t="s">
        <v>53</v>
      </c>
      <c r="F1072" s="12">
        <v>1.53</v>
      </c>
      <c r="G1072" s="5" t="s">
        <v>1389</v>
      </c>
      <c r="H1072" s="13" t="s">
        <v>92</v>
      </c>
      <c r="I1072" s="14">
        <v>450</v>
      </c>
      <c r="J1072" s="5" t="s">
        <v>85</v>
      </c>
      <c r="K1072" s="5"/>
      <c r="L1072" s="14"/>
      <c r="M1072" s="14"/>
      <c r="N1072" s="5" t="s">
        <v>693</v>
      </c>
      <c r="O1072" s="5"/>
      <c r="P1072" s="5" t="s">
        <v>3770</v>
      </c>
      <c r="Q1072" s="25"/>
    </row>
    <row r="1073" spans="1:17" ht="15.75" hidden="1">
      <c r="A1073" s="5" t="s">
        <v>3771</v>
      </c>
      <c r="B1073" s="5" t="s">
        <v>3767</v>
      </c>
      <c r="C1073" s="46">
        <v>1.49</v>
      </c>
      <c r="D1073" s="11" t="s">
        <v>41</v>
      </c>
      <c r="E1073" s="11" t="s">
        <v>53</v>
      </c>
      <c r="F1073" s="12">
        <v>1.49</v>
      </c>
      <c r="G1073" s="5" t="s">
        <v>1389</v>
      </c>
      <c r="H1073" s="13" t="s">
        <v>202</v>
      </c>
      <c r="I1073" s="14">
        <v>1000</v>
      </c>
      <c r="J1073" s="5" t="s">
        <v>85</v>
      </c>
      <c r="K1073" s="5"/>
      <c r="L1073" s="14"/>
      <c r="M1073" s="14"/>
      <c r="N1073" s="5" t="s">
        <v>951</v>
      </c>
      <c r="O1073" s="5"/>
      <c r="P1073" s="5" t="s">
        <v>3772</v>
      </c>
      <c r="Q1073" s="25"/>
    </row>
    <row r="1074" spans="1:17" ht="15.75" hidden="1">
      <c r="A1074" s="5" t="s">
        <v>3773</v>
      </c>
      <c r="B1074" s="5" t="s">
        <v>3767</v>
      </c>
      <c r="C1074" s="46">
        <v>0.49</v>
      </c>
      <c r="D1074" s="11" t="s">
        <v>41</v>
      </c>
      <c r="E1074" s="11" t="s">
        <v>53</v>
      </c>
      <c r="F1074" s="12">
        <v>1.0900000000000001</v>
      </c>
      <c r="G1074" s="5" t="s">
        <v>1389</v>
      </c>
      <c r="H1074" s="13" t="s">
        <v>92</v>
      </c>
      <c r="I1074" s="14">
        <v>450</v>
      </c>
      <c r="J1074" s="5" t="s">
        <v>85</v>
      </c>
      <c r="K1074" s="5"/>
      <c r="L1074" s="14"/>
      <c r="M1074" s="14"/>
      <c r="N1074" s="5" t="s">
        <v>693</v>
      </c>
      <c r="O1074" s="5"/>
      <c r="P1074" s="5" t="s">
        <v>3774</v>
      </c>
      <c r="Q1074" s="25"/>
    </row>
    <row r="1075" spans="1:17" ht="15.75" hidden="1">
      <c r="A1075" s="5" t="s">
        <v>3775</v>
      </c>
      <c r="B1075" s="5" t="s">
        <v>3767</v>
      </c>
      <c r="C1075" s="46">
        <v>1.0900000000000001</v>
      </c>
      <c r="D1075" s="11" t="s">
        <v>41</v>
      </c>
      <c r="E1075" s="11" t="s">
        <v>53</v>
      </c>
      <c r="F1075" s="12">
        <v>1.36</v>
      </c>
      <c r="G1075" s="5" t="s">
        <v>1389</v>
      </c>
      <c r="H1075" s="13" t="s">
        <v>202</v>
      </c>
      <c r="I1075" s="14">
        <v>800</v>
      </c>
      <c r="J1075" s="5" t="s">
        <v>85</v>
      </c>
      <c r="K1075" s="5"/>
      <c r="L1075" s="14"/>
      <c r="M1075" s="14"/>
      <c r="N1075" s="5" t="s">
        <v>3776</v>
      </c>
      <c r="O1075" s="5"/>
      <c r="P1075" s="5" t="s">
        <v>3777</v>
      </c>
      <c r="Q1075" s="25"/>
    </row>
    <row r="1076" spans="1:17" ht="15.75" hidden="1">
      <c r="A1076" s="5" t="s">
        <v>3778</v>
      </c>
      <c r="B1076" s="16" t="s">
        <v>3767</v>
      </c>
      <c r="C1076" s="46">
        <v>2.69</v>
      </c>
      <c r="D1076" s="11" t="s">
        <v>41</v>
      </c>
      <c r="E1076" s="11" t="s">
        <v>53</v>
      </c>
      <c r="F1076" s="12">
        <v>3.59</v>
      </c>
      <c r="G1076" s="5" t="s">
        <v>1389</v>
      </c>
      <c r="H1076" s="13" t="s">
        <v>202</v>
      </c>
      <c r="I1076" s="14">
        <v>750</v>
      </c>
      <c r="J1076" s="5" t="s">
        <v>85</v>
      </c>
      <c r="K1076" s="5"/>
      <c r="L1076" s="14"/>
      <c r="M1076" s="14"/>
      <c r="N1076" s="5" t="s">
        <v>403</v>
      </c>
      <c r="O1076" s="5"/>
      <c r="P1076" s="5" t="s">
        <v>3779</v>
      </c>
      <c r="Q1076" s="25"/>
    </row>
    <row r="1077" spans="1:17" ht="15.75" hidden="1">
      <c r="A1077" s="5" t="s">
        <v>3780</v>
      </c>
      <c r="B1077" s="5" t="s">
        <v>3767</v>
      </c>
      <c r="C1077" s="46">
        <v>2.99</v>
      </c>
      <c r="D1077" s="11" t="s">
        <v>41</v>
      </c>
      <c r="E1077" s="11" t="s">
        <v>53</v>
      </c>
      <c r="F1077" s="12">
        <v>3.99</v>
      </c>
      <c r="G1077" s="5" t="s">
        <v>1389</v>
      </c>
      <c r="H1077" s="13" t="s">
        <v>92</v>
      </c>
      <c r="I1077" s="14">
        <v>750</v>
      </c>
      <c r="J1077" s="5" t="s">
        <v>85</v>
      </c>
      <c r="K1077" s="5"/>
      <c r="L1077" s="14"/>
      <c r="M1077" s="14"/>
      <c r="N1077" s="5" t="s">
        <v>406</v>
      </c>
      <c r="O1077" s="5"/>
      <c r="P1077" s="5" t="s">
        <v>3781</v>
      </c>
      <c r="Q1077" s="25"/>
    </row>
    <row r="1078" spans="1:17" ht="15.75" hidden="1">
      <c r="A1078" s="5" t="s">
        <v>3782</v>
      </c>
      <c r="B1078" s="5" t="s">
        <v>3782</v>
      </c>
      <c r="C1078" s="46">
        <v>1.49</v>
      </c>
      <c r="D1078" s="11" t="s">
        <v>16</v>
      </c>
      <c r="E1078" s="11" t="s">
        <v>24</v>
      </c>
      <c r="F1078" s="12">
        <v>1.19</v>
      </c>
      <c r="G1078" s="5" t="s">
        <v>1389</v>
      </c>
      <c r="H1078" s="13" t="s">
        <v>58</v>
      </c>
      <c r="I1078" s="14">
        <v>1.25</v>
      </c>
      <c r="J1078" s="5" t="s">
        <v>24</v>
      </c>
      <c r="K1078" s="5"/>
      <c r="L1078" s="14"/>
      <c r="M1078" s="14"/>
      <c r="N1078" s="5" t="s">
        <v>1747</v>
      </c>
      <c r="O1078" s="5"/>
      <c r="P1078" s="5" t="s">
        <v>3783</v>
      </c>
      <c r="Q1078" s="25"/>
    </row>
    <row r="1079" spans="1:17" ht="15.75" hidden="1">
      <c r="A1079" s="5" t="s">
        <v>3784</v>
      </c>
      <c r="B1079" s="5" t="s">
        <v>3785</v>
      </c>
      <c r="C1079" s="46">
        <v>0.19</v>
      </c>
      <c r="D1079" s="11" t="s">
        <v>16</v>
      </c>
      <c r="E1079" s="11" t="s">
        <v>24</v>
      </c>
      <c r="F1079" s="12">
        <v>0.13</v>
      </c>
      <c r="G1079" s="5" t="s">
        <v>1389</v>
      </c>
      <c r="H1079" s="13" t="s">
        <v>58</v>
      </c>
      <c r="I1079" s="14">
        <v>1.5</v>
      </c>
      <c r="J1079" s="5" t="s">
        <v>24</v>
      </c>
      <c r="K1079" s="5"/>
      <c r="L1079" s="14"/>
      <c r="M1079" s="14"/>
      <c r="N1079" s="5" t="s">
        <v>1752</v>
      </c>
      <c r="O1079" s="5"/>
      <c r="P1079" s="5" t="s">
        <v>3786</v>
      </c>
      <c r="Q1079" s="25"/>
    </row>
    <row r="1080" spans="1:17" ht="15.75" hidden="1">
      <c r="A1080" s="5" t="s">
        <v>3787</v>
      </c>
      <c r="B1080" s="16" t="s">
        <v>3785</v>
      </c>
      <c r="C1080" s="46">
        <v>0.27</v>
      </c>
      <c r="D1080" s="11" t="s">
        <v>16</v>
      </c>
      <c r="E1080" s="11" t="s">
        <v>24</v>
      </c>
      <c r="F1080" s="12">
        <v>0.18</v>
      </c>
      <c r="G1080" s="5" t="s">
        <v>1389</v>
      </c>
      <c r="H1080" s="13" t="s">
        <v>1148</v>
      </c>
      <c r="I1080" s="14">
        <v>1.5</v>
      </c>
      <c r="J1080" s="5" t="s">
        <v>24</v>
      </c>
      <c r="K1080" s="5"/>
      <c r="L1080" s="14"/>
      <c r="M1080" s="14"/>
      <c r="N1080" s="5" t="s">
        <v>1759</v>
      </c>
      <c r="O1080" s="5"/>
      <c r="P1080" s="5" t="s">
        <v>3788</v>
      </c>
      <c r="Q1080" s="25"/>
    </row>
    <row r="1081" spans="1:17" ht="15.75" hidden="1">
      <c r="A1081" s="5" t="s">
        <v>3789</v>
      </c>
      <c r="B1081" s="5" t="s">
        <v>3790</v>
      </c>
      <c r="C1081" s="46">
        <v>2.99</v>
      </c>
      <c r="D1081" s="11" t="s">
        <v>41</v>
      </c>
      <c r="E1081" s="11" t="s">
        <v>53</v>
      </c>
      <c r="F1081" s="12">
        <v>5.64</v>
      </c>
      <c r="G1081" s="5" t="s">
        <v>1389</v>
      </c>
      <c r="H1081" s="13" t="s">
        <v>92</v>
      </c>
      <c r="I1081" s="14">
        <v>530</v>
      </c>
      <c r="J1081" s="5" t="s">
        <v>85</v>
      </c>
      <c r="K1081" s="5"/>
      <c r="L1081" s="14"/>
      <c r="M1081" s="14"/>
      <c r="N1081" s="5" t="s">
        <v>1484</v>
      </c>
      <c r="O1081" s="5"/>
      <c r="P1081" s="5" t="s">
        <v>3791</v>
      </c>
      <c r="Q1081" s="25"/>
    </row>
    <row r="1082" spans="1:17" ht="15.75" hidden="1">
      <c r="A1082" s="5" t="s">
        <v>3792</v>
      </c>
      <c r="B1082" s="5" t="s">
        <v>3790</v>
      </c>
      <c r="C1082" s="46">
        <v>0.79</v>
      </c>
      <c r="D1082" s="11" t="s">
        <v>16</v>
      </c>
      <c r="E1082" s="11" t="s">
        <v>24</v>
      </c>
      <c r="F1082" s="12">
        <v>2.63</v>
      </c>
      <c r="G1082" s="5" t="s">
        <v>1389</v>
      </c>
      <c r="H1082" s="13" t="s">
        <v>18</v>
      </c>
      <c r="I1082" s="14">
        <v>300</v>
      </c>
      <c r="J1082" s="5" t="s">
        <v>19</v>
      </c>
      <c r="K1082" s="5"/>
      <c r="L1082" s="14"/>
      <c r="M1082" s="14"/>
      <c r="N1082" s="5" t="s">
        <v>1487</v>
      </c>
      <c r="O1082" s="5"/>
      <c r="P1082" s="5" t="s">
        <v>3793</v>
      </c>
      <c r="Q1082" s="25"/>
    </row>
    <row r="1083" spans="1:17" ht="15.75" hidden="1">
      <c r="A1083" s="5" t="s">
        <v>3794</v>
      </c>
      <c r="B1083" s="5" t="s">
        <v>3795</v>
      </c>
      <c r="C1083" s="46">
        <v>14.99</v>
      </c>
      <c r="D1083" s="11" t="s">
        <v>16</v>
      </c>
      <c r="E1083" s="11" t="s">
        <v>24</v>
      </c>
      <c r="F1083" s="12">
        <v>21.41</v>
      </c>
      <c r="G1083" s="5" t="s">
        <v>1389</v>
      </c>
      <c r="H1083" s="13" t="s">
        <v>18</v>
      </c>
      <c r="I1083" s="17" t="s">
        <v>896</v>
      </c>
      <c r="J1083" s="5" t="s">
        <v>24</v>
      </c>
      <c r="K1083" s="5"/>
      <c r="L1083" s="14"/>
      <c r="M1083" s="14"/>
      <c r="N1083" s="5" t="s">
        <v>3796</v>
      </c>
      <c r="O1083" s="5"/>
      <c r="P1083" s="5" t="s">
        <v>3797</v>
      </c>
      <c r="Q1083" s="48" t="s">
        <v>2476</v>
      </c>
    </row>
    <row r="1084" spans="1:17" ht="15.75" hidden="1">
      <c r="A1084" s="5" t="s">
        <v>3798</v>
      </c>
      <c r="B1084" s="5" t="s">
        <v>3799</v>
      </c>
      <c r="C1084" s="46">
        <v>1.99</v>
      </c>
      <c r="D1084" s="11" t="s">
        <v>41</v>
      </c>
      <c r="E1084" s="11" t="s">
        <v>53</v>
      </c>
      <c r="F1084" s="12">
        <v>10.76</v>
      </c>
      <c r="G1084" s="5" t="s">
        <v>1389</v>
      </c>
      <c r="H1084" s="13" t="s">
        <v>154</v>
      </c>
      <c r="I1084" s="14">
        <v>185</v>
      </c>
      <c r="J1084" s="5" t="s">
        <v>85</v>
      </c>
      <c r="K1084" s="5"/>
      <c r="L1084" s="14"/>
      <c r="M1084" s="14"/>
      <c r="N1084" s="5" t="s">
        <v>3800</v>
      </c>
      <c r="O1084" s="5"/>
      <c r="P1084" s="5" t="s">
        <v>3801</v>
      </c>
      <c r="Q1084" s="25"/>
    </row>
    <row r="1085" spans="1:17" ht="15.75" hidden="1">
      <c r="A1085" s="5" t="s">
        <v>3802</v>
      </c>
      <c r="B1085" s="5" t="s">
        <v>3799</v>
      </c>
      <c r="C1085" s="46">
        <v>1.49</v>
      </c>
      <c r="D1085" s="11" t="s">
        <v>41</v>
      </c>
      <c r="E1085" s="11" t="s">
        <v>53</v>
      </c>
      <c r="F1085" s="12">
        <v>7.64</v>
      </c>
      <c r="G1085" s="5" t="s">
        <v>1389</v>
      </c>
      <c r="H1085" s="13" t="s">
        <v>154</v>
      </c>
      <c r="I1085" s="14">
        <v>195</v>
      </c>
      <c r="J1085" s="5" t="s">
        <v>85</v>
      </c>
      <c r="K1085" s="5"/>
      <c r="L1085" s="14"/>
      <c r="M1085" s="14"/>
      <c r="N1085" s="5" t="s">
        <v>3803</v>
      </c>
      <c r="O1085" s="5"/>
      <c r="P1085" s="5" t="s">
        <v>3804</v>
      </c>
      <c r="Q1085" s="25"/>
    </row>
    <row r="1086" spans="1:17" ht="15.75" hidden="1">
      <c r="A1086" s="5" t="s">
        <v>3805</v>
      </c>
      <c r="B1086" s="5" t="s">
        <v>3799</v>
      </c>
      <c r="C1086" s="46">
        <v>1.49</v>
      </c>
      <c r="D1086" s="11" t="s">
        <v>41</v>
      </c>
      <c r="E1086" s="11" t="s">
        <v>53</v>
      </c>
      <c r="F1086" s="12">
        <v>8.0500000000000007</v>
      </c>
      <c r="G1086" s="5" t="s">
        <v>1389</v>
      </c>
      <c r="H1086" s="13" t="s">
        <v>154</v>
      </c>
      <c r="I1086" s="14">
        <v>185</v>
      </c>
      <c r="J1086" s="5" t="s">
        <v>85</v>
      </c>
      <c r="K1086" s="5"/>
      <c r="L1086" s="14"/>
      <c r="M1086" s="14"/>
      <c r="N1086" s="5" t="s">
        <v>3800</v>
      </c>
      <c r="O1086" s="5"/>
      <c r="P1086" s="5" t="s">
        <v>3806</v>
      </c>
      <c r="Q1086" s="25"/>
    </row>
    <row r="1087" spans="1:17" ht="15.75" hidden="1">
      <c r="A1087" s="5" t="s">
        <v>3807</v>
      </c>
      <c r="B1087" s="5" t="s">
        <v>3799</v>
      </c>
      <c r="C1087" s="46">
        <v>4.99</v>
      </c>
      <c r="D1087" s="11" t="s">
        <v>41</v>
      </c>
      <c r="E1087" s="11" t="s">
        <v>53</v>
      </c>
      <c r="F1087" s="12">
        <v>19.96</v>
      </c>
      <c r="G1087" s="5" t="s">
        <v>1389</v>
      </c>
      <c r="H1087" s="13" t="s">
        <v>92</v>
      </c>
      <c r="I1087" s="14">
        <v>250</v>
      </c>
      <c r="J1087" s="5" t="s">
        <v>85</v>
      </c>
      <c r="K1087" s="5"/>
      <c r="L1087" s="14"/>
      <c r="M1087" s="14"/>
      <c r="N1087" s="5" t="s">
        <v>297</v>
      </c>
      <c r="O1087" s="5"/>
      <c r="P1087" s="5" t="s">
        <v>3808</v>
      </c>
      <c r="Q1087" s="25"/>
    </row>
    <row r="1088" spans="1:17" ht="15.75" hidden="1">
      <c r="A1088" s="5" t="s">
        <v>3809</v>
      </c>
      <c r="B1088" s="5" t="s">
        <v>3799</v>
      </c>
      <c r="C1088" s="46">
        <v>3.59</v>
      </c>
      <c r="D1088" s="11" t="s">
        <v>41</v>
      </c>
      <c r="E1088" s="11" t="s">
        <v>53</v>
      </c>
      <c r="F1088" s="12">
        <v>14.36</v>
      </c>
      <c r="G1088" s="5" t="s">
        <v>1389</v>
      </c>
      <c r="H1088" s="13" t="s">
        <v>92</v>
      </c>
      <c r="I1088" s="14">
        <v>250</v>
      </c>
      <c r="J1088" s="5" t="s">
        <v>85</v>
      </c>
      <c r="K1088" s="5"/>
      <c r="L1088" s="14"/>
      <c r="M1088" s="14"/>
      <c r="N1088" s="5" t="s">
        <v>297</v>
      </c>
      <c r="O1088" s="5"/>
      <c r="P1088" s="5" t="s">
        <v>3810</v>
      </c>
      <c r="Q1088" s="25"/>
    </row>
    <row r="1089" spans="1:17" ht="15.75" hidden="1">
      <c r="A1089" s="5" t="s">
        <v>3811</v>
      </c>
      <c r="B1089" s="5" t="s">
        <v>3799</v>
      </c>
      <c r="C1089" s="46">
        <v>1.49</v>
      </c>
      <c r="D1089" s="11" t="s">
        <v>41</v>
      </c>
      <c r="E1089" s="11" t="s">
        <v>53</v>
      </c>
      <c r="F1089" s="12">
        <v>14.9</v>
      </c>
      <c r="G1089" s="5" t="s">
        <v>1389</v>
      </c>
      <c r="H1089" s="13" t="s">
        <v>154</v>
      </c>
      <c r="I1089" s="14">
        <v>100</v>
      </c>
      <c r="J1089" s="5" t="s">
        <v>85</v>
      </c>
      <c r="K1089" s="5"/>
      <c r="L1089" s="14"/>
      <c r="M1089" s="14"/>
      <c r="N1089" s="5" t="s">
        <v>840</v>
      </c>
      <c r="O1089" s="5"/>
      <c r="P1089" s="5" t="s">
        <v>3812</v>
      </c>
      <c r="Q1089" s="25"/>
    </row>
    <row r="1090" spans="1:17" ht="15.75" hidden="1">
      <c r="A1090" s="5" t="s">
        <v>3813</v>
      </c>
      <c r="B1090" s="16" t="s">
        <v>3799</v>
      </c>
      <c r="C1090" s="46">
        <v>1.49</v>
      </c>
      <c r="D1090" s="11" t="s">
        <v>41</v>
      </c>
      <c r="E1090" s="11" t="s">
        <v>53</v>
      </c>
      <c r="F1090" s="12">
        <v>14.9</v>
      </c>
      <c r="G1090" s="5" t="s">
        <v>1389</v>
      </c>
      <c r="H1090" s="13" t="s">
        <v>154</v>
      </c>
      <c r="I1090" s="14">
        <v>100</v>
      </c>
      <c r="J1090" s="5" t="s">
        <v>85</v>
      </c>
      <c r="K1090" s="5"/>
      <c r="L1090" s="14"/>
      <c r="M1090" s="14"/>
      <c r="N1090" s="5" t="s">
        <v>840</v>
      </c>
      <c r="O1090" s="5"/>
      <c r="P1090" s="5" t="s">
        <v>3814</v>
      </c>
      <c r="Q1090" s="25"/>
    </row>
    <row r="1091" spans="1:17" ht="15.75" hidden="1">
      <c r="A1091" s="5" t="s">
        <v>3815</v>
      </c>
      <c r="B1091" s="5" t="s">
        <v>3799</v>
      </c>
      <c r="C1091" s="46">
        <v>1.49</v>
      </c>
      <c r="D1091" s="11" t="s">
        <v>41</v>
      </c>
      <c r="E1091" s="11" t="s">
        <v>53</v>
      </c>
      <c r="F1091" s="12">
        <v>14.9</v>
      </c>
      <c r="G1091" s="5" t="s">
        <v>1389</v>
      </c>
      <c r="H1091" s="13" t="s">
        <v>154</v>
      </c>
      <c r="I1091" s="14">
        <v>100</v>
      </c>
      <c r="J1091" s="5" t="s">
        <v>85</v>
      </c>
      <c r="K1091" s="5"/>
      <c r="L1091" s="14"/>
      <c r="M1091" s="14"/>
      <c r="N1091" s="5" t="s">
        <v>840</v>
      </c>
      <c r="O1091" s="5"/>
      <c r="P1091" s="5" t="s">
        <v>3816</v>
      </c>
      <c r="Q1091" s="25"/>
    </row>
    <row r="1092" spans="1:17" ht="15.75" hidden="1">
      <c r="A1092" s="5" t="s">
        <v>3817</v>
      </c>
      <c r="B1092" s="5" t="s">
        <v>3799</v>
      </c>
      <c r="C1092" s="46">
        <v>3.49</v>
      </c>
      <c r="D1092" s="11" t="s">
        <v>41</v>
      </c>
      <c r="E1092" s="11" t="s">
        <v>53</v>
      </c>
      <c r="F1092" s="12">
        <v>13.96</v>
      </c>
      <c r="G1092" s="5" t="s">
        <v>1389</v>
      </c>
      <c r="H1092" s="13" t="s">
        <v>130</v>
      </c>
      <c r="I1092" s="14">
        <v>250</v>
      </c>
      <c r="J1092" s="5" t="s">
        <v>85</v>
      </c>
      <c r="K1092" s="5"/>
      <c r="L1092" s="14"/>
      <c r="M1092" s="14"/>
      <c r="N1092" s="5" t="s">
        <v>3818</v>
      </c>
      <c r="O1092" s="5"/>
      <c r="P1092" s="5" t="s">
        <v>3819</v>
      </c>
      <c r="Q1092" s="25"/>
    </row>
    <row r="1093" spans="1:17" ht="15.75" hidden="1">
      <c r="A1093" s="5" t="s">
        <v>3820</v>
      </c>
      <c r="B1093" s="49" t="s">
        <v>3821</v>
      </c>
      <c r="C1093" s="46">
        <v>0.35</v>
      </c>
      <c r="D1093" s="11" t="s">
        <v>187</v>
      </c>
      <c r="E1093" s="11" t="s">
        <v>188</v>
      </c>
      <c r="F1093" s="12">
        <v>0.06</v>
      </c>
      <c r="G1093" s="5" t="s">
        <v>1389</v>
      </c>
      <c r="H1093" s="13" t="s">
        <v>92</v>
      </c>
      <c r="I1093" s="14">
        <v>6</v>
      </c>
      <c r="J1093" s="5" t="s">
        <v>188</v>
      </c>
      <c r="K1093" s="5"/>
      <c r="L1093" s="14"/>
      <c r="M1093" s="14"/>
      <c r="N1093" s="5" t="s">
        <v>189</v>
      </c>
      <c r="O1093" s="5"/>
      <c r="P1093" s="5" t="s">
        <v>3822</v>
      </c>
      <c r="Q1093" s="48" t="s">
        <v>3823</v>
      </c>
    </row>
    <row r="1094" spans="1:17" ht="15.75" hidden="1">
      <c r="A1094" s="5" t="s">
        <v>3824</v>
      </c>
      <c r="B1094" s="49" t="s">
        <v>3821</v>
      </c>
      <c r="C1094" s="46">
        <v>0.85</v>
      </c>
      <c r="D1094" s="11" t="s">
        <v>187</v>
      </c>
      <c r="E1094" s="11" t="s">
        <v>188</v>
      </c>
      <c r="F1094" s="12">
        <v>0.11</v>
      </c>
      <c r="G1094" s="5" t="s">
        <v>1389</v>
      </c>
      <c r="H1094" s="13" t="s">
        <v>202</v>
      </c>
      <c r="I1094" s="14">
        <v>8</v>
      </c>
      <c r="J1094" s="5" t="s">
        <v>188</v>
      </c>
      <c r="K1094" s="5"/>
      <c r="L1094" s="14"/>
      <c r="M1094" s="14"/>
      <c r="N1094" s="5" t="s">
        <v>3825</v>
      </c>
      <c r="O1094" s="5"/>
      <c r="P1094" s="5" t="s">
        <v>3826</v>
      </c>
      <c r="Q1094" s="25"/>
    </row>
    <row r="1095" spans="1:17" ht="15.75" hidden="1">
      <c r="A1095" s="5" t="s">
        <v>3827</v>
      </c>
      <c r="B1095" s="49" t="s">
        <v>3821</v>
      </c>
      <c r="C1095" s="46">
        <v>0.75</v>
      </c>
      <c r="D1095" s="11" t="s">
        <v>187</v>
      </c>
      <c r="E1095" s="11" t="s">
        <v>188</v>
      </c>
      <c r="F1095" s="12">
        <v>0.09</v>
      </c>
      <c r="G1095" s="5" t="s">
        <v>1389</v>
      </c>
      <c r="H1095" s="13" t="s">
        <v>202</v>
      </c>
      <c r="I1095" s="14">
        <v>8</v>
      </c>
      <c r="J1095" s="5" t="s">
        <v>188</v>
      </c>
      <c r="K1095" s="5"/>
      <c r="L1095" s="14"/>
      <c r="M1095" s="14"/>
      <c r="N1095" s="5" t="s">
        <v>3825</v>
      </c>
      <c r="O1095" s="5"/>
      <c r="P1095" s="5" t="s">
        <v>3828</v>
      </c>
      <c r="Q1095" s="25"/>
    </row>
    <row r="1096" spans="1:17" ht="15.75" hidden="1">
      <c r="A1096" s="5" t="s">
        <v>3829</v>
      </c>
      <c r="B1096" s="49" t="s">
        <v>3821</v>
      </c>
      <c r="C1096" s="46">
        <v>0.79</v>
      </c>
      <c r="D1096" s="11" t="s">
        <v>187</v>
      </c>
      <c r="E1096" s="11" t="s">
        <v>188</v>
      </c>
      <c r="F1096" s="12">
        <v>0.1</v>
      </c>
      <c r="G1096" s="5" t="s">
        <v>1389</v>
      </c>
      <c r="H1096" s="13" t="s">
        <v>202</v>
      </c>
      <c r="I1096" s="14">
        <v>8</v>
      </c>
      <c r="J1096" s="5" t="s">
        <v>188</v>
      </c>
      <c r="K1096" s="5"/>
      <c r="L1096" s="14"/>
      <c r="M1096" s="14"/>
      <c r="N1096" s="5" t="s">
        <v>3825</v>
      </c>
      <c r="O1096" s="5"/>
      <c r="P1096" s="5" t="s">
        <v>3830</v>
      </c>
      <c r="Q1096" s="25"/>
    </row>
    <row r="1097" spans="1:17" ht="15.75" hidden="1">
      <c r="A1097" s="5" t="s">
        <v>3831</v>
      </c>
      <c r="B1097" s="49" t="s">
        <v>3821</v>
      </c>
      <c r="C1097" s="46">
        <v>0.99</v>
      </c>
      <c r="D1097" s="11" t="s">
        <v>41</v>
      </c>
      <c r="E1097" s="11" t="s">
        <v>53</v>
      </c>
      <c r="F1097" s="12">
        <v>1.77</v>
      </c>
      <c r="G1097" s="5" t="s">
        <v>1389</v>
      </c>
      <c r="H1097" s="13" t="s">
        <v>202</v>
      </c>
      <c r="I1097" s="14">
        <v>560</v>
      </c>
      <c r="J1097" s="5" t="s">
        <v>85</v>
      </c>
      <c r="K1097" s="5"/>
      <c r="L1097" s="14"/>
      <c r="M1097" s="14"/>
      <c r="N1097" s="5" t="s">
        <v>3832</v>
      </c>
      <c r="O1097" s="5"/>
      <c r="P1097" s="5" t="s">
        <v>3833</v>
      </c>
      <c r="Q1097" s="25"/>
    </row>
    <row r="1098" spans="1:17" ht="15.75" hidden="1">
      <c r="A1098" s="5" t="s">
        <v>3834</v>
      </c>
      <c r="B1098" s="49" t="s">
        <v>3821</v>
      </c>
      <c r="C1098" s="46">
        <v>1.29</v>
      </c>
      <c r="D1098" s="11" t="s">
        <v>41</v>
      </c>
      <c r="E1098" s="11" t="s">
        <v>53</v>
      </c>
      <c r="F1098" s="12">
        <v>2.2999999999999998</v>
      </c>
      <c r="G1098" s="5" t="s">
        <v>1389</v>
      </c>
      <c r="H1098" s="13" t="s">
        <v>202</v>
      </c>
      <c r="I1098" s="14">
        <v>560</v>
      </c>
      <c r="J1098" s="5" t="s">
        <v>85</v>
      </c>
      <c r="K1098" s="5"/>
      <c r="L1098" s="14"/>
      <c r="M1098" s="14"/>
      <c r="N1098" s="5" t="s">
        <v>3832</v>
      </c>
      <c r="O1098" s="5"/>
      <c r="P1098" s="5" t="s">
        <v>3835</v>
      </c>
      <c r="Q1098" s="25"/>
    </row>
    <row r="1099" spans="1:17" ht="15.75" hidden="1">
      <c r="A1099" s="5" t="s">
        <v>3836</v>
      </c>
      <c r="B1099" s="5" t="s">
        <v>3821</v>
      </c>
      <c r="C1099" s="46">
        <v>0.79</v>
      </c>
      <c r="D1099" s="11" t="s">
        <v>41</v>
      </c>
      <c r="E1099" s="11" t="s">
        <v>53</v>
      </c>
      <c r="F1099" s="12">
        <v>1.41</v>
      </c>
      <c r="G1099" s="5" t="s">
        <v>1389</v>
      </c>
      <c r="H1099" s="13" t="s">
        <v>92</v>
      </c>
      <c r="I1099" s="14">
        <v>560</v>
      </c>
      <c r="J1099" s="5" t="s">
        <v>85</v>
      </c>
      <c r="K1099" s="5"/>
      <c r="L1099" s="14"/>
      <c r="M1099" s="14"/>
      <c r="N1099" s="5" t="s">
        <v>451</v>
      </c>
      <c r="O1099" s="5"/>
      <c r="P1099" s="5" t="s">
        <v>3837</v>
      </c>
      <c r="Q1099" s="25"/>
    </row>
    <row r="1100" spans="1:17" ht="15.75" hidden="1">
      <c r="A1100" s="5" t="s">
        <v>3838</v>
      </c>
      <c r="B1100" s="5" t="s">
        <v>3821</v>
      </c>
      <c r="C1100" s="46">
        <v>1.59</v>
      </c>
      <c r="D1100" s="11" t="s">
        <v>41</v>
      </c>
      <c r="E1100" s="11" t="s">
        <v>53</v>
      </c>
      <c r="F1100" s="12">
        <v>4.82</v>
      </c>
      <c r="G1100" s="5" t="s">
        <v>1389</v>
      </c>
      <c r="H1100" s="13" t="s">
        <v>154</v>
      </c>
      <c r="I1100" s="14">
        <v>330</v>
      </c>
      <c r="J1100" s="5" t="s">
        <v>85</v>
      </c>
      <c r="K1100" s="5"/>
      <c r="L1100" s="14"/>
      <c r="M1100" s="14"/>
      <c r="N1100" s="5" t="s">
        <v>1776</v>
      </c>
      <c r="O1100" s="5"/>
      <c r="P1100" s="5" t="s">
        <v>3839</v>
      </c>
      <c r="Q1100" s="25"/>
    </row>
    <row r="1101" spans="1:17" ht="15.75" hidden="1">
      <c r="A1101" s="5" t="s">
        <v>3840</v>
      </c>
      <c r="B1101" s="5" t="s">
        <v>3841</v>
      </c>
      <c r="C1101" s="46">
        <v>3.89</v>
      </c>
      <c r="D1101" s="11" t="s">
        <v>41</v>
      </c>
      <c r="E1101" s="11" t="s">
        <v>53</v>
      </c>
      <c r="F1101" s="12">
        <v>11.79</v>
      </c>
      <c r="G1101" s="5" t="s">
        <v>1389</v>
      </c>
      <c r="H1101" s="13" t="s">
        <v>92</v>
      </c>
      <c r="I1101" s="14">
        <v>330</v>
      </c>
      <c r="J1101" s="5" t="s">
        <v>85</v>
      </c>
      <c r="K1101" s="5"/>
      <c r="L1101" s="14"/>
      <c r="M1101" s="14"/>
      <c r="N1101" s="5" t="s">
        <v>2607</v>
      </c>
      <c r="O1101" s="5"/>
      <c r="P1101" s="5" t="s">
        <v>3842</v>
      </c>
      <c r="Q1101" s="25"/>
    </row>
    <row r="1102" spans="1:17" ht="15.75" hidden="1">
      <c r="A1102" s="5" t="s">
        <v>3843</v>
      </c>
      <c r="B1102" s="5" t="s">
        <v>3841</v>
      </c>
      <c r="C1102" s="46">
        <v>4.49</v>
      </c>
      <c r="D1102" s="11" t="s">
        <v>41</v>
      </c>
      <c r="E1102" s="11" t="s">
        <v>53</v>
      </c>
      <c r="F1102" s="12">
        <v>4.49</v>
      </c>
      <c r="G1102" s="5" t="s">
        <v>1389</v>
      </c>
      <c r="H1102" s="13" t="s">
        <v>92</v>
      </c>
      <c r="I1102" s="14">
        <v>1000</v>
      </c>
      <c r="J1102" s="5" t="s">
        <v>85</v>
      </c>
      <c r="K1102" s="5"/>
      <c r="L1102" s="14"/>
      <c r="M1102" s="14"/>
      <c r="N1102" s="5" t="s">
        <v>254</v>
      </c>
      <c r="O1102" s="5"/>
      <c r="P1102" s="5" t="s">
        <v>3844</v>
      </c>
      <c r="Q1102" s="25"/>
    </row>
    <row r="1103" spans="1:17" ht="15.75" hidden="1">
      <c r="A1103" s="5" t="s">
        <v>3845</v>
      </c>
      <c r="B1103" s="5" t="s">
        <v>3841</v>
      </c>
      <c r="C1103" s="46">
        <v>4.59</v>
      </c>
      <c r="D1103" s="11" t="s">
        <v>41</v>
      </c>
      <c r="E1103" s="11" t="s">
        <v>53</v>
      </c>
      <c r="F1103" s="12">
        <v>15.3</v>
      </c>
      <c r="G1103" s="5" t="s">
        <v>1389</v>
      </c>
      <c r="H1103" s="13" t="s">
        <v>92</v>
      </c>
      <c r="I1103" s="14">
        <v>300</v>
      </c>
      <c r="J1103" s="5" t="s">
        <v>85</v>
      </c>
      <c r="K1103" s="5"/>
      <c r="L1103" s="14"/>
      <c r="M1103" s="14"/>
      <c r="N1103" s="5" t="s">
        <v>400</v>
      </c>
      <c r="O1103" s="5"/>
      <c r="P1103" s="5" t="s">
        <v>3846</v>
      </c>
      <c r="Q1103" s="25"/>
    </row>
    <row r="1104" spans="1:17" ht="15.75" hidden="1">
      <c r="A1104" s="5" t="s">
        <v>3847</v>
      </c>
      <c r="B1104" s="5" t="s">
        <v>3841</v>
      </c>
      <c r="C1104" s="46">
        <v>2.79</v>
      </c>
      <c r="D1104" s="11" t="s">
        <v>41</v>
      </c>
      <c r="E1104" s="11" t="s">
        <v>53</v>
      </c>
      <c r="F1104" s="12">
        <v>11.16</v>
      </c>
      <c r="G1104" s="5" t="s">
        <v>1389</v>
      </c>
      <c r="H1104" s="13" t="s">
        <v>92</v>
      </c>
      <c r="I1104" s="14">
        <v>250</v>
      </c>
      <c r="J1104" s="5" t="s">
        <v>85</v>
      </c>
      <c r="K1104" s="5"/>
      <c r="L1104" s="14"/>
      <c r="M1104" s="14"/>
      <c r="N1104" s="5" t="s">
        <v>297</v>
      </c>
      <c r="O1104" s="5"/>
      <c r="P1104" s="5" t="s">
        <v>3848</v>
      </c>
      <c r="Q1104" s="25"/>
    </row>
    <row r="1105" spans="1:17" ht="15.75" hidden="1">
      <c r="A1105" s="5" t="s">
        <v>3849</v>
      </c>
      <c r="B1105" s="5" t="s">
        <v>3841</v>
      </c>
      <c r="C1105" s="46">
        <v>3.89</v>
      </c>
      <c r="D1105" s="11" t="s">
        <v>41</v>
      </c>
      <c r="E1105" s="11" t="s">
        <v>53</v>
      </c>
      <c r="F1105" s="12">
        <v>15.56</v>
      </c>
      <c r="G1105" s="5" t="s">
        <v>1389</v>
      </c>
      <c r="H1105" s="13" t="s">
        <v>92</v>
      </c>
      <c r="I1105" s="14">
        <v>250</v>
      </c>
      <c r="J1105" s="5" t="s">
        <v>85</v>
      </c>
      <c r="K1105" s="5"/>
      <c r="L1105" s="14"/>
      <c r="M1105" s="14"/>
      <c r="N1105" s="5" t="s">
        <v>297</v>
      </c>
      <c r="O1105" s="5"/>
      <c r="P1105" s="5" t="s">
        <v>3850</v>
      </c>
      <c r="Q1105" s="25"/>
    </row>
    <row r="1106" spans="1:17" ht="15.75" hidden="1">
      <c r="A1106" s="5" t="s">
        <v>3851</v>
      </c>
      <c r="B1106" s="5" t="s">
        <v>3841</v>
      </c>
      <c r="C1106" s="46">
        <v>5.59</v>
      </c>
      <c r="D1106" s="11" t="s">
        <v>41</v>
      </c>
      <c r="E1106" s="11" t="s">
        <v>53</v>
      </c>
      <c r="F1106" s="12">
        <v>7.99</v>
      </c>
      <c r="G1106" s="5" t="s">
        <v>1389</v>
      </c>
      <c r="H1106" s="13" t="s">
        <v>92</v>
      </c>
      <c r="I1106" s="14">
        <v>700</v>
      </c>
      <c r="J1106" s="5" t="s">
        <v>85</v>
      </c>
      <c r="K1106" s="5"/>
      <c r="L1106" s="14"/>
      <c r="M1106" s="14"/>
      <c r="N1106" s="5" t="s">
        <v>2321</v>
      </c>
      <c r="O1106" s="5"/>
      <c r="P1106" s="5" t="s">
        <v>3852</v>
      </c>
      <c r="Q1106" s="25"/>
    </row>
    <row r="1107" spans="1:17" ht="15.75" hidden="1">
      <c r="A1107" s="5" t="s">
        <v>3853</v>
      </c>
      <c r="B1107" s="5" t="s">
        <v>3841</v>
      </c>
      <c r="C1107" s="46">
        <v>5.59</v>
      </c>
      <c r="D1107" s="11" t="s">
        <v>41</v>
      </c>
      <c r="E1107" s="11" t="s">
        <v>53</v>
      </c>
      <c r="F1107" s="12">
        <v>7.99</v>
      </c>
      <c r="G1107" s="5" t="s">
        <v>1389</v>
      </c>
      <c r="H1107" s="13" t="s">
        <v>92</v>
      </c>
      <c r="I1107" s="14">
        <v>700</v>
      </c>
      <c r="J1107" s="5" t="s">
        <v>85</v>
      </c>
      <c r="K1107" s="5"/>
      <c r="L1107" s="14"/>
      <c r="M1107" s="14"/>
      <c r="N1107" s="5" t="s">
        <v>2321</v>
      </c>
      <c r="O1107" s="5"/>
      <c r="P1107" s="5" t="s">
        <v>3854</v>
      </c>
      <c r="Q1107" s="25"/>
    </row>
    <row r="1108" spans="1:17" ht="15.75" hidden="1">
      <c r="A1108" s="5" t="s">
        <v>3855</v>
      </c>
      <c r="B1108" s="5" t="s">
        <v>3841</v>
      </c>
      <c r="C1108" s="46">
        <v>4.79</v>
      </c>
      <c r="D1108" s="11" t="s">
        <v>41</v>
      </c>
      <c r="E1108" s="11" t="s">
        <v>53</v>
      </c>
      <c r="F1108" s="12">
        <v>5.99</v>
      </c>
      <c r="G1108" s="5" t="s">
        <v>1389</v>
      </c>
      <c r="H1108" s="13" t="s">
        <v>92</v>
      </c>
      <c r="I1108" s="14">
        <v>800</v>
      </c>
      <c r="J1108" s="5" t="s">
        <v>85</v>
      </c>
      <c r="K1108" s="5"/>
      <c r="L1108" s="14"/>
      <c r="M1108" s="14"/>
      <c r="N1108" s="5" t="s">
        <v>2240</v>
      </c>
      <c r="O1108" s="5"/>
      <c r="P1108" s="5" t="s">
        <v>3856</v>
      </c>
      <c r="Q1108" s="25"/>
    </row>
    <row r="1109" spans="1:17" ht="15.75" hidden="1">
      <c r="A1109" s="5" t="s">
        <v>3857</v>
      </c>
      <c r="B1109" s="5" t="s">
        <v>3858</v>
      </c>
      <c r="C1109" s="46">
        <v>1.85</v>
      </c>
      <c r="D1109" s="11" t="s">
        <v>41</v>
      </c>
      <c r="E1109" s="11" t="s">
        <v>53</v>
      </c>
      <c r="F1109" s="12">
        <v>4.63</v>
      </c>
      <c r="G1109" s="5" t="s">
        <v>1389</v>
      </c>
      <c r="H1109" s="13" t="s">
        <v>92</v>
      </c>
      <c r="I1109" s="14">
        <v>400</v>
      </c>
      <c r="J1109" s="5" t="s">
        <v>85</v>
      </c>
      <c r="K1109" s="5"/>
      <c r="L1109" s="14"/>
      <c r="M1109" s="14"/>
      <c r="N1109" s="5" t="s">
        <v>228</v>
      </c>
      <c r="O1109" s="5"/>
      <c r="P1109" s="5" t="s">
        <v>3859</v>
      </c>
      <c r="Q1109" s="48"/>
    </row>
    <row r="1110" spans="1:17" ht="15.75" hidden="1">
      <c r="A1110" s="5" t="s">
        <v>3860</v>
      </c>
      <c r="B1110" s="5" t="s">
        <v>3858</v>
      </c>
      <c r="C1110" s="46">
        <v>2.19</v>
      </c>
      <c r="D1110" s="11" t="s">
        <v>41</v>
      </c>
      <c r="E1110" s="11" t="s">
        <v>53</v>
      </c>
      <c r="F1110" s="12">
        <v>6.26</v>
      </c>
      <c r="G1110" s="5" t="s">
        <v>1389</v>
      </c>
      <c r="H1110" s="13" t="s">
        <v>92</v>
      </c>
      <c r="I1110" s="14">
        <v>350</v>
      </c>
      <c r="J1110" s="5" t="s">
        <v>85</v>
      </c>
      <c r="K1110" s="5"/>
      <c r="L1110" s="14"/>
      <c r="M1110" s="14"/>
      <c r="N1110" s="5" t="s">
        <v>1363</v>
      </c>
      <c r="O1110" s="5"/>
      <c r="P1110" s="5" t="s">
        <v>3861</v>
      </c>
      <c r="Q1110" s="25"/>
    </row>
    <row r="1111" spans="1:17" ht="15.75" hidden="1">
      <c r="A1111" s="5" t="s">
        <v>3862</v>
      </c>
      <c r="B1111" s="5" t="s">
        <v>3858</v>
      </c>
      <c r="C1111" s="46">
        <v>2.19</v>
      </c>
      <c r="D1111" s="11" t="s">
        <v>41</v>
      </c>
      <c r="E1111" s="11" t="s">
        <v>53</v>
      </c>
      <c r="F1111" s="12">
        <v>5.48</v>
      </c>
      <c r="G1111" s="5" t="s">
        <v>1389</v>
      </c>
      <c r="H1111" s="13" t="s">
        <v>92</v>
      </c>
      <c r="I1111" s="14">
        <v>400</v>
      </c>
      <c r="J1111" s="5" t="s">
        <v>85</v>
      </c>
      <c r="K1111" s="5"/>
      <c r="L1111" s="14"/>
      <c r="M1111" s="14"/>
      <c r="N1111" s="5" t="s">
        <v>228</v>
      </c>
      <c r="O1111" s="5"/>
      <c r="P1111" s="5" t="s">
        <v>3863</v>
      </c>
      <c r="Q1111" s="25"/>
    </row>
    <row r="1112" spans="1:17" ht="15.75" hidden="1">
      <c r="A1112" s="5" t="s">
        <v>3864</v>
      </c>
      <c r="B1112" s="5" t="s">
        <v>3858</v>
      </c>
      <c r="C1112" s="46">
        <v>1.79</v>
      </c>
      <c r="D1112" s="11" t="s">
        <v>41</v>
      </c>
      <c r="E1112" s="11" t="s">
        <v>53</v>
      </c>
      <c r="F1112" s="12">
        <v>4.4800000000000004</v>
      </c>
      <c r="G1112" s="5" t="s">
        <v>1389</v>
      </c>
      <c r="H1112" s="13" t="s">
        <v>92</v>
      </c>
      <c r="I1112" s="14">
        <v>400</v>
      </c>
      <c r="J1112" s="5" t="s">
        <v>85</v>
      </c>
      <c r="K1112" s="5"/>
      <c r="L1112" s="14"/>
      <c r="M1112" s="14"/>
      <c r="N1112" s="5" t="s">
        <v>228</v>
      </c>
      <c r="O1112" s="5"/>
      <c r="P1112" s="5" t="s">
        <v>3865</v>
      </c>
      <c r="Q1112" s="25"/>
    </row>
    <row r="1113" spans="1:17" ht="15.75" hidden="1">
      <c r="A1113" s="5" t="s">
        <v>3866</v>
      </c>
      <c r="B1113" s="5" t="s">
        <v>3867</v>
      </c>
      <c r="C1113" s="46">
        <v>0.66</v>
      </c>
      <c r="D1113" s="11" t="s">
        <v>41</v>
      </c>
      <c r="E1113" s="11" t="s">
        <v>53</v>
      </c>
      <c r="F1113" s="12">
        <v>2.64</v>
      </c>
      <c r="G1113" s="5" t="s">
        <v>1389</v>
      </c>
      <c r="H1113" s="13" t="s">
        <v>264</v>
      </c>
      <c r="I1113" s="14">
        <v>250</v>
      </c>
      <c r="J1113" s="5" t="s">
        <v>85</v>
      </c>
      <c r="K1113" s="5"/>
      <c r="L1113" s="14"/>
      <c r="M1113" s="14"/>
      <c r="N1113" s="5" t="s">
        <v>2708</v>
      </c>
      <c r="O1113" s="5"/>
      <c r="P1113" s="5" t="s">
        <v>3868</v>
      </c>
      <c r="Q1113" s="25"/>
    </row>
    <row r="1114" spans="1:17" ht="15.75" hidden="1">
      <c r="A1114" s="5" t="s">
        <v>3869</v>
      </c>
      <c r="B1114" s="5" t="s">
        <v>3870</v>
      </c>
      <c r="C1114" s="46">
        <v>1.99</v>
      </c>
      <c r="D1114" s="11" t="s">
        <v>41</v>
      </c>
      <c r="E1114" s="11" t="s">
        <v>53</v>
      </c>
      <c r="F1114" s="12">
        <v>1.99</v>
      </c>
      <c r="G1114" s="5" t="s">
        <v>1389</v>
      </c>
      <c r="H1114" s="13"/>
      <c r="I1114" s="14">
        <v>1</v>
      </c>
      <c r="J1114" s="5" t="s">
        <v>42</v>
      </c>
      <c r="K1114" s="5"/>
      <c r="L1114" s="14"/>
      <c r="M1114" s="14"/>
      <c r="N1114" s="5" t="s">
        <v>3871</v>
      </c>
      <c r="O1114" s="5"/>
      <c r="P1114" s="5" t="s">
        <v>3872</v>
      </c>
      <c r="Q1114" s="25"/>
    </row>
    <row r="1115" spans="1:17" ht="15.75" hidden="1">
      <c r="A1115" s="5" t="s">
        <v>3873</v>
      </c>
      <c r="B1115" s="5" t="s">
        <v>3867</v>
      </c>
      <c r="C1115" s="46">
        <v>4.9800000000000004</v>
      </c>
      <c r="D1115" s="11" t="s">
        <v>41</v>
      </c>
      <c r="E1115" s="11" t="s">
        <v>53</v>
      </c>
      <c r="F1115" s="12">
        <v>4.9800000000000004</v>
      </c>
      <c r="G1115" s="5" t="s">
        <v>1389</v>
      </c>
      <c r="H1115" s="13" t="s">
        <v>92</v>
      </c>
      <c r="I1115" s="14">
        <v>1</v>
      </c>
      <c r="J1115" s="5" t="s">
        <v>42</v>
      </c>
      <c r="K1115" s="5"/>
      <c r="L1115" s="14"/>
      <c r="M1115" s="14"/>
      <c r="N1115" s="5" t="s">
        <v>1745</v>
      </c>
      <c r="O1115" s="5"/>
      <c r="P1115" s="5" t="s">
        <v>3874</v>
      </c>
      <c r="Q1115" s="25"/>
    </row>
    <row r="1116" spans="1:17" ht="15.75" hidden="1">
      <c r="A1116" s="5" t="s">
        <v>3875</v>
      </c>
      <c r="B1116" s="5" t="s">
        <v>3876</v>
      </c>
      <c r="C1116" s="46">
        <v>1.59</v>
      </c>
      <c r="D1116" s="11" t="s">
        <v>41</v>
      </c>
      <c r="E1116" s="11" t="s">
        <v>53</v>
      </c>
      <c r="F1116" s="12">
        <v>12.72</v>
      </c>
      <c r="G1116" s="5" t="s">
        <v>1389</v>
      </c>
      <c r="H1116" s="13" t="s">
        <v>154</v>
      </c>
      <c r="I1116" s="14">
        <v>125</v>
      </c>
      <c r="J1116" s="5" t="s">
        <v>85</v>
      </c>
      <c r="K1116" s="5"/>
      <c r="L1116" s="14"/>
      <c r="M1116" s="14"/>
      <c r="N1116" s="5" t="s">
        <v>3496</v>
      </c>
      <c r="O1116" s="5"/>
      <c r="P1116" s="5" t="s">
        <v>3877</v>
      </c>
      <c r="Q1116" s="25"/>
    </row>
    <row r="1117" spans="1:17" ht="15.75" hidden="1">
      <c r="A1117" s="5" t="s">
        <v>3878</v>
      </c>
      <c r="B1117" s="5" t="s">
        <v>3876</v>
      </c>
      <c r="C1117" s="46">
        <v>1.39</v>
      </c>
      <c r="D1117" s="11" t="s">
        <v>16</v>
      </c>
      <c r="E1117" s="11" t="s">
        <v>24</v>
      </c>
      <c r="F1117" s="12">
        <v>4.28</v>
      </c>
      <c r="G1117" s="5" t="s">
        <v>1389</v>
      </c>
      <c r="H1117" s="13" t="s">
        <v>130</v>
      </c>
      <c r="I1117" s="14">
        <v>325</v>
      </c>
      <c r="J1117" s="5" t="s">
        <v>19</v>
      </c>
      <c r="K1117" s="5"/>
      <c r="L1117" s="14"/>
      <c r="M1117" s="14"/>
      <c r="N1117" s="5" t="s">
        <v>3879</v>
      </c>
      <c r="O1117" s="5"/>
      <c r="P1117" s="5" t="s">
        <v>3880</v>
      </c>
      <c r="Q1117" s="25"/>
    </row>
    <row r="1118" spans="1:17" ht="15.75" hidden="1">
      <c r="A1118" s="5" t="s">
        <v>3881</v>
      </c>
      <c r="B1118" s="5" t="s">
        <v>3876</v>
      </c>
      <c r="C1118" s="46">
        <v>1.39</v>
      </c>
      <c r="D1118" s="11" t="s">
        <v>16</v>
      </c>
      <c r="E1118" s="11" t="s">
        <v>24</v>
      </c>
      <c r="F1118" s="12">
        <v>4.28</v>
      </c>
      <c r="G1118" s="5" t="s">
        <v>1389</v>
      </c>
      <c r="H1118" s="13" t="s">
        <v>130</v>
      </c>
      <c r="I1118" s="14">
        <v>325</v>
      </c>
      <c r="J1118" s="5" t="s">
        <v>19</v>
      </c>
      <c r="K1118" s="5"/>
      <c r="L1118" s="14"/>
      <c r="M1118" s="14"/>
      <c r="N1118" s="5" t="s">
        <v>3879</v>
      </c>
      <c r="O1118" s="5"/>
      <c r="P1118" s="5" t="s">
        <v>3882</v>
      </c>
      <c r="Q1118" s="25"/>
    </row>
    <row r="1119" spans="1:17" ht="15.75" hidden="1">
      <c r="A1119" s="5" t="s">
        <v>3883</v>
      </c>
      <c r="B1119" s="5" t="s">
        <v>3876</v>
      </c>
      <c r="C1119" s="46">
        <v>1.39</v>
      </c>
      <c r="D1119" s="11" t="s">
        <v>16</v>
      </c>
      <c r="E1119" s="11" t="s">
        <v>24</v>
      </c>
      <c r="F1119" s="12">
        <v>4.28</v>
      </c>
      <c r="G1119" s="5" t="s">
        <v>1389</v>
      </c>
      <c r="H1119" s="13" t="s">
        <v>130</v>
      </c>
      <c r="I1119" s="14">
        <v>325</v>
      </c>
      <c r="J1119" s="5" t="s">
        <v>19</v>
      </c>
      <c r="K1119" s="5"/>
      <c r="L1119" s="14"/>
      <c r="M1119" s="14"/>
      <c r="N1119" s="5" t="s">
        <v>3879</v>
      </c>
      <c r="O1119" s="5"/>
      <c r="P1119" s="5" t="s">
        <v>3884</v>
      </c>
      <c r="Q1119" s="25"/>
    </row>
    <row r="1120" spans="1:17" ht="15.75" hidden="1">
      <c r="A1120" s="5" t="s">
        <v>3885</v>
      </c>
      <c r="B1120" s="5" t="s">
        <v>3886</v>
      </c>
      <c r="C1120" s="46">
        <v>0.79</v>
      </c>
      <c r="D1120" s="11" t="s">
        <v>41</v>
      </c>
      <c r="E1120" s="11" t="s">
        <v>53</v>
      </c>
      <c r="F1120" s="12">
        <v>9.8800000000000008</v>
      </c>
      <c r="G1120" s="5" t="s">
        <v>1389</v>
      </c>
      <c r="H1120" s="13" t="s">
        <v>202</v>
      </c>
      <c r="I1120" s="14">
        <v>80</v>
      </c>
      <c r="J1120" s="5" t="s">
        <v>85</v>
      </c>
      <c r="K1120" s="5"/>
      <c r="L1120" s="14"/>
      <c r="M1120" s="14"/>
      <c r="N1120" s="5" t="s">
        <v>3887</v>
      </c>
      <c r="O1120" s="5"/>
      <c r="P1120" s="5" t="s">
        <v>3888</v>
      </c>
      <c r="Q1120" s="48" t="s">
        <v>1616</v>
      </c>
    </row>
    <row r="1121" spans="1:17" ht="15.75" hidden="1">
      <c r="A1121" s="5" t="s">
        <v>3889</v>
      </c>
      <c r="B1121" s="5" t="s">
        <v>3890</v>
      </c>
      <c r="C1121" s="46">
        <v>0.99</v>
      </c>
      <c r="D1121" s="11" t="s">
        <v>41</v>
      </c>
      <c r="E1121" s="11" t="s">
        <v>53</v>
      </c>
      <c r="F1121" s="12">
        <v>4.95</v>
      </c>
      <c r="G1121" s="5" t="s">
        <v>1389</v>
      </c>
      <c r="H1121" s="13" t="s">
        <v>319</v>
      </c>
      <c r="I1121" s="14">
        <v>200</v>
      </c>
      <c r="J1121" s="5" t="s">
        <v>85</v>
      </c>
      <c r="K1121" s="5"/>
      <c r="L1121" s="14"/>
      <c r="M1121" s="14"/>
      <c r="N1121" s="5" t="s">
        <v>502</v>
      </c>
      <c r="O1121" s="5"/>
      <c r="P1121" s="5" t="s">
        <v>3891</v>
      </c>
      <c r="Q1121" s="25"/>
    </row>
    <row r="1122" spans="1:17" ht="15.75" hidden="1">
      <c r="A1122" s="5" t="s">
        <v>3892</v>
      </c>
      <c r="B1122" s="5" t="s">
        <v>3893</v>
      </c>
      <c r="C1122" s="46">
        <v>2.39</v>
      </c>
      <c r="D1122" s="11" t="s">
        <v>41</v>
      </c>
      <c r="E1122" s="11" t="s">
        <v>53</v>
      </c>
      <c r="F1122" s="12">
        <v>4.78</v>
      </c>
      <c r="G1122" s="5" t="s">
        <v>1389</v>
      </c>
      <c r="H1122" s="13" t="s">
        <v>264</v>
      </c>
      <c r="I1122" s="14">
        <v>500</v>
      </c>
      <c r="J1122" s="5" t="s">
        <v>85</v>
      </c>
      <c r="K1122" s="5"/>
      <c r="L1122" s="14"/>
      <c r="M1122" s="14"/>
      <c r="N1122" s="5" t="s">
        <v>3894</v>
      </c>
      <c r="O1122" s="5"/>
      <c r="P1122" s="5" t="s">
        <v>3895</v>
      </c>
      <c r="Q1122" s="25"/>
    </row>
    <row r="1123" spans="1:17" ht="15.75" hidden="1">
      <c r="A1123" s="5" t="s">
        <v>3896</v>
      </c>
      <c r="B1123" s="5" t="s">
        <v>3893</v>
      </c>
      <c r="C1123" s="46">
        <v>2.39</v>
      </c>
      <c r="D1123" s="11" t="s">
        <v>41</v>
      </c>
      <c r="E1123" s="11" t="s">
        <v>53</v>
      </c>
      <c r="F1123" s="12">
        <v>4.78</v>
      </c>
      <c r="G1123" s="5" t="s">
        <v>1389</v>
      </c>
      <c r="H1123" s="13"/>
      <c r="I1123" s="14">
        <v>0.5</v>
      </c>
      <c r="J1123" s="5" t="s">
        <v>42</v>
      </c>
      <c r="K1123" s="5"/>
      <c r="L1123" s="14"/>
      <c r="M1123" s="14"/>
      <c r="N1123" s="5" t="s">
        <v>2875</v>
      </c>
      <c r="O1123" s="5"/>
      <c r="P1123" s="5" t="s">
        <v>3897</v>
      </c>
      <c r="Q1123" s="25"/>
    </row>
    <row r="1124" spans="1:17" ht="15.75" hidden="1">
      <c r="A1124" s="5" t="s">
        <v>3898</v>
      </c>
      <c r="B1124" s="5" t="s">
        <v>3899</v>
      </c>
      <c r="C1124" s="46">
        <v>2.29</v>
      </c>
      <c r="D1124" s="11" t="s">
        <v>41</v>
      </c>
      <c r="E1124" s="11" t="s">
        <v>53</v>
      </c>
      <c r="F1124" s="12">
        <v>15.27</v>
      </c>
      <c r="G1124" s="5" t="s">
        <v>1389</v>
      </c>
      <c r="H1124" s="13" t="s">
        <v>319</v>
      </c>
      <c r="I1124" s="14">
        <v>150</v>
      </c>
      <c r="J1124" s="5" t="s">
        <v>85</v>
      </c>
      <c r="K1124" s="5"/>
      <c r="L1124" s="14"/>
      <c r="M1124" s="14"/>
      <c r="N1124" s="5" t="s">
        <v>493</v>
      </c>
      <c r="O1124" s="5"/>
      <c r="P1124" s="5" t="s">
        <v>3900</v>
      </c>
      <c r="Q1124" s="25"/>
    </row>
    <row r="1125" spans="1:17" ht="15.75" hidden="1">
      <c r="A1125" s="5" t="s">
        <v>3901</v>
      </c>
      <c r="B1125" s="5" t="s">
        <v>3899</v>
      </c>
      <c r="C1125" s="46">
        <v>2.29</v>
      </c>
      <c r="D1125" s="11" t="s">
        <v>41</v>
      </c>
      <c r="E1125" s="11" t="s">
        <v>53</v>
      </c>
      <c r="F1125" s="12">
        <v>15.27</v>
      </c>
      <c r="G1125" s="5" t="s">
        <v>1389</v>
      </c>
      <c r="H1125" s="13" t="s">
        <v>319</v>
      </c>
      <c r="I1125" s="14">
        <v>150</v>
      </c>
      <c r="J1125" s="5" t="s">
        <v>85</v>
      </c>
      <c r="K1125" s="5"/>
      <c r="L1125" s="14"/>
      <c r="M1125" s="14"/>
      <c r="N1125" s="5" t="s">
        <v>493</v>
      </c>
      <c r="O1125" s="5"/>
      <c r="P1125" s="5" t="s">
        <v>3902</v>
      </c>
      <c r="Q1125" s="25"/>
    </row>
    <row r="1126" spans="1:17" ht="15.75" hidden="1">
      <c r="A1126" s="5" t="s">
        <v>3903</v>
      </c>
      <c r="B1126" s="5" t="s">
        <v>3899</v>
      </c>
      <c r="C1126" s="46">
        <v>2.29</v>
      </c>
      <c r="D1126" s="11" t="s">
        <v>41</v>
      </c>
      <c r="E1126" s="11" t="s">
        <v>53</v>
      </c>
      <c r="F1126" s="12">
        <v>15.27</v>
      </c>
      <c r="G1126" s="5" t="s">
        <v>1389</v>
      </c>
      <c r="H1126" s="13" t="s">
        <v>319</v>
      </c>
      <c r="I1126" s="14">
        <v>150</v>
      </c>
      <c r="J1126" s="5" t="s">
        <v>85</v>
      </c>
      <c r="K1126" s="5"/>
      <c r="L1126" s="14"/>
      <c r="M1126" s="14"/>
      <c r="N1126" s="5" t="s">
        <v>493</v>
      </c>
      <c r="O1126" s="5"/>
      <c r="P1126" s="5" t="s">
        <v>3904</v>
      </c>
      <c r="Q1126" s="25"/>
    </row>
    <row r="1127" spans="1:17" ht="15.75" hidden="1">
      <c r="A1127" s="5" t="s">
        <v>3905</v>
      </c>
      <c r="B1127" s="5" t="s">
        <v>3906</v>
      </c>
      <c r="C1127" s="46">
        <v>3.99</v>
      </c>
      <c r="D1127" s="11" t="s">
        <v>41</v>
      </c>
      <c r="E1127" s="11" t="s">
        <v>53</v>
      </c>
      <c r="F1127" s="12">
        <v>17.579999999999998</v>
      </c>
      <c r="G1127" s="5" t="s">
        <v>1389</v>
      </c>
      <c r="H1127" s="13" t="s">
        <v>92</v>
      </c>
      <c r="I1127" s="14">
        <v>227</v>
      </c>
      <c r="J1127" s="5" t="s">
        <v>85</v>
      </c>
      <c r="K1127" s="5"/>
      <c r="L1127" s="14"/>
      <c r="M1127" s="14"/>
      <c r="N1127" s="5" t="s">
        <v>3907</v>
      </c>
      <c r="O1127" s="5"/>
      <c r="P1127" s="5" t="s">
        <v>3908</v>
      </c>
      <c r="Q1127" s="25"/>
    </row>
    <row r="1128" spans="1:17" ht="15.75" hidden="1">
      <c r="A1128" s="5" t="s">
        <v>3909</v>
      </c>
      <c r="B1128" s="5" t="s">
        <v>7178</v>
      </c>
      <c r="C1128" s="46">
        <v>2.4900000000000002</v>
      </c>
      <c r="D1128" s="11" t="s">
        <v>41</v>
      </c>
      <c r="E1128" s="11" t="s">
        <v>53</v>
      </c>
      <c r="F1128" s="12">
        <v>10.83</v>
      </c>
      <c r="G1128" s="5" t="s">
        <v>1389</v>
      </c>
      <c r="H1128" s="13" t="s">
        <v>92</v>
      </c>
      <c r="I1128" s="14">
        <v>230</v>
      </c>
      <c r="J1128" s="5" t="s">
        <v>85</v>
      </c>
      <c r="K1128" s="5"/>
      <c r="L1128" s="14"/>
      <c r="M1128" s="14"/>
      <c r="N1128" s="5" t="s">
        <v>3910</v>
      </c>
      <c r="O1128" s="5"/>
      <c r="P1128" s="5" t="s">
        <v>3911</v>
      </c>
      <c r="Q1128" s="25"/>
    </row>
    <row r="1129" spans="1:17" ht="15.75" hidden="1">
      <c r="A1129" s="5" t="s">
        <v>3912</v>
      </c>
      <c r="B1129" s="5" t="s">
        <v>7178</v>
      </c>
      <c r="C1129" s="46">
        <v>2.99</v>
      </c>
      <c r="D1129" s="11" t="s">
        <v>41</v>
      </c>
      <c r="E1129" s="11" t="s">
        <v>53</v>
      </c>
      <c r="F1129" s="12">
        <v>10.87</v>
      </c>
      <c r="G1129" s="5" t="s">
        <v>1389</v>
      </c>
      <c r="H1129" s="13" t="s">
        <v>92</v>
      </c>
      <c r="I1129" s="14">
        <v>275</v>
      </c>
      <c r="J1129" s="5" t="s">
        <v>85</v>
      </c>
      <c r="K1129" s="5"/>
      <c r="L1129" s="14"/>
      <c r="M1129" s="14"/>
      <c r="N1129" s="5" t="s">
        <v>858</v>
      </c>
      <c r="O1129" s="5"/>
      <c r="P1129" s="5" t="s">
        <v>3913</v>
      </c>
      <c r="Q1129" s="25"/>
    </row>
    <row r="1130" spans="1:17" ht="15.75" hidden="1">
      <c r="A1130" s="5" t="s">
        <v>3914</v>
      </c>
      <c r="B1130" s="5" t="s">
        <v>3915</v>
      </c>
      <c r="C1130" s="46">
        <v>0.99</v>
      </c>
      <c r="D1130" s="11" t="s">
        <v>41</v>
      </c>
      <c r="E1130" s="11" t="s">
        <v>53</v>
      </c>
      <c r="F1130" s="12">
        <v>1.98</v>
      </c>
      <c r="G1130" s="5" t="s">
        <v>1389</v>
      </c>
      <c r="H1130" s="13" t="s">
        <v>92</v>
      </c>
      <c r="I1130" s="14">
        <v>500</v>
      </c>
      <c r="J1130" s="5" t="s">
        <v>85</v>
      </c>
      <c r="K1130" s="5"/>
      <c r="L1130" s="14"/>
      <c r="M1130" s="14"/>
      <c r="N1130" s="5" t="s">
        <v>393</v>
      </c>
      <c r="O1130" s="5"/>
      <c r="P1130" s="5" t="s">
        <v>3916</v>
      </c>
      <c r="Q1130" s="48" t="s">
        <v>3823</v>
      </c>
    </row>
    <row r="1131" spans="1:17" ht="15.75" hidden="1">
      <c r="A1131" s="5" t="s">
        <v>3917</v>
      </c>
      <c r="B1131" s="5" t="s">
        <v>3915</v>
      </c>
      <c r="C1131" s="46">
        <v>0.99</v>
      </c>
      <c r="D1131" s="11" t="s">
        <v>41</v>
      </c>
      <c r="E1131" s="11" t="s">
        <v>53</v>
      </c>
      <c r="F1131" s="12">
        <v>1.98</v>
      </c>
      <c r="G1131" s="5" t="s">
        <v>1389</v>
      </c>
      <c r="H1131" s="13" t="s">
        <v>92</v>
      </c>
      <c r="I1131" s="14">
        <v>500</v>
      </c>
      <c r="J1131" s="5" t="s">
        <v>85</v>
      </c>
      <c r="K1131" s="5"/>
      <c r="L1131" s="14"/>
      <c r="M1131" s="14"/>
      <c r="N1131" s="5" t="s">
        <v>393</v>
      </c>
      <c r="O1131" s="5"/>
      <c r="P1131" s="5" t="s">
        <v>3918</v>
      </c>
      <c r="Q1131" s="48" t="s">
        <v>3823</v>
      </c>
    </row>
    <row r="1132" spans="1:17" ht="15.75" hidden="1">
      <c r="A1132" s="5" t="s">
        <v>3919</v>
      </c>
      <c r="B1132" s="5" t="s">
        <v>3915</v>
      </c>
      <c r="C1132" s="46">
        <v>0.99</v>
      </c>
      <c r="D1132" s="11" t="s">
        <v>41</v>
      </c>
      <c r="E1132" s="11" t="s">
        <v>53</v>
      </c>
      <c r="F1132" s="12">
        <v>1.98</v>
      </c>
      <c r="G1132" s="5" t="s">
        <v>1389</v>
      </c>
      <c r="H1132" s="13" t="s">
        <v>92</v>
      </c>
      <c r="I1132" s="14">
        <v>500</v>
      </c>
      <c r="J1132" s="5" t="s">
        <v>85</v>
      </c>
      <c r="K1132" s="5"/>
      <c r="L1132" s="14"/>
      <c r="M1132" s="14"/>
      <c r="N1132" s="5" t="s">
        <v>393</v>
      </c>
      <c r="O1132" s="5"/>
      <c r="P1132" s="5" t="s">
        <v>3920</v>
      </c>
      <c r="Q1132" s="48" t="s">
        <v>3823</v>
      </c>
    </row>
    <row r="1133" spans="1:17" ht="15.75" hidden="1">
      <c r="A1133" s="5" t="s">
        <v>3921</v>
      </c>
      <c r="B1133" s="16" t="s">
        <v>3915</v>
      </c>
      <c r="C1133" s="46">
        <v>1.39</v>
      </c>
      <c r="D1133" s="11" t="s">
        <v>41</v>
      </c>
      <c r="E1133" s="11" t="s">
        <v>53</v>
      </c>
      <c r="F1133" s="12">
        <v>2.78</v>
      </c>
      <c r="G1133" s="5" t="s">
        <v>1389</v>
      </c>
      <c r="H1133" s="13" t="s">
        <v>154</v>
      </c>
      <c r="I1133" s="14">
        <v>500</v>
      </c>
      <c r="J1133" s="5" t="s">
        <v>85</v>
      </c>
      <c r="K1133" s="5"/>
      <c r="L1133" s="14"/>
      <c r="M1133" s="14"/>
      <c r="N1133" s="5" t="s">
        <v>3922</v>
      </c>
      <c r="O1133" s="5"/>
      <c r="P1133" s="5" t="s">
        <v>3923</v>
      </c>
      <c r="Q1133" s="25"/>
    </row>
    <row r="1134" spans="1:17" ht="15.75" hidden="1">
      <c r="A1134" s="5" t="s">
        <v>3924</v>
      </c>
      <c r="B1134" s="5" t="s">
        <v>3915</v>
      </c>
      <c r="C1134" s="46">
        <v>1.19</v>
      </c>
      <c r="D1134" s="11" t="s">
        <v>46</v>
      </c>
      <c r="E1134" s="11" t="s">
        <v>53</v>
      </c>
      <c r="F1134" s="12">
        <v>3.1733333333333329</v>
      </c>
      <c r="G1134" s="5" t="s">
        <v>1389</v>
      </c>
      <c r="H1134" s="13"/>
      <c r="I1134" s="17">
        <v>375</v>
      </c>
      <c r="J1134" s="5" t="s">
        <v>85</v>
      </c>
      <c r="K1134" s="5" t="s">
        <v>1599</v>
      </c>
      <c r="L1134" s="14"/>
      <c r="M1134" s="18" t="s">
        <v>50</v>
      </c>
      <c r="N1134" s="5"/>
      <c r="O1134" s="5" t="s">
        <v>3925</v>
      </c>
      <c r="P1134" s="5"/>
      <c r="Q1134" s="25"/>
    </row>
    <row r="1135" spans="1:17" ht="15.75" hidden="1">
      <c r="A1135" s="5" t="s">
        <v>3924</v>
      </c>
      <c r="B1135" s="5" t="s">
        <v>3915</v>
      </c>
      <c r="C1135" s="46">
        <v>0.79</v>
      </c>
      <c r="D1135" s="11" t="s">
        <v>46</v>
      </c>
      <c r="E1135" s="11" t="s">
        <v>53</v>
      </c>
      <c r="F1135" s="12">
        <v>2.1066666666666665</v>
      </c>
      <c r="G1135" s="5" t="s">
        <v>1389</v>
      </c>
      <c r="H1135" s="13"/>
      <c r="I1135" s="17">
        <v>375</v>
      </c>
      <c r="J1135" s="5" t="s">
        <v>85</v>
      </c>
      <c r="K1135" s="5" t="s">
        <v>49</v>
      </c>
      <c r="L1135" s="14">
        <v>1.19</v>
      </c>
      <c r="M1135" s="18">
        <v>0.33613445378151252</v>
      </c>
      <c r="N1135" s="5"/>
      <c r="O1135" s="5" t="s">
        <v>3926</v>
      </c>
      <c r="P1135" s="5"/>
      <c r="Q1135" s="25"/>
    </row>
    <row r="1136" spans="1:17" ht="15.75" hidden="1">
      <c r="A1136" s="5" t="s">
        <v>3927</v>
      </c>
      <c r="B1136" s="5" t="s">
        <v>3915</v>
      </c>
      <c r="C1136" s="46">
        <v>1.99</v>
      </c>
      <c r="D1136" s="11" t="s">
        <v>46</v>
      </c>
      <c r="E1136" s="11" t="s">
        <v>53</v>
      </c>
      <c r="F1136" s="12">
        <v>3.98</v>
      </c>
      <c r="G1136" s="5" t="s">
        <v>1389</v>
      </c>
      <c r="H1136" s="13"/>
      <c r="I1136" s="17">
        <v>500</v>
      </c>
      <c r="J1136" s="5" t="s">
        <v>85</v>
      </c>
      <c r="K1136" s="5" t="s">
        <v>1599</v>
      </c>
      <c r="L1136" s="14"/>
      <c r="M1136" s="18" t="s">
        <v>50</v>
      </c>
      <c r="N1136" s="5"/>
      <c r="O1136" s="5" t="s">
        <v>3928</v>
      </c>
      <c r="P1136" s="5"/>
      <c r="Q1136" s="25"/>
    </row>
    <row r="1137" spans="1:17" ht="15.75" hidden="1">
      <c r="A1137" s="5" t="s">
        <v>3929</v>
      </c>
      <c r="B1137" s="5" t="s">
        <v>3930</v>
      </c>
      <c r="C1137" s="46">
        <v>1.04</v>
      </c>
      <c r="D1137" s="11" t="s">
        <v>187</v>
      </c>
      <c r="E1137" s="11" t="s">
        <v>188</v>
      </c>
      <c r="F1137" s="12">
        <v>1.04</v>
      </c>
      <c r="G1137" s="5" t="s">
        <v>1389</v>
      </c>
      <c r="H1137" s="13" t="s">
        <v>62</v>
      </c>
      <c r="I1137" s="14">
        <v>1</v>
      </c>
      <c r="J1137" s="5" t="s">
        <v>24</v>
      </c>
      <c r="K1137" s="5"/>
      <c r="L1137" s="14"/>
      <c r="M1137" s="14"/>
      <c r="N1137" s="5" t="s">
        <v>3931</v>
      </c>
      <c r="O1137" s="5"/>
      <c r="P1137" s="5" t="s">
        <v>3932</v>
      </c>
      <c r="Q1137" s="25"/>
    </row>
    <row r="1138" spans="1:17" ht="15.75" hidden="1">
      <c r="A1138" s="5" t="s">
        <v>3933</v>
      </c>
      <c r="B1138" s="5" t="s">
        <v>3930</v>
      </c>
      <c r="C1138" s="46">
        <v>1.39</v>
      </c>
      <c r="D1138" s="11" t="s">
        <v>16</v>
      </c>
      <c r="E1138" s="11" t="s">
        <v>24</v>
      </c>
      <c r="F1138" s="12">
        <v>1.39</v>
      </c>
      <c r="G1138" s="5" t="s">
        <v>1389</v>
      </c>
      <c r="H1138" s="13"/>
      <c r="I1138" s="14">
        <v>1</v>
      </c>
      <c r="J1138" s="5" t="s">
        <v>24</v>
      </c>
      <c r="K1138" s="5"/>
      <c r="L1138" s="14"/>
      <c r="M1138" s="14"/>
      <c r="N1138" s="5" t="s">
        <v>473</v>
      </c>
      <c r="O1138" s="5"/>
      <c r="P1138" s="5" t="s">
        <v>3934</v>
      </c>
      <c r="Q1138" s="25"/>
    </row>
    <row r="1139" spans="1:17" ht="15.75" hidden="1">
      <c r="A1139" s="5" t="s">
        <v>3935</v>
      </c>
      <c r="B1139" s="5" t="s">
        <v>3930</v>
      </c>
      <c r="C1139" s="46">
        <v>1.0900000000000001</v>
      </c>
      <c r="D1139" s="11" t="s">
        <v>16</v>
      </c>
      <c r="E1139" s="11" t="s">
        <v>24</v>
      </c>
      <c r="F1139" s="12">
        <v>1.0900000000000001</v>
      </c>
      <c r="G1139" s="5" t="s">
        <v>1389</v>
      </c>
      <c r="H1139" s="13" t="s">
        <v>62</v>
      </c>
      <c r="I1139" s="14">
        <v>1</v>
      </c>
      <c r="J1139" s="5" t="s">
        <v>24</v>
      </c>
      <c r="K1139" s="5"/>
      <c r="L1139" s="14"/>
      <c r="M1139" s="14"/>
      <c r="N1139" s="5" t="s">
        <v>63</v>
      </c>
      <c r="O1139" s="5"/>
      <c r="P1139" s="5" t="s">
        <v>3936</v>
      </c>
      <c r="Q1139" s="25"/>
    </row>
    <row r="1140" spans="1:17" ht="15.75" hidden="1">
      <c r="A1140" s="5" t="s">
        <v>3937</v>
      </c>
      <c r="B1140" s="5" t="s">
        <v>3930</v>
      </c>
      <c r="C1140" s="46">
        <v>1.25</v>
      </c>
      <c r="D1140" s="11" t="s">
        <v>46</v>
      </c>
      <c r="E1140" s="11" t="s">
        <v>53</v>
      </c>
      <c r="F1140" s="12">
        <v>1.25</v>
      </c>
      <c r="G1140" s="5" t="s">
        <v>1389</v>
      </c>
      <c r="H1140" s="13"/>
      <c r="I1140" s="17">
        <v>1</v>
      </c>
      <c r="J1140" s="5" t="s">
        <v>48</v>
      </c>
      <c r="K1140" s="5" t="s">
        <v>54</v>
      </c>
      <c r="L1140" s="14"/>
      <c r="M1140" s="18" t="s">
        <v>50</v>
      </c>
      <c r="N1140" s="5"/>
      <c r="O1140" s="5" t="s">
        <v>3938</v>
      </c>
      <c r="P1140" s="5"/>
      <c r="Q1140" s="25"/>
    </row>
    <row r="1141" spans="1:17" ht="15.75" hidden="1">
      <c r="A1141" s="5" t="s">
        <v>3939</v>
      </c>
      <c r="B1141" s="5" t="s">
        <v>3930</v>
      </c>
      <c r="C1141" s="46">
        <v>1.1499999999999999</v>
      </c>
      <c r="D1141" s="11" t="s">
        <v>41</v>
      </c>
      <c r="E1141" s="11" t="s">
        <v>53</v>
      </c>
      <c r="F1141" s="12">
        <v>1.1499999999999999</v>
      </c>
      <c r="G1141" s="5" t="s">
        <v>1389</v>
      </c>
      <c r="H1141" s="13" t="s">
        <v>62</v>
      </c>
      <c r="I1141" s="14">
        <v>1</v>
      </c>
      <c r="J1141" s="5" t="s">
        <v>42</v>
      </c>
      <c r="K1141" s="5"/>
      <c r="L1141" s="14"/>
      <c r="M1141" s="14"/>
      <c r="N1141" s="5" t="s">
        <v>3940</v>
      </c>
      <c r="O1141" s="5"/>
      <c r="P1141" s="5" t="s">
        <v>3941</v>
      </c>
      <c r="Q1141" s="25"/>
    </row>
    <row r="1142" spans="1:17" ht="15.75" hidden="1">
      <c r="A1142" s="5" t="s">
        <v>3942</v>
      </c>
      <c r="B1142" s="5" t="s">
        <v>3930</v>
      </c>
      <c r="C1142" s="46">
        <v>1.1499999999999999</v>
      </c>
      <c r="D1142" s="11" t="s">
        <v>41</v>
      </c>
      <c r="E1142" s="11" t="s">
        <v>53</v>
      </c>
      <c r="F1142" s="12">
        <v>1.1499999999999999</v>
      </c>
      <c r="G1142" s="5" t="s">
        <v>1389</v>
      </c>
      <c r="H1142" s="13" t="s">
        <v>62</v>
      </c>
      <c r="I1142" s="14">
        <v>1</v>
      </c>
      <c r="J1142" s="5" t="s">
        <v>42</v>
      </c>
      <c r="K1142" s="5"/>
      <c r="L1142" s="14"/>
      <c r="M1142" s="14"/>
      <c r="N1142" s="5" t="s">
        <v>3940</v>
      </c>
      <c r="O1142" s="5"/>
      <c r="P1142" s="5" t="s">
        <v>3943</v>
      </c>
      <c r="Q1142" s="25"/>
    </row>
    <row r="1143" spans="1:17" ht="15.75" hidden="1">
      <c r="A1143" s="5" t="s">
        <v>3944</v>
      </c>
      <c r="B1143" s="5" t="s">
        <v>3930</v>
      </c>
      <c r="C1143" s="46">
        <v>0.79</v>
      </c>
      <c r="D1143" s="11" t="s">
        <v>16</v>
      </c>
      <c r="E1143" s="11" t="s">
        <v>24</v>
      </c>
      <c r="F1143" s="12">
        <v>0.79</v>
      </c>
      <c r="G1143" s="5" t="s">
        <v>1389</v>
      </c>
      <c r="H1143" s="13" t="s">
        <v>62</v>
      </c>
      <c r="I1143" s="14">
        <v>1</v>
      </c>
      <c r="J1143" s="5" t="s">
        <v>24</v>
      </c>
      <c r="K1143" s="5"/>
      <c r="L1143" s="14"/>
      <c r="M1143" s="14"/>
      <c r="N1143" s="5" t="s">
        <v>63</v>
      </c>
      <c r="O1143" s="5"/>
      <c r="P1143" s="5" t="s">
        <v>3945</v>
      </c>
      <c r="Q1143" s="25"/>
    </row>
    <row r="1144" spans="1:17" ht="15.75" hidden="1">
      <c r="A1144" s="5" t="s">
        <v>3946</v>
      </c>
      <c r="B1144" s="5" t="s">
        <v>3930</v>
      </c>
      <c r="C1144" s="46">
        <v>0.71</v>
      </c>
      <c r="D1144" s="11" t="s">
        <v>16</v>
      </c>
      <c r="E1144" s="11" t="s">
        <v>24</v>
      </c>
      <c r="F1144" s="12">
        <v>0.71</v>
      </c>
      <c r="G1144" s="5" t="s">
        <v>1389</v>
      </c>
      <c r="H1144" s="13" t="s">
        <v>62</v>
      </c>
      <c r="I1144" s="14">
        <v>1</v>
      </c>
      <c r="J1144" s="5" t="s">
        <v>24</v>
      </c>
      <c r="K1144" s="5"/>
      <c r="L1144" s="14"/>
      <c r="M1144" s="14"/>
      <c r="N1144" s="5" t="s">
        <v>63</v>
      </c>
      <c r="O1144" s="5"/>
      <c r="P1144" s="5" t="s">
        <v>3947</v>
      </c>
      <c r="Q1144" s="25"/>
    </row>
    <row r="1145" spans="1:17" ht="15.75" hidden="1">
      <c r="A1145" s="5" t="s">
        <v>3948</v>
      </c>
      <c r="B1145" s="5" t="s">
        <v>3930</v>
      </c>
      <c r="C1145" s="46">
        <v>1.29</v>
      </c>
      <c r="D1145" s="11" t="s">
        <v>16</v>
      </c>
      <c r="E1145" s="11" t="s">
        <v>24</v>
      </c>
      <c r="F1145" s="12">
        <v>1.29</v>
      </c>
      <c r="G1145" s="5" t="s">
        <v>1389</v>
      </c>
      <c r="H1145" s="13" t="s">
        <v>18</v>
      </c>
      <c r="I1145" s="14">
        <v>1</v>
      </c>
      <c r="J1145" s="5" t="s">
        <v>24</v>
      </c>
      <c r="K1145" s="5"/>
      <c r="L1145" s="14"/>
      <c r="M1145" s="14"/>
      <c r="N1145" s="5" t="s">
        <v>68</v>
      </c>
      <c r="O1145" s="5"/>
      <c r="P1145" s="5" t="s">
        <v>3949</v>
      </c>
      <c r="Q1145" s="25"/>
    </row>
    <row r="1146" spans="1:17" ht="15.75" hidden="1">
      <c r="A1146" s="5" t="s">
        <v>3950</v>
      </c>
      <c r="B1146" s="5" t="s">
        <v>3930</v>
      </c>
      <c r="C1146" s="46">
        <v>0.99</v>
      </c>
      <c r="D1146" s="11" t="s">
        <v>16</v>
      </c>
      <c r="E1146" s="11" t="s">
        <v>24</v>
      </c>
      <c r="F1146" s="12">
        <v>0.99</v>
      </c>
      <c r="G1146" s="5" t="s">
        <v>1389</v>
      </c>
      <c r="H1146" s="13" t="s">
        <v>62</v>
      </c>
      <c r="I1146" s="14">
        <v>1</v>
      </c>
      <c r="J1146" s="5" t="s">
        <v>24</v>
      </c>
      <c r="K1146" s="5"/>
      <c r="L1146" s="14"/>
      <c r="M1146" s="14"/>
      <c r="N1146" s="5" t="s">
        <v>63</v>
      </c>
      <c r="O1146" s="5"/>
      <c r="P1146" s="5" t="s">
        <v>3951</v>
      </c>
      <c r="Q1146" s="25"/>
    </row>
    <row r="1147" spans="1:17" ht="15.75" hidden="1">
      <c r="A1147" s="5" t="s">
        <v>3952</v>
      </c>
      <c r="B1147" s="5" t="s">
        <v>3930</v>
      </c>
      <c r="C1147" s="46">
        <v>1.39</v>
      </c>
      <c r="D1147" s="11" t="s">
        <v>16</v>
      </c>
      <c r="E1147" s="11" t="s">
        <v>24</v>
      </c>
      <c r="F1147" s="12">
        <v>1.39</v>
      </c>
      <c r="G1147" s="5" t="s">
        <v>1389</v>
      </c>
      <c r="H1147" s="13" t="s">
        <v>62</v>
      </c>
      <c r="I1147" s="14">
        <v>1</v>
      </c>
      <c r="J1147" s="5" t="s">
        <v>24</v>
      </c>
      <c r="K1147" s="5"/>
      <c r="L1147" s="14"/>
      <c r="M1147" s="14"/>
      <c r="N1147" s="5" t="s">
        <v>63</v>
      </c>
      <c r="O1147" s="5"/>
      <c r="P1147" s="5" t="s">
        <v>3953</v>
      </c>
      <c r="Q1147" s="25"/>
    </row>
    <row r="1148" spans="1:17" ht="15.75" hidden="1">
      <c r="A1148" s="5" t="s">
        <v>3954</v>
      </c>
      <c r="B1148" s="5" t="s">
        <v>3930</v>
      </c>
      <c r="C1148" s="46">
        <v>1.0900000000000001</v>
      </c>
      <c r="D1148" s="11" t="s">
        <v>16</v>
      </c>
      <c r="E1148" s="11" t="s">
        <v>24</v>
      </c>
      <c r="F1148" s="12">
        <v>1.0900000000000001</v>
      </c>
      <c r="G1148" s="5" t="s">
        <v>1389</v>
      </c>
      <c r="H1148" s="13" t="s">
        <v>62</v>
      </c>
      <c r="I1148" s="14">
        <v>1</v>
      </c>
      <c r="J1148" s="5" t="s">
        <v>24</v>
      </c>
      <c r="K1148" s="5"/>
      <c r="L1148" s="14"/>
      <c r="M1148" s="14"/>
      <c r="N1148" s="5" t="s">
        <v>63</v>
      </c>
      <c r="O1148" s="5"/>
      <c r="P1148" s="5" t="s">
        <v>3955</v>
      </c>
      <c r="Q1148" s="25"/>
    </row>
    <row r="1149" spans="1:17" ht="15.75" hidden="1">
      <c r="A1149" s="5" t="s">
        <v>3956</v>
      </c>
      <c r="B1149" s="5" t="s">
        <v>3957</v>
      </c>
      <c r="C1149" s="46">
        <v>1.59</v>
      </c>
      <c r="D1149" s="11" t="s">
        <v>41</v>
      </c>
      <c r="E1149" s="11" t="s">
        <v>53</v>
      </c>
      <c r="F1149" s="12">
        <v>5.3</v>
      </c>
      <c r="G1149" s="5" t="s">
        <v>1389</v>
      </c>
      <c r="H1149" s="13" t="s">
        <v>202</v>
      </c>
      <c r="I1149" s="14">
        <v>300</v>
      </c>
      <c r="J1149" s="5" t="s">
        <v>85</v>
      </c>
      <c r="K1149" s="5"/>
      <c r="L1149" s="14"/>
      <c r="M1149" s="14"/>
      <c r="N1149" s="5" t="s">
        <v>1466</v>
      </c>
      <c r="O1149" s="5"/>
      <c r="P1149" s="5" t="s">
        <v>3958</v>
      </c>
      <c r="Q1149" s="25"/>
    </row>
    <row r="1150" spans="1:17" ht="15.75" hidden="1">
      <c r="A1150" s="5" t="s">
        <v>3959</v>
      </c>
      <c r="B1150" s="5" t="s">
        <v>3957</v>
      </c>
      <c r="C1150" s="46">
        <v>0.59</v>
      </c>
      <c r="D1150" s="11" t="s">
        <v>187</v>
      </c>
      <c r="E1150" s="11" t="s">
        <v>188</v>
      </c>
      <c r="F1150" s="12">
        <v>0.06</v>
      </c>
      <c r="G1150" s="5" t="s">
        <v>1389</v>
      </c>
      <c r="H1150" s="13" t="s">
        <v>92</v>
      </c>
      <c r="I1150" s="14">
        <v>10</v>
      </c>
      <c r="J1150" s="5" t="s">
        <v>188</v>
      </c>
      <c r="K1150" s="5"/>
      <c r="L1150" s="14"/>
      <c r="M1150" s="14"/>
      <c r="N1150" s="5" t="s">
        <v>1796</v>
      </c>
      <c r="O1150" s="5"/>
      <c r="P1150" s="5" t="s">
        <v>3960</v>
      </c>
      <c r="Q1150" s="25"/>
    </row>
    <row r="1151" spans="1:17" ht="15.75" hidden="1">
      <c r="A1151" s="5" t="s">
        <v>3961</v>
      </c>
      <c r="B1151" s="5" t="s">
        <v>3957</v>
      </c>
      <c r="C1151" s="46">
        <v>0.65</v>
      </c>
      <c r="D1151" s="11" t="s">
        <v>41</v>
      </c>
      <c r="E1151" s="11" t="s">
        <v>53</v>
      </c>
      <c r="F1151" s="12">
        <v>3.33</v>
      </c>
      <c r="G1151" s="5" t="s">
        <v>1389</v>
      </c>
      <c r="H1151" s="13" t="s">
        <v>92</v>
      </c>
      <c r="I1151" s="14">
        <v>195</v>
      </c>
      <c r="J1151" s="5" t="s">
        <v>85</v>
      </c>
      <c r="K1151" s="5"/>
      <c r="L1151" s="14"/>
      <c r="M1151" s="14"/>
      <c r="N1151" s="5" t="s">
        <v>3962</v>
      </c>
      <c r="O1151" s="5"/>
      <c r="P1151" s="5" t="s">
        <v>3963</v>
      </c>
      <c r="Q1151" s="25"/>
    </row>
    <row r="1152" spans="1:17" ht="15.75" hidden="1">
      <c r="A1152" s="5" t="s">
        <v>3964</v>
      </c>
      <c r="B1152" s="5" t="s">
        <v>3957</v>
      </c>
      <c r="C1152" s="46">
        <v>1.69</v>
      </c>
      <c r="D1152" s="11" t="s">
        <v>41</v>
      </c>
      <c r="E1152" s="11" t="s">
        <v>53</v>
      </c>
      <c r="F1152" s="12">
        <v>13.2</v>
      </c>
      <c r="G1152" s="5" t="s">
        <v>1389</v>
      </c>
      <c r="H1152" s="13" t="s">
        <v>92</v>
      </c>
      <c r="I1152" s="14">
        <v>128</v>
      </c>
      <c r="J1152" s="5" t="s">
        <v>85</v>
      </c>
      <c r="K1152" s="5"/>
      <c r="L1152" s="14"/>
      <c r="M1152" s="14"/>
      <c r="N1152" s="5" t="s">
        <v>3965</v>
      </c>
      <c r="O1152" s="5"/>
      <c r="P1152" s="5" t="s">
        <v>3966</v>
      </c>
      <c r="Q1152" s="25"/>
    </row>
    <row r="1153" spans="1:17" ht="15.75" hidden="1">
      <c r="A1153" s="5" t="s">
        <v>3967</v>
      </c>
      <c r="B1153" s="5" t="s">
        <v>3957</v>
      </c>
      <c r="C1153" s="46">
        <v>1.29</v>
      </c>
      <c r="D1153" s="11" t="s">
        <v>41</v>
      </c>
      <c r="E1153" s="11" t="s">
        <v>53</v>
      </c>
      <c r="F1153" s="12">
        <v>7.37</v>
      </c>
      <c r="G1153" s="5" t="s">
        <v>1389</v>
      </c>
      <c r="H1153" s="13" t="s">
        <v>92</v>
      </c>
      <c r="I1153" s="14">
        <v>175</v>
      </c>
      <c r="J1153" s="5" t="s">
        <v>85</v>
      </c>
      <c r="K1153" s="5"/>
      <c r="L1153" s="14"/>
      <c r="M1153" s="14"/>
      <c r="N1153" s="5" t="s">
        <v>1457</v>
      </c>
      <c r="O1153" s="5"/>
      <c r="P1153" s="5" t="s">
        <v>3968</v>
      </c>
      <c r="Q1153" s="25"/>
    </row>
    <row r="1154" spans="1:17" ht="15.75" hidden="1">
      <c r="A1154" s="5" t="s">
        <v>3969</v>
      </c>
      <c r="B1154" s="5" t="s">
        <v>3957</v>
      </c>
      <c r="C1154" s="46">
        <v>1.29</v>
      </c>
      <c r="D1154" s="11" t="s">
        <v>41</v>
      </c>
      <c r="E1154" s="11" t="s">
        <v>53</v>
      </c>
      <c r="F1154" s="12">
        <v>7.37</v>
      </c>
      <c r="G1154" s="5" t="s">
        <v>1389</v>
      </c>
      <c r="H1154" s="13" t="s">
        <v>92</v>
      </c>
      <c r="I1154" s="14">
        <v>175</v>
      </c>
      <c r="J1154" s="5" t="s">
        <v>85</v>
      </c>
      <c r="K1154" s="5"/>
      <c r="L1154" s="14"/>
      <c r="M1154" s="14"/>
      <c r="N1154" s="5" t="s">
        <v>1457</v>
      </c>
      <c r="O1154" s="5"/>
      <c r="P1154" s="5" t="s">
        <v>3970</v>
      </c>
      <c r="Q1154" s="25"/>
    </row>
    <row r="1155" spans="1:17" ht="15.75" hidden="1">
      <c r="A1155" s="5" t="s">
        <v>3971</v>
      </c>
      <c r="B1155" s="5" t="s">
        <v>3957</v>
      </c>
      <c r="C1155" s="46">
        <v>1.29</v>
      </c>
      <c r="D1155" s="11" t="s">
        <v>41</v>
      </c>
      <c r="E1155" s="11" t="s">
        <v>53</v>
      </c>
      <c r="F1155" s="12">
        <v>7.37</v>
      </c>
      <c r="G1155" s="5" t="s">
        <v>1389</v>
      </c>
      <c r="H1155" s="13" t="s">
        <v>92</v>
      </c>
      <c r="I1155" s="14">
        <v>175</v>
      </c>
      <c r="J1155" s="5" t="s">
        <v>85</v>
      </c>
      <c r="K1155" s="5"/>
      <c r="L1155" s="14"/>
      <c r="M1155" s="14"/>
      <c r="N1155" s="5" t="s">
        <v>1457</v>
      </c>
      <c r="O1155" s="5"/>
      <c r="P1155" s="5" t="s">
        <v>3972</v>
      </c>
      <c r="Q1155" s="25"/>
    </row>
    <row r="1156" spans="1:17" ht="15.75" hidden="1">
      <c r="A1156" s="5" t="s">
        <v>3973</v>
      </c>
      <c r="B1156" s="5" t="s">
        <v>3957</v>
      </c>
      <c r="C1156" s="46">
        <v>1.29</v>
      </c>
      <c r="D1156" s="11" t="s">
        <v>41</v>
      </c>
      <c r="E1156" s="11" t="s">
        <v>53</v>
      </c>
      <c r="F1156" s="12">
        <v>7.37</v>
      </c>
      <c r="G1156" s="5" t="s">
        <v>1389</v>
      </c>
      <c r="H1156" s="13" t="s">
        <v>92</v>
      </c>
      <c r="I1156" s="14">
        <v>175</v>
      </c>
      <c r="J1156" s="5" t="s">
        <v>85</v>
      </c>
      <c r="K1156" s="5"/>
      <c r="L1156" s="14"/>
      <c r="M1156" s="14"/>
      <c r="N1156" s="5" t="s">
        <v>1457</v>
      </c>
      <c r="O1156" s="5"/>
      <c r="P1156" s="5" t="s">
        <v>3974</v>
      </c>
      <c r="Q1156" s="25"/>
    </row>
    <row r="1157" spans="1:17" ht="15.75" hidden="1">
      <c r="A1157" s="5" t="s">
        <v>3975</v>
      </c>
      <c r="B1157" s="5" t="s">
        <v>3976</v>
      </c>
      <c r="C1157" s="46">
        <v>1.49</v>
      </c>
      <c r="D1157" s="11" t="s">
        <v>41</v>
      </c>
      <c r="E1157" s="11" t="s">
        <v>53</v>
      </c>
      <c r="F1157" s="12">
        <v>1.49</v>
      </c>
      <c r="G1157" s="5" t="s">
        <v>1389</v>
      </c>
      <c r="H1157" s="13"/>
      <c r="I1157" s="14">
        <v>1</v>
      </c>
      <c r="J1157" s="5" t="s">
        <v>42</v>
      </c>
      <c r="K1157" s="5"/>
      <c r="L1157" s="14"/>
      <c r="M1157" s="14"/>
      <c r="N1157" s="5" t="s">
        <v>43</v>
      </c>
      <c r="O1157" s="5"/>
      <c r="P1157" s="5" t="s">
        <v>3977</v>
      </c>
      <c r="Q1157" s="25"/>
    </row>
    <row r="1158" spans="1:17" ht="15.75" hidden="1">
      <c r="A1158" s="5" t="s">
        <v>3978</v>
      </c>
      <c r="B1158" s="5" t="s">
        <v>3976</v>
      </c>
      <c r="C1158" s="46">
        <v>1.39</v>
      </c>
      <c r="D1158" s="11" t="s">
        <v>41</v>
      </c>
      <c r="E1158" s="11" t="s">
        <v>53</v>
      </c>
      <c r="F1158" s="12">
        <v>1.39</v>
      </c>
      <c r="G1158" s="5" t="s">
        <v>1389</v>
      </c>
      <c r="H1158" s="13"/>
      <c r="I1158" s="14">
        <v>1</v>
      </c>
      <c r="J1158" s="5" t="s">
        <v>42</v>
      </c>
      <c r="K1158" s="5"/>
      <c r="L1158" s="14"/>
      <c r="M1158" s="14"/>
      <c r="N1158" s="5" t="s">
        <v>43</v>
      </c>
      <c r="O1158" s="5"/>
      <c r="P1158" s="5" t="s">
        <v>3977</v>
      </c>
      <c r="Q1158" s="25"/>
    </row>
    <row r="1159" spans="1:17" ht="15.75" hidden="1">
      <c r="A1159" s="5" t="s">
        <v>3979</v>
      </c>
      <c r="B1159" s="5" t="s">
        <v>3980</v>
      </c>
      <c r="C1159" s="46">
        <v>0.89</v>
      </c>
      <c r="D1159" s="11" t="s">
        <v>41</v>
      </c>
      <c r="E1159" s="11" t="s">
        <v>53</v>
      </c>
      <c r="F1159" s="12">
        <v>1.78</v>
      </c>
      <c r="G1159" s="5" t="s">
        <v>1389</v>
      </c>
      <c r="H1159" s="13" t="s">
        <v>99</v>
      </c>
      <c r="I1159" s="14">
        <v>500</v>
      </c>
      <c r="J1159" s="5" t="s">
        <v>85</v>
      </c>
      <c r="K1159" s="5"/>
      <c r="L1159" s="14"/>
      <c r="M1159" s="14"/>
      <c r="N1159" s="5" t="s">
        <v>1930</v>
      </c>
      <c r="O1159" s="5"/>
      <c r="P1159" s="5" t="s">
        <v>3981</v>
      </c>
      <c r="Q1159" s="25"/>
    </row>
    <row r="1160" spans="1:17" ht="15.75" hidden="1">
      <c r="A1160" s="5" t="s">
        <v>3982</v>
      </c>
      <c r="B1160" s="5" t="s">
        <v>3980</v>
      </c>
      <c r="C1160" s="46">
        <v>1.99</v>
      </c>
      <c r="D1160" s="11" t="s">
        <v>46</v>
      </c>
      <c r="E1160" s="11" t="s">
        <v>53</v>
      </c>
      <c r="F1160" s="12">
        <v>3.98</v>
      </c>
      <c r="G1160" s="5" t="s">
        <v>1389</v>
      </c>
      <c r="H1160" s="13"/>
      <c r="I1160" s="17">
        <v>500</v>
      </c>
      <c r="J1160" s="5" t="s">
        <v>85</v>
      </c>
      <c r="K1160" s="5" t="s">
        <v>1599</v>
      </c>
      <c r="L1160" s="14"/>
      <c r="M1160" s="18" t="s">
        <v>50</v>
      </c>
      <c r="N1160" s="5"/>
      <c r="O1160" s="5" t="s">
        <v>3983</v>
      </c>
      <c r="P1160" s="5"/>
      <c r="Q1160" s="25"/>
    </row>
    <row r="1161" spans="1:17" ht="15.75" hidden="1">
      <c r="A1161" s="5" t="s">
        <v>3984</v>
      </c>
      <c r="B1161" s="5" t="s">
        <v>3980</v>
      </c>
      <c r="C1161" s="46">
        <v>1.49</v>
      </c>
      <c r="D1161" s="11" t="s">
        <v>41</v>
      </c>
      <c r="E1161" s="11" t="s">
        <v>53</v>
      </c>
      <c r="F1161" s="12">
        <v>5.96</v>
      </c>
      <c r="G1161" s="5" t="s">
        <v>1389</v>
      </c>
      <c r="H1161" s="13" t="s">
        <v>99</v>
      </c>
      <c r="I1161" s="14">
        <v>250</v>
      </c>
      <c r="J1161" s="5" t="s">
        <v>85</v>
      </c>
      <c r="K1161" s="5"/>
      <c r="L1161" s="14"/>
      <c r="M1161" s="14"/>
      <c r="N1161" s="5" t="s">
        <v>293</v>
      </c>
      <c r="O1161" s="5"/>
      <c r="P1161" s="5" t="s">
        <v>3985</v>
      </c>
      <c r="Q1161" s="25"/>
    </row>
    <row r="1162" spans="1:17" ht="15.75" hidden="1">
      <c r="A1162" s="5" t="s">
        <v>3986</v>
      </c>
      <c r="B1162" s="5" t="s">
        <v>3987</v>
      </c>
      <c r="C1162" s="46">
        <v>2.29</v>
      </c>
      <c r="D1162" s="11" t="s">
        <v>16</v>
      </c>
      <c r="E1162" s="11" t="s">
        <v>24</v>
      </c>
      <c r="F1162" s="12">
        <v>3.05</v>
      </c>
      <c r="G1162" s="5" t="s">
        <v>1389</v>
      </c>
      <c r="H1162" s="13" t="s">
        <v>18</v>
      </c>
      <c r="I1162" s="14">
        <v>0.75</v>
      </c>
      <c r="J1162" s="5" t="s">
        <v>24</v>
      </c>
      <c r="K1162" s="5"/>
      <c r="L1162" s="14"/>
      <c r="M1162" s="14"/>
      <c r="N1162" s="5" t="s">
        <v>1429</v>
      </c>
      <c r="O1162" s="5"/>
      <c r="P1162" s="5" t="s">
        <v>3988</v>
      </c>
      <c r="Q1162" s="25"/>
    </row>
    <row r="1163" spans="1:17" ht="15.75" hidden="1">
      <c r="A1163" s="5" t="s">
        <v>3989</v>
      </c>
      <c r="B1163" s="5" t="s">
        <v>3987</v>
      </c>
      <c r="C1163" s="46">
        <v>0.79</v>
      </c>
      <c r="D1163" s="11" t="s">
        <v>41</v>
      </c>
      <c r="E1163" s="11" t="s">
        <v>53</v>
      </c>
      <c r="F1163" s="12">
        <v>3.16</v>
      </c>
      <c r="G1163" s="5" t="s">
        <v>1389</v>
      </c>
      <c r="H1163" s="13" t="s">
        <v>18</v>
      </c>
      <c r="I1163" s="14">
        <v>0.25</v>
      </c>
      <c r="J1163" s="5" t="s">
        <v>85</v>
      </c>
      <c r="K1163" s="5"/>
      <c r="L1163" s="14"/>
      <c r="M1163" s="14"/>
      <c r="N1163" s="5" t="s">
        <v>3990</v>
      </c>
      <c r="O1163" s="5"/>
      <c r="P1163" s="5" t="s">
        <v>3991</v>
      </c>
      <c r="Q1163" s="25"/>
    </row>
    <row r="1164" spans="1:17" ht="15.75" hidden="1">
      <c r="A1164" s="5" t="s">
        <v>3992</v>
      </c>
      <c r="B1164" s="5" t="s">
        <v>3993</v>
      </c>
      <c r="C1164" s="46">
        <v>12.99</v>
      </c>
      <c r="D1164" s="11" t="s">
        <v>16</v>
      </c>
      <c r="E1164" s="11" t="s">
        <v>24</v>
      </c>
      <c r="F1164" s="12">
        <v>18.559999999999999</v>
      </c>
      <c r="G1164" s="5" t="s">
        <v>1389</v>
      </c>
      <c r="H1164" s="13" t="s">
        <v>18</v>
      </c>
      <c r="I1164" s="14">
        <v>0.7</v>
      </c>
      <c r="J1164" s="5" t="s">
        <v>24</v>
      </c>
      <c r="K1164" s="5"/>
      <c r="L1164" s="14"/>
      <c r="M1164" s="14"/>
      <c r="N1164" s="5" t="s">
        <v>2171</v>
      </c>
      <c r="O1164" s="5"/>
      <c r="P1164" s="5" t="s">
        <v>3994</v>
      </c>
      <c r="Q1164" s="25"/>
    </row>
    <row r="1165" spans="1:17" ht="15.75" hidden="1">
      <c r="A1165" s="5" t="s">
        <v>3995</v>
      </c>
      <c r="B1165" s="5" t="s">
        <v>3993</v>
      </c>
      <c r="C1165" s="46">
        <v>9.99</v>
      </c>
      <c r="D1165" s="11" t="s">
        <v>16</v>
      </c>
      <c r="E1165" s="11" t="s">
        <v>24</v>
      </c>
      <c r="F1165" s="12">
        <v>14.27</v>
      </c>
      <c r="G1165" s="5" t="s">
        <v>1389</v>
      </c>
      <c r="H1165" s="13" t="s">
        <v>18</v>
      </c>
      <c r="I1165" s="14">
        <v>0.7</v>
      </c>
      <c r="J1165" s="5" t="s">
        <v>24</v>
      </c>
      <c r="K1165" s="5"/>
      <c r="L1165" s="14"/>
      <c r="M1165" s="14"/>
      <c r="N1165" s="5" t="s">
        <v>2171</v>
      </c>
      <c r="O1165" s="5"/>
      <c r="P1165" s="5" t="s">
        <v>3996</v>
      </c>
      <c r="Q1165" s="25"/>
    </row>
    <row r="1166" spans="1:17" ht="15.75" hidden="1">
      <c r="A1166" s="5" t="s">
        <v>3997</v>
      </c>
      <c r="B1166" s="5" t="s">
        <v>3993</v>
      </c>
      <c r="C1166" s="46">
        <v>29.99</v>
      </c>
      <c r="D1166" s="11" t="s">
        <v>16</v>
      </c>
      <c r="E1166" s="11" t="s">
        <v>24</v>
      </c>
      <c r="F1166" s="12">
        <v>42.84</v>
      </c>
      <c r="G1166" s="5" t="s">
        <v>1389</v>
      </c>
      <c r="H1166" s="13" t="s">
        <v>18</v>
      </c>
      <c r="I1166" s="14">
        <v>700</v>
      </c>
      <c r="J1166" s="5" t="s">
        <v>19</v>
      </c>
      <c r="K1166" s="5"/>
      <c r="L1166" s="14"/>
      <c r="M1166" s="14"/>
      <c r="N1166" s="5" t="s">
        <v>904</v>
      </c>
      <c r="O1166" s="5"/>
      <c r="P1166" s="5" t="s">
        <v>3998</v>
      </c>
      <c r="Q1166" s="25"/>
    </row>
    <row r="1167" spans="1:17" ht="15.75" hidden="1">
      <c r="A1167" s="5" t="s">
        <v>3999</v>
      </c>
      <c r="B1167" s="5" t="s">
        <v>3993</v>
      </c>
      <c r="C1167" s="46">
        <v>32.99</v>
      </c>
      <c r="D1167" s="11" t="s">
        <v>16</v>
      </c>
      <c r="E1167" s="11" t="s">
        <v>24</v>
      </c>
      <c r="F1167" s="12">
        <v>47.13</v>
      </c>
      <c r="G1167" s="5" t="s">
        <v>1389</v>
      </c>
      <c r="H1167" s="13" t="s">
        <v>18</v>
      </c>
      <c r="I1167" s="14">
        <v>700</v>
      </c>
      <c r="J1167" s="5" t="s">
        <v>19</v>
      </c>
      <c r="K1167" s="5"/>
      <c r="L1167" s="14"/>
      <c r="M1167" s="14"/>
      <c r="N1167" s="5" t="s">
        <v>904</v>
      </c>
      <c r="O1167" s="5"/>
      <c r="P1167" s="5" t="s">
        <v>4000</v>
      </c>
      <c r="Q1167" s="25"/>
    </row>
    <row r="1168" spans="1:17" ht="15.75" hidden="1">
      <c r="A1168" s="5" t="s">
        <v>4001</v>
      </c>
      <c r="B1168" s="5" t="s">
        <v>3993</v>
      </c>
      <c r="C1168" s="46">
        <v>14.99</v>
      </c>
      <c r="D1168" s="11" t="s">
        <v>16</v>
      </c>
      <c r="E1168" s="11" t="s">
        <v>24</v>
      </c>
      <c r="F1168" s="12">
        <v>21.41</v>
      </c>
      <c r="G1168" s="5" t="s">
        <v>1389</v>
      </c>
      <c r="H1168" s="13" t="s">
        <v>18</v>
      </c>
      <c r="I1168" s="14">
        <v>0.7</v>
      </c>
      <c r="J1168" s="5" t="s">
        <v>24</v>
      </c>
      <c r="K1168" s="5"/>
      <c r="L1168" s="14"/>
      <c r="M1168" s="14"/>
      <c r="N1168" s="5" t="s">
        <v>2171</v>
      </c>
      <c r="O1168" s="5"/>
      <c r="P1168" s="5" t="s">
        <v>4002</v>
      </c>
      <c r="Q1168" s="25"/>
    </row>
    <row r="1169" spans="1:17" ht="15.75" hidden="1">
      <c r="A1169" s="5" t="s">
        <v>4003</v>
      </c>
      <c r="B1169" s="5" t="s">
        <v>3993</v>
      </c>
      <c r="C1169" s="46">
        <v>13.99</v>
      </c>
      <c r="D1169" s="11" t="s">
        <v>16</v>
      </c>
      <c r="E1169" s="11" t="s">
        <v>24</v>
      </c>
      <c r="F1169" s="12">
        <v>19.989999999999998</v>
      </c>
      <c r="G1169" s="5" t="s">
        <v>1389</v>
      </c>
      <c r="H1169" s="13"/>
      <c r="I1169" s="14">
        <v>700</v>
      </c>
      <c r="J1169" s="5" t="s">
        <v>19</v>
      </c>
      <c r="K1169" s="5"/>
      <c r="L1169" s="14"/>
      <c r="M1169" s="14"/>
      <c r="N1169" s="5" t="s">
        <v>4004</v>
      </c>
      <c r="O1169" s="5"/>
      <c r="P1169" s="5" t="s">
        <v>4005</v>
      </c>
      <c r="Q1169" s="25"/>
    </row>
    <row r="1170" spans="1:17" ht="15.75" hidden="1">
      <c r="A1170" s="5" t="s">
        <v>4006</v>
      </c>
      <c r="B1170" s="5" t="s">
        <v>3993</v>
      </c>
      <c r="C1170" s="46">
        <v>6.99</v>
      </c>
      <c r="D1170" s="11" t="s">
        <v>16</v>
      </c>
      <c r="E1170" s="11" t="s">
        <v>24</v>
      </c>
      <c r="F1170" s="12">
        <v>9.99</v>
      </c>
      <c r="G1170" s="5" t="s">
        <v>1389</v>
      </c>
      <c r="H1170" s="13" t="s">
        <v>18</v>
      </c>
      <c r="I1170" s="14">
        <v>0.7</v>
      </c>
      <c r="J1170" s="5" t="s">
        <v>24</v>
      </c>
      <c r="K1170" s="5"/>
      <c r="L1170" s="14"/>
      <c r="M1170" s="14"/>
      <c r="N1170" s="5" t="s">
        <v>2171</v>
      </c>
      <c r="O1170" s="5"/>
      <c r="P1170" s="5" t="s">
        <v>4007</v>
      </c>
      <c r="Q1170" s="25"/>
    </row>
    <row r="1171" spans="1:17" ht="15.75" hidden="1">
      <c r="A1171" s="5" t="s">
        <v>4008</v>
      </c>
      <c r="B1171" s="5" t="s">
        <v>3993</v>
      </c>
      <c r="C1171" s="46">
        <v>14.99</v>
      </c>
      <c r="D1171" s="11" t="s">
        <v>16</v>
      </c>
      <c r="E1171" s="11" t="s">
        <v>24</v>
      </c>
      <c r="F1171" s="12">
        <v>21.41</v>
      </c>
      <c r="G1171" s="5" t="s">
        <v>1389</v>
      </c>
      <c r="H1171" s="13" t="s">
        <v>18</v>
      </c>
      <c r="I1171" s="14">
        <v>0.7</v>
      </c>
      <c r="J1171" s="5" t="s">
        <v>24</v>
      </c>
      <c r="K1171" s="5"/>
      <c r="L1171" s="14"/>
      <c r="M1171" s="14"/>
      <c r="N1171" s="5" t="s">
        <v>2171</v>
      </c>
      <c r="O1171" s="5"/>
      <c r="P1171" s="5" t="s">
        <v>4009</v>
      </c>
      <c r="Q1171" s="25"/>
    </row>
    <row r="1172" spans="1:17" ht="15.75" hidden="1">
      <c r="A1172" s="5" t="s">
        <v>4010</v>
      </c>
      <c r="B1172" s="5" t="s">
        <v>4011</v>
      </c>
      <c r="C1172" s="46">
        <v>14.99</v>
      </c>
      <c r="D1172" s="11" t="s">
        <v>16</v>
      </c>
      <c r="E1172" s="11" t="s">
        <v>24</v>
      </c>
      <c r="F1172" s="12">
        <v>21.41</v>
      </c>
      <c r="G1172" s="5" t="s">
        <v>1389</v>
      </c>
      <c r="H1172" s="13" t="s">
        <v>18</v>
      </c>
      <c r="I1172" s="14">
        <v>700</v>
      </c>
      <c r="J1172" s="5" t="s">
        <v>19</v>
      </c>
      <c r="K1172" s="5"/>
      <c r="L1172" s="14"/>
      <c r="M1172" s="14"/>
      <c r="N1172" s="5" t="s">
        <v>904</v>
      </c>
      <c r="O1172" s="5"/>
      <c r="P1172" s="5" t="s">
        <v>4012</v>
      </c>
      <c r="Q1172" s="48" t="s">
        <v>4013</v>
      </c>
    </row>
    <row r="1173" spans="1:17" ht="15.75" hidden="1">
      <c r="A1173" s="5" t="s">
        <v>4014</v>
      </c>
      <c r="B1173" s="5" t="s">
        <v>4011</v>
      </c>
      <c r="C1173" s="46">
        <v>4.99</v>
      </c>
      <c r="D1173" s="11" t="s">
        <v>16</v>
      </c>
      <c r="E1173" s="11" t="s">
        <v>24</v>
      </c>
      <c r="F1173" s="12">
        <v>7.13</v>
      </c>
      <c r="G1173" s="5" t="s">
        <v>1389</v>
      </c>
      <c r="H1173" s="13" t="s">
        <v>18</v>
      </c>
      <c r="I1173" s="14">
        <v>0.7</v>
      </c>
      <c r="J1173" s="5" t="s">
        <v>24</v>
      </c>
      <c r="K1173" s="5"/>
      <c r="L1173" s="14"/>
      <c r="M1173" s="14"/>
      <c r="N1173" s="5" t="s">
        <v>2171</v>
      </c>
      <c r="O1173" s="5"/>
      <c r="P1173" s="5" t="s">
        <v>4015</v>
      </c>
      <c r="Q1173" s="25"/>
    </row>
    <row r="1174" spans="1:17" ht="15.75" hidden="1">
      <c r="A1174" s="5" t="s">
        <v>4016</v>
      </c>
      <c r="B1174" s="5" t="s">
        <v>4011</v>
      </c>
      <c r="C1174" s="46">
        <v>6.99</v>
      </c>
      <c r="D1174" s="11" t="s">
        <v>16</v>
      </c>
      <c r="E1174" s="11" t="s">
        <v>24</v>
      </c>
      <c r="F1174" s="12">
        <v>9.99</v>
      </c>
      <c r="G1174" s="5" t="s">
        <v>1389</v>
      </c>
      <c r="H1174" s="13" t="s">
        <v>18</v>
      </c>
      <c r="I1174" s="14">
        <v>700</v>
      </c>
      <c r="J1174" s="5" t="s">
        <v>19</v>
      </c>
      <c r="K1174" s="5"/>
      <c r="L1174" s="14"/>
      <c r="M1174" s="14"/>
      <c r="N1174" s="5" t="s">
        <v>904</v>
      </c>
      <c r="O1174" s="5"/>
      <c r="P1174" s="5" t="s">
        <v>4017</v>
      </c>
      <c r="Q1174" s="25"/>
    </row>
    <row r="1175" spans="1:17" ht="15.75" hidden="1">
      <c r="A1175" s="5" t="s">
        <v>4018</v>
      </c>
      <c r="B1175" s="5" t="s">
        <v>4011</v>
      </c>
      <c r="C1175" s="46">
        <v>8.49</v>
      </c>
      <c r="D1175" s="11" t="s">
        <v>16</v>
      </c>
      <c r="E1175" s="11" t="s">
        <v>24</v>
      </c>
      <c r="F1175" s="12">
        <v>16.98</v>
      </c>
      <c r="G1175" s="5" t="s">
        <v>1389</v>
      </c>
      <c r="H1175" s="13" t="s">
        <v>18</v>
      </c>
      <c r="I1175" s="14">
        <v>0.5</v>
      </c>
      <c r="J1175" s="5" t="s">
        <v>24</v>
      </c>
      <c r="K1175" s="5"/>
      <c r="L1175" s="14"/>
      <c r="M1175" s="14"/>
      <c r="N1175" s="5" t="s">
        <v>4019</v>
      </c>
      <c r="O1175" s="5"/>
      <c r="P1175" s="5" t="s">
        <v>4020</v>
      </c>
      <c r="Q1175" s="25"/>
    </row>
    <row r="1176" spans="1:17" ht="15.75" hidden="1">
      <c r="A1176" s="5" t="s">
        <v>4021</v>
      </c>
      <c r="B1176" s="5" t="s">
        <v>4011</v>
      </c>
      <c r="C1176" s="46">
        <v>7.49</v>
      </c>
      <c r="D1176" s="11" t="s">
        <v>16</v>
      </c>
      <c r="E1176" s="11" t="s">
        <v>24</v>
      </c>
      <c r="F1176" s="12">
        <v>10.7</v>
      </c>
      <c r="G1176" s="5" t="s">
        <v>1389</v>
      </c>
      <c r="H1176" s="13" t="s">
        <v>18</v>
      </c>
      <c r="I1176" s="14">
        <v>700</v>
      </c>
      <c r="J1176" s="5" t="s">
        <v>19</v>
      </c>
      <c r="K1176" s="5"/>
      <c r="L1176" s="14"/>
      <c r="M1176" s="14"/>
      <c r="N1176" s="5" t="s">
        <v>904</v>
      </c>
      <c r="O1176" s="5"/>
      <c r="P1176" s="5" t="s">
        <v>4022</v>
      </c>
      <c r="Q1176" s="25"/>
    </row>
    <row r="1177" spans="1:17" ht="15.75" hidden="1">
      <c r="A1177" s="5" t="s">
        <v>4023</v>
      </c>
      <c r="B1177" s="16" t="s">
        <v>4011</v>
      </c>
      <c r="C1177" s="46">
        <v>5.49</v>
      </c>
      <c r="D1177" s="11" t="s">
        <v>16</v>
      </c>
      <c r="E1177" s="11" t="s">
        <v>24</v>
      </c>
      <c r="F1177" s="12">
        <v>7.32</v>
      </c>
      <c r="G1177" s="5" t="s">
        <v>1389</v>
      </c>
      <c r="H1177" s="13" t="s">
        <v>18</v>
      </c>
      <c r="I1177" s="14">
        <v>0.75</v>
      </c>
      <c r="J1177" s="5" t="s">
        <v>24</v>
      </c>
      <c r="K1177" s="5"/>
      <c r="L1177" s="14"/>
      <c r="M1177" s="14"/>
      <c r="N1177" s="5" t="s">
        <v>1429</v>
      </c>
      <c r="O1177" s="5"/>
      <c r="P1177" s="5" t="s">
        <v>4024</v>
      </c>
      <c r="Q1177" s="25"/>
    </row>
    <row r="1178" spans="1:17" ht="15.75" hidden="1">
      <c r="A1178" s="5" t="s">
        <v>4025</v>
      </c>
      <c r="B1178" s="16" t="s">
        <v>4026</v>
      </c>
      <c r="C1178" s="46">
        <v>1.99</v>
      </c>
      <c r="D1178" s="11" t="s">
        <v>41</v>
      </c>
      <c r="E1178" s="11" t="s">
        <v>53</v>
      </c>
      <c r="F1178" s="12">
        <v>49.75</v>
      </c>
      <c r="G1178" s="5" t="s">
        <v>1389</v>
      </c>
      <c r="H1178" s="13" t="s">
        <v>718</v>
      </c>
      <c r="I1178" s="14">
        <v>40</v>
      </c>
      <c r="J1178" s="5" t="s">
        <v>85</v>
      </c>
      <c r="K1178" s="5"/>
      <c r="L1178" s="14"/>
      <c r="M1178" s="14"/>
      <c r="N1178" s="5" t="s">
        <v>4027</v>
      </c>
      <c r="O1178" s="5"/>
      <c r="P1178" s="5" t="s">
        <v>4028</v>
      </c>
      <c r="Q1178" s="25"/>
    </row>
    <row r="1179" spans="1:17" ht="15.75" hidden="1">
      <c r="A1179" s="5" t="s">
        <v>4029</v>
      </c>
      <c r="B1179" s="5" t="s">
        <v>4030</v>
      </c>
      <c r="C1179" s="46">
        <v>0.49</v>
      </c>
      <c r="D1179" s="11" t="s">
        <v>41</v>
      </c>
      <c r="E1179" s="11" t="s">
        <v>53</v>
      </c>
      <c r="F1179" s="12">
        <v>0.98</v>
      </c>
      <c r="G1179" s="5" t="s">
        <v>1389</v>
      </c>
      <c r="H1179" s="13" t="s">
        <v>1229</v>
      </c>
      <c r="I1179" s="14">
        <v>500</v>
      </c>
      <c r="J1179" s="5" t="s">
        <v>85</v>
      </c>
      <c r="K1179" s="5"/>
      <c r="L1179" s="14"/>
      <c r="M1179" s="14"/>
      <c r="N1179" s="5" t="s">
        <v>1439</v>
      </c>
      <c r="O1179" s="5"/>
      <c r="P1179" s="5" t="s">
        <v>4031</v>
      </c>
      <c r="Q1179" s="25"/>
    </row>
    <row r="1180" spans="1:17" ht="15.75" hidden="1">
      <c r="A1180" s="5" t="s">
        <v>4032</v>
      </c>
      <c r="B1180" s="5" t="s">
        <v>4030</v>
      </c>
      <c r="C1180" s="46">
        <v>0.28999999999999998</v>
      </c>
      <c r="D1180" s="11" t="s">
        <v>187</v>
      </c>
      <c r="E1180" s="11" t="s">
        <v>188</v>
      </c>
      <c r="F1180" s="12">
        <v>0.28999999999999998</v>
      </c>
      <c r="G1180" s="5" t="s">
        <v>1389</v>
      </c>
      <c r="H1180" s="13"/>
      <c r="I1180" s="14">
        <v>1</v>
      </c>
      <c r="J1180" s="5" t="s">
        <v>188</v>
      </c>
      <c r="K1180" s="5"/>
      <c r="L1180" s="14"/>
      <c r="M1180" s="14"/>
      <c r="N1180" s="5" t="s">
        <v>198</v>
      </c>
      <c r="O1180" s="5"/>
      <c r="P1180" s="5" t="s">
        <v>4033</v>
      </c>
      <c r="Q1180" s="25"/>
    </row>
    <row r="1181" spans="1:17" ht="15.75" hidden="1">
      <c r="A1181" s="5" t="s">
        <v>4034</v>
      </c>
      <c r="B1181" s="5" t="s">
        <v>4030</v>
      </c>
      <c r="C1181" s="46">
        <v>0.69</v>
      </c>
      <c r="D1181" s="11" t="s">
        <v>187</v>
      </c>
      <c r="E1181" s="11" t="s">
        <v>188</v>
      </c>
      <c r="F1181" s="12">
        <v>0.69</v>
      </c>
      <c r="G1181" s="5" t="s">
        <v>1389</v>
      </c>
      <c r="H1181" s="13" t="s">
        <v>1480</v>
      </c>
      <c r="I1181" s="14">
        <v>1</v>
      </c>
      <c r="J1181" s="5" t="s">
        <v>188</v>
      </c>
      <c r="K1181" s="5"/>
      <c r="L1181" s="14"/>
      <c r="M1181" s="14"/>
      <c r="N1181" s="5" t="s">
        <v>4035</v>
      </c>
      <c r="O1181" s="5"/>
      <c r="P1181" s="5" t="s">
        <v>4036</v>
      </c>
      <c r="Q1181" s="25"/>
    </row>
    <row r="1182" spans="1:17" ht="15.75" hidden="1">
      <c r="A1182" s="5" t="s">
        <v>4037</v>
      </c>
      <c r="B1182" s="5" t="s">
        <v>4038</v>
      </c>
      <c r="C1182" s="46">
        <v>1.29</v>
      </c>
      <c r="D1182" s="11" t="s">
        <v>41</v>
      </c>
      <c r="E1182" s="11" t="s">
        <v>53</v>
      </c>
      <c r="F1182" s="12">
        <v>2.58</v>
      </c>
      <c r="G1182" s="5" t="s">
        <v>1389</v>
      </c>
      <c r="H1182" s="13"/>
      <c r="I1182" s="14">
        <v>0.5</v>
      </c>
      <c r="J1182" s="5" t="s">
        <v>42</v>
      </c>
      <c r="K1182" s="5"/>
      <c r="L1182" s="14"/>
      <c r="M1182" s="14"/>
      <c r="N1182" s="5" t="s">
        <v>2875</v>
      </c>
      <c r="O1182" s="5"/>
      <c r="P1182" s="5" t="s">
        <v>4039</v>
      </c>
      <c r="Q1182" s="25"/>
    </row>
    <row r="1183" spans="1:17" ht="15.75" hidden="1">
      <c r="A1183" s="5" t="s">
        <v>4040</v>
      </c>
      <c r="B1183" s="5" t="s">
        <v>4038</v>
      </c>
      <c r="C1183" s="46">
        <v>1.29</v>
      </c>
      <c r="D1183" s="11" t="s">
        <v>41</v>
      </c>
      <c r="E1183" s="11" t="s">
        <v>53</v>
      </c>
      <c r="F1183" s="12">
        <v>1.29</v>
      </c>
      <c r="G1183" s="5" t="s">
        <v>1389</v>
      </c>
      <c r="H1183" s="13"/>
      <c r="I1183" s="14">
        <v>1</v>
      </c>
      <c r="J1183" s="5" t="s">
        <v>42</v>
      </c>
      <c r="K1183" s="5"/>
      <c r="L1183" s="14"/>
      <c r="M1183" s="14"/>
      <c r="N1183" s="5" t="s">
        <v>43</v>
      </c>
      <c r="O1183" s="5"/>
      <c r="P1183" s="5" t="s">
        <v>4041</v>
      </c>
      <c r="Q1183" s="25"/>
    </row>
    <row r="1184" spans="1:17" ht="15.75" hidden="1">
      <c r="A1184" s="5" t="s">
        <v>4042</v>
      </c>
      <c r="B1184" s="5" t="s">
        <v>4043</v>
      </c>
      <c r="C1184" s="46">
        <v>1.69</v>
      </c>
      <c r="D1184" s="11" t="s">
        <v>41</v>
      </c>
      <c r="E1184" s="11" t="s">
        <v>53</v>
      </c>
      <c r="F1184" s="12">
        <v>3.38</v>
      </c>
      <c r="G1184" s="5" t="s">
        <v>1389</v>
      </c>
      <c r="H1184" s="13" t="s">
        <v>92</v>
      </c>
      <c r="I1184" s="14">
        <v>500</v>
      </c>
      <c r="J1184" s="5" t="s">
        <v>85</v>
      </c>
      <c r="K1184" s="5"/>
      <c r="L1184" s="14"/>
      <c r="M1184" s="14"/>
      <c r="N1184" s="5" t="s">
        <v>393</v>
      </c>
      <c r="O1184" s="5"/>
      <c r="P1184" s="5" t="s">
        <v>4044</v>
      </c>
      <c r="Q1184" s="48"/>
    </row>
    <row r="1185" spans="1:17" ht="15.75" hidden="1">
      <c r="A1185" s="5" t="s">
        <v>4045</v>
      </c>
      <c r="B1185" s="5" t="s">
        <v>4043</v>
      </c>
      <c r="C1185" s="46">
        <v>1.1499999999999999</v>
      </c>
      <c r="D1185" s="11" t="s">
        <v>41</v>
      </c>
      <c r="E1185" s="11" t="s">
        <v>53</v>
      </c>
      <c r="F1185" s="12">
        <v>1.1499999999999999</v>
      </c>
      <c r="G1185" s="5" t="s">
        <v>1389</v>
      </c>
      <c r="H1185" s="13" t="s">
        <v>92</v>
      </c>
      <c r="I1185" s="14">
        <v>1</v>
      </c>
      <c r="J1185" s="5" t="s">
        <v>42</v>
      </c>
      <c r="K1185" s="5"/>
      <c r="L1185" s="14"/>
      <c r="M1185" s="14"/>
      <c r="N1185" s="5" t="s">
        <v>1745</v>
      </c>
      <c r="O1185" s="5"/>
      <c r="P1185" s="5" t="s">
        <v>4046</v>
      </c>
      <c r="Q1185" s="25"/>
    </row>
    <row r="1186" spans="1:17" ht="15.75" hidden="1">
      <c r="A1186" s="5" t="s">
        <v>4047</v>
      </c>
      <c r="B1186" s="5" t="s">
        <v>4043</v>
      </c>
      <c r="C1186" s="46">
        <v>1.69</v>
      </c>
      <c r="D1186" s="11" t="s">
        <v>41</v>
      </c>
      <c r="E1186" s="11" t="s">
        <v>53</v>
      </c>
      <c r="F1186" s="12">
        <v>1.69</v>
      </c>
      <c r="G1186" s="5" t="s">
        <v>1389</v>
      </c>
      <c r="H1186" s="13" t="s">
        <v>92</v>
      </c>
      <c r="I1186" s="14">
        <v>1000</v>
      </c>
      <c r="J1186" s="5" t="s">
        <v>85</v>
      </c>
      <c r="K1186" s="5"/>
      <c r="L1186" s="14"/>
      <c r="M1186" s="14"/>
      <c r="N1186" s="5" t="s">
        <v>254</v>
      </c>
      <c r="O1186" s="5"/>
      <c r="P1186" s="5" t="s">
        <v>4048</v>
      </c>
      <c r="Q1186" s="25"/>
    </row>
    <row r="1187" spans="1:17" ht="15.75" hidden="1">
      <c r="A1187" s="5" t="s">
        <v>4049</v>
      </c>
      <c r="B1187" s="5" t="s">
        <v>4043</v>
      </c>
      <c r="C1187" s="46">
        <v>1.49</v>
      </c>
      <c r="D1187" s="11" t="s">
        <v>41</v>
      </c>
      <c r="E1187" s="11" t="s">
        <v>53</v>
      </c>
      <c r="F1187" s="12">
        <v>2.98</v>
      </c>
      <c r="G1187" s="5" t="s">
        <v>1389</v>
      </c>
      <c r="H1187" s="13" t="s">
        <v>92</v>
      </c>
      <c r="I1187" s="14">
        <v>500</v>
      </c>
      <c r="J1187" s="5" t="s">
        <v>85</v>
      </c>
      <c r="K1187" s="5"/>
      <c r="L1187" s="14"/>
      <c r="M1187" s="14"/>
      <c r="N1187" s="5" t="s">
        <v>393</v>
      </c>
      <c r="O1187" s="5"/>
      <c r="P1187" s="5" t="s">
        <v>4050</v>
      </c>
      <c r="Q1187" s="25"/>
    </row>
    <row r="1188" spans="1:17" ht="15.75" hidden="1">
      <c r="A1188" s="5" t="s">
        <v>4051</v>
      </c>
      <c r="B1188" s="5" t="s">
        <v>4043</v>
      </c>
      <c r="C1188" s="46">
        <v>1.69</v>
      </c>
      <c r="D1188" s="11" t="s">
        <v>41</v>
      </c>
      <c r="E1188" s="11" t="s">
        <v>53</v>
      </c>
      <c r="F1188" s="12">
        <v>3.38</v>
      </c>
      <c r="G1188" s="5" t="s">
        <v>1389</v>
      </c>
      <c r="H1188" s="13" t="s">
        <v>92</v>
      </c>
      <c r="I1188" s="14">
        <v>500</v>
      </c>
      <c r="J1188" s="5" t="s">
        <v>85</v>
      </c>
      <c r="K1188" s="5"/>
      <c r="L1188" s="14"/>
      <c r="M1188" s="14"/>
      <c r="N1188" s="5" t="s">
        <v>393</v>
      </c>
      <c r="O1188" s="5"/>
      <c r="P1188" s="5" t="s">
        <v>4052</v>
      </c>
      <c r="Q1188" s="25"/>
    </row>
    <row r="1189" spans="1:17" ht="15.75" hidden="1">
      <c r="A1189" s="5" t="s">
        <v>4053</v>
      </c>
      <c r="B1189" s="16" t="s">
        <v>4043</v>
      </c>
      <c r="C1189" s="46">
        <v>2.19</v>
      </c>
      <c r="D1189" s="11" t="s">
        <v>46</v>
      </c>
      <c r="E1189" s="11" t="s">
        <v>53</v>
      </c>
      <c r="F1189" s="12">
        <v>2.19</v>
      </c>
      <c r="G1189" s="5" t="s">
        <v>1389</v>
      </c>
      <c r="H1189" s="13"/>
      <c r="I1189" s="17">
        <v>1</v>
      </c>
      <c r="J1189" s="5" t="s">
        <v>48</v>
      </c>
      <c r="K1189" s="5" t="s">
        <v>49</v>
      </c>
      <c r="L1189" s="14"/>
      <c r="M1189" s="18" t="s">
        <v>50</v>
      </c>
      <c r="N1189" s="5"/>
      <c r="O1189" s="5" t="s">
        <v>4054</v>
      </c>
      <c r="P1189" s="5"/>
      <c r="Q1189" s="25"/>
    </row>
    <row r="1190" spans="1:17" ht="15.75" hidden="1">
      <c r="A1190" s="5" t="s">
        <v>4055</v>
      </c>
      <c r="B1190" s="5" t="s">
        <v>4043</v>
      </c>
      <c r="C1190" s="46">
        <v>1.99</v>
      </c>
      <c r="D1190" s="11" t="s">
        <v>41</v>
      </c>
      <c r="E1190" s="11" t="s">
        <v>53</v>
      </c>
      <c r="F1190" s="12">
        <v>1.99</v>
      </c>
      <c r="G1190" s="5" t="s">
        <v>1389</v>
      </c>
      <c r="H1190" s="13" t="s">
        <v>202</v>
      </c>
      <c r="I1190" s="14">
        <v>1000</v>
      </c>
      <c r="J1190" s="5" t="s">
        <v>85</v>
      </c>
      <c r="K1190" s="5"/>
      <c r="L1190" s="14"/>
      <c r="M1190" s="14"/>
      <c r="N1190" s="5" t="s">
        <v>951</v>
      </c>
      <c r="O1190" s="5"/>
      <c r="P1190" s="5" t="s">
        <v>4056</v>
      </c>
      <c r="Q1190" s="25"/>
    </row>
    <row r="1191" spans="1:17" ht="15.75" hidden="1">
      <c r="A1191" s="5" t="s">
        <v>4057</v>
      </c>
      <c r="B1191" s="5" t="s">
        <v>4043</v>
      </c>
      <c r="C1191" s="46">
        <v>1.1499999999999999</v>
      </c>
      <c r="D1191" s="11" t="s">
        <v>41</v>
      </c>
      <c r="E1191" s="11" t="s">
        <v>53</v>
      </c>
      <c r="F1191" s="12">
        <v>1.1499999999999999</v>
      </c>
      <c r="G1191" s="5" t="s">
        <v>1389</v>
      </c>
      <c r="H1191" s="13" t="s">
        <v>4058</v>
      </c>
      <c r="I1191" s="14">
        <v>1000</v>
      </c>
      <c r="J1191" s="5" t="s">
        <v>85</v>
      </c>
      <c r="K1191" s="5"/>
      <c r="L1191" s="14"/>
      <c r="M1191" s="14"/>
      <c r="N1191" s="5" t="s">
        <v>4059</v>
      </c>
      <c r="O1191" s="5"/>
      <c r="P1191" s="5" t="s">
        <v>4060</v>
      </c>
      <c r="Q1191" s="25"/>
    </row>
    <row r="1192" spans="1:17" ht="15.75" hidden="1">
      <c r="A1192" s="5" t="s">
        <v>4062</v>
      </c>
      <c r="B1192" s="5" t="s">
        <v>4061</v>
      </c>
      <c r="C1192" s="46">
        <v>2.79</v>
      </c>
      <c r="D1192" s="11" t="s">
        <v>41</v>
      </c>
      <c r="E1192" s="11" t="s">
        <v>53</v>
      </c>
      <c r="F1192" s="12">
        <v>1.4</v>
      </c>
      <c r="G1192" s="5" t="s">
        <v>1389</v>
      </c>
      <c r="H1192" s="13" t="s">
        <v>202</v>
      </c>
      <c r="I1192" s="14">
        <v>2</v>
      </c>
      <c r="J1192" s="5" t="s">
        <v>42</v>
      </c>
      <c r="K1192" s="5"/>
      <c r="L1192" s="14"/>
      <c r="M1192" s="14"/>
      <c r="N1192" s="5" t="s">
        <v>4063</v>
      </c>
      <c r="O1192" s="5"/>
      <c r="P1192" s="5" t="s">
        <v>4064</v>
      </c>
      <c r="Q1192" s="25"/>
    </row>
  </sheetData>
  <autoFilter ref="A1:Q1192" xr:uid="{F3C604EB-A79D-4B77-9489-0B8E947B2F93}">
    <filterColumn colId="1">
      <filters>
        <filter val="Avocado"/>
      </filters>
    </filterColumn>
  </autoFilter>
  <conditionalFormatting sqref="A14 C14:P14 A17 C17:D17 E17:P90 A18:D23 A24 C24:D24 A25:D92 E91:Q161 A93 C93:D93 A94:D95 A96 C96:D96 A97:D106 A107 C107:D107 A108:D115 A116 C116:D116 A117:D127 A128:A131 C128:D131 A132:D160 A161 C161:D161 A213 C213:D213 E213:Q399 A214:D214 A215 C215:D215 A216:D229 A230:A232 C230:D232 A233:D300 A301 C301:D301 A302:D370 A371 C371:D371 A372:D378 A379 C379:D379 A380:D394 A395 C395:D395 A396:D398 A399 C399:D399 A466 C466:D466 E466:Q1076 A467:D526 A527 C527:D527 A528:D594 A595:A596 C595:D596 A597:D628 A629 C629:D629 A630:D632 A633 C633:D633 A634:D637 A638 C638:D638 A639:D665 A666 C666:D666 A667:D676 A677 C677:D677 A678:D720 A721 C721:D721 A722:D723 A724 C724:D724 A725:D751 A752:A753 C752:D753 A754:D755 A756 C756:D756 A757:D799 A800:A801 C800:D801 A802:D826 A827 C827:D827 A828:D833 A834:A835 C834:D835 A836:D836 A837 C837:D837 A838:D912 A913 C913:D913 A914:D944 A945:A949 C945:D949 A950:D951 A952:A953 C952:D953 A954:D1075 A1076 C1076:D1076 A1134:D1176 E1134:Q1192 A1177:A1178 C1177:D1178 A1179:D1179 A1180 C1180:D1180 A1181:D1188 A1189 C1189:D1189 A1190:D1192">
    <cfRule type="expression" dxfId="56" priority="14">
      <formula>MOD(ROW(),2)=0</formula>
    </cfRule>
  </conditionalFormatting>
  <conditionalFormatting sqref="A1134:D1176 E1134:Q1192 A1177:A1178 C1177:D1178 A1179:D1179 A1180 C1180:D1180 A1181:D1188 A1189 C1189:D1189 A1190:D1192 A14 C14:P14 A17 C17:D17 E17:P90 A18:D23 A24 C24:D24 A25:D92 E91:Q161 A93 C93:D93 A94:D95 A96 C96:D96 A97:D106 A107 C107:D107 A108:D115 A116 C116:D116 A117:D127 A128:A131 C128:D131 A132:D160 A161 C161:D161 A213 C213:D213 E213:Q399 A214:D214 A215 C215:D215 A216:D229 A230:A232 C230:D232 A233:D300 A301 C301:D301 A302:D370 A371 C371:D371 A372:D378 A379 C379:D379 A380:D394 A395 C395:D395 A396:D398 A399 C399:D399 A466 C466:D466 E466:Q1076 A467:D526 A527 C527:D527 A528:D594 A595:A596 C595:D596 A597:D628 A629 C629:D629 A630:D632 A633 C633:D633 A634:D637 A638 C638:D638 A639:D665 A666 C666:D666 A667:D676 A677 C677:D677 A678:D720 A721 C721:D721 A722:D723 A724 C724:D724 A725:D751 A752:A753 C752:D753 A754:D755 A756 C756:D756 A757:D799 A800:A801 C800:D801 A802:D826 A827 C827:D827 A828:D833 A834:A835 C834:D835 A836:D836 A837 C837:D837 A838:D912 A913 C913:D913 A914:D944 A945:A949 C945:D949 A950:D951 A952:A953 C952:D953 A954:D1075 A1076 C1076:D1076">
    <cfRule type="expression" dxfId="55" priority="13">
      <formula>MOD(ROW(),2)=0</formula>
    </cfRule>
  </conditionalFormatting>
  <conditionalFormatting sqref="A1169:D1176 E1169:Q1192 A1177:A1178 C1177:D1178 A1179:D1179 A1180 C1180:D1180 A1181:D1188 A1189 C1189:D1189 A1190:D1192">
    <cfRule type="expression" dxfId="54" priority="3">
      <formula>MOD(ROW(),2)=0</formula>
    </cfRule>
    <cfRule type="expression" dxfId="53" priority="4">
      <formula>MOD(ROW(),2)=0</formula>
    </cfRule>
  </conditionalFormatting>
  <conditionalFormatting sqref="A1:Q1 A2:P13 A15:P16 A162:Q212 A400:Q465 A1077:Q1133">
    <cfRule type="expression" dxfId="52" priority="17">
      <formula>MOD(ROW(),2)=0</formula>
    </cfRule>
    <cfRule type="expression" dxfId="51" priority="18">
      <formula>MOD(ROW(),2)=0</formula>
    </cfRule>
  </conditionalFormatting>
  <conditionalFormatting sqref="B1180">
    <cfRule type="expression" dxfId="50" priority="1">
      <formula>MOD(ROW(),2)=0</formula>
    </cfRule>
    <cfRule type="expression" dxfId="49" priority="2">
      <formula>MOD(ROW(),2)=0</formula>
    </cfRule>
  </conditionalFormatting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C77C6-BBC3-44DD-A4FC-88BF82D8BAC4}">
  <sheetPr filterMode="1"/>
  <dimension ref="A1:P1310"/>
  <sheetViews>
    <sheetView workbookViewId="0">
      <selection activeCell="A1322" sqref="A1322"/>
    </sheetView>
  </sheetViews>
  <sheetFormatPr baseColWidth="10" defaultColWidth="10.796875" defaultRowHeight="14.25"/>
  <cols>
    <col min="1" max="1" width="29.796875" customWidth="1"/>
    <col min="3" max="3" width="10.796875" style="4"/>
    <col min="6" max="6" width="10.796875" style="4"/>
  </cols>
  <sheetData>
    <row r="1" spans="1:16" ht="15.75">
      <c r="A1" s="6" t="s">
        <v>0</v>
      </c>
      <c r="B1" s="6" t="s">
        <v>1</v>
      </c>
      <c r="C1" s="42" t="s">
        <v>2</v>
      </c>
      <c r="D1" s="7" t="s">
        <v>3</v>
      </c>
      <c r="E1" s="7" t="s">
        <v>12073</v>
      </c>
      <c r="F1" s="34" t="s">
        <v>13272</v>
      </c>
      <c r="G1" s="6" t="s">
        <v>4</v>
      </c>
      <c r="H1" s="8" t="s">
        <v>5</v>
      </c>
      <c r="I1" s="9" t="s">
        <v>6</v>
      </c>
      <c r="J1" s="6" t="s">
        <v>7</v>
      </c>
      <c r="K1" s="8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</row>
    <row r="2" spans="1:16" ht="15.75" hidden="1">
      <c r="A2" s="5" t="s">
        <v>7379</v>
      </c>
      <c r="B2" s="10" t="s">
        <v>4066</v>
      </c>
      <c r="C2" s="43">
        <v>0.39</v>
      </c>
      <c r="D2" s="11" t="s">
        <v>16</v>
      </c>
      <c r="E2" s="11" t="s">
        <v>24</v>
      </c>
      <c r="F2" s="12">
        <v>0.78</v>
      </c>
      <c r="G2" s="5" t="s">
        <v>7380</v>
      </c>
      <c r="H2" s="13" t="s">
        <v>18</v>
      </c>
      <c r="I2" s="14">
        <v>0.5</v>
      </c>
      <c r="J2" s="5" t="s">
        <v>24</v>
      </c>
      <c r="K2" s="5"/>
      <c r="L2" s="14"/>
      <c r="M2" s="14"/>
      <c r="N2" s="5" t="s">
        <v>4019</v>
      </c>
      <c r="O2" s="5"/>
      <c r="P2" s="5" t="s">
        <v>7381</v>
      </c>
    </row>
    <row r="3" spans="1:16" ht="15.75" hidden="1">
      <c r="A3" s="5" t="s">
        <v>7382</v>
      </c>
      <c r="B3" s="10" t="s">
        <v>4066</v>
      </c>
      <c r="C3" s="43">
        <v>0.75</v>
      </c>
      <c r="D3" s="11" t="s">
        <v>16</v>
      </c>
      <c r="E3" s="11" t="s">
        <v>24</v>
      </c>
      <c r="F3" s="12">
        <v>1.5</v>
      </c>
      <c r="G3" s="5" t="s">
        <v>7380</v>
      </c>
      <c r="H3" s="13" t="s">
        <v>154</v>
      </c>
      <c r="I3" s="14">
        <v>0.5</v>
      </c>
      <c r="J3" s="5" t="s">
        <v>24</v>
      </c>
      <c r="K3" s="5"/>
      <c r="L3" s="14"/>
      <c r="M3" s="14"/>
      <c r="N3" s="5" t="s">
        <v>1495</v>
      </c>
      <c r="O3" s="5"/>
      <c r="P3" s="5" t="s">
        <v>7383</v>
      </c>
    </row>
    <row r="4" spans="1:16" ht="15.75" hidden="1">
      <c r="A4" s="5" t="s">
        <v>7384</v>
      </c>
      <c r="B4" s="15" t="s">
        <v>4066</v>
      </c>
      <c r="C4" s="43">
        <v>0.34</v>
      </c>
      <c r="D4" s="11" t="s">
        <v>16</v>
      </c>
      <c r="E4" s="11" t="s">
        <v>24</v>
      </c>
      <c r="F4" s="12">
        <v>0.68</v>
      </c>
      <c r="G4" s="5" t="s">
        <v>7380</v>
      </c>
      <c r="H4" s="13" t="s">
        <v>154</v>
      </c>
      <c r="I4" s="14">
        <v>0.5</v>
      </c>
      <c r="J4" s="5" t="s">
        <v>24</v>
      </c>
      <c r="K4" s="5"/>
      <c r="L4" s="14"/>
      <c r="M4" s="14"/>
      <c r="N4" s="5" t="s">
        <v>1495</v>
      </c>
      <c r="O4" s="5"/>
      <c r="P4" s="5" t="s">
        <v>7385</v>
      </c>
    </row>
    <row r="5" spans="1:16" ht="15.75" hidden="1">
      <c r="A5" s="5" t="s">
        <v>7386</v>
      </c>
      <c r="B5" s="16" t="s">
        <v>40</v>
      </c>
      <c r="C5" s="43">
        <v>3.49</v>
      </c>
      <c r="D5" s="11" t="s">
        <v>46</v>
      </c>
      <c r="E5" s="11" t="s">
        <v>53</v>
      </c>
      <c r="F5" s="12">
        <f>C5/2</f>
        <v>1.7450000000000001</v>
      </c>
      <c r="G5" s="5" t="s">
        <v>7380</v>
      </c>
      <c r="H5" s="13"/>
      <c r="I5" s="17">
        <v>2000</v>
      </c>
      <c r="J5" s="5" t="s">
        <v>85</v>
      </c>
      <c r="K5" s="5" t="s">
        <v>49</v>
      </c>
      <c r="L5" s="14"/>
      <c r="M5" s="18" t="s">
        <v>50</v>
      </c>
      <c r="N5" s="5"/>
      <c r="O5" s="5" t="s">
        <v>7387</v>
      </c>
      <c r="P5" s="5"/>
    </row>
    <row r="6" spans="1:16" ht="15.75" hidden="1">
      <c r="A6" s="5" t="s">
        <v>7386</v>
      </c>
      <c r="B6" s="16" t="s">
        <v>40</v>
      </c>
      <c r="C6" s="43">
        <v>1.59</v>
      </c>
      <c r="D6" s="11" t="s">
        <v>46</v>
      </c>
      <c r="E6" s="11" t="s">
        <v>53</v>
      </c>
      <c r="F6" s="12">
        <v>1.59</v>
      </c>
      <c r="G6" s="5" t="s">
        <v>7380</v>
      </c>
      <c r="H6" s="13"/>
      <c r="I6" s="17">
        <v>1</v>
      </c>
      <c r="J6" s="5" t="s">
        <v>48</v>
      </c>
      <c r="K6" s="5" t="s">
        <v>49</v>
      </c>
      <c r="L6" s="14">
        <v>1.99</v>
      </c>
      <c r="M6" s="18">
        <v>0.2010050251256281</v>
      </c>
      <c r="N6" s="5"/>
      <c r="O6" s="5" t="s">
        <v>7388</v>
      </c>
      <c r="P6" s="5"/>
    </row>
    <row r="7" spans="1:16" ht="15.75" hidden="1">
      <c r="A7" s="5" t="s">
        <v>7389</v>
      </c>
      <c r="B7" s="16" t="s">
        <v>40</v>
      </c>
      <c r="C7" s="43">
        <v>0.99</v>
      </c>
      <c r="D7" s="11" t="s">
        <v>41</v>
      </c>
      <c r="E7" s="11" t="s">
        <v>53</v>
      </c>
      <c r="F7" s="12">
        <v>0.99</v>
      </c>
      <c r="G7" s="5" t="s">
        <v>7380</v>
      </c>
      <c r="H7" s="13"/>
      <c r="I7" s="14">
        <v>1</v>
      </c>
      <c r="J7" s="5" t="s">
        <v>42</v>
      </c>
      <c r="K7" s="5"/>
      <c r="L7" s="14"/>
      <c r="M7" s="14"/>
      <c r="N7" s="5" t="s">
        <v>43</v>
      </c>
      <c r="O7" s="5"/>
      <c r="P7" s="5" t="s">
        <v>7390</v>
      </c>
    </row>
    <row r="8" spans="1:16" ht="15.75" hidden="1">
      <c r="A8" s="5" t="s">
        <v>4079</v>
      </c>
      <c r="B8" s="16" t="s">
        <v>40</v>
      </c>
      <c r="C8" s="43">
        <v>1.1100000000000001</v>
      </c>
      <c r="D8" s="11" t="s">
        <v>41</v>
      </c>
      <c r="E8" s="11" t="s">
        <v>53</v>
      </c>
      <c r="F8" s="12">
        <v>0.74</v>
      </c>
      <c r="G8" s="5" t="s">
        <v>7380</v>
      </c>
      <c r="H8" s="13" t="s">
        <v>202</v>
      </c>
      <c r="I8" s="14">
        <v>1.5</v>
      </c>
      <c r="J8" s="5" t="s">
        <v>42</v>
      </c>
      <c r="K8" s="5"/>
      <c r="L8" s="14"/>
      <c r="M8" s="14"/>
      <c r="N8" s="5" t="s">
        <v>7391</v>
      </c>
      <c r="O8" s="5"/>
      <c r="P8" s="5" t="s">
        <v>4081</v>
      </c>
    </row>
    <row r="9" spans="1:16" ht="15.75" hidden="1">
      <c r="A9" s="5" t="s">
        <v>7392</v>
      </c>
      <c r="B9" s="16" t="s">
        <v>40</v>
      </c>
      <c r="C9" s="43">
        <v>3.49</v>
      </c>
      <c r="D9" s="11" t="s">
        <v>41</v>
      </c>
      <c r="E9" s="11" t="s">
        <v>53</v>
      </c>
      <c r="F9" s="12">
        <v>1.4</v>
      </c>
      <c r="G9" s="5" t="s">
        <v>7380</v>
      </c>
      <c r="H9" s="13" t="s">
        <v>7393</v>
      </c>
      <c r="I9" s="14">
        <v>2.5</v>
      </c>
      <c r="J9" s="5" t="s">
        <v>42</v>
      </c>
      <c r="K9" s="5"/>
      <c r="L9" s="14"/>
      <c r="M9" s="14"/>
      <c r="N9" s="5" t="s">
        <v>7394</v>
      </c>
      <c r="O9" s="5"/>
      <c r="P9" s="5" t="s">
        <v>7395</v>
      </c>
    </row>
    <row r="10" spans="1:16" ht="15.75" hidden="1">
      <c r="A10" s="5" t="s">
        <v>7396</v>
      </c>
      <c r="B10" s="10" t="s">
        <v>57</v>
      </c>
      <c r="C10" s="43">
        <v>0.75</v>
      </c>
      <c r="D10" s="11" t="s">
        <v>16</v>
      </c>
      <c r="E10" s="11" t="s">
        <v>24</v>
      </c>
      <c r="F10" s="12">
        <v>1.5</v>
      </c>
      <c r="G10" s="5" t="s">
        <v>7380</v>
      </c>
      <c r="H10" s="13" t="s">
        <v>18</v>
      </c>
      <c r="I10" s="14">
        <v>0.5</v>
      </c>
      <c r="J10" s="5" t="s">
        <v>24</v>
      </c>
      <c r="K10" s="5"/>
      <c r="L10" s="14"/>
      <c r="M10" s="14"/>
      <c r="N10" s="5" t="s">
        <v>4019</v>
      </c>
      <c r="O10" s="5"/>
      <c r="P10" s="5" t="s">
        <v>7397</v>
      </c>
    </row>
    <row r="11" spans="1:16" ht="15.75" hidden="1">
      <c r="A11" s="5" t="s">
        <v>7398</v>
      </c>
      <c r="B11" s="19" t="s">
        <v>57</v>
      </c>
      <c r="C11" s="43">
        <v>0.75</v>
      </c>
      <c r="D11" s="11" t="s">
        <v>16</v>
      </c>
      <c r="E11" s="11" t="s">
        <v>24</v>
      </c>
      <c r="F11" s="12">
        <v>1.5</v>
      </c>
      <c r="G11" s="5" t="s">
        <v>7380</v>
      </c>
      <c r="H11" s="13" t="s">
        <v>18</v>
      </c>
      <c r="I11" s="14">
        <v>0.5</v>
      </c>
      <c r="J11" s="5" t="s">
        <v>24</v>
      </c>
      <c r="K11" s="5"/>
      <c r="L11" s="14"/>
      <c r="M11" s="14"/>
      <c r="N11" s="5" t="s">
        <v>4019</v>
      </c>
      <c r="O11" s="5"/>
      <c r="P11" s="5" t="s">
        <v>7399</v>
      </c>
    </row>
    <row r="12" spans="1:16" ht="15.75" hidden="1">
      <c r="A12" s="5" t="s">
        <v>7400</v>
      </c>
      <c r="B12" s="19" t="s">
        <v>57</v>
      </c>
      <c r="C12" s="43">
        <v>0.75</v>
      </c>
      <c r="D12" s="11" t="s">
        <v>16</v>
      </c>
      <c r="E12" s="11" t="s">
        <v>24</v>
      </c>
      <c r="F12" s="12">
        <v>1.5</v>
      </c>
      <c r="G12" s="5" t="s">
        <v>7380</v>
      </c>
      <c r="H12" s="13" t="s">
        <v>18</v>
      </c>
      <c r="I12" s="14">
        <v>500</v>
      </c>
      <c r="J12" s="5" t="s">
        <v>19</v>
      </c>
      <c r="K12" s="5"/>
      <c r="L12" s="14"/>
      <c r="M12" s="14"/>
      <c r="N12" s="5" t="s">
        <v>71</v>
      </c>
      <c r="O12" s="5"/>
      <c r="P12" s="5" t="s">
        <v>7401</v>
      </c>
    </row>
    <row r="13" spans="1:16" ht="15.75" hidden="1">
      <c r="A13" s="5" t="s">
        <v>7402</v>
      </c>
      <c r="B13" s="19" t="s">
        <v>57</v>
      </c>
      <c r="C13" s="43">
        <v>1.19</v>
      </c>
      <c r="D13" s="11" t="s">
        <v>16</v>
      </c>
      <c r="E13" s="11" t="s">
        <v>24</v>
      </c>
      <c r="F13" s="12">
        <v>1.19</v>
      </c>
      <c r="G13" s="5" t="s">
        <v>7380</v>
      </c>
      <c r="H13" s="13" t="s">
        <v>62</v>
      </c>
      <c r="I13" s="14">
        <v>1</v>
      </c>
      <c r="J13" s="5" t="s">
        <v>24</v>
      </c>
      <c r="K13" s="5"/>
      <c r="L13" s="14"/>
      <c r="M13" s="14"/>
      <c r="N13" s="5" t="s">
        <v>63</v>
      </c>
      <c r="O13" s="5"/>
      <c r="P13" s="5" t="s">
        <v>7403</v>
      </c>
    </row>
    <row r="14" spans="1:16" ht="15.75" hidden="1">
      <c r="A14" s="5" t="s">
        <v>7404</v>
      </c>
      <c r="B14" s="19" t="s">
        <v>57</v>
      </c>
      <c r="C14" s="43">
        <v>0.88</v>
      </c>
      <c r="D14" s="11" t="s">
        <v>16</v>
      </c>
      <c r="E14" s="11" t="s">
        <v>24</v>
      </c>
      <c r="F14" s="12">
        <v>0.59</v>
      </c>
      <c r="G14" s="5" t="s">
        <v>7380</v>
      </c>
      <c r="H14" s="13" t="s">
        <v>62</v>
      </c>
      <c r="I14" s="14">
        <v>1.5</v>
      </c>
      <c r="J14" s="5" t="s">
        <v>24</v>
      </c>
      <c r="K14" s="5"/>
      <c r="L14" s="14"/>
      <c r="M14" s="14"/>
      <c r="N14" s="5" t="s">
        <v>3304</v>
      </c>
      <c r="O14" s="5"/>
      <c r="P14" s="5" t="s">
        <v>7405</v>
      </c>
    </row>
    <row r="15" spans="1:16" ht="15.75" hidden="1">
      <c r="A15" s="5" t="s">
        <v>7406</v>
      </c>
      <c r="B15" s="10" t="s">
        <v>57</v>
      </c>
      <c r="C15" s="43">
        <v>0.82</v>
      </c>
      <c r="D15" s="11" t="s">
        <v>16</v>
      </c>
      <c r="E15" s="11" t="s">
        <v>24</v>
      </c>
      <c r="F15" s="12">
        <v>0.55000000000000004</v>
      </c>
      <c r="G15" s="5" t="s">
        <v>7380</v>
      </c>
      <c r="H15" s="13" t="s">
        <v>62</v>
      </c>
      <c r="I15" s="14">
        <v>1.5</v>
      </c>
      <c r="J15" s="5" t="s">
        <v>24</v>
      </c>
      <c r="K15" s="5"/>
      <c r="L15" s="14"/>
      <c r="M15" s="14"/>
      <c r="N15" s="5" t="s">
        <v>3304</v>
      </c>
      <c r="O15" s="5"/>
      <c r="P15" s="5" t="s">
        <v>7407</v>
      </c>
    </row>
    <row r="16" spans="1:16" ht="15.75" hidden="1">
      <c r="A16" s="5" t="s">
        <v>81</v>
      </c>
      <c r="B16" s="16" t="s">
        <v>81</v>
      </c>
      <c r="C16" s="43">
        <v>1.69</v>
      </c>
      <c r="D16" s="11" t="s">
        <v>187</v>
      </c>
      <c r="E16" s="11" t="s">
        <v>188</v>
      </c>
      <c r="F16" s="12">
        <v>1.69</v>
      </c>
      <c r="G16" s="5" t="s">
        <v>7380</v>
      </c>
      <c r="H16" s="13"/>
      <c r="I16" s="14">
        <v>1</v>
      </c>
      <c r="J16" s="5" t="s">
        <v>188</v>
      </c>
      <c r="K16" s="5"/>
      <c r="L16" s="14"/>
      <c r="M16" s="14"/>
      <c r="N16" s="5" t="s">
        <v>198</v>
      </c>
      <c r="O16" s="5"/>
      <c r="P16" s="5" t="s">
        <v>83</v>
      </c>
    </row>
    <row r="17" spans="1:16" ht="15.75">
      <c r="A17" s="5" t="s">
        <v>84</v>
      </c>
      <c r="B17" s="16" t="s">
        <v>84</v>
      </c>
      <c r="C17" s="43">
        <v>0.99</v>
      </c>
      <c r="D17" s="11" t="s">
        <v>187</v>
      </c>
      <c r="E17" s="11" t="s">
        <v>188</v>
      </c>
      <c r="F17" s="12">
        <v>0.99</v>
      </c>
      <c r="G17" s="5" t="s">
        <v>7380</v>
      </c>
      <c r="H17" s="13"/>
      <c r="I17" s="14">
        <v>1</v>
      </c>
      <c r="J17" s="5" t="s">
        <v>188</v>
      </c>
      <c r="K17" s="5"/>
      <c r="L17" s="14"/>
      <c r="M17" s="14"/>
      <c r="N17" s="5" t="s">
        <v>198</v>
      </c>
      <c r="O17" s="5"/>
      <c r="P17" s="5" t="s">
        <v>1432</v>
      </c>
    </row>
    <row r="18" spans="1:16" ht="15.75">
      <c r="A18" s="5" t="s">
        <v>13275</v>
      </c>
      <c r="B18" s="16" t="s">
        <v>84</v>
      </c>
      <c r="C18" s="43">
        <v>0.79</v>
      </c>
      <c r="D18" s="11" t="s">
        <v>187</v>
      </c>
      <c r="E18" s="11" t="s">
        <v>188</v>
      </c>
      <c r="F18" s="12">
        <v>0.89</v>
      </c>
      <c r="G18" s="5" t="s">
        <v>7380</v>
      </c>
      <c r="H18" s="13"/>
      <c r="I18" s="14">
        <v>1</v>
      </c>
      <c r="J18" s="5" t="s">
        <v>188</v>
      </c>
      <c r="K18" s="5"/>
      <c r="L18" s="14"/>
      <c r="M18" s="14"/>
      <c r="N18" s="5" t="s">
        <v>198</v>
      </c>
      <c r="O18" s="5"/>
      <c r="P18" s="5" t="s">
        <v>1440</v>
      </c>
    </row>
    <row r="19" spans="1:16" ht="15.75" hidden="1">
      <c r="A19" s="5" t="s">
        <v>7408</v>
      </c>
      <c r="B19" s="15" t="s">
        <v>89</v>
      </c>
      <c r="C19" s="43">
        <v>1.69</v>
      </c>
      <c r="D19" s="11" t="s">
        <v>41</v>
      </c>
      <c r="E19" s="11" t="s">
        <v>53</v>
      </c>
      <c r="F19" s="12">
        <v>6.76</v>
      </c>
      <c r="G19" s="5" t="s">
        <v>7380</v>
      </c>
      <c r="H19" s="13" t="s">
        <v>92</v>
      </c>
      <c r="I19" s="14">
        <v>250</v>
      </c>
      <c r="J19" s="5" t="s">
        <v>85</v>
      </c>
      <c r="K19" s="5"/>
      <c r="L19" s="14"/>
      <c r="M19" s="14"/>
      <c r="N19" s="5" t="s">
        <v>297</v>
      </c>
      <c r="O19" s="5"/>
      <c r="P19" s="5" t="s">
        <v>7409</v>
      </c>
    </row>
    <row r="20" spans="1:16" ht="15.75" hidden="1">
      <c r="A20" s="5" t="s">
        <v>7410</v>
      </c>
      <c r="B20" s="10" t="s">
        <v>89</v>
      </c>
      <c r="C20" s="43">
        <v>2.95</v>
      </c>
      <c r="D20" s="11" t="s">
        <v>41</v>
      </c>
      <c r="E20" s="11" t="s">
        <v>53</v>
      </c>
      <c r="F20" s="12">
        <v>11.8</v>
      </c>
      <c r="G20" s="5" t="s">
        <v>7380</v>
      </c>
      <c r="H20" s="13" t="s">
        <v>92</v>
      </c>
      <c r="I20" s="14">
        <v>250</v>
      </c>
      <c r="J20" s="5" t="s">
        <v>85</v>
      </c>
      <c r="K20" s="5"/>
      <c r="L20" s="14"/>
      <c r="M20" s="14"/>
      <c r="N20" s="5" t="s">
        <v>297</v>
      </c>
      <c r="O20" s="5"/>
      <c r="P20" s="5" t="s">
        <v>7411</v>
      </c>
    </row>
    <row r="21" spans="1:16" ht="15.75" hidden="1">
      <c r="A21" s="5" t="s">
        <v>7412</v>
      </c>
      <c r="B21" s="10" t="s">
        <v>89</v>
      </c>
      <c r="C21" s="43">
        <v>1.29</v>
      </c>
      <c r="D21" s="11" t="s">
        <v>41</v>
      </c>
      <c r="E21" s="11" t="s">
        <v>53</v>
      </c>
      <c r="F21" s="12">
        <v>12.9</v>
      </c>
      <c r="G21" s="5" t="s">
        <v>7380</v>
      </c>
      <c r="H21" s="13" t="s">
        <v>92</v>
      </c>
      <c r="I21" s="14">
        <v>100</v>
      </c>
      <c r="J21" s="5" t="s">
        <v>85</v>
      </c>
      <c r="K21" s="5"/>
      <c r="L21" s="14"/>
      <c r="M21" s="14"/>
      <c r="N21" s="5" t="s">
        <v>93</v>
      </c>
      <c r="O21" s="5"/>
      <c r="P21" s="5" t="s">
        <v>7413</v>
      </c>
    </row>
    <row r="22" spans="1:16" ht="15.75" hidden="1">
      <c r="A22" s="5" t="s">
        <v>7414</v>
      </c>
      <c r="B22" s="10" t="s">
        <v>89</v>
      </c>
      <c r="C22" s="43">
        <v>1.39</v>
      </c>
      <c r="D22" s="11" t="s">
        <v>41</v>
      </c>
      <c r="E22" s="11" t="s">
        <v>53</v>
      </c>
      <c r="F22" s="12">
        <v>13.9</v>
      </c>
      <c r="G22" s="5" t="s">
        <v>7380</v>
      </c>
      <c r="H22" s="13" t="s">
        <v>92</v>
      </c>
      <c r="I22" s="14">
        <v>100</v>
      </c>
      <c r="J22" s="5" t="s">
        <v>85</v>
      </c>
      <c r="K22" s="5"/>
      <c r="L22" s="14"/>
      <c r="M22" s="14"/>
      <c r="N22" s="5" t="s">
        <v>93</v>
      </c>
      <c r="O22" s="5"/>
      <c r="P22" s="5" t="s">
        <v>7415</v>
      </c>
    </row>
    <row r="23" spans="1:16" ht="15.75" hidden="1">
      <c r="A23" s="5" t="s">
        <v>7416</v>
      </c>
      <c r="B23" s="16" t="s">
        <v>98</v>
      </c>
      <c r="C23" s="43">
        <v>1.19</v>
      </c>
      <c r="D23" s="11" t="s">
        <v>41</v>
      </c>
      <c r="E23" s="11" t="s">
        <v>53</v>
      </c>
      <c r="F23" s="12">
        <v>4.76</v>
      </c>
      <c r="G23" s="5" t="s">
        <v>7380</v>
      </c>
      <c r="H23" s="13" t="s">
        <v>92</v>
      </c>
      <c r="I23" s="14">
        <v>250</v>
      </c>
      <c r="J23" s="5" t="s">
        <v>85</v>
      </c>
      <c r="K23" s="5"/>
      <c r="L23" s="14"/>
      <c r="M23" s="14"/>
      <c r="N23" s="5" t="s">
        <v>297</v>
      </c>
      <c r="O23" s="5"/>
      <c r="P23" s="5" t="s">
        <v>7417</v>
      </c>
    </row>
    <row r="24" spans="1:16" ht="15.75" hidden="1">
      <c r="A24" s="5" t="s">
        <v>7418</v>
      </c>
      <c r="B24" s="16" t="s">
        <v>98</v>
      </c>
      <c r="C24" s="43">
        <v>2.29</v>
      </c>
      <c r="D24" s="11" t="s">
        <v>41</v>
      </c>
      <c r="E24" s="11" t="s">
        <v>53</v>
      </c>
      <c r="F24" s="12">
        <v>9.16</v>
      </c>
      <c r="G24" s="5" t="s">
        <v>7380</v>
      </c>
      <c r="H24" s="13" t="s">
        <v>92</v>
      </c>
      <c r="I24" s="14">
        <v>250</v>
      </c>
      <c r="J24" s="5" t="s">
        <v>85</v>
      </c>
      <c r="K24" s="5"/>
      <c r="L24" s="14"/>
      <c r="M24" s="14"/>
      <c r="N24" s="5" t="s">
        <v>297</v>
      </c>
      <c r="O24" s="5"/>
      <c r="P24" s="5" t="s">
        <v>7419</v>
      </c>
    </row>
    <row r="25" spans="1:16" ht="15.75" hidden="1">
      <c r="A25" s="5" t="s">
        <v>7420</v>
      </c>
      <c r="B25" s="20" t="s">
        <v>98</v>
      </c>
      <c r="C25" s="43">
        <v>2.29</v>
      </c>
      <c r="D25" s="11" t="s">
        <v>41</v>
      </c>
      <c r="E25" s="11" t="s">
        <v>53</v>
      </c>
      <c r="F25" s="12">
        <v>9.16</v>
      </c>
      <c r="G25" s="5" t="s">
        <v>7380</v>
      </c>
      <c r="H25" s="13" t="s">
        <v>92</v>
      </c>
      <c r="I25" s="14">
        <v>250</v>
      </c>
      <c r="J25" s="5" t="s">
        <v>85</v>
      </c>
      <c r="K25" s="5"/>
      <c r="L25" s="14"/>
      <c r="M25" s="14"/>
      <c r="N25" s="5" t="s">
        <v>297</v>
      </c>
      <c r="O25" s="5"/>
      <c r="P25" s="5" t="s">
        <v>7421</v>
      </c>
    </row>
    <row r="26" spans="1:16" ht="15.75" hidden="1">
      <c r="A26" s="5" t="s">
        <v>7422</v>
      </c>
      <c r="B26" s="16" t="s">
        <v>98</v>
      </c>
      <c r="C26" s="43">
        <v>2.29</v>
      </c>
      <c r="D26" s="11" t="s">
        <v>41</v>
      </c>
      <c r="E26" s="11" t="s">
        <v>53</v>
      </c>
      <c r="F26" s="12">
        <v>9.16</v>
      </c>
      <c r="G26" s="5" t="s">
        <v>7380</v>
      </c>
      <c r="H26" s="13"/>
      <c r="I26" s="14">
        <v>250</v>
      </c>
      <c r="J26" s="5" t="s">
        <v>85</v>
      </c>
      <c r="K26" s="5"/>
      <c r="L26" s="14"/>
      <c r="M26" s="14"/>
      <c r="N26" s="5" t="s">
        <v>864</v>
      </c>
      <c r="O26" s="5"/>
      <c r="P26" s="5" t="s">
        <v>7423</v>
      </c>
    </row>
    <row r="27" spans="1:16" ht="15.75" hidden="1">
      <c r="A27" s="5" t="s">
        <v>109</v>
      </c>
      <c r="B27" s="51" t="s">
        <v>98</v>
      </c>
      <c r="C27" s="43">
        <v>1.49</v>
      </c>
      <c r="D27" s="11" t="s">
        <v>41</v>
      </c>
      <c r="E27" s="11" t="s">
        <v>53</v>
      </c>
      <c r="F27" s="12">
        <v>9.31</v>
      </c>
      <c r="G27" s="5" t="s">
        <v>7380</v>
      </c>
      <c r="H27" s="13" t="s">
        <v>92</v>
      </c>
      <c r="I27" s="14">
        <v>160</v>
      </c>
      <c r="J27" s="5" t="s">
        <v>85</v>
      </c>
      <c r="K27" s="5"/>
      <c r="L27" s="14"/>
      <c r="M27" s="14"/>
      <c r="N27" s="5" t="s">
        <v>527</v>
      </c>
      <c r="O27" s="5"/>
      <c r="P27" s="5" t="s">
        <v>111</v>
      </c>
    </row>
    <row r="28" spans="1:16" ht="15.75" hidden="1">
      <c r="A28" s="5" t="s">
        <v>7424</v>
      </c>
      <c r="B28" s="16" t="s">
        <v>98</v>
      </c>
      <c r="C28" s="43">
        <v>1.99</v>
      </c>
      <c r="D28" s="11" t="s">
        <v>41</v>
      </c>
      <c r="E28" s="11" t="s">
        <v>53</v>
      </c>
      <c r="F28" s="12">
        <v>9.48</v>
      </c>
      <c r="G28" s="5" t="s">
        <v>7380</v>
      </c>
      <c r="H28" s="13" t="s">
        <v>92</v>
      </c>
      <c r="I28" s="14">
        <v>210</v>
      </c>
      <c r="J28" s="5" t="s">
        <v>85</v>
      </c>
      <c r="K28" s="5"/>
      <c r="L28" s="14"/>
      <c r="M28" s="14"/>
      <c r="N28" s="5" t="s">
        <v>7425</v>
      </c>
      <c r="O28" s="5"/>
      <c r="P28" s="5" t="s">
        <v>7426</v>
      </c>
    </row>
    <row r="29" spans="1:16" ht="15.75" hidden="1">
      <c r="A29" s="5" t="s">
        <v>7427</v>
      </c>
      <c r="B29" s="16" t="s">
        <v>98</v>
      </c>
      <c r="C29" s="43">
        <v>1.99</v>
      </c>
      <c r="D29" s="11" t="s">
        <v>41</v>
      </c>
      <c r="E29" s="11" t="s">
        <v>53</v>
      </c>
      <c r="F29" s="12">
        <v>7.96</v>
      </c>
      <c r="G29" s="5" t="s">
        <v>7380</v>
      </c>
      <c r="H29" s="13" t="s">
        <v>92</v>
      </c>
      <c r="I29" s="14">
        <v>250</v>
      </c>
      <c r="J29" s="5" t="s">
        <v>85</v>
      </c>
      <c r="K29" s="5"/>
      <c r="L29" s="14"/>
      <c r="M29" s="14"/>
      <c r="N29" s="5" t="s">
        <v>297</v>
      </c>
      <c r="O29" s="5"/>
      <c r="P29" s="5" t="s">
        <v>7428</v>
      </c>
    </row>
    <row r="30" spans="1:16" ht="15.75" hidden="1">
      <c r="A30" s="5" t="s">
        <v>1474</v>
      </c>
      <c r="B30" s="16" t="s">
        <v>115</v>
      </c>
      <c r="C30" s="43">
        <v>0.95</v>
      </c>
      <c r="D30" s="11" t="s">
        <v>41</v>
      </c>
      <c r="E30" s="11" t="s">
        <v>53</v>
      </c>
      <c r="F30" s="12">
        <v>0.95</v>
      </c>
      <c r="G30" s="5" t="s">
        <v>7380</v>
      </c>
      <c r="H30" s="13"/>
      <c r="I30" s="14">
        <v>1</v>
      </c>
      <c r="J30" s="5" t="s">
        <v>42</v>
      </c>
      <c r="K30" s="5"/>
      <c r="L30" s="14"/>
      <c r="M30" s="14"/>
      <c r="N30" s="5" t="s">
        <v>43</v>
      </c>
      <c r="O30" s="5"/>
      <c r="P30" s="5" t="s">
        <v>116</v>
      </c>
    </row>
    <row r="31" spans="1:16" ht="15.75" hidden="1">
      <c r="A31" s="5" t="s">
        <v>1476</v>
      </c>
      <c r="B31" s="16" t="s">
        <v>115</v>
      </c>
      <c r="C31" s="43">
        <v>1.99</v>
      </c>
      <c r="D31" s="11" t="s">
        <v>41</v>
      </c>
      <c r="E31" s="11" t="s">
        <v>53</v>
      </c>
      <c r="F31" s="12">
        <v>1.99</v>
      </c>
      <c r="G31" s="5" t="s">
        <v>7380</v>
      </c>
      <c r="H31" s="13" t="s">
        <v>99</v>
      </c>
      <c r="I31" s="14">
        <v>1</v>
      </c>
      <c r="J31" s="5" t="s">
        <v>42</v>
      </c>
      <c r="K31" s="5"/>
      <c r="L31" s="14"/>
      <c r="M31" s="14"/>
      <c r="N31" s="5" t="s">
        <v>1477</v>
      </c>
      <c r="O31" s="5"/>
      <c r="P31" s="5" t="s">
        <v>1478</v>
      </c>
    </row>
    <row r="32" spans="1:16" ht="15.75" hidden="1">
      <c r="A32" s="5" t="s">
        <v>7429</v>
      </c>
      <c r="B32" s="16" t="s">
        <v>115</v>
      </c>
      <c r="C32" s="43">
        <v>1.79</v>
      </c>
      <c r="D32" s="11" t="s">
        <v>41</v>
      </c>
      <c r="E32" s="11" t="s">
        <v>53</v>
      </c>
      <c r="F32" s="12">
        <v>1.79</v>
      </c>
      <c r="G32" s="5" t="s">
        <v>7380</v>
      </c>
      <c r="H32" s="13"/>
      <c r="I32" s="14">
        <v>1</v>
      </c>
      <c r="J32" s="5" t="s">
        <v>42</v>
      </c>
      <c r="K32" s="5"/>
      <c r="L32" s="14"/>
      <c r="M32" s="14"/>
      <c r="N32" s="5" t="s">
        <v>43</v>
      </c>
      <c r="O32" s="5"/>
      <c r="P32" s="5" t="s">
        <v>7430</v>
      </c>
    </row>
    <row r="33" spans="1:16" ht="15.75" hidden="1">
      <c r="A33" s="5" t="s">
        <v>4118</v>
      </c>
      <c r="B33" s="10" t="s">
        <v>118</v>
      </c>
      <c r="C33" s="43">
        <v>2.29</v>
      </c>
      <c r="D33" s="11" t="s">
        <v>16</v>
      </c>
      <c r="E33" s="11" t="s">
        <v>24</v>
      </c>
      <c r="F33" s="12">
        <v>10.41</v>
      </c>
      <c r="G33" s="5" t="s">
        <v>7380</v>
      </c>
      <c r="H33" s="13" t="s">
        <v>1148</v>
      </c>
      <c r="I33" s="14">
        <v>220</v>
      </c>
      <c r="J33" s="5" t="s">
        <v>19</v>
      </c>
      <c r="K33" s="5"/>
      <c r="L33" s="14"/>
      <c r="M33" s="14"/>
      <c r="N33" s="5" t="s">
        <v>4119</v>
      </c>
      <c r="O33" s="5"/>
      <c r="P33" s="5" t="s">
        <v>4120</v>
      </c>
    </row>
    <row r="34" spans="1:16" ht="15.75" hidden="1">
      <c r="A34" s="5" t="s">
        <v>7431</v>
      </c>
      <c r="B34" s="10" t="s">
        <v>118</v>
      </c>
      <c r="C34" s="43">
        <v>1.49</v>
      </c>
      <c r="D34" s="11" t="s">
        <v>41</v>
      </c>
      <c r="E34" s="11" t="s">
        <v>53</v>
      </c>
      <c r="F34" s="12">
        <v>10.210000000000001</v>
      </c>
      <c r="G34" s="5" t="s">
        <v>7380</v>
      </c>
      <c r="H34" s="13" t="s">
        <v>92</v>
      </c>
      <c r="I34" s="14">
        <v>146</v>
      </c>
      <c r="J34" s="5" t="s">
        <v>85</v>
      </c>
      <c r="K34" s="5"/>
      <c r="L34" s="14"/>
      <c r="M34" s="14"/>
      <c r="N34" s="5" t="s">
        <v>7432</v>
      </c>
      <c r="O34" s="5"/>
      <c r="P34" s="5" t="s">
        <v>7433</v>
      </c>
    </row>
    <row r="35" spans="1:16" ht="15.75" hidden="1">
      <c r="A35" s="5" t="s">
        <v>148</v>
      </c>
      <c r="B35" s="15" t="s">
        <v>129</v>
      </c>
      <c r="C35" s="43">
        <v>3.79</v>
      </c>
      <c r="D35" s="11" t="s">
        <v>16</v>
      </c>
      <c r="E35" s="11" t="s">
        <v>24</v>
      </c>
      <c r="F35" s="12">
        <v>19.95</v>
      </c>
      <c r="G35" s="5" t="s">
        <v>7380</v>
      </c>
      <c r="H35" s="13" t="s">
        <v>130</v>
      </c>
      <c r="I35" s="14">
        <v>190</v>
      </c>
      <c r="J35" s="5" t="s">
        <v>19</v>
      </c>
      <c r="K35" s="5"/>
      <c r="L35" s="14"/>
      <c r="M35" s="14"/>
      <c r="N35" s="5" t="s">
        <v>149</v>
      </c>
      <c r="O35" s="5"/>
      <c r="P35" s="5" t="s">
        <v>150</v>
      </c>
    </row>
    <row r="36" spans="1:16" ht="15.75" hidden="1">
      <c r="A36" s="5" t="s">
        <v>7434</v>
      </c>
      <c r="B36" s="10" t="s">
        <v>129</v>
      </c>
      <c r="C36" s="43">
        <v>2.99</v>
      </c>
      <c r="D36" s="11" t="s">
        <v>41</v>
      </c>
      <c r="E36" s="11" t="s">
        <v>53</v>
      </c>
      <c r="F36" s="12">
        <v>14.95</v>
      </c>
      <c r="G36" s="5" t="s">
        <v>7380</v>
      </c>
      <c r="H36" s="13"/>
      <c r="I36" s="14">
        <v>200</v>
      </c>
      <c r="J36" s="5" t="s">
        <v>85</v>
      </c>
      <c r="K36" s="5"/>
      <c r="L36" s="14"/>
      <c r="M36" s="14"/>
      <c r="N36" s="5" t="s">
        <v>1329</v>
      </c>
      <c r="O36" s="5"/>
      <c r="P36" s="5" t="s">
        <v>7435</v>
      </c>
    </row>
    <row r="37" spans="1:16" ht="15.75" hidden="1">
      <c r="A37" s="5" t="s">
        <v>7436</v>
      </c>
      <c r="B37" s="10" t="s">
        <v>129</v>
      </c>
      <c r="C37" s="43">
        <v>1.29</v>
      </c>
      <c r="D37" s="11" t="s">
        <v>41</v>
      </c>
      <c r="E37" s="11" t="s">
        <v>53</v>
      </c>
      <c r="F37" s="12">
        <v>6.79</v>
      </c>
      <c r="G37" s="5" t="s">
        <v>7380</v>
      </c>
      <c r="H37" s="13" t="s">
        <v>130</v>
      </c>
      <c r="I37" s="14">
        <v>190</v>
      </c>
      <c r="J37" s="5" t="s">
        <v>85</v>
      </c>
      <c r="K37" s="5"/>
      <c r="L37" s="14"/>
      <c r="M37" s="14"/>
      <c r="N37" s="5" t="s">
        <v>131</v>
      </c>
      <c r="O37" s="5"/>
      <c r="P37" s="5" t="s">
        <v>7437</v>
      </c>
    </row>
    <row r="38" spans="1:16" ht="15.75" hidden="1">
      <c r="A38" s="5" t="s">
        <v>7438</v>
      </c>
      <c r="B38" s="10" t="s">
        <v>129</v>
      </c>
      <c r="C38" s="43">
        <v>1.99</v>
      </c>
      <c r="D38" s="11" t="s">
        <v>46</v>
      </c>
      <c r="E38" s="11" t="s">
        <v>53</v>
      </c>
      <c r="F38" s="12">
        <v>6.862068965517242</v>
      </c>
      <c r="G38" s="5" t="s">
        <v>7380</v>
      </c>
      <c r="H38" s="13"/>
      <c r="I38" s="17">
        <v>290</v>
      </c>
      <c r="J38" s="5" t="s">
        <v>85</v>
      </c>
      <c r="K38" s="5" t="s">
        <v>49</v>
      </c>
      <c r="L38" s="14"/>
      <c r="M38" s="18" t="s">
        <v>50</v>
      </c>
      <c r="N38" s="5"/>
      <c r="O38" s="5" t="s">
        <v>7439</v>
      </c>
      <c r="P38" s="5"/>
    </row>
    <row r="39" spans="1:16" ht="15.75" hidden="1">
      <c r="A39" s="5" t="s">
        <v>7440</v>
      </c>
      <c r="B39" s="10" t="s">
        <v>129</v>
      </c>
      <c r="C39" s="43">
        <v>0.89</v>
      </c>
      <c r="D39" s="11" t="s">
        <v>41</v>
      </c>
      <c r="E39" s="11" t="s">
        <v>53</v>
      </c>
      <c r="F39" s="12">
        <v>4.68</v>
      </c>
      <c r="G39" s="5" t="s">
        <v>7380</v>
      </c>
      <c r="H39" s="13" t="s">
        <v>130</v>
      </c>
      <c r="I39" s="14">
        <v>190</v>
      </c>
      <c r="J39" s="5" t="s">
        <v>85</v>
      </c>
      <c r="K39" s="5"/>
      <c r="L39" s="14"/>
      <c r="M39" s="14"/>
      <c r="N39" s="5" t="s">
        <v>131</v>
      </c>
      <c r="O39" s="5"/>
      <c r="P39" s="5" t="s">
        <v>7441</v>
      </c>
    </row>
    <row r="40" spans="1:16" ht="15.75" hidden="1">
      <c r="A40" s="5" t="s">
        <v>7442</v>
      </c>
      <c r="B40" s="10" t="s">
        <v>153</v>
      </c>
      <c r="C40" s="43">
        <v>0.33</v>
      </c>
      <c r="D40" s="11" t="s">
        <v>16</v>
      </c>
      <c r="E40" s="11" t="s">
        <v>24</v>
      </c>
      <c r="F40" s="12">
        <v>0.66</v>
      </c>
      <c r="G40" s="5" t="s">
        <v>7380</v>
      </c>
      <c r="H40" s="13" t="s">
        <v>1148</v>
      </c>
      <c r="I40" s="14">
        <v>0.5</v>
      </c>
      <c r="J40" s="5" t="s">
        <v>24</v>
      </c>
      <c r="K40" s="5"/>
      <c r="L40" s="14"/>
      <c r="M40" s="14"/>
      <c r="N40" s="5" t="s">
        <v>1436</v>
      </c>
      <c r="O40" s="5"/>
      <c r="P40" s="5" t="s">
        <v>7443</v>
      </c>
    </row>
    <row r="41" spans="1:16" ht="15.75" hidden="1">
      <c r="A41" s="5" t="s">
        <v>7444</v>
      </c>
      <c r="B41" s="16" t="s">
        <v>153</v>
      </c>
      <c r="C41" s="43">
        <v>0.28999999999999998</v>
      </c>
      <c r="D41" s="11" t="s">
        <v>16</v>
      </c>
      <c r="E41" s="11" t="s">
        <v>24</v>
      </c>
      <c r="F41" s="12">
        <v>0.57999999999999996</v>
      </c>
      <c r="G41" s="5" t="s">
        <v>7380</v>
      </c>
      <c r="H41" s="13" t="s">
        <v>154</v>
      </c>
      <c r="I41" s="14">
        <v>0.5</v>
      </c>
      <c r="J41" s="5" t="s">
        <v>24</v>
      </c>
      <c r="K41" s="5"/>
      <c r="L41" s="14"/>
      <c r="M41" s="14"/>
      <c r="N41" s="5" t="s">
        <v>1495</v>
      </c>
      <c r="O41" s="5"/>
      <c r="P41" s="5" t="s">
        <v>7445</v>
      </c>
    </row>
    <row r="42" spans="1:16" ht="15.75" hidden="1">
      <c r="A42" s="5" t="s">
        <v>7446</v>
      </c>
      <c r="B42" s="16" t="s">
        <v>153</v>
      </c>
      <c r="C42" s="43">
        <v>1.69</v>
      </c>
      <c r="D42" s="11" t="s">
        <v>187</v>
      </c>
      <c r="E42" s="11" t="s">
        <v>188</v>
      </c>
      <c r="F42" s="12">
        <v>5.07</v>
      </c>
      <c r="G42" s="5" t="s">
        <v>7380</v>
      </c>
      <c r="H42" s="13" t="s">
        <v>7447</v>
      </c>
      <c r="I42" s="14">
        <v>3</v>
      </c>
      <c r="J42" s="5" t="s">
        <v>188</v>
      </c>
      <c r="K42" s="5"/>
      <c r="L42" s="14"/>
      <c r="M42" s="14"/>
      <c r="N42" s="5" t="s">
        <v>7448</v>
      </c>
      <c r="O42" s="5"/>
      <c r="P42" s="5" t="s">
        <v>7449</v>
      </c>
    </row>
    <row r="43" spans="1:16" ht="15.75" hidden="1">
      <c r="A43" s="5" t="s">
        <v>7450</v>
      </c>
      <c r="B43" s="16" t="s">
        <v>153</v>
      </c>
      <c r="C43" s="43">
        <v>0.79</v>
      </c>
      <c r="D43" s="11" t="s">
        <v>334</v>
      </c>
      <c r="E43" s="11" t="s">
        <v>24</v>
      </c>
      <c r="F43" s="12">
        <v>1.3908450704225352</v>
      </c>
      <c r="G43" s="5" t="s">
        <v>7380</v>
      </c>
      <c r="H43" s="13"/>
      <c r="I43" s="17">
        <v>568</v>
      </c>
      <c r="J43" s="5" t="s">
        <v>19</v>
      </c>
      <c r="K43" s="5" t="s">
        <v>49</v>
      </c>
      <c r="L43" s="14">
        <v>1.04</v>
      </c>
      <c r="M43" s="18">
        <v>0.24038461538461536</v>
      </c>
      <c r="N43" s="5"/>
      <c r="O43" s="5" t="s">
        <v>7451</v>
      </c>
      <c r="P43" s="5"/>
    </row>
    <row r="44" spans="1:16" ht="15.75" hidden="1">
      <c r="A44" s="5" t="s">
        <v>157</v>
      </c>
      <c r="B44" s="5" t="s">
        <v>153</v>
      </c>
      <c r="C44" s="43">
        <v>0.79</v>
      </c>
      <c r="D44" s="11" t="s">
        <v>16</v>
      </c>
      <c r="E44" s="11" t="s">
        <v>24</v>
      </c>
      <c r="F44" s="12">
        <v>1.08</v>
      </c>
      <c r="G44" s="5" t="s">
        <v>7380</v>
      </c>
      <c r="H44" s="13" t="s">
        <v>30</v>
      </c>
      <c r="I44" s="14">
        <v>3</v>
      </c>
      <c r="J44" s="5" t="s">
        <v>24</v>
      </c>
      <c r="K44" s="5"/>
      <c r="L44" s="14"/>
      <c r="M44" s="14"/>
      <c r="N44" s="5" t="s">
        <v>7452</v>
      </c>
      <c r="O44" s="5"/>
      <c r="P44" s="5" t="s">
        <v>158</v>
      </c>
    </row>
    <row r="45" spans="1:16" ht="15.75" hidden="1">
      <c r="A45" s="5" t="s">
        <v>1491</v>
      </c>
      <c r="B45" s="10" t="s">
        <v>153</v>
      </c>
      <c r="C45" s="43">
        <v>1.24</v>
      </c>
      <c r="D45" s="11" t="s">
        <v>16</v>
      </c>
      <c r="E45" s="11" t="s">
        <v>24</v>
      </c>
      <c r="F45" s="12">
        <v>2.48</v>
      </c>
      <c r="G45" s="5" t="s">
        <v>7380</v>
      </c>
      <c r="H45" s="13" t="s">
        <v>30</v>
      </c>
      <c r="I45" s="14">
        <v>0.5</v>
      </c>
      <c r="J45" s="5" t="s">
        <v>24</v>
      </c>
      <c r="K45" s="5"/>
      <c r="L45" s="14"/>
      <c r="M45" s="14"/>
      <c r="N45" s="5" t="s">
        <v>7453</v>
      </c>
      <c r="O45" s="5"/>
      <c r="P45" s="5" t="s">
        <v>1493</v>
      </c>
    </row>
    <row r="46" spans="1:16" ht="15.75" hidden="1">
      <c r="A46" s="5" t="s">
        <v>7454</v>
      </c>
      <c r="B46" s="19" t="s">
        <v>153</v>
      </c>
      <c r="C46" s="43">
        <v>2.1850000000000001</v>
      </c>
      <c r="D46" s="11" t="s">
        <v>16</v>
      </c>
      <c r="E46" s="11" t="s">
        <v>24</v>
      </c>
      <c r="F46" s="12">
        <v>4.37</v>
      </c>
      <c r="G46" s="5" t="s">
        <v>7380</v>
      </c>
      <c r="H46" s="13"/>
      <c r="I46" s="14">
        <v>0.5</v>
      </c>
      <c r="J46" s="5" t="s">
        <v>24</v>
      </c>
      <c r="K46" s="5"/>
      <c r="L46" s="14"/>
      <c r="M46" s="14"/>
      <c r="N46" s="5" t="s">
        <v>7455</v>
      </c>
      <c r="O46" s="5"/>
      <c r="P46" s="5" t="s">
        <v>7456</v>
      </c>
    </row>
    <row r="47" spans="1:16" ht="15.75" hidden="1">
      <c r="A47" s="5" t="s">
        <v>4137</v>
      </c>
      <c r="B47" s="21" t="s">
        <v>153</v>
      </c>
      <c r="C47" s="43">
        <v>0.79</v>
      </c>
      <c r="D47" s="11" t="s">
        <v>16</v>
      </c>
      <c r="E47" s="11" t="s">
        <v>24</v>
      </c>
      <c r="F47" s="12">
        <v>1.58</v>
      </c>
      <c r="G47" s="5" t="s">
        <v>7380</v>
      </c>
      <c r="H47" s="13" t="s">
        <v>330</v>
      </c>
      <c r="I47" s="14">
        <v>0.5</v>
      </c>
      <c r="J47" s="5" t="s">
        <v>24</v>
      </c>
      <c r="K47" s="5"/>
      <c r="L47" s="14"/>
      <c r="M47" s="14"/>
      <c r="N47" s="5" t="s">
        <v>1416</v>
      </c>
      <c r="O47" s="5"/>
      <c r="P47" s="5" t="s">
        <v>4139</v>
      </c>
    </row>
    <row r="48" spans="1:16" ht="15.75" hidden="1">
      <c r="A48" s="5" t="s">
        <v>7457</v>
      </c>
      <c r="B48" s="10" t="s">
        <v>153</v>
      </c>
      <c r="C48" s="43">
        <v>1.1100000000000001</v>
      </c>
      <c r="D48" s="11" t="s">
        <v>16</v>
      </c>
      <c r="E48" s="11" t="s">
        <v>24</v>
      </c>
      <c r="F48" s="12">
        <v>1.1100000000000001</v>
      </c>
      <c r="G48" s="5" t="s">
        <v>7380</v>
      </c>
      <c r="H48" s="13" t="s">
        <v>154</v>
      </c>
      <c r="I48" s="14">
        <v>1</v>
      </c>
      <c r="J48" s="5" t="s">
        <v>24</v>
      </c>
      <c r="K48" s="5"/>
      <c r="L48" s="14"/>
      <c r="M48" s="14"/>
      <c r="N48" s="5" t="s">
        <v>7458</v>
      </c>
      <c r="O48" s="5"/>
      <c r="P48" s="5" t="s">
        <v>7459</v>
      </c>
    </row>
    <row r="49" spans="1:16" ht="15.75" hidden="1">
      <c r="A49" s="5" t="s">
        <v>7460</v>
      </c>
      <c r="B49" s="10" t="s">
        <v>153</v>
      </c>
      <c r="C49" s="43">
        <v>4.29</v>
      </c>
      <c r="D49" s="11" t="s">
        <v>16</v>
      </c>
      <c r="E49" s="11" t="s">
        <v>24</v>
      </c>
      <c r="F49" s="12">
        <v>1.43</v>
      </c>
      <c r="G49" s="5" t="s">
        <v>7380</v>
      </c>
      <c r="H49" s="13" t="s">
        <v>30</v>
      </c>
      <c r="I49" s="14">
        <v>3</v>
      </c>
      <c r="J49" s="5" t="s">
        <v>24</v>
      </c>
      <c r="K49" s="5"/>
      <c r="L49" s="14"/>
      <c r="M49" s="14"/>
      <c r="N49" s="5" t="s">
        <v>1921</v>
      </c>
      <c r="O49" s="5"/>
      <c r="P49" s="5" t="s">
        <v>4141</v>
      </c>
    </row>
    <row r="50" spans="1:16" ht="15.75" hidden="1">
      <c r="A50" s="5" t="s">
        <v>7461</v>
      </c>
      <c r="B50" s="10" t="s">
        <v>153</v>
      </c>
      <c r="C50" s="43">
        <v>4.29</v>
      </c>
      <c r="D50" s="11" t="s">
        <v>16</v>
      </c>
      <c r="E50" s="11" t="s">
        <v>24</v>
      </c>
      <c r="F50" s="12">
        <v>7.72</v>
      </c>
      <c r="G50" s="5" t="s">
        <v>7380</v>
      </c>
      <c r="H50" s="13" t="s">
        <v>4134</v>
      </c>
      <c r="I50" s="14">
        <v>6</v>
      </c>
      <c r="J50" s="5" t="s">
        <v>188</v>
      </c>
      <c r="K50" s="5"/>
      <c r="L50" s="14"/>
      <c r="M50" s="14"/>
      <c r="N50" s="5" t="s">
        <v>7462</v>
      </c>
      <c r="O50" s="5"/>
      <c r="P50" s="5" t="s">
        <v>183</v>
      </c>
    </row>
    <row r="51" spans="1:16" ht="15.75" hidden="1">
      <c r="A51" s="5" t="s">
        <v>1497</v>
      </c>
      <c r="B51" s="10" t="s">
        <v>153</v>
      </c>
      <c r="C51" s="43">
        <v>0.55000000000000004</v>
      </c>
      <c r="D51" s="11" t="s">
        <v>16</v>
      </c>
      <c r="E51" s="11" t="s">
        <v>24</v>
      </c>
      <c r="F51" s="12">
        <v>1.1000000000000001</v>
      </c>
      <c r="G51" s="5" t="s">
        <v>7380</v>
      </c>
      <c r="H51" s="13" t="s">
        <v>154</v>
      </c>
      <c r="I51" s="14">
        <v>0.5</v>
      </c>
      <c r="J51" s="5" t="s">
        <v>24</v>
      </c>
      <c r="K51" s="5"/>
      <c r="L51" s="14"/>
      <c r="M51" s="14"/>
      <c r="N51" s="5" t="s">
        <v>1495</v>
      </c>
      <c r="O51" s="5"/>
      <c r="P51" s="5" t="s">
        <v>1498</v>
      </c>
    </row>
    <row r="52" spans="1:16" ht="15.75" hidden="1">
      <c r="A52" s="5" t="s">
        <v>7463</v>
      </c>
      <c r="B52" s="16" t="s">
        <v>153</v>
      </c>
      <c r="C52" s="43">
        <v>13.4</v>
      </c>
      <c r="D52" s="11" t="s">
        <v>16</v>
      </c>
      <c r="E52" s="11" t="s">
        <v>24</v>
      </c>
      <c r="F52" s="12">
        <v>1.34</v>
      </c>
      <c r="G52" s="5" t="s">
        <v>7380</v>
      </c>
      <c r="H52" s="13" t="s">
        <v>36</v>
      </c>
      <c r="I52" s="14">
        <v>10</v>
      </c>
      <c r="J52" s="5" t="s">
        <v>24</v>
      </c>
      <c r="K52" s="5"/>
      <c r="L52" s="14"/>
      <c r="M52" s="14"/>
      <c r="N52" s="5" t="s">
        <v>182</v>
      </c>
      <c r="O52" s="5"/>
      <c r="P52" s="5" t="s">
        <v>7464</v>
      </c>
    </row>
    <row r="53" spans="1:16" ht="15.75" hidden="1">
      <c r="A53" s="5" t="s">
        <v>7465</v>
      </c>
      <c r="B53" s="16" t="s">
        <v>153</v>
      </c>
      <c r="C53" s="43">
        <v>14.99</v>
      </c>
      <c r="D53" s="11" t="s">
        <v>16</v>
      </c>
      <c r="E53" s="11" t="s">
        <v>24</v>
      </c>
      <c r="F53" s="12">
        <v>1.5</v>
      </c>
      <c r="G53" s="5" t="s">
        <v>7380</v>
      </c>
      <c r="H53" s="13" t="s">
        <v>36</v>
      </c>
      <c r="I53" s="14">
        <v>10</v>
      </c>
      <c r="J53" s="5" t="s">
        <v>24</v>
      </c>
      <c r="K53" s="5"/>
      <c r="L53" s="14"/>
      <c r="M53" s="14"/>
      <c r="N53" s="5" t="s">
        <v>182</v>
      </c>
      <c r="O53" s="5"/>
      <c r="P53" s="5" t="s">
        <v>7466</v>
      </c>
    </row>
    <row r="54" spans="1:16" ht="15.75" hidden="1">
      <c r="A54" s="5" t="s">
        <v>7467</v>
      </c>
      <c r="B54" s="16" t="s">
        <v>153</v>
      </c>
      <c r="C54" s="43">
        <v>3.25</v>
      </c>
      <c r="D54" s="11" t="s">
        <v>16</v>
      </c>
      <c r="E54" s="11" t="s">
        <v>24</v>
      </c>
      <c r="F54" s="12">
        <v>1.08</v>
      </c>
      <c r="G54" s="5" t="s">
        <v>7380</v>
      </c>
      <c r="H54" s="13" t="s">
        <v>30</v>
      </c>
      <c r="I54" s="14">
        <v>3</v>
      </c>
      <c r="J54" s="5" t="s">
        <v>24</v>
      </c>
      <c r="K54" s="5"/>
      <c r="L54" s="14"/>
      <c r="M54" s="14"/>
      <c r="N54" s="5" t="s">
        <v>7468</v>
      </c>
      <c r="O54" s="5"/>
      <c r="P54" s="5" t="s">
        <v>178</v>
      </c>
    </row>
    <row r="55" spans="1:16" ht="15.75" hidden="1">
      <c r="A55" s="5" t="s">
        <v>7469</v>
      </c>
      <c r="B55" s="16" t="s">
        <v>153</v>
      </c>
      <c r="C55" s="43">
        <v>17.489999999999998</v>
      </c>
      <c r="D55" s="11" t="s">
        <v>16</v>
      </c>
      <c r="E55" s="11" t="s">
        <v>24</v>
      </c>
      <c r="F55" s="12">
        <v>1.75</v>
      </c>
      <c r="G55" s="5" t="s">
        <v>7380</v>
      </c>
      <c r="H55" s="13" t="s">
        <v>36</v>
      </c>
      <c r="I55" s="14">
        <v>10</v>
      </c>
      <c r="J55" s="5" t="s">
        <v>24</v>
      </c>
      <c r="K55" s="5"/>
      <c r="L55" s="14"/>
      <c r="M55" s="14"/>
      <c r="N55" s="5" t="s">
        <v>174</v>
      </c>
      <c r="O55" s="5"/>
      <c r="P55" s="5" t="s">
        <v>180</v>
      </c>
    </row>
    <row r="56" spans="1:16" ht="15.75" hidden="1">
      <c r="A56" s="5" t="s">
        <v>7470</v>
      </c>
      <c r="B56" s="16" t="s">
        <v>153</v>
      </c>
      <c r="C56" s="43">
        <v>0.64</v>
      </c>
      <c r="D56" s="11" t="s">
        <v>16</v>
      </c>
      <c r="E56" s="11" t="s">
        <v>24</v>
      </c>
      <c r="F56" s="12">
        <v>1.28</v>
      </c>
      <c r="G56" s="5" t="s">
        <v>7380</v>
      </c>
      <c r="H56" s="13" t="s">
        <v>154</v>
      </c>
      <c r="I56" s="14">
        <v>0.5</v>
      </c>
      <c r="J56" s="5" t="s">
        <v>24</v>
      </c>
      <c r="K56" s="5"/>
      <c r="L56" s="14"/>
      <c r="M56" s="14"/>
      <c r="N56" s="5" t="s">
        <v>4138</v>
      </c>
      <c r="O56" s="5"/>
      <c r="P56" s="5" t="s">
        <v>7471</v>
      </c>
    </row>
    <row r="57" spans="1:16" ht="15.75" hidden="1">
      <c r="A57" s="5" t="s">
        <v>4165</v>
      </c>
      <c r="B57" s="16" t="s">
        <v>153</v>
      </c>
      <c r="C57" s="43">
        <v>0.99</v>
      </c>
      <c r="D57" s="11" t="s">
        <v>16</v>
      </c>
      <c r="E57" s="11" t="s">
        <v>24</v>
      </c>
      <c r="F57" s="12">
        <v>1.98</v>
      </c>
      <c r="G57" s="5" t="s">
        <v>7380</v>
      </c>
      <c r="H57" s="13" t="s">
        <v>154</v>
      </c>
      <c r="I57" s="14">
        <v>0.5</v>
      </c>
      <c r="J57" s="5" t="s">
        <v>24</v>
      </c>
      <c r="K57" s="5"/>
      <c r="L57" s="14"/>
      <c r="M57" s="14"/>
      <c r="N57" s="5" t="s">
        <v>1495</v>
      </c>
      <c r="O57" s="5"/>
      <c r="P57" s="5" t="s">
        <v>4166</v>
      </c>
    </row>
    <row r="58" spans="1:16" ht="15.75" hidden="1">
      <c r="A58" s="5" t="s">
        <v>7472</v>
      </c>
      <c r="B58" s="16" t="s">
        <v>153</v>
      </c>
      <c r="C58" s="43">
        <v>0.99</v>
      </c>
      <c r="D58" s="11" t="s">
        <v>16</v>
      </c>
      <c r="E58" s="11" t="s">
        <v>24</v>
      </c>
      <c r="F58" s="12">
        <v>1.74</v>
      </c>
      <c r="G58" s="5" t="s">
        <v>7380</v>
      </c>
      <c r="H58" s="13" t="s">
        <v>154</v>
      </c>
      <c r="I58" s="14">
        <v>568</v>
      </c>
      <c r="J58" s="5" t="s">
        <v>19</v>
      </c>
      <c r="K58" s="5"/>
      <c r="L58" s="14"/>
      <c r="M58" s="14"/>
      <c r="N58" s="5" t="s">
        <v>7473</v>
      </c>
      <c r="O58" s="5"/>
      <c r="P58" s="5" t="s">
        <v>7474</v>
      </c>
    </row>
    <row r="59" spans="1:16" ht="15.75" hidden="1">
      <c r="A59" s="5" t="s">
        <v>7475</v>
      </c>
      <c r="B59" s="16" t="s">
        <v>153</v>
      </c>
      <c r="C59" s="43">
        <v>0.55000000000000004</v>
      </c>
      <c r="D59" s="11" t="s">
        <v>16</v>
      </c>
      <c r="E59" s="11" t="s">
        <v>24</v>
      </c>
      <c r="F59" s="12">
        <v>1.1000000000000001</v>
      </c>
      <c r="G59" s="5" t="s">
        <v>7380</v>
      </c>
      <c r="H59" s="13" t="s">
        <v>154</v>
      </c>
      <c r="I59" s="14">
        <v>0.5</v>
      </c>
      <c r="J59" s="5" t="s">
        <v>24</v>
      </c>
      <c r="K59" s="5"/>
      <c r="L59" s="14"/>
      <c r="M59" s="14"/>
      <c r="N59" s="5" t="s">
        <v>1495</v>
      </c>
      <c r="O59" s="5"/>
      <c r="P59" s="5" t="s">
        <v>7476</v>
      </c>
    </row>
    <row r="60" spans="1:16" ht="15.75" hidden="1">
      <c r="A60" s="5" t="s">
        <v>7477</v>
      </c>
      <c r="B60" s="16" t="s">
        <v>153</v>
      </c>
      <c r="C60" s="43">
        <v>0.69</v>
      </c>
      <c r="D60" s="11" t="s">
        <v>16</v>
      </c>
      <c r="E60" s="11" t="s">
        <v>24</v>
      </c>
      <c r="F60" s="12">
        <v>1.38</v>
      </c>
      <c r="G60" s="5" t="s">
        <v>7380</v>
      </c>
      <c r="H60" s="13" t="s">
        <v>154</v>
      </c>
      <c r="I60" s="14">
        <v>0.5</v>
      </c>
      <c r="J60" s="5" t="s">
        <v>24</v>
      </c>
      <c r="K60" s="5"/>
      <c r="L60" s="14"/>
      <c r="M60" s="14"/>
      <c r="N60" s="5" t="s">
        <v>4138</v>
      </c>
      <c r="O60" s="5"/>
      <c r="P60" s="5" t="s">
        <v>7478</v>
      </c>
    </row>
    <row r="61" spans="1:16" ht="15.75" hidden="1">
      <c r="A61" s="5" t="s">
        <v>7479</v>
      </c>
      <c r="B61" s="16" t="s">
        <v>153</v>
      </c>
      <c r="C61" s="43">
        <v>3.49</v>
      </c>
      <c r="D61" s="11" t="s">
        <v>16</v>
      </c>
      <c r="E61" s="11" t="s">
        <v>24</v>
      </c>
      <c r="F61" s="12">
        <v>1.76</v>
      </c>
      <c r="G61" s="5" t="s">
        <v>7380</v>
      </c>
      <c r="H61" s="13" t="s">
        <v>30</v>
      </c>
      <c r="I61" s="14">
        <v>1.98</v>
      </c>
      <c r="J61" s="5" t="s">
        <v>24</v>
      </c>
      <c r="K61" s="5"/>
      <c r="L61" s="14"/>
      <c r="M61" s="14"/>
      <c r="N61" s="5" t="s">
        <v>1918</v>
      </c>
      <c r="O61" s="5"/>
      <c r="P61" s="5" t="s">
        <v>7480</v>
      </c>
    </row>
    <row r="62" spans="1:16" ht="15.75" hidden="1">
      <c r="A62" s="5" t="s">
        <v>1506</v>
      </c>
      <c r="B62" s="16" t="s">
        <v>4169</v>
      </c>
      <c r="C62" s="43">
        <v>1.49</v>
      </c>
      <c r="D62" s="11" t="s">
        <v>41</v>
      </c>
      <c r="E62" s="11" t="s">
        <v>53</v>
      </c>
      <c r="F62" s="12">
        <v>1.49</v>
      </c>
      <c r="G62" s="5" t="s">
        <v>7380</v>
      </c>
      <c r="H62" s="13" t="s">
        <v>99</v>
      </c>
      <c r="I62" s="14">
        <v>1</v>
      </c>
      <c r="J62" s="5" t="s">
        <v>42</v>
      </c>
      <c r="K62" s="5"/>
      <c r="L62" s="14"/>
      <c r="M62" s="14"/>
      <c r="N62" s="5" t="s">
        <v>1477</v>
      </c>
      <c r="O62" s="5"/>
      <c r="P62" s="5" t="s">
        <v>1507</v>
      </c>
    </row>
    <row r="63" spans="1:16" ht="15.75" hidden="1">
      <c r="A63" s="5" t="s">
        <v>197</v>
      </c>
      <c r="B63" s="16" t="s">
        <v>192</v>
      </c>
      <c r="C63" s="43">
        <v>1.99</v>
      </c>
      <c r="D63" s="11" t="s">
        <v>187</v>
      </c>
      <c r="E63" s="11" t="s">
        <v>188</v>
      </c>
      <c r="F63" s="12">
        <v>1.99</v>
      </c>
      <c r="G63" s="5" t="s">
        <v>7380</v>
      </c>
      <c r="H63" s="13"/>
      <c r="I63" s="14">
        <v>1</v>
      </c>
      <c r="J63" s="5" t="s">
        <v>188</v>
      </c>
      <c r="K63" s="5"/>
      <c r="L63" s="14"/>
      <c r="M63" s="14"/>
      <c r="N63" s="5" t="s">
        <v>198</v>
      </c>
      <c r="O63" s="5"/>
      <c r="P63" s="5" t="s">
        <v>199</v>
      </c>
    </row>
    <row r="64" spans="1:16" ht="15.75" hidden="1">
      <c r="A64" s="5" t="s">
        <v>7481</v>
      </c>
      <c r="B64" s="10" t="s">
        <v>201</v>
      </c>
      <c r="C64" s="43">
        <v>0.99</v>
      </c>
      <c r="D64" s="11" t="s">
        <v>41</v>
      </c>
      <c r="E64" s="11" t="s">
        <v>53</v>
      </c>
      <c r="F64" s="12">
        <v>9.9</v>
      </c>
      <c r="G64" s="5" t="s">
        <v>7380</v>
      </c>
      <c r="H64" s="13" t="s">
        <v>4415</v>
      </c>
      <c r="I64" s="14">
        <v>100</v>
      </c>
      <c r="J64" s="5" t="s">
        <v>85</v>
      </c>
      <c r="K64" s="5"/>
      <c r="L64" s="14"/>
      <c r="M64" s="14"/>
      <c r="N64" s="5" t="s">
        <v>7482</v>
      </c>
      <c r="O64" s="5"/>
      <c r="P64" s="5" t="s">
        <v>7483</v>
      </c>
    </row>
    <row r="65" spans="1:16" ht="15.75" hidden="1">
      <c r="A65" s="5" t="s">
        <v>7484</v>
      </c>
      <c r="B65" s="10" t="s">
        <v>201</v>
      </c>
      <c r="C65" s="43">
        <v>0.99</v>
      </c>
      <c r="D65" s="11" t="s">
        <v>41</v>
      </c>
      <c r="E65" s="11" t="s">
        <v>53</v>
      </c>
      <c r="F65" s="12">
        <v>12.22</v>
      </c>
      <c r="G65" s="5" t="s">
        <v>7380</v>
      </c>
      <c r="H65" s="13" t="s">
        <v>4415</v>
      </c>
      <c r="I65" s="14">
        <v>81</v>
      </c>
      <c r="J65" s="5" t="s">
        <v>85</v>
      </c>
      <c r="K65" s="5"/>
      <c r="L65" s="14"/>
      <c r="M65" s="14"/>
      <c r="N65" s="5" t="s">
        <v>7485</v>
      </c>
      <c r="O65" s="5"/>
      <c r="P65" s="5" t="s">
        <v>7486</v>
      </c>
    </row>
    <row r="66" spans="1:16" ht="15.75" hidden="1">
      <c r="A66" s="5" t="s">
        <v>7487</v>
      </c>
      <c r="B66" s="10" t="s">
        <v>201</v>
      </c>
      <c r="C66" s="43">
        <v>0.89</v>
      </c>
      <c r="D66" s="11" t="s">
        <v>41</v>
      </c>
      <c r="E66" s="11" t="s">
        <v>53</v>
      </c>
      <c r="F66" s="12">
        <v>3.56</v>
      </c>
      <c r="G66" s="5" t="s">
        <v>7380</v>
      </c>
      <c r="H66" s="13" t="s">
        <v>202</v>
      </c>
      <c r="I66" s="14">
        <v>250</v>
      </c>
      <c r="J66" s="5" t="s">
        <v>85</v>
      </c>
      <c r="K66" s="5"/>
      <c r="L66" s="14"/>
      <c r="M66" s="14"/>
      <c r="N66" s="5" t="s">
        <v>2182</v>
      </c>
      <c r="O66" s="5"/>
      <c r="P66" s="5" t="s">
        <v>7488</v>
      </c>
    </row>
    <row r="67" spans="1:16" ht="15.75" hidden="1">
      <c r="A67" s="5" t="s">
        <v>7489</v>
      </c>
      <c r="B67" s="10" t="s">
        <v>201</v>
      </c>
      <c r="C67" s="43">
        <v>1.99</v>
      </c>
      <c r="D67" s="11" t="s">
        <v>41</v>
      </c>
      <c r="E67" s="11" t="s">
        <v>53</v>
      </c>
      <c r="F67" s="12">
        <v>13.27</v>
      </c>
      <c r="G67" s="5" t="s">
        <v>7380</v>
      </c>
      <c r="H67" s="13" t="s">
        <v>92</v>
      </c>
      <c r="I67" s="14">
        <v>150</v>
      </c>
      <c r="J67" s="5" t="s">
        <v>85</v>
      </c>
      <c r="K67" s="5"/>
      <c r="L67" s="14"/>
      <c r="M67" s="14"/>
      <c r="N67" s="5" t="s">
        <v>507</v>
      </c>
      <c r="O67" s="5"/>
      <c r="P67" s="5" t="s">
        <v>7490</v>
      </c>
    </row>
    <row r="68" spans="1:16" ht="15.75" hidden="1">
      <c r="A68" s="5" t="s">
        <v>7491</v>
      </c>
      <c r="B68" s="10" t="s">
        <v>201</v>
      </c>
      <c r="C68" s="43">
        <v>1.38</v>
      </c>
      <c r="D68" s="11" t="s">
        <v>41</v>
      </c>
      <c r="E68" s="11" t="s">
        <v>53</v>
      </c>
      <c r="F68" s="12">
        <v>5.52</v>
      </c>
      <c r="G68" s="5" t="s">
        <v>7380</v>
      </c>
      <c r="H68" s="13" t="s">
        <v>202</v>
      </c>
      <c r="I68" s="14">
        <v>250</v>
      </c>
      <c r="J68" s="5" t="s">
        <v>85</v>
      </c>
      <c r="K68" s="5"/>
      <c r="L68" s="14"/>
      <c r="M68" s="14"/>
      <c r="N68" s="5" t="s">
        <v>2182</v>
      </c>
      <c r="O68" s="5"/>
      <c r="P68" s="5" t="s">
        <v>7492</v>
      </c>
    </row>
    <row r="69" spans="1:16" ht="15.75" hidden="1">
      <c r="A69" s="5" t="s">
        <v>7493</v>
      </c>
      <c r="B69" s="10" t="s">
        <v>201</v>
      </c>
      <c r="C69" s="43">
        <v>1.86</v>
      </c>
      <c r="D69" s="11" t="s">
        <v>41</v>
      </c>
      <c r="E69" s="11" t="s">
        <v>53</v>
      </c>
      <c r="F69" s="12">
        <v>4.6500000000000004</v>
      </c>
      <c r="G69" s="5" t="s">
        <v>7380</v>
      </c>
      <c r="H69" s="13" t="s">
        <v>92</v>
      </c>
      <c r="I69" s="14">
        <v>400</v>
      </c>
      <c r="J69" s="5" t="s">
        <v>85</v>
      </c>
      <c r="K69" s="5"/>
      <c r="L69" s="14"/>
      <c r="M69" s="14"/>
      <c r="N69" s="5" t="s">
        <v>228</v>
      </c>
      <c r="O69" s="5"/>
      <c r="P69" s="5" t="s">
        <v>7494</v>
      </c>
    </row>
    <row r="70" spans="1:16" ht="15.75" hidden="1">
      <c r="A70" s="5" t="s">
        <v>7495</v>
      </c>
      <c r="B70" s="15" t="s">
        <v>201</v>
      </c>
      <c r="C70" s="43">
        <v>1.29</v>
      </c>
      <c r="D70" s="11" t="s">
        <v>41</v>
      </c>
      <c r="E70" s="11" t="s">
        <v>53</v>
      </c>
      <c r="F70" s="12">
        <v>6.45</v>
      </c>
      <c r="G70" s="5" t="s">
        <v>7380</v>
      </c>
      <c r="H70" s="13" t="s">
        <v>202</v>
      </c>
      <c r="I70" s="14">
        <v>200</v>
      </c>
      <c r="J70" s="5" t="s">
        <v>85</v>
      </c>
      <c r="K70" s="5"/>
      <c r="L70" s="14"/>
      <c r="M70" s="14"/>
      <c r="N70" s="5" t="s">
        <v>724</v>
      </c>
      <c r="O70" s="5"/>
      <c r="P70" s="5" t="s">
        <v>7496</v>
      </c>
    </row>
    <row r="71" spans="1:16" ht="15.75" hidden="1">
      <c r="A71" s="5" t="s">
        <v>7497</v>
      </c>
      <c r="B71" s="16" t="s">
        <v>224</v>
      </c>
      <c r="C71" s="43">
        <v>1.29</v>
      </c>
      <c r="D71" s="11" t="s">
        <v>41</v>
      </c>
      <c r="E71" s="11" t="s">
        <v>53</v>
      </c>
      <c r="F71" s="12">
        <v>3.2250000000000001</v>
      </c>
      <c r="G71" s="5" t="s">
        <v>7380</v>
      </c>
      <c r="H71" s="13" t="s">
        <v>92</v>
      </c>
      <c r="I71" s="14">
        <v>400</v>
      </c>
      <c r="J71" s="5" t="s">
        <v>85</v>
      </c>
      <c r="K71" s="5"/>
      <c r="L71" s="14"/>
      <c r="M71" s="14"/>
      <c r="N71" s="5" t="s">
        <v>228</v>
      </c>
      <c r="O71" s="5"/>
      <c r="P71" s="5" t="s">
        <v>7498</v>
      </c>
    </row>
    <row r="72" spans="1:16" ht="15.75" hidden="1">
      <c r="A72" s="5" t="s">
        <v>7499</v>
      </c>
      <c r="B72" s="16" t="s">
        <v>224</v>
      </c>
      <c r="C72" s="43">
        <v>1.0900000000000001</v>
      </c>
      <c r="D72" s="11" t="s">
        <v>41</v>
      </c>
      <c r="E72" s="11" t="s">
        <v>53</v>
      </c>
      <c r="F72" s="12">
        <v>2.1800000000000002</v>
      </c>
      <c r="G72" s="5" t="s">
        <v>7380</v>
      </c>
      <c r="H72" s="13" t="s">
        <v>92</v>
      </c>
      <c r="I72" s="14">
        <v>500</v>
      </c>
      <c r="J72" s="5" t="s">
        <v>85</v>
      </c>
      <c r="K72" s="5"/>
      <c r="L72" s="14"/>
      <c r="M72" s="14"/>
      <c r="N72" s="5" t="s">
        <v>393</v>
      </c>
      <c r="O72" s="5"/>
      <c r="P72" s="5" t="s">
        <v>7500</v>
      </c>
    </row>
    <row r="73" spans="1:16" ht="15.75" hidden="1">
      <c r="A73" s="5" t="s">
        <v>7501</v>
      </c>
      <c r="B73" s="10" t="s">
        <v>235</v>
      </c>
      <c r="C73" s="43">
        <v>2.4900000000000002</v>
      </c>
      <c r="D73" s="11" t="s">
        <v>41</v>
      </c>
      <c r="E73" s="11" t="s">
        <v>53</v>
      </c>
      <c r="F73" s="12">
        <v>6.23</v>
      </c>
      <c r="G73" s="5" t="s">
        <v>7380</v>
      </c>
      <c r="H73" s="13" t="s">
        <v>92</v>
      </c>
      <c r="I73" s="14">
        <v>400</v>
      </c>
      <c r="J73" s="5" t="s">
        <v>85</v>
      </c>
      <c r="K73" s="5"/>
      <c r="L73" s="14"/>
      <c r="M73" s="14"/>
      <c r="N73" s="5" t="s">
        <v>228</v>
      </c>
      <c r="O73" s="5"/>
      <c r="P73" s="5" t="s">
        <v>7502</v>
      </c>
    </row>
    <row r="74" spans="1:16" ht="15.75" hidden="1">
      <c r="A74" s="5" t="s">
        <v>7503</v>
      </c>
      <c r="B74" s="10" t="s">
        <v>235</v>
      </c>
      <c r="C74" s="43">
        <v>1.59</v>
      </c>
      <c r="D74" s="11" t="s">
        <v>41</v>
      </c>
      <c r="E74" s="11" t="s">
        <v>53</v>
      </c>
      <c r="F74" s="12">
        <v>7.95</v>
      </c>
      <c r="G74" s="5" t="s">
        <v>7380</v>
      </c>
      <c r="H74" s="13" t="s">
        <v>92</v>
      </c>
      <c r="I74" s="14">
        <v>200</v>
      </c>
      <c r="J74" s="5" t="s">
        <v>85</v>
      </c>
      <c r="K74" s="5"/>
      <c r="L74" s="14"/>
      <c r="M74" s="14"/>
      <c r="N74" s="5" t="s">
        <v>95</v>
      </c>
      <c r="O74" s="5"/>
      <c r="P74" s="5" t="s">
        <v>7504</v>
      </c>
    </row>
    <row r="75" spans="1:16" ht="15.75" hidden="1">
      <c r="A75" s="5" t="s">
        <v>7505</v>
      </c>
      <c r="B75" s="10" t="s">
        <v>235</v>
      </c>
      <c r="C75" s="43">
        <v>1.49</v>
      </c>
      <c r="D75" s="11" t="s">
        <v>41</v>
      </c>
      <c r="E75" s="11" t="s">
        <v>53</v>
      </c>
      <c r="F75" s="12">
        <v>7.45</v>
      </c>
      <c r="G75" s="5" t="s">
        <v>7380</v>
      </c>
      <c r="H75" s="13" t="s">
        <v>92</v>
      </c>
      <c r="I75" s="14">
        <v>200</v>
      </c>
      <c r="J75" s="5" t="s">
        <v>85</v>
      </c>
      <c r="K75" s="5"/>
      <c r="L75" s="14"/>
      <c r="M75" s="14"/>
      <c r="N75" s="5" t="s">
        <v>95</v>
      </c>
      <c r="O75" s="5"/>
      <c r="P75" s="5" t="s">
        <v>7506</v>
      </c>
    </row>
    <row r="76" spans="1:16" ht="15.75" hidden="1">
      <c r="A76" s="5" t="s">
        <v>7507</v>
      </c>
      <c r="B76" s="10" t="s">
        <v>235</v>
      </c>
      <c r="C76" s="43">
        <v>3.49</v>
      </c>
      <c r="D76" s="11" t="s">
        <v>41</v>
      </c>
      <c r="E76" s="11" t="s">
        <v>53</v>
      </c>
      <c r="F76" s="12">
        <v>3.49</v>
      </c>
      <c r="G76" s="5" t="s">
        <v>7380</v>
      </c>
      <c r="H76" s="13" t="s">
        <v>92</v>
      </c>
      <c r="I76" s="14">
        <v>1000</v>
      </c>
      <c r="J76" s="5" t="s">
        <v>85</v>
      </c>
      <c r="K76" s="5"/>
      <c r="L76" s="14"/>
      <c r="M76" s="14"/>
      <c r="N76" s="5" t="s">
        <v>7508</v>
      </c>
      <c r="O76" s="5"/>
      <c r="P76" s="5" t="s">
        <v>7509</v>
      </c>
    </row>
    <row r="77" spans="1:16" ht="15.75" hidden="1">
      <c r="A77" s="5" t="s">
        <v>7510</v>
      </c>
      <c r="B77" s="15" t="s">
        <v>235</v>
      </c>
      <c r="C77" s="43">
        <v>1.69</v>
      </c>
      <c r="D77" s="11" t="s">
        <v>41</v>
      </c>
      <c r="E77" s="11" t="s">
        <v>53</v>
      </c>
      <c r="F77" s="12">
        <v>4.2300000000000004</v>
      </c>
      <c r="G77" s="5" t="s">
        <v>7380</v>
      </c>
      <c r="H77" s="13" t="s">
        <v>92</v>
      </c>
      <c r="I77" s="14">
        <v>400</v>
      </c>
      <c r="J77" s="5" t="s">
        <v>85</v>
      </c>
      <c r="K77" s="5"/>
      <c r="L77" s="14"/>
      <c r="M77" s="14"/>
      <c r="N77" s="5" t="s">
        <v>228</v>
      </c>
      <c r="O77" s="5"/>
      <c r="P77" s="5" t="s">
        <v>7511</v>
      </c>
    </row>
    <row r="78" spans="1:16" ht="15.75" hidden="1">
      <c r="A78" s="5" t="s">
        <v>243</v>
      </c>
      <c r="B78" s="10" t="s">
        <v>235</v>
      </c>
      <c r="C78" s="43">
        <v>3.49</v>
      </c>
      <c r="D78" s="11" t="s">
        <v>41</v>
      </c>
      <c r="E78" s="11" t="s">
        <v>53</v>
      </c>
      <c r="F78" s="12">
        <v>4.3600000000000003</v>
      </c>
      <c r="G78" s="5" t="s">
        <v>7380</v>
      </c>
      <c r="H78" s="13" t="s">
        <v>92</v>
      </c>
      <c r="I78" s="14">
        <v>800</v>
      </c>
      <c r="J78" s="5" t="s">
        <v>85</v>
      </c>
      <c r="K78" s="5"/>
      <c r="L78" s="14"/>
      <c r="M78" s="14"/>
      <c r="N78" s="5" t="s">
        <v>2240</v>
      </c>
      <c r="O78" s="5"/>
      <c r="P78" s="5" t="s">
        <v>244</v>
      </c>
    </row>
    <row r="79" spans="1:16" ht="15.75" hidden="1">
      <c r="A79" s="5" t="s">
        <v>7512</v>
      </c>
      <c r="B79" s="10" t="s">
        <v>235</v>
      </c>
      <c r="C79" s="43">
        <v>1.75</v>
      </c>
      <c r="D79" s="11" t="s">
        <v>41</v>
      </c>
      <c r="E79" s="11" t="s">
        <v>53</v>
      </c>
      <c r="F79" s="12">
        <v>5</v>
      </c>
      <c r="G79" s="5" t="s">
        <v>7380</v>
      </c>
      <c r="H79" s="13" t="s">
        <v>92</v>
      </c>
      <c r="I79" s="14">
        <v>350</v>
      </c>
      <c r="J79" s="5" t="s">
        <v>85</v>
      </c>
      <c r="K79" s="5"/>
      <c r="L79" s="14"/>
      <c r="M79" s="14"/>
      <c r="N79" s="5" t="s">
        <v>1363</v>
      </c>
      <c r="O79" s="5"/>
      <c r="P79" s="5" t="s">
        <v>7513</v>
      </c>
    </row>
    <row r="80" spans="1:16" ht="15.75" hidden="1">
      <c r="A80" s="5" t="s">
        <v>7514</v>
      </c>
      <c r="B80" s="10" t="s">
        <v>235</v>
      </c>
      <c r="C80" s="43">
        <v>1.99</v>
      </c>
      <c r="D80" s="11" t="s">
        <v>41</v>
      </c>
      <c r="E80" s="11" t="s">
        <v>53</v>
      </c>
      <c r="F80" s="12">
        <v>3.69</v>
      </c>
      <c r="G80" s="5" t="s">
        <v>7380</v>
      </c>
      <c r="H80" s="13" t="s">
        <v>92</v>
      </c>
      <c r="I80" s="14">
        <v>540</v>
      </c>
      <c r="J80" s="5" t="s">
        <v>85</v>
      </c>
      <c r="K80" s="5"/>
      <c r="L80" s="14"/>
      <c r="M80" s="14"/>
      <c r="N80" s="5" t="s">
        <v>1586</v>
      </c>
      <c r="O80" s="5"/>
      <c r="P80" s="5" t="s">
        <v>7515</v>
      </c>
    </row>
    <row r="81" spans="1:16" ht="15.75" hidden="1">
      <c r="A81" s="5" t="s">
        <v>7516</v>
      </c>
      <c r="B81" s="10" t="s">
        <v>235</v>
      </c>
      <c r="C81" s="43">
        <v>1.99</v>
      </c>
      <c r="D81" s="11" t="s">
        <v>41</v>
      </c>
      <c r="E81" s="11" t="s">
        <v>53</v>
      </c>
      <c r="F81" s="12">
        <v>5.69</v>
      </c>
      <c r="G81" s="5" t="s">
        <v>7380</v>
      </c>
      <c r="H81" s="13" t="s">
        <v>92</v>
      </c>
      <c r="I81" s="14">
        <v>350</v>
      </c>
      <c r="J81" s="5" t="s">
        <v>85</v>
      </c>
      <c r="K81" s="5"/>
      <c r="L81" s="14"/>
      <c r="M81" s="14"/>
      <c r="N81" s="5" t="s">
        <v>1363</v>
      </c>
      <c r="O81" s="5"/>
      <c r="P81" s="5" t="s">
        <v>7517</v>
      </c>
    </row>
    <row r="82" spans="1:16" ht="15.75" hidden="1">
      <c r="A82" s="5" t="s">
        <v>7518</v>
      </c>
      <c r="B82" s="10" t="s">
        <v>235</v>
      </c>
      <c r="C82" s="43">
        <v>2.99</v>
      </c>
      <c r="D82" s="11" t="s">
        <v>41</v>
      </c>
      <c r="E82" s="11" t="s">
        <v>53</v>
      </c>
      <c r="F82" s="12">
        <v>5.98</v>
      </c>
      <c r="G82" s="5" t="s">
        <v>7380</v>
      </c>
      <c r="H82" s="13" t="s">
        <v>92</v>
      </c>
      <c r="I82" s="14">
        <v>500</v>
      </c>
      <c r="J82" s="5" t="s">
        <v>85</v>
      </c>
      <c r="K82" s="5"/>
      <c r="L82" s="14"/>
      <c r="M82" s="14"/>
      <c r="N82" s="5" t="s">
        <v>393</v>
      </c>
      <c r="O82" s="5"/>
      <c r="P82" s="5" t="s">
        <v>7519</v>
      </c>
    </row>
    <row r="83" spans="1:16" ht="15.75" hidden="1">
      <c r="A83" s="5" t="s">
        <v>7520</v>
      </c>
      <c r="B83" s="10" t="s">
        <v>235</v>
      </c>
      <c r="C83" s="43">
        <v>2.99</v>
      </c>
      <c r="D83" s="11" t="s">
        <v>41</v>
      </c>
      <c r="E83" s="11" t="s">
        <v>53</v>
      </c>
      <c r="F83" s="12">
        <v>7.48</v>
      </c>
      <c r="G83" s="5" t="s">
        <v>7380</v>
      </c>
      <c r="H83" s="13" t="s">
        <v>92</v>
      </c>
      <c r="I83" s="14">
        <v>400</v>
      </c>
      <c r="J83" s="5" t="s">
        <v>85</v>
      </c>
      <c r="K83" s="5"/>
      <c r="L83" s="14"/>
      <c r="M83" s="14"/>
      <c r="N83" s="5" t="s">
        <v>228</v>
      </c>
      <c r="O83" s="5"/>
      <c r="P83" s="5" t="s">
        <v>7521</v>
      </c>
    </row>
    <row r="84" spans="1:16" ht="15.75" hidden="1">
      <c r="A84" s="5" t="s">
        <v>7522</v>
      </c>
      <c r="B84" s="10" t="s">
        <v>235</v>
      </c>
      <c r="C84" s="43">
        <v>1.79</v>
      </c>
      <c r="D84" s="11" t="s">
        <v>41</v>
      </c>
      <c r="E84" s="11" t="s">
        <v>53</v>
      </c>
      <c r="F84" s="12">
        <v>7.96</v>
      </c>
      <c r="G84" s="5" t="s">
        <v>7380</v>
      </c>
      <c r="H84" s="13" t="s">
        <v>92</v>
      </c>
      <c r="I84" s="14">
        <v>225</v>
      </c>
      <c r="J84" s="5" t="s">
        <v>85</v>
      </c>
      <c r="K84" s="5"/>
      <c r="L84" s="14"/>
      <c r="M84" s="14"/>
      <c r="N84" s="5" t="s">
        <v>1179</v>
      </c>
      <c r="O84" s="5"/>
      <c r="P84" s="5" t="s">
        <v>7523</v>
      </c>
    </row>
    <row r="85" spans="1:16" ht="15.75" hidden="1">
      <c r="A85" s="5" t="s">
        <v>7524</v>
      </c>
      <c r="B85" s="10" t="s">
        <v>235</v>
      </c>
      <c r="C85" s="43">
        <v>2.99</v>
      </c>
      <c r="D85" s="11" t="s">
        <v>41</v>
      </c>
      <c r="E85" s="11" t="s">
        <v>53</v>
      </c>
      <c r="F85" s="12">
        <v>12.46</v>
      </c>
      <c r="G85" s="5" t="s">
        <v>7380</v>
      </c>
      <c r="H85" s="13" t="s">
        <v>92</v>
      </c>
      <c r="I85" s="14">
        <v>240</v>
      </c>
      <c r="J85" s="5" t="s">
        <v>85</v>
      </c>
      <c r="K85" s="5"/>
      <c r="L85" s="14"/>
      <c r="M85" s="14"/>
      <c r="N85" s="5" t="s">
        <v>282</v>
      </c>
      <c r="O85" s="5"/>
      <c r="P85" s="5" t="s">
        <v>7525</v>
      </c>
    </row>
    <row r="86" spans="1:16" ht="15.75" hidden="1">
      <c r="A86" s="5" t="s">
        <v>7526</v>
      </c>
      <c r="B86" s="10" t="s">
        <v>235</v>
      </c>
      <c r="C86" s="43">
        <v>3.79</v>
      </c>
      <c r="D86" s="11" t="s">
        <v>41</v>
      </c>
      <c r="E86" s="11" t="s">
        <v>53</v>
      </c>
      <c r="F86" s="12">
        <v>7.02</v>
      </c>
      <c r="G86" s="5" t="s">
        <v>7380</v>
      </c>
      <c r="H86" s="13" t="s">
        <v>92</v>
      </c>
      <c r="I86" s="14">
        <v>540</v>
      </c>
      <c r="J86" s="5" t="s">
        <v>85</v>
      </c>
      <c r="K86" s="5"/>
      <c r="L86" s="14"/>
      <c r="M86" s="14"/>
      <c r="N86" s="5" t="s">
        <v>1586</v>
      </c>
      <c r="O86" s="5"/>
      <c r="P86" s="5" t="s">
        <v>7527</v>
      </c>
    </row>
    <row r="87" spans="1:16" ht="15.75" hidden="1">
      <c r="A87" s="5" t="s">
        <v>262</v>
      </c>
      <c r="B87" s="16" t="s">
        <v>259</v>
      </c>
      <c r="C87" s="43">
        <v>1.69</v>
      </c>
      <c r="D87" s="11" t="s">
        <v>41</v>
      </c>
      <c r="E87" s="11" t="s">
        <v>53</v>
      </c>
      <c r="F87" s="12">
        <v>3.38</v>
      </c>
      <c r="G87" s="5" t="s">
        <v>7380</v>
      </c>
      <c r="H87" s="13"/>
      <c r="I87" s="14">
        <v>0.5</v>
      </c>
      <c r="J87" s="5" t="s">
        <v>42</v>
      </c>
      <c r="K87" s="5"/>
      <c r="L87" s="14"/>
      <c r="M87" s="14"/>
      <c r="N87" s="5" t="s">
        <v>2875</v>
      </c>
      <c r="O87" s="5"/>
      <c r="P87" s="5" t="s">
        <v>261</v>
      </c>
    </row>
    <row r="88" spans="1:16" ht="15.75" hidden="1">
      <c r="A88" s="5" t="s">
        <v>7528</v>
      </c>
      <c r="B88" s="10" t="s">
        <v>268</v>
      </c>
      <c r="C88" s="43">
        <v>0.79</v>
      </c>
      <c r="D88" s="11" t="s">
        <v>187</v>
      </c>
      <c r="E88" s="11" t="s">
        <v>188</v>
      </c>
      <c r="F88" s="12">
        <v>0.1</v>
      </c>
      <c r="G88" s="5" t="s">
        <v>7380</v>
      </c>
      <c r="H88" s="13" t="s">
        <v>92</v>
      </c>
      <c r="I88" s="14">
        <v>8</v>
      </c>
      <c r="J88" s="5" t="s">
        <v>188</v>
      </c>
      <c r="K88" s="5"/>
      <c r="L88" s="14"/>
      <c r="M88" s="14"/>
      <c r="N88" s="5" t="s">
        <v>7529</v>
      </c>
      <c r="O88" s="5"/>
      <c r="P88" s="5" t="s">
        <v>7530</v>
      </c>
    </row>
    <row r="89" spans="1:16" ht="15.75" hidden="1">
      <c r="A89" s="5" t="s">
        <v>7531</v>
      </c>
      <c r="B89" s="10" t="s">
        <v>268</v>
      </c>
      <c r="C89" s="43">
        <v>1.69</v>
      </c>
      <c r="D89" s="11" t="s">
        <v>41</v>
      </c>
      <c r="E89" s="11" t="s">
        <v>53</v>
      </c>
      <c r="F89" s="12">
        <v>6.5</v>
      </c>
      <c r="G89" s="5" t="s">
        <v>7380</v>
      </c>
      <c r="H89" s="13" t="s">
        <v>92</v>
      </c>
      <c r="I89" s="14">
        <v>260</v>
      </c>
      <c r="J89" s="5" t="s">
        <v>85</v>
      </c>
      <c r="K89" s="5"/>
      <c r="L89" s="14"/>
      <c r="M89" s="14"/>
      <c r="N89" s="5" t="s">
        <v>1327</v>
      </c>
      <c r="O89" s="5"/>
      <c r="P89" s="5" t="s">
        <v>7532</v>
      </c>
    </row>
    <row r="90" spans="1:16" ht="15.75" hidden="1">
      <c r="A90" s="5" t="s">
        <v>7533</v>
      </c>
      <c r="B90" s="10" t="s">
        <v>268</v>
      </c>
      <c r="C90" s="43">
        <v>0.99</v>
      </c>
      <c r="D90" s="11" t="s">
        <v>41</v>
      </c>
      <c r="E90" s="11" t="s">
        <v>53</v>
      </c>
      <c r="F90" s="12">
        <v>2.91</v>
      </c>
      <c r="G90" s="5" t="s">
        <v>7380</v>
      </c>
      <c r="H90" s="13" t="s">
        <v>92</v>
      </c>
      <c r="I90" s="14">
        <v>340</v>
      </c>
      <c r="J90" s="5" t="s">
        <v>85</v>
      </c>
      <c r="K90" s="5"/>
      <c r="L90" s="14"/>
      <c r="M90" s="14"/>
      <c r="N90" s="5" t="s">
        <v>2419</v>
      </c>
      <c r="O90" s="5"/>
      <c r="P90" s="5" t="s">
        <v>7534</v>
      </c>
    </row>
    <row r="91" spans="1:16" ht="15.75" hidden="1">
      <c r="A91" s="5" t="s">
        <v>7535</v>
      </c>
      <c r="B91" s="10" t="s">
        <v>268</v>
      </c>
      <c r="C91" s="43">
        <v>0.99</v>
      </c>
      <c r="D91" s="11" t="s">
        <v>41</v>
      </c>
      <c r="E91" s="11" t="s">
        <v>53</v>
      </c>
      <c r="F91" s="12">
        <v>2.91</v>
      </c>
      <c r="G91" s="5" t="s">
        <v>7380</v>
      </c>
      <c r="H91" s="13" t="s">
        <v>92</v>
      </c>
      <c r="I91" s="14">
        <v>340</v>
      </c>
      <c r="J91" s="5" t="s">
        <v>85</v>
      </c>
      <c r="K91" s="5"/>
      <c r="L91" s="14"/>
      <c r="M91" s="14"/>
      <c r="N91" s="5" t="s">
        <v>2419</v>
      </c>
      <c r="O91" s="5"/>
      <c r="P91" s="5" t="s">
        <v>7536</v>
      </c>
    </row>
    <row r="92" spans="1:16" ht="15.75" hidden="1">
      <c r="A92" s="5" t="s">
        <v>7537</v>
      </c>
      <c r="B92" s="19" t="s">
        <v>268</v>
      </c>
      <c r="C92" s="43">
        <v>0.39</v>
      </c>
      <c r="D92" s="11" t="s">
        <v>187</v>
      </c>
      <c r="E92" s="11" t="s">
        <v>188</v>
      </c>
      <c r="F92" s="12">
        <v>0.39</v>
      </c>
      <c r="G92" s="5" t="s">
        <v>7380</v>
      </c>
      <c r="H92" s="13"/>
      <c r="I92" s="14">
        <v>1</v>
      </c>
      <c r="J92" s="5" t="s">
        <v>188</v>
      </c>
      <c r="K92" s="5"/>
      <c r="L92" s="14"/>
      <c r="M92" s="14"/>
      <c r="N92" s="5" t="s">
        <v>198</v>
      </c>
      <c r="O92" s="5"/>
      <c r="P92" s="5" t="s">
        <v>7538</v>
      </c>
    </row>
    <row r="93" spans="1:16" ht="15.75" hidden="1">
      <c r="A93" s="5" t="s">
        <v>7539</v>
      </c>
      <c r="B93" s="10" t="s">
        <v>268</v>
      </c>
      <c r="C93" s="43">
        <v>0.99</v>
      </c>
      <c r="D93" s="11" t="s">
        <v>41</v>
      </c>
      <c r="E93" s="11" t="s">
        <v>53</v>
      </c>
      <c r="F93" s="12">
        <v>2.36</v>
      </c>
      <c r="G93" s="5" t="s">
        <v>7380</v>
      </c>
      <c r="H93" s="13" t="s">
        <v>202</v>
      </c>
      <c r="I93" s="14">
        <v>420</v>
      </c>
      <c r="J93" s="5" t="s">
        <v>85</v>
      </c>
      <c r="K93" s="5"/>
      <c r="L93" s="14"/>
      <c r="M93" s="14"/>
      <c r="N93" s="5" t="s">
        <v>7540</v>
      </c>
      <c r="O93" s="5"/>
      <c r="P93" s="5" t="s">
        <v>7541</v>
      </c>
    </row>
    <row r="94" spans="1:16" ht="15.75" hidden="1">
      <c r="A94" s="5" t="s">
        <v>7542</v>
      </c>
      <c r="B94" s="10" t="s">
        <v>268</v>
      </c>
      <c r="C94" s="43">
        <v>0.28999999999999998</v>
      </c>
      <c r="D94" s="11" t="s">
        <v>187</v>
      </c>
      <c r="E94" s="11" t="s">
        <v>188</v>
      </c>
      <c r="F94" s="12">
        <v>0.28999999999999998</v>
      </c>
      <c r="G94" s="5" t="s">
        <v>7380</v>
      </c>
      <c r="H94" s="13"/>
      <c r="I94" s="14">
        <v>1</v>
      </c>
      <c r="J94" s="5" t="s">
        <v>188</v>
      </c>
      <c r="K94" s="5"/>
      <c r="L94" s="14"/>
      <c r="M94" s="14"/>
      <c r="N94" s="5" t="s">
        <v>198</v>
      </c>
      <c r="O94" s="5"/>
      <c r="P94" s="5" t="s">
        <v>7543</v>
      </c>
    </row>
    <row r="95" spans="1:16" ht="15.75" hidden="1">
      <c r="A95" s="5" t="s">
        <v>4309</v>
      </c>
      <c r="B95" s="10" t="s">
        <v>268</v>
      </c>
      <c r="C95" s="43">
        <v>1.55</v>
      </c>
      <c r="D95" s="11" t="s">
        <v>41</v>
      </c>
      <c r="E95" s="11" t="s">
        <v>53</v>
      </c>
      <c r="F95" s="12">
        <v>2.87</v>
      </c>
      <c r="G95" s="5" t="s">
        <v>7380</v>
      </c>
      <c r="H95" s="13" t="s">
        <v>92</v>
      </c>
      <c r="I95" s="14">
        <v>540</v>
      </c>
      <c r="J95" s="5" t="s">
        <v>85</v>
      </c>
      <c r="K95" s="5"/>
      <c r="L95" s="14"/>
      <c r="M95" s="14"/>
      <c r="N95" s="5" t="s">
        <v>1586</v>
      </c>
      <c r="O95" s="5"/>
      <c r="P95" s="5" t="s">
        <v>4310</v>
      </c>
    </row>
    <row r="96" spans="1:16" ht="15.75" hidden="1">
      <c r="A96" s="5" t="s">
        <v>7544</v>
      </c>
      <c r="B96" s="10" t="s">
        <v>268</v>
      </c>
      <c r="C96" s="43">
        <v>2.4900000000000002</v>
      </c>
      <c r="D96" s="11" t="s">
        <v>41</v>
      </c>
      <c r="E96" s="11" t="s">
        <v>53</v>
      </c>
      <c r="F96" s="12">
        <v>5.93</v>
      </c>
      <c r="G96" s="5" t="s">
        <v>7380</v>
      </c>
      <c r="H96" s="13" t="s">
        <v>92</v>
      </c>
      <c r="I96" s="14">
        <v>420</v>
      </c>
      <c r="J96" s="5" t="s">
        <v>85</v>
      </c>
      <c r="K96" s="5"/>
      <c r="L96" s="14"/>
      <c r="M96" s="14"/>
      <c r="N96" s="5" t="s">
        <v>2967</v>
      </c>
      <c r="O96" s="5"/>
      <c r="P96" s="5" t="s">
        <v>7545</v>
      </c>
    </row>
    <row r="97" spans="1:16" ht="15.75" hidden="1">
      <c r="A97" s="5" t="s">
        <v>7546</v>
      </c>
      <c r="B97" s="10" t="s">
        <v>268</v>
      </c>
      <c r="C97" s="43">
        <v>2.29</v>
      </c>
      <c r="D97" s="11" t="s">
        <v>41</v>
      </c>
      <c r="E97" s="11" t="s">
        <v>53</v>
      </c>
      <c r="F97" s="12">
        <v>5.09</v>
      </c>
      <c r="G97" s="5" t="s">
        <v>7380</v>
      </c>
      <c r="H97" s="13" t="s">
        <v>92</v>
      </c>
      <c r="I97" s="14">
        <v>450</v>
      </c>
      <c r="J97" s="5" t="s">
        <v>85</v>
      </c>
      <c r="K97" s="5"/>
      <c r="L97" s="14"/>
      <c r="M97" s="14"/>
      <c r="N97" s="5" t="s">
        <v>7547</v>
      </c>
      <c r="O97" s="5"/>
      <c r="P97" s="5" t="s">
        <v>7548</v>
      </c>
    </row>
    <row r="98" spans="1:16" ht="15.75" hidden="1">
      <c r="A98" s="5" t="s">
        <v>7549</v>
      </c>
      <c r="B98" s="10" t="s">
        <v>268</v>
      </c>
      <c r="C98" s="43">
        <v>1.69</v>
      </c>
      <c r="D98" s="11" t="s">
        <v>46</v>
      </c>
      <c r="E98" s="11" t="s">
        <v>53</v>
      </c>
      <c r="F98" s="12">
        <v>6.4999999999999991</v>
      </c>
      <c r="G98" s="5" t="s">
        <v>7380</v>
      </c>
      <c r="H98" s="13"/>
      <c r="I98" s="17">
        <v>260</v>
      </c>
      <c r="J98" s="5" t="s">
        <v>85</v>
      </c>
      <c r="K98" s="5" t="s">
        <v>49</v>
      </c>
      <c r="L98" s="14"/>
      <c r="M98" s="18" t="s">
        <v>50</v>
      </c>
      <c r="N98" s="5"/>
      <c r="O98" s="5" t="s">
        <v>7550</v>
      </c>
      <c r="P98" s="5"/>
    </row>
    <row r="99" spans="1:16" ht="15.75" hidden="1">
      <c r="A99" s="5" t="s">
        <v>7551</v>
      </c>
      <c r="B99" s="10" t="s">
        <v>268</v>
      </c>
      <c r="C99" s="43">
        <v>1.29</v>
      </c>
      <c r="D99" s="11" t="s">
        <v>41</v>
      </c>
      <c r="E99" s="11" t="s">
        <v>53</v>
      </c>
      <c r="F99" s="12">
        <v>3.97</v>
      </c>
      <c r="G99" s="5" t="s">
        <v>7380</v>
      </c>
      <c r="H99" s="13"/>
      <c r="I99" s="14">
        <v>0.32500000000000001</v>
      </c>
      <c r="J99" s="5" t="s">
        <v>42</v>
      </c>
      <c r="K99" s="5"/>
      <c r="L99" s="14"/>
      <c r="M99" s="14"/>
      <c r="N99" s="5" t="s">
        <v>7552</v>
      </c>
      <c r="O99" s="5"/>
      <c r="P99" s="5" t="s">
        <v>7553</v>
      </c>
    </row>
    <row r="100" spans="1:16" ht="15.75" hidden="1">
      <c r="A100" s="5" t="s">
        <v>7554</v>
      </c>
      <c r="B100" s="10" t="s">
        <v>268</v>
      </c>
      <c r="C100" s="43">
        <v>1.19</v>
      </c>
      <c r="D100" s="11" t="s">
        <v>41</v>
      </c>
      <c r="E100" s="11" t="s">
        <v>53</v>
      </c>
      <c r="F100" s="12">
        <v>4.25</v>
      </c>
      <c r="G100" s="5" t="s">
        <v>7380</v>
      </c>
      <c r="H100" s="13" t="s">
        <v>92</v>
      </c>
      <c r="I100" s="14">
        <v>280</v>
      </c>
      <c r="J100" s="5" t="s">
        <v>85</v>
      </c>
      <c r="K100" s="5"/>
      <c r="L100" s="14"/>
      <c r="M100" s="14"/>
      <c r="N100" s="5" t="s">
        <v>1867</v>
      </c>
      <c r="O100" s="5"/>
      <c r="P100" s="5" t="s">
        <v>7555</v>
      </c>
    </row>
    <row r="101" spans="1:16" ht="15.75" hidden="1">
      <c r="A101" s="5" t="s">
        <v>7556</v>
      </c>
      <c r="B101" s="10" t="s">
        <v>268</v>
      </c>
      <c r="C101" s="43">
        <v>1.19</v>
      </c>
      <c r="D101" s="11" t="s">
        <v>41</v>
      </c>
      <c r="E101" s="11" t="s">
        <v>53</v>
      </c>
      <c r="F101" s="12">
        <v>3.97</v>
      </c>
      <c r="G101" s="5" t="s">
        <v>7380</v>
      </c>
      <c r="H101" s="13" t="s">
        <v>92</v>
      </c>
      <c r="I101" s="14">
        <v>300</v>
      </c>
      <c r="J101" s="5" t="s">
        <v>85</v>
      </c>
      <c r="K101" s="5"/>
      <c r="L101" s="14"/>
      <c r="M101" s="14"/>
      <c r="N101" s="5" t="s">
        <v>400</v>
      </c>
      <c r="O101" s="5"/>
      <c r="P101" s="5" t="s">
        <v>7557</v>
      </c>
    </row>
    <row r="102" spans="1:16" ht="15.75" hidden="1">
      <c r="A102" s="5" t="s">
        <v>7558</v>
      </c>
      <c r="B102" s="10" t="s">
        <v>268</v>
      </c>
      <c r="C102" s="43">
        <v>1.19</v>
      </c>
      <c r="D102" s="11" t="s">
        <v>41</v>
      </c>
      <c r="E102" s="11" t="s">
        <v>53</v>
      </c>
      <c r="F102" s="12">
        <v>2.2000000000000002</v>
      </c>
      <c r="G102" s="5" t="s">
        <v>7380</v>
      </c>
      <c r="H102" s="13" t="s">
        <v>202</v>
      </c>
      <c r="I102" s="14">
        <v>540</v>
      </c>
      <c r="J102" s="5" t="s">
        <v>85</v>
      </c>
      <c r="K102" s="5"/>
      <c r="L102" s="14"/>
      <c r="M102" s="14"/>
      <c r="N102" s="5" t="s">
        <v>7559</v>
      </c>
      <c r="O102" s="5"/>
      <c r="P102" s="5" t="s">
        <v>7560</v>
      </c>
    </row>
    <row r="103" spans="1:16" ht="15.75" hidden="1">
      <c r="A103" s="5" t="s">
        <v>7561</v>
      </c>
      <c r="B103" s="15" t="s">
        <v>268</v>
      </c>
      <c r="C103" s="43">
        <v>1</v>
      </c>
      <c r="D103" s="11" t="s">
        <v>46</v>
      </c>
      <c r="E103" s="11" t="s">
        <v>53</v>
      </c>
      <c r="F103" s="12">
        <v>1.8518518518518516</v>
      </c>
      <c r="G103" s="5" t="s">
        <v>7380</v>
      </c>
      <c r="H103" s="13"/>
      <c r="I103" s="17">
        <v>540</v>
      </c>
      <c r="J103" s="5" t="s">
        <v>85</v>
      </c>
      <c r="K103" s="5" t="s">
        <v>49</v>
      </c>
      <c r="L103" s="14"/>
      <c r="M103" s="18" t="s">
        <v>50</v>
      </c>
      <c r="N103" s="5"/>
      <c r="O103" s="5" t="s">
        <v>7562</v>
      </c>
      <c r="P103" s="5"/>
    </row>
    <row r="104" spans="1:16" ht="15.75" hidden="1">
      <c r="A104" s="5" t="s">
        <v>4331</v>
      </c>
      <c r="B104" s="10" t="s">
        <v>268</v>
      </c>
      <c r="C104" s="43">
        <v>0.28999999999999998</v>
      </c>
      <c r="D104" s="11" t="s">
        <v>187</v>
      </c>
      <c r="E104" s="11" t="s">
        <v>188</v>
      </c>
      <c r="F104" s="12">
        <v>0.28999999999999998</v>
      </c>
      <c r="G104" s="5" t="s">
        <v>7380</v>
      </c>
      <c r="H104" s="13"/>
      <c r="I104" s="14">
        <v>1</v>
      </c>
      <c r="J104" s="5" t="s">
        <v>188</v>
      </c>
      <c r="K104" s="5"/>
      <c r="L104" s="14"/>
      <c r="M104" s="14"/>
      <c r="N104" s="5" t="s">
        <v>198</v>
      </c>
      <c r="O104" s="5"/>
      <c r="P104" s="5" t="s">
        <v>4332</v>
      </c>
    </row>
    <row r="105" spans="1:16" ht="15.75" hidden="1">
      <c r="A105" s="5" t="s">
        <v>7563</v>
      </c>
      <c r="B105" s="10" t="s">
        <v>285</v>
      </c>
      <c r="C105" s="43">
        <v>1.29</v>
      </c>
      <c r="D105" s="11" t="s">
        <v>41</v>
      </c>
      <c r="E105" s="11" t="s">
        <v>53</v>
      </c>
      <c r="F105" s="12">
        <v>4.3</v>
      </c>
      <c r="G105" s="5" t="s">
        <v>7380</v>
      </c>
      <c r="H105" s="13" t="s">
        <v>99</v>
      </c>
      <c r="I105" s="14">
        <v>300</v>
      </c>
      <c r="J105" s="5" t="s">
        <v>85</v>
      </c>
      <c r="K105" s="5"/>
      <c r="L105" s="14"/>
      <c r="M105" s="14"/>
      <c r="N105" s="5" t="s">
        <v>288</v>
      </c>
      <c r="O105" s="5"/>
      <c r="P105" s="5" t="s">
        <v>7564</v>
      </c>
    </row>
    <row r="106" spans="1:16" ht="15.75" hidden="1">
      <c r="A106" s="5" t="s">
        <v>7565</v>
      </c>
      <c r="B106" s="10" t="s">
        <v>285</v>
      </c>
      <c r="C106" s="43">
        <v>0.89</v>
      </c>
      <c r="D106" s="11" t="s">
        <v>41</v>
      </c>
      <c r="E106" s="11" t="s">
        <v>53</v>
      </c>
      <c r="F106" s="12">
        <v>2.97</v>
      </c>
      <c r="G106" s="5" t="s">
        <v>7380</v>
      </c>
      <c r="H106" s="13"/>
      <c r="I106" s="14">
        <v>300</v>
      </c>
      <c r="J106" s="5" t="s">
        <v>85</v>
      </c>
      <c r="K106" s="5"/>
      <c r="L106" s="14"/>
      <c r="M106" s="14"/>
      <c r="N106" s="5" t="s">
        <v>251</v>
      </c>
      <c r="O106" s="5"/>
      <c r="P106" s="5" t="s">
        <v>7566</v>
      </c>
    </row>
    <row r="107" spans="1:16" ht="15.75" hidden="1">
      <c r="A107" s="5" t="s">
        <v>7567</v>
      </c>
      <c r="B107" s="10" t="s">
        <v>285</v>
      </c>
      <c r="C107" s="43">
        <v>3.79</v>
      </c>
      <c r="D107" s="11" t="s">
        <v>41</v>
      </c>
      <c r="E107" s="11" t="s">
        <v>53</v>
      </c>
      <c r="F107" s="12">
        <v>3.79</v>
      </c>
      <c r="G107" s="5" t="s">
        <v>7380</v>
      </c>
      <c r="H107" s="13" t="s">
        <v>202</v>
      </c>
      <c r="I107" s="14">
        <v>1000</v>
      </c>
      <c r="J107" s="5" t="s">
        <v>85</v>
      </c>
      <c r="K107" s="5"/>
      <c r="L107" s="14"/>
      <c r="M107" s="14"/>
      <c r="N107" s="5" t="s">
        <v>951</v>
      </c>
      <c r="O107" s="5"/>
      <c r="P107" s="5" t="s">
        <v>7568</v>
      </c>
    </row>
    <row r="108" spans="1:16" ht="15.75" hidden="1">
      <c r="A108" s="5" t="s">
        <v>295</v>
      </c>
      <c r="B108" s="51" t="s">
        <v>296</v>
      </c>
      <c r="C108" s="43">
        <v>0.99</v>
      </c>
      <c r="D108" s="11" t="s">
        <v>41</v>
      </c>
      <c r="E108" s="11" t="s">
        <v>53</v>
      </c>
      <c r="F108" s="12">
        <v>3.96</v>
      </c>
      <c r="G108" s="5" t="s">
        <v>7380</v>
      </c>
      <c r="H108" s="13" t="s">
        <v>92</v>
      </c>
      <c r="I108" s="14">
        <v>250</v>
      </c>
      <c r="J108" s="5" t="s">
        <v>85</v>
      </c>
      <c r="K108" s="5"/>
      <c r="L108" s="14"/>
      <c r="M108" s="14"/>
      <c r="N108" s="5" t="s">
        <v>297</v>
      </c>
      <c r="O108" s="5"/>
      <c r="P108" s="5" t="s">
        <v>298</v>
      </c>
    </row>
    <row r="109" spans="1:16" ht="15.75" hidden="1">
      <c r="A109" s="5" t="s">
        <v>7569</v>
      </c>
      <c r="B109" s="51" t="s">
        <v>296</v>
      </c>
      <c r="C109" s="43">
        <v>1.49</v>
      </c>
      <c r="D109" s="11" t="s">
        <v>41</v>
      </c>
      <c r="E109" s="11" t="s">
        <v>53</v>
      </c>
      <c r="F109" s="12">
        <v>5.96</v>
      </c>
      <c r="G109" s="5" t="s">
        <v>7380</v>
      </c>
      <c r="H109" s="13" t="s">
        <v>303</v>
      </c>
      <c r="I109" s="14">
        <v>250</v>
      </c>
      <c r="J109" s="5" t="s">
        <v>85</v>
      </c>
      <c r="K109" s="5"/>
      <c r="L109" s="14"/>
      <c r="M109" s="14"/>
      <c r="N109" s="5" t="s">
        <v>7570</v>
      </c>
      <c r="O109" s="5"/>
      <c r="P109" s="5" t="s">
        <v>7571</v>
      </c>
    </row>
    <row r="110" spans="1:16" ht="15.75" hidden="1">
      <c r="A110" s="5" t="s">
        <v>7572</v>
      </c>
      <c r="B110" s="51" t="s">
        <v>296</v>
      </c>
      <c r="C110" s="43">
        <v>1.49</v>
      </c>
      <c r="D110" s="11" t="s">
        <v>41</v>
      </c>
      <c r="E110" s="11" t="s">
        <v>53</v>
      </c>
      <c r="F110" s="12">
        <v>5.96</v>
      </c>
      <c r="G110" s="5" t="s">
        <v>7380</v>
      </c>
      <c r="H110" s="13" t="s">
        <v>92</v>
      </c>
      <c r="I110" s="14">
        <v>250</v>
      </c>
      <c r="J110" s="5" t="s">
        <v>85</v>
      </c>
      <c r="K110" s="5"/>
      <c r="L110" s="14"/>
      <c r="M110" s="14"/>
      <c r="N110" s="5" t="s">
        <v>297</v>
      </c>
      <c r="O110" s="5"/>
      <c r="P110" s="5" t="s">
        <v>7573</v>
      </c>
    </row>
    <row r="111" spans="1:16" ht="15.75" hidden="1">
      <c r="A111" s="5" t="s">
        <v>309</v>
      </c>
      <c r="B111" s="51" t="s">
        <v>296</v>
      </c>
      <c r="C111" s="43">
        <v>2.69</v>
      </c>
      <c r="D111" s="11" t="s">
        <v>41</v>
      </c>
      <c r="E111" s="11" t="s">
        <v>53</v>
      </c>
      <c r="F111" s="12">
        <v>10.76</v>
      </c>
      <c r="G111" s="5" t="s">
        <v>7380</v>
      </c>
      <c r="H111" s="13" t="s">
        <v>92</v>
      </c>
      <c r="I111" s="14">
        <v>250</v>
      </c>
      <c r="J111" s="5" t="s">
        <v>85</v>
      </c>
      <c r="K111" s="5"/>
      <c r="L111" s="14"/>
      <c r="M111" s="14"/>
      <c r="N111" s="5" t="s">
        <v>297</v>
      </c>
      <c r="O111" s="5"/>
      <c r="P111" s="5" t="s">
        <v>310</v>
      </c>
    </row>
    <row r="112" spans="1:16" ht="15.75" hidden="1">
      <c r="A112" s="5" t="s">
        <v>4362</v>
      </c>
      <c r="B112" s="51" t="s">
        <v>296</v>
      </c>
      <c r="C112" s="43">
        <v>2.79</v>
      </c>
      <c r="D112" s="11" t="s">
        <v>41</v>
      </c>
      <c r="E112" s="11" t="s">
        <v>53</v>
      </c>
      <c r="F112" s="12">
        <v>11.16</v>
      </c>
      <c r="G112" s="5" t="s">
        <v>7380</v>
      </c>
      <c r="H112" s="13" t="s">
        <v>92</v>
      </c>
      <c r="I112" s="14">
        <v>250</v>
      </c>
      <c r="J112" s="5" t="s">
        <v>85</v>
      </c>
      <c r="K112" s="5"/>
      <c r="L112" s="14"/>
      <c r="M112" s="14"/>
      <c r="N112" s="5" t="s">
        <v>297</v>
      </c>
      <c r="O112" s="5"/>
      <c r="P112" s="5" t="s">
        <v>4363</v>
      </c>
    </row>
    <row r="113" spans="1:16" ht="15.75" hidden="1">
      <c r="A113" s="5" t="s">
        <v>7574</v>
      </c>
      <c r="B113" s="51" t="s">
        <v>296</v>
      </c>
      <c r="C113" s="43">
        <v>1.79</v>
      </c>
      <c r="D113" s="11" t="s">
        <v>41</v>
      </c>
      <c r="E113" s="11" t="s">
        <v>53</v>
      </c>
      <c r="F113" s="12">
        <v>7.16</v>
      </c>
      <c r="G113" s="5" t="s">
        <v>7380</v>
      </c>
      <c r="H113" s="13" t="s">
        <v>99</v>
      </c>
      <c r="I113" s="14">
        <v>250</v>
      </c>
      <c r="J113" s="5" t="s">
        <v>85</v>
      </c>
      <c r="K113" s="5"/>
      <c r="L113" s="14"/>
      <c r="M113" s="14"/>
      <c r="N113" s="5" t="s">
        <v>293</v>
      </c>
      <c r="O113" s="5"/>
      <c r="P113" s="5" t="s">
        <v>7575</v>
      </c>
    </row>
    <row r="114" spans="1:16" ht="15.75" hidden="1">
      <c r="A114" s="5" t="s">
        <v>4370</v>
      </c>
      <c r="B114" s="51" t="s">
        <v>296</v>
      </c>
      <c r="C114" s="43">
        <v>1.89</v>
      </c>
      <c r="D114" s="11" t="s">
        <v>41</v>
      </c>
      <c r="E114" s="11" t="s">
        <v>53</v>
      </c>
      <c r="F114" s="12">
        <v>8.4</v>
      </c>
      <c r="G114" s="5" t="s">
        <v>7380</v>
      </c>
      <c r="H114" s="13"/>
      <c r="I114" s="14">
        <v>0.22500000000000001</v>
      </c>
      <c r="J114" s="5" t="s">
        <v>42</v>
      </c>
      <c r="K114" s="5"/>
      <c r="L114" s="14"/>
      <c r="M114" s="14"/>
      <c r="N114" s="5" t="s">
        <v>7576</v>
      </c>
      <c r="O114" s="5"/>
      <c r="P114" s="5" t="s">
        <v>4371</v>
      </c>
    </row>
    <row r="115" spans="1:16" ht="15.75" hidden="1">
      <c r="A115" s="5" t="s">
        <v>4372</v>
      </c>
      <c r="B115" s="51" t="s">
        <v>296</v>
      </c>
      <c r="C115" s="43">
        <v>1.49</v>
      </c>
      <c r="D115" s="11" t="s">
        <v>41</v>
      </c>
      <c r="E115" s="11" t="s">
        <v>53</v>
      </c>
      <c r="F115" s="12">
        <v>6.62</v>
      </c>
      <c r="G115" s="5" t="s">
        <v>7380</v>
      </c>
      <c r="H115" s="13" t="s">
        <v>319</v>
      </c>
      <c r="I115" s="14">
        <v>225</v>
      </c>
      <c r="J115" s="5" t="s">
        <v>85</v>
      </c>
      <c r="K115" s="5"/>
      <c r="L115" s="14"/>
      <c r="M115" s="14"/>
      <c r="N115" s="5" t="s">
        <v>4358</v>
      </c>
      <c r="O115" s="5"/>
      <c r="P115" s="5" t="s">
        <v>4373</v>
      </c>
    </row>
    <row r="116" spans="1:16" ht="15.75" hidden="1">
      <c r="A116" s="5" t="s">
        <v>7577</v>
      </c>
      <c r="B116" s="51" t="s">
        <v>296</v>
      </c>
      <c r="C116" s="43">
        <v>0.99</v>
      </c>
      <c r="D116" s="11" t="s">
        <v>41</v>
      </c>
      <c r="E116" s="11" t="s">
        <v>53</v>
      </c>
      <c r="F116" s="12">
        <v>3.96</v>
      </c>
      <c r="G116" s="5" t="s">
        <v>7380</v>
      </c>
      <c r="H116" s="13" t="s">
        <v>319</v>
      </c>
      <c r="I116" s="14">
        <v>250</v>
      </c>
      <c r="J116" s="5" t="s">
        <v>85</v>
      </c>
      <c r="K116" s="5"/>
      <c r="L116" s="14"/>
      <c r="M116" s="14"/>
      <c r="N116" s="5" t="s">
        <v>351</v>
      </c>
      <c r="O116" s="5"/>
      <c r="P116" s="5" t="s">
        <v>7578</v>
      </c>
    </row>
    <row r="117" spans="1:16" ht="15.75" hidden="1">
      <c r="A117" s="5" t="s">
        <v>7579</v>
      </c>
      <c r="B117" s="51" t="s">
        <v>296</v>
      </c>
      <c r="C117" s="43">
        <v>1.79</v>
      </c>
      <c r="D117" s="11" t="s">
        <v>41</v>
      </c>
      <c r="E117" s="11" t="s">
        <v>53</v>
      </c>
      <c r="F117" s="12">
        <v>7.16</v>
      </c>
      <c r="G117" s="5" t="s">
        <v>7380</v>
      </c>
      <c r="H117" s="13" t="s">
        <v>92</v>
      </c>
      <c r="I117" s="14">
        <v>250</v>
      </c>
      <c r="J117" s="5" t="s">
        <v>85</v>
      </c>
      <c r="K117" s="5"/>
      <c r="L117" s="14"/>
      <c r="M117" s="14"/>
      <c r="N117" s="5" t="s">
        <v>297</v>
      </c>
      <c r="O117" s="5"/>
      <c r="P117" s="5" t="s">
        <v>4377</v>
      </c>
    </row>
    <row r="118" spans="1:16" ht="15.75" hidden="1">
      <c r="A118" s="5" t="s">
        <v>7580</v>
      </c>
      <c r="B118" s="10" t="s">
        <v>318</v>
      </c>
      <c r="C118" s="43">
        <v>0.35</v>
      </c>
      <c r="D118" s="11" t="s">
        <v>41</v>
      </c>
      <c r="E118" s="11" t="s">
        <v>53</v>
      </c>
      <c r="F118" s="12">
        <v>0.7</v>
      </c>
      <c r="G118" s="5" t="s">
        <v>7380</v>
      </c>
      <c r="H118" s="13" t="s">
        <v>319</v>
      </c>
      <c r="I118" s="14">
        <v>500</v>
      </c>
      <c r="J118" s="5" t="s">
        <v>85</v>
      </c>
      <c r="K118" s="5"/>
      <c r="L118" s="14"/>
      <c r="M118" s="14"/>
      <c r="N118" s="5" t="s">
        <v>320</v>
      </c>
      <c r="O118" s="5"/>
      <c r="P118" s="5" t="s">
        <v>7581</v>
      </c>
    </row>
    <row r="119" spans="1:16" ht="15.75" hidden="1">
      <c r="A119" s="5" t="s">
        <v>317</v>
      </c>
      <c r="B119" s="10" t="s">
        <v>318</v>
      </c>
      <c r="C119" s="43">
        <v>0.69</v>
      </c>
      <c r="D119" s="11" t="s">
        <v>41</v>
      </c>
      <c r="E119" s="11" t="s">
        <v>53</v>
      </c>
      <c r="F119" s="12">
        <v>1.38</v>
      </c>
      <c r="G119" s="5" t="s">
        <v>7380</v>
      </c>
      <c r="H119" s="13" t="s">
        <v>319</v>
      </c>
      <c r="I119" s="14">
        <v>500</v>
      </c>
      <c r="J119" s="5" t="s">
        <v>85</v>
      </c>
      <c r="K119" s="5"/>
      <c r="L119" s="14"/>
      <c r="M119" s="14"/>
      <c r="N119" s="5" t="s">
        <v>320</v>
      </c>
      <c r="O119" s="5"/>
      <c r="P119" s="5" t="s">
        <v>321</v>
      </c>
    </row>
    <row r="120" spans="1:16" ht="15.75" hidden="1">
      <c r="A120" s="5" t="s">
        <v>7582</v>
      </c>
      <c r="B120" s="10" t="s">
        <v>318</v>
      </c>
      <c r="C120" s="43">
        <v>1.29</v>
      </c>
      <c r="D120" s="11" t="s">
        <v>16</v>
      </c>
      <c r="E120" s="11" t="s">
        <v>24</v>
      </c>
      <c r="F120" s="12">
        <v>2.58</v>
      </c>
      <c r="G120" s="5" t="s">
        <v>7380</v>
      </c>
      <c r="H120" s="13" t="s">
        <v>1148</v>
      </c>
      <c r="I120" s="14">
        <v>0.5</v>
      </c>
      <c r="J120" s="5" t="s">
        <v>24</v>
      </c>
      <c r="K120" s="5"/>
      <c r="L120" s="14"/>
      <c r="M120" s="14"/>
      <c r="N120" s="5" t="s">
        <v>1436</v>
      </c>
      <c r="O120" s="5"/>
      <c r="P120" s="5" t="s">
        <v>7583</v>
      </c>
    </row>
    <row r="121" spans="1:16" ht="15.75" hidden="1">
      <c r="A121" s="5" t="s">
        <v>7584</v>
      </c>
      <c r="B121" s="10" t="s">
        <v>318</v>
      </c>
      <c r="C121" s="43">
        <v>0.33</v>
      </c>
      <c r="D121" s="11" t="s">
        <v>41</v>
      </c>
      <c r="E121" s="11" t="s">
        <v>53</v>
      </c>
      <c r="F121" s="12">
        <v>0.66</v>
      </c>
      <c r="G121" s="5" t="s">
        <v>7380</v>
      </c>
      <c r="H121" s="13" t="s">
        <v>319</v>
      </c>
      <c r="I121" s="14">
        <v>500</v>
      </c>
      <c r="J121" s="5" t="s">
        <v>85</v>
      </c>
      <c r="K121" s="5"/>
      <c r="L121" s="14"/>
      <c r="M121" s="14"/>
      <c r="N121" s="5" t="s">
        <v>320</v>
      </c>
      <c r="O121" s="5"/>
      <c r="P121" s="5" t="s">
        <v>7585</v>
      </c>
    </row>
    <row r="122" spans="1:16" ht="15.75" hidden="1">
      <c r="A122" s="5" t="s">
        <v>7586</v>
      </c>
      <c r="B122" s="10" t="s">
        <v>350</v>
      </c>
      <c r="C122" s="43">
        <v>4.79</v>
      </c>
      <c r="D122" s="11" t="s">
        <v>41</v>
      </c>
      <c r="E122" s="11" t="s">
        <v>53</v>
      </c>
      <c r="F122" s="12">
        <v>9.58</v>
      </c>
      <c r="G122" s="5" t="s">
        <v>7380</v>
      </c>
      <c r="H122" s="13" t="s">
        <v>319</v>
      </c>
      <c r="I122" s="14">
        <v>500</v>
      </c>
      <c r="J122" s="5" t="s">
        <v>85</v>
      </c>
      <c r="K122" s="5"/>
      <c r="L122" s="14"/>
      <c r="M122" s="14"/>
      <c r="N122" s="5" t="s">
        <v>320</v>
      </c>
      <c r="O122" s="5"/>
      <c r="P122" s="5" t="s">
        <v>7587</v>
      </c>
    </row>
    <row r="123" spans="1:16" ht="15.75" hidden="1">
      <c r="A123" s="5" t="s">
        <v>356</v>
      </c>
      <c r="B123" s="10" t="s">
        <v>350</v>
      </c>
      <c r="C123" s="43">
        <v>4.29</v>
      </c>
      <c r="D123" s="11" t="s">
        <v>41</v>
      </c>
      <c r="E123" s="11" t="s">
        <v>53</v>
      </c>
      <c r="F123" s="12">
        <v>17.16</v>
      </c>
      <c r="G123" s="5" t="s">
        <v>7380</v>
      </c>
      <c r="H123" s="13" t="s">
        <v>319</v>
      </c>
      <c r="I123" s="14">
        <v>250</v>
      </c>
      <c r="J123" s="5" t="s">
        <v>85</v>
      </c>
      <c r="K123" s="5"/>
      <c r="L123" s="14"/>
      <c r="M123" s="14"/>
      <c r="N123" s="5" t="s">
        <v>351</v>
      </c>
      <c r="O123" s="5"/>
      <c r="P123" s="5" t="s">
        <v>357</v>
      </c>
    </row>
    <row r="124" spans="1:16" ht="15.75" hidden="1">
      <c r="A124" s="5" t="s">
        <v>7588</v>
      </c>
      <c r="B124" s="10" t="s">
        <v>359</v>
      </c>
      <c r="C124" s="43">
        <v>1.99</v>
      </c>
      <c r="D124" s="11" t="s">
        <v>41</v>
      </c>
      <c r="E124" s="11" t="s">
        <v>53</v>
      </c>
      <c r="F124" s="12">
        <v>5.69</v>
      </c>
      <c r="G124" s="5" t="s">
        <v>7380</v>
      </c>
      <c r="H124" s="13" t="s">
        <v>92</v>
      </c>
      <c r="I124" s="14">
        <v>350</v>
      </c>
      <c r="J124" s="5" t="s">
        <v>85</v>
      </c>
      <c r="K124" s="5"/>
      <c r="L124" s="14"/>
      <c r="M124" s="14"/>
      <c r="N124" s="5" t="s">
        <v>1363</v>
      </c>
      <c r="O124" s="5"/>
      <c r="P124" s="5" t="s">
        <v>7589</v>
      </c>
    </row>
    <row r="125" spans="1:16" ht="15.75" hidden="1">
      <c r="A125" s="5" t="s">
        <v>7590</v>
      </c>
      <c r="B125" s="10" t="s">
        <v>359</v>
      </c>
      <c r="C125" s="43">
        <v>1.89</v>
      </c>
      <c r="D125" s="11" t="s">
        <v>41</v>
      </c>
      <c r="E125" s="11" t="s">
        <v>53</v>
      </c>
      <c r="F125" s="12">
        <v>5.4</v>
      </c>
      <c r="G125" s="5" t="s">
        <v>7380</v>
      </c>
      <c r="H125" s="13" t="s">
        <v>92</v>
      </c>
      <c r="I125" s="14">
        <v>350</v>
      </c>
      <c r="J125" s="5" t="s">
        <v>85</v>
      </c>
      <c r="K125" s="5"/>
      <c r="L125" s="14"/>
      <c r="M125" s="14"/>
      <c r="N125" s="5" t="s">
        <v>1363</v>
      </c>
      <c r="O125" s="5"/>
      <c r="P125" s="5" t="s">
        <v>7591</v>
      </c>
    </row>
    <row r="126" spans="1:16" ht="15.75" hidden="1">
      <c r="A126" s="5" t="s">
        <v>7592</v>
      </c>
      <c r="B126" s="10" t="s">
        <v>359</v>
      </c>
      <c r="C126" s="43">
        <v>1.89</v>
      </c>
      <c r="D126" s="11" t="s">
        <v>41</v>
      </c>
      <c r="E126" s="11" t="s">
        <v>53</v>
      </c>
      <c r="F126" s="12">
        <v>6.3</v>
      </c>
      <c r="G126" s="5" t="s">
        <v>7380</v>
      </c>
      <c r="H126" s="13" t="s">
        <v>92</v>
      </c>
      <c r="I126" s="14">
        <v>300</v>
      </c>
      <c r="J126" s="5" t="s">
        <v>85</v>
      </c>
      <c r="K126" s="5"/>
      <c r="L126" s="14"/>
      <c r="M126" s="14"/>
      <c r="N126" s="5" t="s">
        <v>400</v>
      </c>
      <c r="O126" s="5"/>
      <c r="P126" s="5" t="s">
        <v>7593</v>
      </c>
    </row>
    <row r="127" spans="1:16" ht="15.75" hidden="1">
      <c r="A127" s="5" t="s">
        <v>7594</v>
      </c>
      <c r="B127" s="10" t="s">
        <v>359</v>
      </c>
      <c r="C127" s="43">
        <v>1.49</v>
      </c>
      <c r="D127" s="11" t="s">
        <v>41</v>
      </c>
      <c r="E127" s="11" t="s">
        <v>53</v>
      </c>
      <c r="F127" s="12">
        <v>5.96</v>
      </c>
      <c r="G127" s="5" t="s">
        <v>7380</v>
      </c>
      <c r="H127" s="13" t="s">
        <v>92</v>
      </c>
      <c r="I127" s="14">
        <v>250</v>
      </c>
      <c r="J127" s="5" t="s">
        <v>85</v>
      </c>
      <c r="K127" s="5"/>
      <c r="L127" s="14"/>
      <c r="M127" s="14"/>
      <c r="N127" s="5" t="s">
        <v>297</v>
      </c>
      <c r="O127" s="5"/>
      <c r="P127" s="5" t="s">
        <v>7595</v>
      </c>
    </row>
    <row r="128" spans="1:16" ht="15.75" hidden="1">
      <c r="A128" s="5" t="s">
        <v>4400</v>
      </c>
      <c r="B128" s="10" t="s">
        <v>359</v>
      </c>
      <c r="C128" s="43">
        <v>3.99</v>
      </c>
      <c r="D128" s="11" t="s">
        <v>41</v>
      </c>
      <c r="E128" s="11" t="s">
        <v>53</v>
      </c>
      <c r="F128" s="12">
        <v>15.96</v>
      </c>
      <c r="G128" s="5" t="s">
        <v>7380</v>
      </c>
      <c r="H128" s="13" t="s">
        <v>92</v>
      </c>
      <c r="I128" s="14">
        <v>250</v>
      </c>
      <c r="J128" s="5" t="s">
        <v>85</v>
      </c>
      <c r="K128" s="5"/>
      <c r="L128" s="14"/>
      <c r="M128" s="14"/>
      <c r="N128" s="5" t="s">
        <v>297</v>
      </c>
      <c r="O128" s="5"/>
      <c r="P128" s="5" t="s">
        <v>4401</v>
      </c>
    </row>
    <row r="129" spans="1:16" ht="15.75" hidden="1">
      <c r="A129" s="5" t="s">
        <v>374</v>
      </c>
      <c r="B129" s="10" t="s">
        <v>359</v>
      </c>
      <c r="C129" s="43">
        <v>3.99</v>
      </c>
      <c r="D129" s="11" t="s">
        <v>41</v>
      </c>
      <c r="E129" s="11" t="s">
        <v>53</v>
      </c>
      <c r="F129" s="12">
        <v>16.63</v>
      </c>
      <c r="G129" s="5" t="s">
        <v>7380</v>
      </c>
      <c r="H129" s="13" t="s">
        <v>92</v>
      </c>
      <c r="I129" s="14">
        <v>240</v>
      </c>
      <c r="J129" s="5" t="s">
        <v>85</v>
      </c>
      <c r="K129" s="5"/>
      <c r="L129" s="14"/>
      <c r="M129" s="14"/>
      <c r="N129" s="5" t="s">
        <v>375</v>
      </c>
      <c r="O129" s="5"/>
      <c r="P129" s="5" t="s">
        <v>376</v>
      </c>
    </row>
    <row r="130" spans="1:16" ht="15.75" hidden="1">
      <c r="A130" s="5" t="s">
        <v>4402</v>
      </c>
      <c r="B130" s="10" t="s">
        <v>359</v>
      </c>
      <c r="C130" s="43">
        <v>1.99</v>
      </c>
      <c r="D130" s="11" t="s">
        <v>41</v>
      </c>
      <c r="E130" s="11" t="s">
        <v>53</v>
      </c>
      <c r="F130" s="12">
        <v>7.96</v>
      </c>
      <c r="G130" s="5" t="s">
        <v>7380</v>
      </c>
      <c r="H130" s="13" t="s">
        <v>92</v>
      </c>
      <c r="I130" s="14">
        <v>250</v>
      </c>
      <c r="J130" s="5" t="s">
        <v>85</v>
      </c>
      <c r="K130" s="5"/>
      <c r="L130" s="14"/>
      <c r="M130" s="14"/>
      <c r="N130" s="5" t="s">
        <v>297</v>
      </c>
      <c r="O130" s="5"/>
      <c r="P130" s="5" t="s">
        <v>4404</v>
      </c>
    </row>
    <row r="131" spans="1:16" ht="15.75" hidden="1">
      <c r="A131" s="5" t="s">
        <v>7596</v>
      </c>
      <c r="B131" s="10" t="s">
        <v>359</v>
      </c>
      <c r="C131" s="43">
        <v>0.65</v>
      </c>
      <c r="D131" s="11" t="s">
        <v>41</v>
      </c>
      <c r="E131" s="11" t="s">
        <v>53</v>
      </c>
      <c r="F131" s="12">
        <v>5.2</v>
      </c>
      <c r="G131" s="5" t="s">
        <v>7380</v>
      </c>
      <c r="H131" s="13" t="s">
        <v>99</v>
      </c>
      <c r="I131" s="14">
        <v>125</v>
      </c>
      <c r="J131" s="5" t="s">
        <v>85</v>
      </c>
      <c r="K131" s="5"/>
      <c r="L131" s="14"/>
      <c r="M131" s="14"/>
      <c r="N131" s="5" t="s">
        <v>1661</v>
      </c>
      <c r="O131" s="5"/>
      <c r="P131" s="5" t="s">
        <v>7597</v>
      </c>
    </row>
    <row r="132" spans="1:16" ht="15.75" hidden="1">
      <c r="A132" s="5" t="s">
        <v>7598</v>
      </c>
      <c r="B132" s="10" t="s">
        <v>359</v>
      </c>
      <c r="C132" s="43">
        <v>1.99</v>
      </c>
      <c r="D132" s="11" t="s">
        <v>41</v>
      </c>
      <c r="E132" s="11" t="s">
        <v>53</v>
      </c>
      <c r="F132" s="12">
        <v>8.2899999999999991</v>
      </c>
      <c r="G132" s="5" t="s">
        <v>7380</v>
      </c>
      <c r="H132" s="13" t="s">
        <v>92</v>
      </c>
      <c r="I132" s="14">
        <v>240</v>
      </c>
      <c r="J132" s="5" t="s">
        <v>85</v>
      </c>
      <c r="K132" s="5"/>
      <c r="L132" s="14"/>
      <c r="M132" s="14"/>
      <c r="N132" s="5" t="s">
        <v>282</v>
      </c>
      <c r="O132" s="5"/>
      <c r="P132" s="5" t="s">
        <v>7599</v>
      </c>
    </row>
    <row r="133" spans="1:16" ht="15.75" hidden="1">
      <c r="A133" s="5" t="s">
        <v>7600</v>
      </c>
      <c r="B133" s="10" t="s">
        <v>359</v>
      </c>
      <c r="C133" s="43">
        <v>1.0900000000000001</v>
      </c>
      <c r="D133" s="11" t="s">
        <v>41</v>
      </c>
      <c r="E133" s="11" t="s">
        <v>53</v>
      </c>
      <c r="F133" s="12">
        <v>8.7200000000000006</v>
      </c>
      <c r="G133" s="5" t="s">
        <v>7380</v>
      </c>
      <c r="H133" s="13" t="s">
        <v>99</v>
      </c>
      <c r="I133" s="14">
        <v>125</v>
      </c>
      <c r="J133" s="5" t="s">
        <v>85</v>
      </c>
      <c r="K133" s="5"/>
      <c r="L133" s="14"/>
      <c r="M133" s="14"/>
      <c r="N133" s="5" t="s">
        <v>1661</v>
      </c>
      <c r="O133" s="5"/>
      <c r="P133" s="5" t="s">
        <v>7601</v>
      </c>
    </row>
    <row r="134" spans="1:16" ht="15.75" hidden="1">
      <c r="A134" s="5" t="s">
        <v>7602</v>
      </c>
      <c r="B134" s="10" t="s">
        <v>359</v>
      </c>
      <c r="C134" s="43">
        <v>2.29</v>
      </c>
      <c r="D134" s="11" t="s">
        <v>41</v>
      </c>
      <c r="E134" s="11" t="s">
        <v>53</v>
      </c>
      <c r="F134" s="12">
        <v>9.16</v>
      </c>
      <c r="G134" s="5" t="s">
        <v>7380</v>
      </c>
      <c r="H134" s="13" t="s">
        <v>92</v>
      </c>
      <c r="I134" s="14">
        <v>250</v>
      </c>
      <c r="J134" s="5" t="s">
        <v>85</v>
      </c>
      <c r="K134" s="5"/>
      <c r="L134" s="14"/>
      <c r="M134" s="14"/>
      <c r="N134" s="5" t="s">
        <v>297</v>
      </c>
      <c r="O134" s="5"/>
      <c r="P134" s="5" t="s">
        <v>7603</v>
      </c>
    </row>
    <row r="135" spans="1:16" ht="15.75" hidden="1">
      <c r="A135" s="5" t="s">
        <v>7604</v>
      </c>
      <c r="B135" s="10" t="s">
        <v>359</v>
      </c>
      <c r="C135" s="43">
        <v>2.29</v>
      </c>
      <c r="D135" s="11" t="s">
        <v>41</v>
      </c>
      <c r="E135" s="11" t="s">
        <v>53</v>
      </c>
      <c r="F135" s="12">
        <v>9.5399999999999991</v>
      </c>
      <c r="G135" s="5" t="s">
        <v>7380</v>
      </c>
      <c r="H135" s="13" t="s">
        <v>92</v>
      </c>
      <c r="I135" s="14">
        <v>240</v>
      </c>
      <c r="J135" s="5" t="s">
        <v>85</v>
      </c>
      <c r="K135" s="5"/>
      <c r="L135" s="14"/>
      <c r="M135" s="14"/>
      <c r="N135" s="5" t="s">
        <v>282</v>
      </c>
      <c r="O135" s="5"/>
      <c r="P135" s="5" t="s">
        <v>7605</v>
      </c>
    </row>
    <row r="136" spans="1:16" ht="15.75" hidden="1">
      <c r="A136" s="5" t="s">
        <v>7606</v>
      </c>
      <c r="B136" s="10" t="s">
        <v>359</v>
      </c>
      <c r="C136" s="43">
        <v>2.29</v>
      </c>
      <c r="D136" s="11" t="s">
        <v>41</v>
      </c>
      <c r="E136" s="11" t="s">
        <v>53</v>
      </c>
      <c r="F136" s="12">
        <v>9.16</v>
      </c>
      <c r="G136" s="5" t="s">
        <v>7380</v>
      </c>
      <c r="H136" s="13" t="s">
        <v>92</v>
      </c>
      <c r="I136" s="14">
        <v>250</v>
      </c>
      <c r="J136" s="5" t="s">
        <v>85</v>
      </c>
      <c r="K136" s="5"/>
      <c r="L136" s="14"/>
      <c r="M136" s="14"/>
      <c r="N136" s="5" t="s">
        <v>297</v>
      </c>
      <c r="O136" s="5"/>
      <c r="P136" s="5" t="s">
        <v>7607</v>
      </c>
    </row>
    <row r="137" spans="1:16" ht="15.75" hidden="1">
      <c r="A137" s="5" t="s">
        <v>377</v>
      </c>
      <c r="B137" s="10" t="s">
        <v>359</v>
      </c>
      <c r="C137" s="43">
        <v>1.99</v>
      </c>
      <c r="D137" s="11" t="s">
        <v>41</v>
      </c>
      <c r="E137" s="11" t="s">
        <v>53</v>
      </c>
      <c r="F137" s="12">
        <v>7.96</v>
      </c>
      <c r="G137" s="5" t="s">
        <v>7380</v>
      </c>
      <c r="H137" s="13" t="s">
        <v>92</v>
      </c>
      <c r="I137" s="14">
        <v>250</v>
      </c>
      <c r="J137" s="5" t="s">
        <v>85</v>
      </c>
      <c r="K137" s="5"/>
      <c r="L137" s="14"/>
      <c r="M137" s="14"/>
      <c r="N137" s="5" t="s">
        <v>297</v>
      </c>
      <c r="O137" s="5"/>
      <c r="P137" s="5" t="s">
        <v>379</v>
      </c>
    </row>
    <row r="138" spans="1:16" ht="15.75" hidden="1">
      <c r="A138" s="5" t="s">
        <v>7608</v>
      </c>
      <c r="B138" s="15" t="s">
        <v>359</v>
      </c>
      <c r="C138" s="43">
        <v>1.39</v>
      </c>
      <c r="D138" s="11" t="s">
        <v>41</v>
      </c>
      <c r="E138" s="11" t="s">
        <v>53</v>
      </c>
      <c r="F138" s="12">
        <v>11.12</v>
      </c>
      <c r="G138" s="5" t="s">
        <v>7380</v>
      </c>
      <c r="H138" s="13" t="s">
        <v>319</v>
      </c>
      <c r="I138" s="14">
        <v>125</v>
      </c>
      <c r="J138" s="5" t="s">
        <v>85</v>
      </c>
      <c r="K138" s="5"/>
      <c r="L138" s="14"/>
      <c r="M138" s="14"/>
      <c r="N138" s="5" t="s">
        <v>499</v>
      </c>
      <c r="O138" s="5"/>
      <c r="P138" s="5" t="s">
        <v>7609</v>
      </c>
    </row>
    <row r="139" spans="1:16" ht="15.75" hidden="1">
      <c r="A139" s="5" t="s">
        <v>7610</v>
      </c>
      <c r="B139" s="10" t="s">
        <v>359</v>
      </c>
      <c r="C139" s="43">
        <v>1.49</v>
      </c>
      <c r="D139" s="11" t="s">
        <v>41</v>
      </c>
      <c r="E139" s="11" t="s">
        <v>53</v>
      </c>
      <c r="F139" s="12">
        <v>8.51</v>
      </c>
      <c r="G139" s="5" t="s">
        <v>7380</v>
      </c>
      <c r="H139" s="13" t="s">
        <v>154</v>
      </c>
      <c r="I139" s="14">
        <v>175</v>
      </c>
      <c r="J139" s="5" t="s">
        <v>85</v>
      </c>
      <c r="K139" s="5"/>
      <c r="L139" s="14"/>
      <c r="M139" s="14"/>
      <c r="N139" s="5" t="s">
        <v>4469</v>
      </c>
      <c r="O139" s="5"/>
      <c r="P139" s="5" t="s">
        <v>7611</v>
      </c>
    </row>
    <row r="140" spans="1:16" ht="15.75" hidden="1">
      <c r="A140" s="5" t="s">
        <v>7612</v>
      </c>
      <c r="B140" s="10" t="s">
        <v>362</v>
      </c>
      <c r="C140" s="43">
        <v>2.4900000000000002</v>
      </c>
      <c r="D140" s="11" t="s">
        <v>41</v>
      </c>
      <c r="E140" s="11" t="s">
        <v>53</v>
      </c>
      <c r="F140" s="12">
        <v>19.149999999999999</v>
      </c>
      <c r="G140" s="5" t="s">
        <v>7380</v>
      </c>
      <c r="H140" s="13" t="s">
        <v>154</v>
      </c>
      <c r="I140" s="14">
        <v>130</v>
      </c>
      <c r="J140" s="5" t="s">
        <v>85</v>
      </c>
      <c r="K140" s="5"/>
      <c r="L140" s="14"/>
      <c r="M140" s="14"/>
      <c r="N140" s="5" t="s">
        <v>7613</v>
      </c>
      <c r="O140" s="5"/>
      <c r="P140" s="5" t="s">
        <v>7614</v>
      </c>
    </row>
    <row r="141" spans="1:16" ht="15.75" hidden="1">
      <c r="A141" s="5" t="s">
        <v>7615</v>
      </c>
      <c r="B141" s="10" t="s">
        <v>362</v>
      </c>
      <c r="C141" s="43">
        <v>1.25</v>
      </c>
      <c r="D141" s="11" t="s">
        <v>41</v>
      </c>
      <c r="E141" s="11" t="s">
        <v>53</v>
      </c>
      <c r="F141" s="12">
        <v>10</v>
      </c>
      <c r="G141" s="5" t="s">
        <v>7380</v>
      </c>
      <c r="H141" s="13" t="s">
        <v>202</v>
      </c>
      <c r="I141" s="14">
        <v>125</v>
      </c>
      <c r="J141" s="5" t="s">
        <v>85</v>
      </c>
      <c r="K141" s="5"/>
      <c r="L141" s="14"/>
      <c r="M141" s="14"/>
      <c r="N141" s="5" t="s">
        <v>416</v>
      </c>
      <c r="O141" s="5"/>
      <c r="P141" s="5" t="s">
        <v>7616</v>
      </c>
    </row>
    <row r="142" spans="1:16" ht="15.75" hidden="1">
      <c r="A142" s="5" t="s">
        <v>7617</v>
      </c>
      <c r="B142" s="16" t="s">
        <v>4412</v>
      </c>
      <c r="C142" s="43">
        <v>1.99</v>
      </c>
      <c r="D142" s="11" t="s">
        <v>41</v>
      </c>
      <c r="E142" s="11" t="s">
        <v>53</v>
      </c>
      <c r="F142" s="12">
        <v>3.98</v>
      </c>
      <c r="G142" s="5" t="s">
        <v>7380</v>
      </c>
      <c r="H142" s="13" t="s">
        <v>92</v>
      </c>
      <c r="I142" s="14">
        <v>500</v>
      </c>
      <c r="J142" s="5" t="s">
        <v>85</v>
      </c>
      <c r="K142" s="5"/>
      <c r="L142" s="14"/>
      <c r="M142" s="14"/>
      <c r="N142" s="5" t="s">
        <v>393</v>
      </c>
      <c r="O142" s="5"/>
      <c r="P142" s="5" t="s">
        <v>7618</v>
      </c>
    </row>
    <row r="143" spans="1:16" ht="15.75" hidden="1">
      <c r="A143" s="5" t="s">
        <v>7619</v>
      </c>
      <c r="B143" s="16" t="s">
        <v>4412</v>
      </c>
      <c r="C143" s="43">
        <v>3.49</v>
      </c>
      <c r="D143" s="11" t="s">
        <v>41</v>
      </c>
      <c r="E143" s="11" t="s">
        <v>53</v>
      </c>
      <c r="F143" s="12">
        <v>8.73</v>
      </c>
      <c r="G143" s="5" t="s">
        <v>7380</v>
      </c>
      <c r="H143" s="13" t="s">
        <v>92</v>
      </c>
      <c r="I143" s="14">
        <v>400</v>
      </c>
      <c r="J143" s="5" t="s">
        <v>85</v>
      </c>
      <c r="K143" s="5"/>
      <c r="L143" s="14"/>
      <c r="M143" s="14"/>
      <c r="N143" s="5" t="s">
        <v>228</v>
      </c>
      <c r="O143" s="5"/>
      <c r="P143" s="5" t="s">
        <v>7620</v>
      </c>
    </row>
    <row r="144" spans="1:16" ht="15.75" hidden="1">
      <c r="A144" s="5" t="s">
        <v>7621</v>
      </c>
      <c r="B144" s="16" t="s">
        <v>4412</v>
      </c>
      <c r="C144" s="43">
        <v>0.99</v>
      </c>
      <c r="D144" s="11" t="s">
        <v>41</v>
      </c>
      <c r="E144" s="11" t="s">
        <v>53</v>
      </c>
      <c r="F144" s="12">
        <v>13.2</v>
      </c>
      <c r="G144" s="5" t="s">
        <v>7380</v>
      </c>
      <c r="H144" s="13" t="s">
        <v>92</v>
      </c>
      <c r="I144" s="14">
        <v>75</v>
      </c>
      <c r="J144" s="5" t="s">
        <v>85</v>
      </c>
      <c r="K144" s="5"/>
      <c r="L144" s="14"/>
      <c r="M144" s="14"/>
      <c r="N144" s="5" t="s">
        <v>1213</v>
      </c>
      <c r="O144" s="5"/>
      <c r="P144" s="5" t="s">
        <v>7622</v>
      </c>
    </row>
    <row r="145" spans="1:16" ht="15.75" hidden="1">
      <c r="A145" s="5" t="s">
        <v>390</v>
      </c>
      <c r="B145" s="20" t="s">
        <v>4412</v>
      </c>
      <c r="C145" s="43">
        <v>2.59</v>
      </c>
      <c r="D145" s="11" t="s">
        <v>41</v>
      </c>
      <c r="E145" s="11" t="s">
        <v>53</v>
      </c>
      <c r="F145" s="12">
        <v>6.98</v>
      </c>
      <c r="G145" s="5" t="s">
        <v>7380</v>
      </c>
      <c r="H145" s="13" t="s">
        <v>92</v>
      </c>
      <c r="I145" s="14">
        <v>12</v>
      </c>
      <c r="J145" s="5" t="s">
        <v>85</v>
      </c>
      <c r="K145" s="5"/>
      <c r="L145" s="14"/>
      <c r="M145" s="14"/>
      <c r="N145" s="5" t="s">
        <v>7623</v>
      </c>
      <c r="O145" s="5"/>
      <c r="P145" s="5" t="s">
        <v>392</v>
      </c>
    </row>
    <row r="146" spans="1:16" ht="15.75" hidden="1">
      <c r="A146" s="5" t="s">
        <v>7624</v>
      </c>
      <c r="B146" s="16" t="s">
        <v>4412</v>
      </c>
      <c r="C146" s="43">
        <v>4.05</v>
      </c>
      <c r="D146" s="11" t="s">
        <v>41</v>
      </c>
      <c r="E146" s="11" t="s">
        <v>53</v>
      </c>
      <c r="F146" s="12">
        <v>9</v>
      </c>
      <c r="G146" s="5" t="s">
        <v>7380</v>
      </c>
      <c r="H146" s="13" t="s">
        <v>92</v>
      </c>
      <c r="I146" s="14">
        <v>450</v>
      </c>
      <c r="J146" s="5" t="s">
        <v>85</v>
      </c>
      <c r="K146" s="5"/>
      <c r="L146" s="14"/>
      <c r="M146" s="14"/>
      <c r="N146" s="5" t="s">
        <v>693</v>
      </c>
      <c r="O146" s="5"/>
      <c r="P146" s="5" t="s">
        <v>7625</v>
      </c>
    </row>
    <row r="147" spans="1:16" ht="15.75" hidden="1">
      <c r="A147" s="5" t="s">
        <v>7626</v>
      </c>
      <c r="B147" s="16" t="s">
        <v>4412</v>
      </c>
      <c r="C147" s="43">
        <v>4.99</v>
      </c>
      <c r="D147" s="11" t="s">
        <v>41</v>
      </c>
      <c r="E147" s="11" t="s">
        <v>53</v>
      </c>
      <c r="F147" s="12">
        <v>4.99</v>
      </c>
      <c r="G147" s="5" t="s">
        <v>7380</v>
      </c>
      <c r="H147" s="13" t="s">
        <v>92</v>
      </c>
      <c r="I147" s="14">
        <v>1000</v>
      </c>
      <c r="J147" s="5" t="s">
        <v>85</v>
      </c>
      <c r="K147" s="5"/>
      <c r="L147" s="14"/>
      <c r="M147" s="14"/>
      <c r="N147" s="5" t="s">
        <v>254</v>
      </c>
      <c r="O147" s="5"/>
      <c r="P147" s="5" t="s">
        <v>7627</v>
      </c>
    </row>
    <row r="148" spans="1:16" ht="15.75" hidden="1">
      <c r="A148" s="5" t="s">
        <v>7628</v>
      </c>
      <c r="B148" s="16" t="s">
        <v>4412</v>
      </c>
      <c r="C148" s="43">
        <v>2.79</v>
      </c>
      <c r="D148" s="11" t="s">
        <v>41</v>
      </c>
      <c r="E148" s="11" t="s">
        <v>53</v>
      </c>
      <c r="F148" s="12">
        <v>5.58</v>
      </c>
      <c r="G148" s="5" t="s">
        <v>7380</v>
      </c>
      <c r="H148" s="13" t="s">
        <v>92</v>
      </c>
      <c r="I148" s="14">
        <v>500</v>
      </c>
      <c r="J148" s="5" t="s">
        <v>85</v>
      </c>
      <c r="K148" s="5"/>
      <c r="L148" s="14"/>
      <c r="M148" s="14"/>
      <c r="N148" s="5" t="s">
        <v>393</v>
      </c>
      <c r="O148" s="5"/>
      <c r="P148" s="5" t="s">
        <v>7629</v>
      </c>
    </row>
    <row r="149" spans="1:16" ht="15.75" hidden="1">
      <c r="A149" s="5" t="s">
        <v>7630</v>
      </c>
      <c r="B149" s="16" t="s">
        <v>4412</v>
      </c>
      <c r="C149" s="43">
        <v>1.99</v>
      </c>
      <c r="D149" s="11" t="s">
        <v>41</v>
      </c>
      <c r="E149" s="11" t="s">
        <v>53</v>
      </c>
      <c r="F149" s="12">
        <v>3.98</v>
      </c>
      <c r="G149" s="5" t="s">
        <v>7380</v>
      </c>
      <c r="H149" s="13" t="s">
        <v>92</v>
      </c>
      <c r="I149" s="14">
        <v>500</v>
      </c>
      <c r="J149" s="5" t="s">
        <v>85</v>
      </c>
      <c r="K149" s="5"/>
      <c r="L149" s="14"/>
      <c r="M149" s="14"/>
      <c r="N149" s="5" t="s">
        <v>7631</v>
      </c>
      <c r="O149" s="5"/>
      <c r="P149" s="5" t="s">
        <v>7632</v>
      </c>
    </row>
    <row r="150" spans="1:16" ht="15.75" hidden="1">
      <c r="A150" s="5" t="s">
        <v>7633</v>
      </c>
      <c r="B150" s="10" t="s">
        <v>399</v>
      </c>
      <c r="C150" s="43">
        <v>3.18</v>
      </c>
      <c r="D150" s="11" t="s">
        <v>41</v>
      </c>
      <c r="E150" s="11" t="s">
        <v>53</v>
      </c>
      <c r="F150" s="12">
        <v>3.18</v>
      </c>
      <c r="G150" s="5" t="s">
        <v>7380</v>
      </c>
      <c r="H150" s="13" t="s">
        <v>92</v>
      </c>
      <c r="I150" s="14">
        <v>1000</v>
      </c>
      <c r="J150" s="5" t="s">
        <v>85</v>
      </c>
      <c r="K150" s="5"/>
      <c r="L150" s="14"/>
      <c r="M150" s="14"/>
      <c r="N150" s="5" t="s">
        <v>254</v>
      </c>
      <c r="O150" s="5"/>
      <c r="P150" s="5" t="s">
        <v>7634</v>
      </c>
    </row>
    <row r="151" spans="1:16" ht="15.75" hidden="1">
      <c r="A151" s="5" t="s">
        <v>7635</v>
      </c>
      <c r="B151" s="10" t="s">
        <v>399</v>
      </c>
      <c r="C151" s="43">
        <v>3.62</v>
      </c>
      <c r="D151" s="11" t="s">
        <v>41</v>
      </c>
      <c r="E151" s="11" t="s">
        <v>53</v>
      </c>
      <c r="F151" s="12">
        <v>3.62</v>
      </c>
      <c r="G151" s="5" t="s">
        <v>7380</v>
      </c>
      <c r="H151" s="13" t="s">
        <v>92</v>
      </c>
      <c r="I151" s="14">
        <v>1000</v>
      </c>
      <c r="J151" s="5" t="s">
        <v>85</v>
      </c>
      <c r="K151" s="5"/>
      <c r="L151" s="14"/>
      <c r="M151" s="14"/>
      <c r="N151" s="5" t="s">
        <v>254</v>
      </c>
      <c r="O151" s="5"/>
      <c r="P151" s="5" t="s">
        <v>7636</v>
      </c>
    </row>
    <row r="152" spans="1:16" ht="15.75" hidden="1">
      <c r="A152" s="5" t="s">
        <v>7637</v>
      </c>
      <c r="B152" s="10" t="s">
        <v>399</v>
      </c>
      <c r="C152" s="43">
        <v>3.69</v>
      </c>
      <c r="D152" s="11" t="s">
        <v>41</v>
      </c>
      <c r="E152" s="11" t="s">
        <v>53</v>
      </c>
      <c r="F152" s="12">
        <v>4.92</v>
      </c>
      <c r="G152" s="5" t="s">
        <v>7380</v>
      </c>
      <c r="H152" s="13" t="s">
        <v>202</v>
      </c>
      <c r="I152" s="14">
        <v>0.75</v>
      </c>
      <c r="J152" s="5" t="s">
        <v>42</v>
      </c>
      <c r="K152" s="5"/>
      <c r="L152" s="14"/>
      <c r="M152" s="14"/>
      <c r="N152" s="5" t="s">
        <v>7638</v>
      </c>
      <c r="O152" s="5"/>
      <c r="P152" s="5" t="s">
        <v>7639</v>
      </c>
    </row>
    <row r="153" spans="1:16" ht="15.75" hidden="1">
      <c r="A153" s="5" t="s">
        <v>7640</v>
      </c>
      <c r="B153" s="10" t="s">
        <v>399</v>
      </c>
      <c r="C153" s="43">
        <v>3.69</v>
      </c>
      <c r="D153" s="11" t="s">
        <v>41</v>
      </c>
      <c r="E153" s="11" t="s">
        <v>53</v>
      </c>
      <c r="F153" s="12">
        <v>4.92</v>
      </c>
      <c r="G153" s="5" t="s">
        <v>7380</v>
      </c>
      <c r="H153" s="13" t="s">
        <v>202</v>
      </c>
      <c r="I153" s="14">
        <v>0.75</v>
      </c>
      <c r="J153" s="5" t="s">
        <v>42</v>
      </c>
      <c r="K153" s="5"/>
      <c r="L153" s="14"/>
      <c r="M153" s="14"/>
      <c r="N153" s="5" t="s">
        <v>7638</v>
      </c>
      <c r="O153" s="5"/>
      <c r="P153" s="5" t="s">
        <v>7641</v>
      </c>
    </row>
    <row r="154" spans="1:16" ht="15.75" hidden="1">
      <c r="A154" s="5" t="s">
        <v>7642</v>
      </c>
      <c r="B154" s="10" t="s">
        <v>399</v>
      </c>
      <c r="C154" s="43">
        <v>2.79</v>
      </c>
      <c r="D154" s="11" t="s">
        <v>41</v>
      </c>
      <c r="E154" s="11" t="s">
        <v>53</v>
      </c>
      <c r="F154" s="12">
        <v>5.58</v>
      </c>
      <c r="G154" s="5" t="s">
        <v>7380</v>
      </c>
      <c r="H154" s="13" t="s">
        <v>1402</v>
      </c>
      <c r="I154" s="14">
        <v>500</v>
      </c>
      <c r="J154" s="5" t="s">
        <v>85</v>
      </c>
      <c r="K154" s="5"/>
      <c r="L154" s="14"/>
      <c r="M154" s="14"/>
      <c r="N154" s="5" t="s">
        <v>2232</v>
      </c>
      <c r="O154" s="5"/>
      <c r="P154" s="5" t="s">
        <v>7643</v>
      </c>
    </row>
    <row r="155" spans="1:16" ht="15.75" hidden="1">
      <c r="A155" s="5" t="s">
        <v>7644</v>
      </c>
      <c r="B155" s="15" t="s">
        <v>399</v>
      </c>
      <c r="C155" s="43">
        <v>1.89</v>
      </c>
      <c r="D155" s="11" t="s">
        <v>41</v>
      </c>
      <c r="E155" s="11" t="s">
        <v>53</v>
      </c>
      <c r="F155" s="12">
        <v>3.78</v>
      </c>
      <c r="G155" s="5" t="s">
        <v>7380</v>
      </c>
      <c r="H155" s="13" t="s">
        <v>92</v>
      </c>
      <c r="I155" s="14">
        <v>500</v>
      </c>
      <c r="J155" s="5" t="s">
        <v>85</v>
      </c>
      <c r="K155" s="5"/>
      <c r="L155" s="14"/>
      <c r="M155" s="14"/>
      <c r="N155" s="5" t="s">
        <v>393</v>
      </c>
      <c r="O155" s="5"/>
      <c r="P155" s="5" t="s">
        <v>7645</v>
      </c>
    </row>
    <row r="156" spans="1:16" ht="15.75" hidden="1">
      <c r="A156" s="5" t="s">
        <v>7646</v>
      </c>
      <c r="B156" s="10" t="s">
        <v>415</v>
      </c>
      <c r="C156" s="43">
        <v>0.78</v>
      </c>
      <c r="D156" s="11" t="s">
        <v>41</v>
      </c>
      <c r="E156" s="11" t="s">
        <v>53</v>
      </c>
      <c r="F156" s="12">
        <v>4.46</v>
      </c>
      <c r="G156" s="5" t="s">
        <v>7380</v>
      </c>
      <c r="H156" s="13" t="s">
        <v>202</v>
      </c>
      <c r="I156" s="14">
        <v>175</v>
      </c>
      <c r="J156" s="5" t="s">
        <v>85</v>
      </c>
      <c r="K156" s="5"/>
      <c r="L156" s="14"/>
      <c r="M156" s="14"/>
      <c r="N156" s="5" t="s">
        <v>419</v>
      </c>
      <c r="O156" s="5"/>
      <c r="P156" s="5" t="s">
        <v>7647</v>
      </c>
    </row>
    <row r="157" spans="1:16" ht="15.75" hidden="1">
      <c r="A157" s="5" t="s">
        <v>7648</v>
      </c>
      <c r="B157" s="19" t="s">
        <v>415</v>
      </c>
      <c r="C157" s="43">
        <v>0.78</v>
      </c>
      <c r="D157" s="11" t="s">
        <v>41</v>
      </c>
      <c r="E157" s="11" t="s">
        <v>53</v>
      </c>
      <c r="F157" s="12">
        <v>4.46</v>
      </c>
      <c r="G157" s="5" t="s">
        <v>7380</v>
      </c>
      <c r="H157" s="13" t="s">
        <v>202</v>
      </c>
      <c r="I157" s="14">
        <v>175</v>
      </c>
      <c r="J157" s="5" t="s">
        <v>85</v>
      </c>
      <c r="K157" s="5"/>
      <c r="L157" s="14"/>
      <c r="M157" s="14"/>
      <c r="N157" s="5" t="s">
        <v>419</v>
      </c>
      <c r="O157" s="5"/>
      <c r="P157" s="5" t="s">
        <v>7649</v>
      </c>
    </row>
    <row r="158" spans="1:16" ht="15.75" hidden="1">
      <c r="A158" s="5" t="s">
        <v>7650</v>
      </c>
      <c r="B158" s="22" t="s">
        <v>415</v>
      </c>
      <c r="C158" s="43">
        <v>0.89</v>
      </c>
      <c r="D158" s="11" t="s">
        <v>41</v>
      </c>
      <c r="E158" s="11" t="s">
        <v>53</v>
      </c>
      <c r="F158" s="12">
        <v>2.97</v>
      </c>
      <c r="G158" s="5" t="s">
        <v>7380</v>
      </c>
      <c r="H158" s="13" t="s">
        <v>202</v>
      </c>
      <c r="I158" s="14">
        <v>300</v>
      </c>
      <c r="J158" s="5" t="s">
        <v>85</v>
      </c>
      <c r="K158" s="5"/>
      <c r="L158" s="14"/>
      <c r="M158" s="14"/>
      <c r="N158" s="5" t="s">
        <v>1466</v>
      </c>
      <c r="O158" s="5"/>
      <c r="P158" s="5" t="s">
        <v>7651</v>
      </c>
    </row>
    <row r="159" spans="1:16" ht="15.75" hidden="1">
      <c r="A159" s="5" t="s">
        <v>7652</v>
      </c>
      <c r="B159" s="10" t="s">
        <v>415</v>
      </c>
      <c r="C159" s="43">
        <v>1.19</v>
      </c>
      <c r="D159" s="11" t="s">
        <v>41</v>
      </c>
      <c r="E159" s="11" t="s">
        <v>53</v>
      </c>
      <c r="F159" s="12">
        <v>6.8</v>
      </c>
      <c r="G159" s="5" t="s">
        <v>7380</v>
      </c>
      <c r="H159" s="13" t="s">
        <v>154</v>
      </c>
      <c r="I159" s="14">
        <v>175</v>
      </c>
      <c r="J159" s="5" t="s">
        <v>85</v>
      </c>
      <c r="K159" s="5"/>
      <c r="L159" s="14"/>
      <c r="M159" s="14"/>
      <c r="N159" s="5" t="s">
        <v>4469</v>
      </c>
      <c r="O159" s="5"/>
      <c r="P159" s="5" t="s">
        <v>7653</v>
      </c>
    </row>
    <row r="160" spans="1:16" ht="15.75" hidden="1">
      <c r="A160" s="5" t="s">
        <v>7654</v>
      </c>
      <c r="B160" s="10" t="s">
        <v>415</v>
      </c>
      <c r="C160" s="43">
        <v>1.19</v>
      </c>
      <c r="D160" s="11" t="s">
        <v>41</v>
      </c>
      <c r="E160" s="11" t="s">
        <v>53</v>
      </c>
      <c r="F160" s="12">
        <v>6.8</v>
      </c>
      <c r="G160" s="5" t="s">
        <v>7380</v>
      </c>
      <c r="H160" s="13" t="s">
        <v>154</v>
      </c>
      <c r="I160" s="14">
        <v>175</v>
      </c>
      <c r="J160" s="5" t="s">
        <v>85</v>
      </c>
      <c r="K160" s="5"/>
      <c r="L160" s="14"/>
      <c r="M160" s="14"/>
      <c r="N160" s="5" t="s">
        <v>4469</v>
      </c>
      <c r="O160" s="5"/>
      <c r="P160" s="5" t="s">
        <v>7655</v>
      </c>
    </row>
    <row r="161" spans="1:16" ht="15.75" hidden="1">
      <c r="A161" s="5" t="s">
        <v>7656</v>
      </c>
      <c r="B161" s="19" t="s">
        <v>415</v>
      </c>
      <c r="C161" s="43">
        <v>1.19</v>
      </c>
      <c r="D161" s="11" t="s">
        <v>41</v>
      </c>
      <c r="E161" s="11" t="s">
        <v>53</v>
      </c>
      <c r="F161" s="12">
        <v>6.8</v>
      </c>
      <c r="G161" s="5" t="s">
        <v>7380</v>
      </c>
      <c r="H161" s="13" t="s">
        <v>154</v>
      </c>
      <c r="I161" s="14">
        <v>175</v>
      </c>
      <c r="J161" s="5" t="s">
        <v>85</v>
      </c>
      <c r="K161" s="5"/>
      <c r="L161" s="14"/>
      <c r="M161" s="14"/>
      <c r="N161" s="5" t="s">
        <v>4469</v>
      </c>
      <c r="O161" s="5"/>
      <c r="P161" s="5" t="s">
        <v>7657</v>
      </c>
    </row>
    <row r="162" spans="1:16" ht="15.75" hidden="1">
      <c r="A162" s="5" t="s">
        <v>7658</v>
      </c>
      <c r="B162" s="10" t="s">
        <v>415</v>
      </c>
      <c r="C162" s="43">
        <v>1.19</v>
      </c>
      <c r="D162" s="11" t="s">
        <v>41</v>
      </c>
      <c r="E162" s="11" t="s">
        <v>53</v>
      </c>
      <c r="F162" s="12">
        <v>6.8</v>
      </c>
      <c r="G162" s="5" t="s">
        <v>7380</v>
      </c>
      <c r="H162" s="13" t="s">
        <v>154</v>
      </c>
      <c r="I162" s="14">
        <v>175</v>
      </c>
      <c r="J162" s="5" t="s">
        <v>85</v>
      </c>
      <c r="K162" s="5"/>
      <c r="L162" s="14"/>
      <c r="M162" s="14"/>
      <c r="N162" s="5" t="s">
        <v>4469</v>
      </c>
      <c r="O162" s="5"/>
      <c r="P162" s="5" t="s">
        <v>7659</v>
      </c>
    </row>
    <row r="163" spans="1:16" ht="15.75" hidden="1">
      <c r="A163" s="5" t="s">
        <v>7660</v>
      </c>
      <c r="B163" s="10" t="s">
        <v>415</v>
      </c>
      <c r="C163" s="43">
        <v>1.19</v>
      </c>
      <c r="D163" s="11" t="s">
        <v>41</v>
      </c>
      <c r="E163" s="11" t="s">
        <v>53</v>
      </c>
      <c r="F163" s="12">
        <v>6.8</v>
      </c>
      <c r="G163" s="5" t="s">
        <v>7380</v>
      </c>
      <c r="H163" s="13" t="s">
        <v>154</v>
      </c>
      <c r="I163" s="14">
        <v>175</v>
      </c>
      <c r="J163" s="5" t="s">
        <v>85</v>
      </c>
      <c r="K163" s="5"/>
      <c r="L163" s="14"/>
      <c r="M163" s="14"/>
      <c r="N163" s="5" t="s">
        <v>4469</v>
      </c>
      <c r="O163" s="5"/>
      <c r="P163" s="5" t="s">
        <v>7661</v>
      </c>
    </row>
    <row r="164" spans="1:16" ht="15.75" hidden="1">
      <c r="A164" s="5" t="s">
        <v>7662</v>
      </c>
      <c r="B164" s="19" t="s">
        <v>415</v>
      </c>
      <c r="C164" s="43">
        <v>1.19</v>
      </c>
      <c r="D164" s="11" t="s">
        <v>41</v>
      </c>
      <c r="E164" s="11" t="s">
        <v>53</v>
      </c>
      <c r="F164" s="12">
        <v>5.95</v>
      </c>
      <c r="G164" s="5" t="s">
        <v>7380</v>
      </c>
      <c r="H164" s="13" t="s">
        <v>202</v>
      </c>
      <c r="I164" s="14">
        <v>200</v>
      </c>
      <c r="J164" s="5" t="s">
        <v>85</v>
      </c>
      <c r="K164" s="5"/>
      <c r="L164" s="14"/>
      <c r="M164" s="14"/>
      <c r="N164" s="5" t="s">
        <v>724</v>
      </c>
      <c r="O164" s="5"/>
      <c r="P164" s="5" t="s">
        <v>7663</v>
      </c>
    </row>
    <row r="165" spans="1:16" ht="15.75" hidden="1">
      <c r="A165" s="5" t="s">
        <v>7664</v>
      </c>
      <c r="B165" s="15" t="s">
        <v>415</v>
      </c>
      <c r="C165" s="43">
        <v>1.19</v>
      </c>
      <c r="D165" s="11" t="s">
        <v>41</v>
      </c>
      <c r="E165" s="11" t="s">
        <v>53</v>
      </c>
      <c r="F165" s="12">
        <v>5.95</v>
      </c>
      <c r="G165" s="5" t="s">
        <v>7380</v>
      </c>
      <c r="H165" s="13" t="s">
        <v>202</v>
      </c>
      <c r="I165" s="14">
        <v>200</v>
      </c>
      <c r="J165" s="5" t="s">
        <v>85</v>
      </c>
      <c r="K165" s="5"/>
      <c r="L165" s="14"/>
      <c r="M165" s="14"/>
      <c r="N165" s="5" t="s">
        <v>724</v>
      </c>
      <c r="O165" s="5"/>
      <c r="P165" s="5" t="s">
        <v>7665</v>
      </c>
    </row>
    <row r="166" spans="1:16" ht="15.75" hidden="1">
      <c r="A166" s="5" t="s">
        <v>427</v>
      </c>
      <c r="B166" s="10" t="s">
        <v>415</v>
      </c>
      <c r="C166" s="43">
        <v>1.29</v>
      </c>
      <c r="D166" s="11" t="s">
        <v>41</v>
      </c>
      <c r="E166" s="11" t="s">
        <v>53</v>
      </c>
      <c r="F166" s="12">
        <v>7.37</v>
      </c>
      <c r="G166" s="5" t="s">
        <v>7380</v>
      </c>
      <c r="H166" s="13" t="s">
        <v>202</v>
      </c>
      <c r="I166" s="14">
        <v>175</v>
      </c>
      <c r="J166" s="5" t="s">
        <v>85</v>
      </c>
      <c r="K166" s="5"/>
      <c r="L166" s="14"/>
      <c r="M166" s="14"/>
      <c r="N166" s="5" t="s">
        <v>419</v>
      </c>
      <c r="O166" s="5"/>
      <c r="P166" s="5" t="s">
        <v>429</v>
      </c>
    </row>
    <row r="167" spans="1:16" ht="15.75" hidden="1">
      <c r="A167" s="5" t="s">
        <v>7666</v>
      </c>
      <c r="B167" s="10" t="s">
        <v>415</v>
      </c>
      <c r="C167" s="43">
        <v>1.89</v>
      </c>
      <c r="D167" s="11" t="s">
        <v>41</v>
      </c>
      <c r="E167" s="11" t="s">
        <v>53</v>
      </c>
      <c r="F167" s="12">
        <v>10.8</v>
      </c>
      <c r="G167" s="5" t="s">
        <v>7380</v>
      </c>
      <c r="H167" s="13" t="s">
        <v>202</v>
      </c>
      <c r="I167" s="14">
        <v>175</v>
      </c>
      <c r="J167" s="5" t="s">
        <v>85</v>
      </c>
      <c r="K167" s="5"/>
      <c r="L167" s="14"/>
      <c r="M167" s="14"/>
      <c r="N167" s="5" t="s">
        <v>419</v>
      </c>
      <c r="O167" s="5"/>
      <c r="P167" s="5" t="s">
        <v>7667</v>
      </c>
    </row>
    <row r="168" spans="1:16" ht="15.75" hidden="1">
      <c r="A168" s="5" t="s">
        <v>433</v>
      </c>
      <c r="B168" s="15" t="s">
        <v>415</v>
      </c>
      <c r="C168" s="43">
        <v>1.49</v>
      </c>
      <c r="D168" s="11" t="s">
        <v>41</v>
      </c>
      <c r="E168" s="11" t="s">
        <v>53</v>
      </c>
      <c r="F168" s="12">
        <v>8.51</v>
      </c>
      <c r="G168" s="5" t="s">
        <v>7380</v>
      </c>
      <c r="H168" s="13" t="s">
        <v>202</v>
      </c>
      <c r="I168" s="14">
        <v>175</v>
      </c>
      <c r="J168" s="5" t="s">
        <v>85</v>
      </c>
      <c r="K168" s="5"/>
      <c r="L168" s="14"/>
      <c r="M168" s="14"/>
      <c r="N168" s="5" t="s">
        <v>419</v>
      </c>
      <c r="O168" s="5"/>
      <c r="P168" s="5" t="s">
        <v>435</v>
      </c>
    </row>
    <row r="169" spans="1:16" ht="15.75" hidden="1">
      <c r="A169" s="5" t="s">
        <v>436</v>
      </c>
      <c r="B169" s="10" t="s">
        <v>415</v>
      </c>
      <c r="C169" s="43">
        <v>1.49</v>
      </c>
      <c r="D169" s="11" t="s">
        <v>41</v>
      </c>
      <c r="E169" s="11" t="s">
        <v>53</v>
      </c>
      <c r="F169" s="12">
        <v>8.51</v>
      </c>
      <c r="G169" s="5" t="s">
        <v>7380</v>
      </c>
      <c r="H169" s="13" t="s">
        <v>202</v>
      </c>
      <c r="I169" s="14">
        <v>175</v>
      </c>
      <c r="J169" s="5" t="s">
        <v>85</v>
      </c>
      <c r="K169" s="5"/>
      <c r="L169" s="14"/>
      <c r="M169" s="14"/>
      <c r="N169" s="5" t="s">
        <v>419</v>
      </c>
      <c r="O169" s="5"/>
      <c r="P169" s="5" t="s">
        <v>439</v>
      </c>
    </row>
    <row r="170" spans="1:16" ht="15.75" hidden="1">
      <c r="A170" s="5" t="s">
        <v>1722</v>
      </c>
      <c r="B170" s="10" t="s">
        <v>415</v>
      </c>
      <c r="C170" s="43">
        <v>1.99</v>
      </c>
      <c r="D170" s="11" t="s">
        <v>41</v>
      </c>
      <c r="E170" s="11" t="s">
        <v>53</v>
      </c>
      <c r="F170" s="12">
        <v>13.27</v>
      </c>
      <c r="G170" s="5" t="s">
        <v>7380</v>
      </c>
      <c r="H170" s="13" t="s">
        <v>202</v>
      </c>
      <c r="I170" s="14">
        <v>150</v>
      </c>
      <c r="J170" s="5" t="s">
        <v>85</v>
      </c>
      <c r="K170" s="5"/>
      <c r="L170" s="14"/>
      <c r="M170" s="14"/>
      <c r="N170" s="5" t="s">
        <v>715</v>
      </c>
      <c r="O170" s="5"/>
      <c r="P170" s="5" t="s">
        <v>1723</v>
      </c>
    </row>
    <row r="171" spans="1:16" ht="15.75" hidden="1">
      <c r="A171" s="5" t="s">
        <v>7668</v>
      </c>
      <c r="B171" s="10" t="s">
        <v>415</v>
      </c>
      <c r="C171" s="43">
        <v>1.49</v>
      </c>
      <c r="D171" s="11" t="s">
        <v>41</v>
      </c>
      <c r="E171" s="11" t="s">
        <v>53</v>
      </c>
      <c r="F171" s="12">
        <v>12.42</v>
      </c>
      <c r="G171" s="5" t="s">
        <v>7380</v>
      </c>
      <c r="H171" s="13" t="s">
        <v>202</v>
      </c>
      <c r="I171" s="14">
        <v>120</v>
      </c>
      <c r="J171" s="5" t="s">
        <v>85</v>
      </c>
      <c r="K171" s="5"/>
      <c r="L171" s="14"/>
      <c r="M171" s="14"/>
      <c r="N171" s="5" t="s">
        <v>5393</v>
      </c>
      <c r="O171" s="5"/>
      <c r="P171" s="5" t="s">
        <v>7669</v>
      </c>
    </row>
    <row r="172" spans="1:16" ht="15.75" hidden="1">
      <c r="A172" s="5" t="s">
        <v>7670</v>
      </c>
      <c r="B172" s="19" t="s">
        <v>415</v>
      </c>
      <c r="C172" s="43">
        <v>1.49</v>
      </c>
      <c r="D172" s="11" t="s">
        <v>41</v>
      </c>
      <c r="E172" s="11" t="s">
        <v>53</v>
      </c>
      <c r="F172" s="12">
        <v>12.42</v>
      </c>
      <c r="G172" s="5" t="s">
        <v>7380</v>
      </c>
      <c r="H172" s="13" t="s">
        <v>202</v>
      </c>
      <c r="I172" s="14">
        <v>120</v>
      </c>
      <c r="J172" s="5" t="s">
        <v>85</v>
      </c>
      <c r="K172" s="5"/>
      <c r="L172" s="14"/>
      <c r="M172" s="14"/>
      <c r="N172" s="5" t="s">
        <v>5393</v>
      </c>
      <c r="O172" s="5"/>
      <c r="P172" s="5" t="s">
        <v>7671</v>
      </c>
    </row>
    <row r="173" spans="1:16" ht="15.75" hidden="1">
      <c r="A173" s="5" t="s">
        <v>7672</v>
      </c>
      <c r="B173" s="10" t="s">
        <v>415</v>
      </c>
      <c r="C173" s="43">
        <v>1.49</v>
      </c>
      <c r="D173" s="11" t="s">
        <v>41</v>
      </c>
      <c r="E173" s="11" t="s">
        <v>53</v>
      </c>
      <c r="F173" s="12">
        <v>12.42</v>
      </c>
      <c r="G173" s="5" t="s">
        <v>7380</v>
      </c>
      <c r="H173" s="13" t="s">
        <v>202</v>
      </c>
      <c r="I173" s="14">
        <v>120</v>
      </c>
      <c r="J173" s="5" t="s">
        <v>85</v>
      </c>
      <c r="K173" s="5"/>
      <c r="L173" s="14"/>
      <c r="M173" s="14"/>
      <c r="N173" s="5" t="s">
        <v>5393</v>
      </c>
      <c r="O173" s="5"/>
      <c r="P173" s="5" t="s">
        <v>7673</v>
      </c>
    </row>
    <row r="174" spans="1:16" ht="15.75" hidden="1">
      <c r="A174" s="5" t="s">
        <v>7674</v>
      </c>
      <c r="B174" s="10" t="s">
        <v>415</v>
      </c>
      <c r="C174" s="43">
        <v>1.59</v>
      </c>
      <c r="D174" s="11" t="s">
        <v>41</v>
      </c>
      <c r="E174" s="11" t="s">
        <v>53</v>
      </c>
      <c r="F174" s="12">
        <v>17.670000000000002</v>
      </c>
      <c r="G174" s="5" t="s">
        <v>7380</v>
      </c>
      <c r="H174" s="13" t="s">
        <v>202</v>
      </c>
      <c r="I174" s="14">
        <v>90</v>
      </c>
      <c r="J174" s="5" t="s">
        <v>85</v>
      </c>
      <c r="K174" s="5"/>
      <c r="L174" s="14"/>
      <c r="M174" s="14"/>
      <c r="N174" s="5" t="s">
        <v>4526</v>
      </c>
      <c r="O174" s="5"/>
      <c r="P174" s="5" t="s">
        <v>7675</v>
      </c>
    </row>
    <row r="175" spans="1:16" ht="15.75" hidden="1">
      <c r="A175" s="5" t="s">
        <v>7676</v>
      </c>
      <c r="B175" s="10" t="s">
        <v>415</v>
      </c>
      <c r="C175" s="43">
        <v>1.59</v>
      </c>
      <c r="D175" s="11" t="s">
        <v>41</v>
      </c>
      <c r="E175" s="11" t="s">
        <v>53</v>
      </c>
      <c r="F175" s="12">
        <v>17.670000000000002</v>
      </c>
      <c r="G175" s="5" t="s">
        <v>7380</v>
      </c>
      <c r="H175" s="13" t="s">
        <v>202</v>
      </c>
      <c r="I175" s="14">
        <v>90</v>
      </c>
      <c r="J175" s="5" t="s">
        <v>85</v>
      </c>
      <c r="K175" s="5"/>
      <c r="L175" s="14"/>
      <c r="M175" s="14"/>
      <c r="N175" s="5" t="s">
        <v>4526</v>
      </c>
      <c r="O175" s="5"/>
      <c r="P175" s="5" t="s">
        <v>7677</v>
      </c>
    </row>
    <row r="176" spans="1:16" ht="15.75" hidden="1">
      <c r="A176" s="5" t="s">
        <v>7678</v>
      </c>
      <c r="B176" s="10" t="s">
        <v>415</v>
      </c>
      <c r="C176" s="43">
        <v>1.99</v>
      </c>
      <c r="D176" s="11" t="s">
        <v>41</v>
      </c>
      <c r="E176" s="11" t="s">
        <v>53</v>
      </c>
      <c r="F176" s="12">
        <v>15.92</v>
      </c>
      <c r="G176" s="5" t="s">
        <v>7380</v>
      </c>
      <c r="H176" s="13"/>
      <c r="I176" s="14">
        <v>125</v>
      </c>
      <c r="J176" s="5" t="s">
        <v>85</v>
      </c>
      <c r="K176" s="5"/>
      <c r="L176" s="14"/>
      <c r="M176" s="14"/>
      <c r="N176" s="5" t="s">
        <v>7679</v>
      </c>
      <c r="O176" s="5"/>
      <c r="P176" s="5" t="s">
        <v>7680</v>
      </c>
    </row>
    <row r="177" spans="1:16" ht="15.75" hidden="1">
      <c r="A177" s="5" t="s">
        <v>7681</v>
      </c>
      <c r="B177" s="10" t="s">
        <v>415</v>
      </c>
      <c r="C177" s="43">
        <v>2.29</v>
      </c>
      <c r="D177" s="11" t="s">
        <v>41</v>
      </c>
      <c r="E177" s="11" t="s">
        <v>53</v>
      </c>
      <c r="F177" s="12">
        <v>19.91</v>
      </c>
      <c r="G177" s="5" t="s">
        <v>7380</v>
      </c>
      <c r="H177" s="13"/>
      <c r="I177" s="14">
        <v>115</v>
      </c>
      <c r="J177" s="5" t="s">
        <v>85</v>
      </c>
      <c r="K177" s="5"/>
      <c r="L177" s="14"/>
      <c r="M177" s="14"/>
      <c r="N177" s="5" t="s">
        <v>7682</v>
      </c>
      <c r="O177" s="5"/>
      <c r="P177" s="5" t="s">
        <v>7683</v>
      </c>
    </row>
    <row r="178" spans="1:16" ht="15.75" hidden="1">
      <c r="A178" s="5" t="s">
        <v>7684</v>
      </c>
      <c r="B178" s="10" t="s">
        <v>415</v>
      </c>
      <c r="C178" s="43">
        <v>1.59</v>
      </c>
      <c r="D178" s="11" t="s">
        <v>41</v>
      </c>
      <c r="E178" s="11" t="s">
        <v>53</v>
      </c>
      <c r="F178" s="12">
        <v>9.09</v>
      </c>
      <c r="G178" s="5" t="s">
        <v>7380</v>
      </c>
      <c r="H178" s="13" t="s">
        <v>202</v>
      </c>
      <c r="I178" s="14">
        <v>175</v>
      </c>
      <c r="J178" s="5" t="s">
        <v>85</v>
      </c>
      <c r="K178" s="5"/>
      <c r="L178" s="14"/>
      <c r="M178" s="14"/>
      <c r="N178" s="5" t="s">
        <v>419</v>
      </c>
      <c r="O178" s="5"/>
      <c r="P178" s="5" t="s">
        <v>7685</v>
      </c>
    </row>
    <row r="179" spans="1:16" ht="15.75" hidden="1">
      <c r="A179" s="5" t="s">
        <v>7686</v>
      </c>
      <c r="B179" s="10" t="s">
        <v>415</v>
      </c>
      <c r="C179" s="43">
        <v>1.99</v>
      </c>
      <c r="D179" s="11" t="s">
        <v>41</v>
      </c>
      <c r="E179" s="11" t="s">
        <v>53</v>
      </c>
      <c r="F179" s="12">
        <v>13.27</v>
      </c>
      <c r="G179" s="5" t="s">
        <v>7380</v>
      </c>
      <c r="H179" s="13"/>
      <c r="I179" s="14">
        <v>0.15</v>
      </c>
      <c r="J179" s="5" t="s">
        <v>42</v>
      </c>
      <c r="K179" s="5"/>
      <c r="L179" s="14"/>
      <c r="M179" s="14"/>
      <c r="N179" s="5" t="s">
        <v>1721</v>
      </c>
      <c r="O179" s="5"/>
      <c r="P179" s="5" t="s">
        <v>7687</v>
      </c>
    </row>
    <row r="180" spans="1:16" ht="15.75" hidden="1">
      <c r="A180" s="5" t="s">
        <v>7688</v>
      </c>
      <c r="B180" s="10" t="s">
        <v>415</v>
      </c>
      <c r="C180" s="43">
        <v>1.19</v>
      </c>
      <c r="D180" s="11" t="s">
        <v>41</v>
      </c>
      <c r="E180" s="11" t="s">
        <v>53</v>
      </c>
      <c r="F180" s="12">
        <v>11.9</v>
      </c>
      <c r="G180" s="5" t="s">
        <v>7380</v>
      </c>
      <c r="H180" s="13"/>
      <c r="I180" s="14">
        <v>100</v>
      </c>
      <c r="J180" s="5" t="s">
        <v>85</v>
      </c>
      <c r="K180" s="5"/>
      <c r="L180" s="14"/>
      <c r="M180" s="14"/>
      <c r="N180" s="5" t="s">
        <v>627</v>
      </c>
      <c r="O180" s="5"/>
      <c r="P180" s="5" t="s">
        <v>7689</v>
      </c>
    </row>
    <row r="181" spans="1:16" ht="15.75" hidden="1">
      <c r="A181" s="5" t="s">
        <v>7690</v>
      </c>
      <c r="B181" s="10" t="s">
        <v>415</v>
      </c>
      <c r="C181" s="43">
        <v>1.1100000000000001</v>
      </c>
      <c r="D181" s="11" t="s">
        <v>41</v>
      </c>
      <c r="E181" s="11" t="s">
        <v>53</v>
      </c>
      <c r="F181" s="12">
        <v>11.1</v>
      </c>
      <c r="G181" s="5" t="s">
        <v>7380</v>
      </c>
      <c r="H181" s="13"/>
      <c r="I181" s="14">
        <v>100</v>
      </c>
      <c r="J181" s="5" t="s">
        <v>85</v>
      </c>
      <c r="K181" s="5"/>
      <c r="L181" s="14"/>
      <c r="M181" s="14"/>
      <c r="N181" s="5" t="s">
        <v>627</v>
      </c>
      <c r="O181" s="5"/>
      <c r="P181" s="5" t="s">
        <v>7691</v>
      </c>
    </row>
    <row r="182" spans="1:16" ht="15.75" hidden="1">
      <c r="A182" s="5" t="s">
        <v>1726</v>
      </c>
      <c r="B182" s="10" t="s">
        <v>415</v>
      </c>
      <c r="C182" s="43">
        <v>1.49</v>
      </c>
      <c r="D182" s="11" t="s">
        <v>41</v>
      </c>
      <c r="E182" s="11" t="s">
        <v>53</v>
      </c>
      <c r="F182" s="12">
        <v>8.51</v>
      </c>
      <c r="G182" s="5" t="s">
        <v>7380</v>
      </c>
      <c r="H182" s="13" t="s">
        <v>202</v>
      </c>
      <c r="I182" s="14">
        <v>175</v>
      </c>
      <c r="J182" s="5" t="s">
        <v>85</v>
      </c>
      <c r="K182" s="5"/>
      <c r="L182" s="14"/>
      <c r="M182" s="14"/>
      <c r="N182" s="5" t="s">
        <v>419</v>
      </c>
      <c r="O182" s="5"/>
      <c r="P182" s="5" t="s">
        <v>1727</v>
      </c>
    </row>
    <row r="183" spans="1:16" ht="15.75" hidden="1">
      <c r="A183" s="5" t="s">
        <v>7692</v>
      </c>
      <c r="B183" s="10" t="s">
        <v>415</v>
      </c>
      <c r="C183" s="43">
        <v>1.59</v>
      </c>
      <c r="D183" s="11" t="s">
        <v>41</v>
      </c>
      <c r="E183" s="11" t="s">
        <v>53</v>
      </c>
      <c r="F183" s="12">
        <v>10.6</v>
      </c>
      <c r="G183" s="5" t="s">
        <v>7380</v>
      </c>
      <c r="H183" s="13" t="s">
        <v>92</v>
      </c>
      <c r="I183" s="14">
        <v>150</v>
      </c>
      <c r="J183" s="5" t="s">
        <v>85</v>
      </c>
      <c r="K183" s="5"/>
      <c r="L183" s="14"/>
      <c r="M183" s="14"/>
      <c r="N183" s="5" t="s">
        <v>507</v>
      </c>
      <c r="O183" s="5"/>
      <c r="P183" s="5" t="s">
        <v>7693</v>
      </c>
    </row>
    <row r="184" spans="1:16" ht="15.75" hidden="1">
      <c r="A184" s="5" t="s">
        <v>7694</v>
      </c>
      <c r="B184" s="10" t="s">
        <v>415</v>
      </c>
      <c r="C184" s="43">
        <v>1.59</v>
      </c>
      <c r="D184" s="11" t="s">
        <v>41</v>
      </c>
      <c r="E184" s="11" t="s">
        <v>53</v>
      </c>
      <c r="F184" s="12">
        <v>10.6</v>
      </c>
      <c r="G184" s="5" t="s">
        <v>7380</v>
      </c>
      <c r="H184" s="13" t="s">
        <v>92</v>
      </c>
      <c r="I184" s="14">
        <v>150</v>
      </c>
      <c r="J184" s="5" t="s">
        <v>85</v>
      </c>
      <c r="K184" s="5"/>
      <c r="L184" s="14"/>
      <c r="M184" s="14"/>
      <c r="N184" s="5" t="s">
        <v>507</v>
      </c>
      <c r="O184" s="5"/>
      <c r="P184" s="5" t="s">
        <v>7695</v>
      </c>
    </row>
    <row r="185" spans="1:16" ht="15.75" hidden="1">
      <c r="A185" s="5" t="s">
        <v>7696</v>
      </c>
      <c r="B185" s="10" t="s">
        <v>415</v>
      </c>
      <c r="C185" s="43">
        <v>1.19</v>
      </c>
      <c r="D185" s="11" t="s">
        <v>41</v>
      </c>
      <c r="E185" s="11" t="s">
        <v>53</v>
      </c>
      <c r="F185" s="12">
        <v>5.95</v>
      </c>
      <c r="G185" s="5" t="s">
        <v>7380</v>
      </c>
      <c r="H185" s="13" t="s">
        <v>202</v>
      </c>
      <c r="I185" s="14">
        <v>200</v>
      </c>
      <c r="J185" s="5" t="s">
        <v>85</v>
      </c>
      <c r="K185" s="5"/>
      <c r="L185" s="14"/>
      <c r="M185" s="14"/>
      <c r="N185" s="5" t="s">
        <v>724</v>
      </c>
      <c r="O185" s="5"/>
      <c r="P185" s="5" t="s">
        <v>7697</v>
      </c>
    </row>
    <row r="186" spans="1:16" ht="15.75" hidden="1">
      <c r="A186" s="5" t="s">
        <v>7698</v>
      </c>
      <c r="B186" s="10" t="s">
        <v>415</v>
      </c>
      <c r="C186" s="43">
        <v>1.19</v>
      </c>
      <c r="D186" s="11" t="s">
        <v>41</v>
      </c>
      <c r="E186" s="11" t="s">
        <v>53</v>
      </c>
      <c r="F186" s="12">
        <v>5.95</v>
      </c>
      <c r="G186" s="5" t="s">
        <v>7380</v>
      </c>
      <c r="H186" s="13" t="s">
        <v>202</v>
      </c>
      <c r="I186" s="14">
        <v>200</v>
      </c>
      <c r="J186" s="5" t="s">
        <v>85</v>
      </c>
      <c r="K186" s="5"/>
      <c r="L186" s="14"/>
      <c r="M186" s="14"/>
      <c r="N186" s="5" t="s">
        <v>724</v>
      </c>
      <c r="O186" s="5"/>
      <c r="P186" s="5" t="s">
        <v>7699</v>
      </c>
    </row>
    <row r="187" spans="1:16" ht="15.75" hidden="1">
      <c r="A187" s="5" t="s">
        <v>4489</v>
      </c>
      <c r="B187" s="10" t="s">
        <v>415</v>
      </c>
      <c r="C187" s="43">
        <v>2.59</v>
      </c>
      <c r="D187" s="11" t="s">
        <v>41</v>
      </c>
      <c r="E187" s="11" t="s">
        <v>53</v>
      </c>
      <c r="F187" s="12">
        <v>12.95</v>
      </c>
      <c r="G187" s="5" t="s">
        <v>7380</v>
      </c>
      <c r="H187" s="13" t="s">
        <v>154</v>
      </c>
      <c r="I187" s="14">
        <v>200</v>
      </c>
      <c r="J187" s="5" t="s">
        <v>85</v>
      </c>
      <c r="K187" s="5"/>
      <c r="L187" s="14"/>
      <c r="M187" s="14"/>
      <c r="N187" s="5" t="s">
        <v>239</v>
      </c>
      <c r="O187" s="5"/>
      <c r="P187" s="5" t="s">
        <v>4491</v>
      </c>
    </row>
    <row r="188" spans="1:16" ht="15.75" hidden="1">
      <c r="A188" s="5" t="s">
        <v>4492</v>
      </c>
      <c r="B188" s="10" t="s">
        <v>415</v>
      </c>
      <c r="C188" s="43">
        <v>1.99</v>
      </c>
      <c r="D188" s="11" t="s">
        <v>41</v>
      </c>
      <c r="E188" s="11" t="s">
        <v>53</v>
      </c>
      <c r="F188" s="12">
        <v>11.06</v>
      </c>
      <c r="G188" s="5" t="s">
        <v>7380</v>
      </c>
      <c r="H188" s="13" t="s">
        <v>154</v>
      </c>
      <c r="I188" s="14">
        <v>180</v>
      </c>
      <c r="J188" s="5" t="s">
        <v>85</v>
      </c>
      <c r="K188" s="5"/>
      <c r="L188" s="14"/>
      <c r="M188" s="14"/>
      <c r="N188" s="5" t="s">
        <v>7700</v>
      </c>
      <c r="O188" s="5"/>
      <c r="P188" s="5" t="s">
        <v>4494</v>
      </c>
    </row>
    <row r="189" spans="1:16" ht="15.75" hidden="1">
      <c r="A189" s="5" t="s">
        <v>7701</v>
      </c>
      <c r="B189" s="10" t="s">
        <v>415</v>
      </c>
      <c r="C189" s="43">
        <v>2.4900000000000002</v>
      </c>
      <c r="D189" s="11" t="s">
        <v>41</v>
      </c>
      <c r="E189" s="11" t="s">
        <v>53</v>
      </c>
      <c r="F189" s="12">
        <v>13.83</v>
      </c>
      <c r="G189" s="5" t="s">
        <v>7380</v>
      </c>
      <c r="H189" s="13" t="s">
        <v>154</v>
      </c>
      <c r="I189" s="14">
        <v>180</v>
      </c>
      <c r="J189" s="5" t="s">
        <v>85</v>
      </c>
      <c r="K189" s="5"/>
      <c r="L189" s="14"/>
      <c r="M189" s="14"/>
      <c r="N189" s="5" t="s">
        <v>7700</v>
      </c>
      <c r="O189" s="5"/>
      <c r="P189" s="5" t="s">
        <v>7702</v>
      </c>
    </row>
    <row r="190" spans="1:16" ht="15.75" hidden="1">
      <c r="A190" s="5" t="s">
        <v>7703</v>
      </c>
      <c r="B190" s="10" t="s">
        <v>444</v>
      </c>
      <c r="C190" s="43">
        <v>0.79</v>
      </c>
      <c r="D190" s="11" t="s">
        <v>41</v>
      </c>
      <c r="E190" s="11" t="s">
        <v>53</v>
      </c>
      <c r="F190" s="12">
        <v>2.6333333333333333</v>
      </c>
      <c r="G190" s="5" t="s">
        <v>7380</v>
      </c>
      <c r="H190" s="13" t="s">
        <v>92</v>
      </c>
      <c r="I190" s="14">
        <v>300</v>
      </c>
      <c r="J190" s="5" t="s">
        <v>85</v>
      </c>
      <c r="K190" s="5"/>
      <c r="L190" s="14"/>
      <c r="M190" s="14"/>
      <c r="N190" s="5" t="s">
        <v>400</v>
      </c>
      <c r="O190" s="5"/>
      <c r="P190" s="5" t="s">
        <v>7704</v>
      </c>
    </row>
    <row r="191" spans="1:16" ht="15.75" hidden="1">
      <c r="A191" s="5" t="s">
        <v>7705</v>
      </c>
      <c r="B191" s="10" t="s">
        <v>444</v>
      </c>
      <c r="C191" s="43">
        <v>0.99</v>
      </c>
      <c r="D191" s="11" t="s">
        <v>41</v>
      </c>
      <c r="E191" s="11" t="s">
        <v>53</v>
      </c>
      <c r="F191" s="12">
        <v>3.3</v>
      </c>
      <c r="G191" s="5" t="s">
        <v>7380</v>
      </c>
      <c r="H191" s="13" t="s">
        <v>92</v>
      </c>
      <c r="I191" s="14">
        <v>300</v>
      </c>
      <c r="J191" s="5" t="s">
        <v>85</v>
      </c>
      <c r="K191" s="5"/>
      <c r="L191" s="14"/>
      <c r="M191" s="14"/>
      <c r="N191" s="5" t="s">
        <v>400</v>
      </c>
      <c r="O191" s="5"/>
      <c r="P191" s="5" t="s">
        <v>7704</v>
      </c>
    </row>
    <row r="192" spans="1:16" ht="15.75" hidden="1">
      <c r="A192" s="5" t="s">
        <v>7706</v>
      </c>
      <c r="B192" s="10" t="s">
        <v>444</v>
      </c>
      <c r="C192" s="43">
        <v>0.69</v>
      </c>
      <c r="D192" s="11" t="s">
        <v>41</v>
      </c>
      <c r="E192" s="11" t="s">
        <v>53</v>
      </c>
      <c r="F192" s="12">
        <v>2.2999999999999998</v>
      </c>
      <c r="G192" s="5" t="s">
        <v>7380</v>
      </c>
      <c r="H192" s="13" t="s">
        <v>92</v>
      </c>
      <c r="I192" s="14">
        <v>300</v>
      </c>
      <c r="J192" s="5" t="s">
        <v>85</v>
      </c>
      <c r="K192" s="5"/>
      <c r="L192" s="14"/>
      <c r="M192" s="14"/>
      <c r="N192" s="5" t="s">
        <v>400</v>
      </c>
      <c r="O192" s="5"/>
      <c r="P192" s="5" t="s">
        <v>7704</v>
      </c>
    </row>
    <row r="193" spans="1:16" ht="15.75" hidden="1">
      <c r="A193" s="5" t="s">
        <v>480</v>
      </c>
      <c r="B193" s="10" t="s">
        <v>453</v>
      </c>
      <c r="C193" s="43">
        <v>0.95</v>
      </c>
      <c r="D193" s="11" t="s">
        <v>16</v>
      </c>
      <c r="E193" s="11" t="s">
        <v>24</v>
      </c>
      <c r="F193" s="12">
        <v>0.76</v>
      </c>
      <c r="G193" s="5" t="s">
        <v>7380</v>
      </c>
      <c r="H193" s="13" t="s">
        <v>58</v>
      </c>
      <c r="I193" s="14">
        <v>1.25</v>
      </c>
      <c r="J193" s="5" t="s">
        <v>24</v>
      </c>
      <c r="K193" s="5"/>
      <c r="L193" s="14"/>
      <c r="M193" s="14"/>
      <c r="N193" s="5" t="s">
        <v>1747</v>
      </c>
      <c r="O193" s="5"/>
      <c r="P193" s="5" t="s">
        <v>482</v>
      </c>
    </row>
    <row r="194" spans="1:16" ht="15.75" hidden="1">
      <c r="A194" s="5" t="s">
        <v>4551</v>
      </c>
      <c r="B194" s="10" t="s">
        <v>453</v>
      </c>
      <c r="C194" s="43">
        <v>0.89</v>
      </c>
      <c r="D194" s="11" t="s">
        <v>16</v>
      </c>
      <c r="E194" s="11" t="s">
        <v>24</v>
      </c>
      <c r="F194" s="12">
        <v>0.71</v>
      </c>
      <c r="G194" s="5" t="s">
        <v>7380</v>
      </c>
      <c r="H194" s="13" t="s">
        <v>58</v>
      </c>
      <c r="I194" s="14">
        <v>1.25</v>
      </c>
      <c r="J194" s="5" t="s">
        <v>24</v>
      </c>
      <c r="K194" s="5"/>
      <c r="L194" s="14"/>
      <c r="M194" s="14"/>
      <c r="N194" s="5" t="s">
        <v>1747</v>
      </c>
      <c r="O194" s="5"/>
      <c r="P194" s="5" t="s">
        <v>4552</v>
      </c>
    </row>
    <row r="195" spans="1:16" ht="15.75" hidden="1">
      <c r="A195" s="5" t="s">
        <v>460</v>
      </c>
      <c r="B195" s="10" t="s">
        <v>453</v>
      </c>
      <c r="C195" s="43">
        <v>0.99</v>
      </c>
      <c r="D195" s="11" t="s">
        <v>16</v>
      </c>
      <c r="E195" s="11" t="s">
        <v>24</v>
      </c>
      <c r="F195" s="12">
        <v>0.79</v>
      </c>
      <c r="G195" s="5" t="s">
        <v>7380</v>
      </c>
      <c r="H195" s="13" t="s">
        <v>58</v>
      </c>
      <c r="I195" s="14">
        <v>1.25</v>
      </c>
      <c r="J195" s="5" t="s">
        <v>24</v>
      </c>
      <c r="K195" s="5"/>
      <c r="L195" s="14"/>
      <c r="M195" s="14"/>
      <c r="N195" s="5" t="s">
        <v>1747</v>
      </c>
      <c r="O195" s="5"/>
      <c r="P195" s="5" t="s">
        <v>462</v>
      </c>
    </row>
    <row r="196" spans="1:16" ht="15.75" hidden="1">
      <c r="A196" s="5" t="s">
        <v>457</v>
      </c>
      <c r="B196" s="10" t="s">
        <v>453</v>
      </c>
      <c r="C196" s="43">
        <v>0.95</v>
      </c>
      <c r="D196" s="11" t="s">
        <v>16</v>
      </c>
      <c r="E196" s="11" t="s">
        <v>24</v>
      </c>
      <c r="F196" s="12">
        <v>0.76</v>
      </c>
      <c r="G196" s="5" t="s">
        <v>7380</v>
      </c>
      <c r="H196" s="13" t="s">
        <v>58</v>
      </c>
      <c r="I196" s="14">
        <v>1.25</v>
      </c>
      <c r="J196" s="5" t="s">
        <v>24</v>
      </c>
      <c r="K196" s="5"/>
      <c r="L196" s="14"/>
      <c r="M196" s="14"/>
      <c r="N196" s="5" t="s">
        <v>1747</v>
      </c>
      <c r="O196" s="5"/>
      <c r="P196" s="5" t="s">
        <v>459</v>
      </c>
    </row>
    <row r="197" spans="1:16" ht="15.75" hidden="1">
      <c r="A197" s="5" t="s">
        <v>472</v>
      </c>
      <c r="B197" s="10" t="s">
        <v>453</v>
      </c>
      <c r="C197" s="43">
        <v>1.49</v>
      </c>
      <c r="D197" s="11" t="s">
        <v>16</v>
      </c>
      <c r="E197" s="11" t="s">
        <v>24</v>
      </c>
      <c r="F197" s="12">
        <v>1.19</v>
      </c>
      <c r="G197" s="5" t="s">
        <v>7380</v>
      </c>
      <c r="H197" s="13" t="s">
        <v>58</v>
      </c>
      <c r="I197" s="14">
        <v>1.25</v>
      </c>
      <c r="J197" s="5" t="s">
        <v>24</v>
      </c>
      <c r="K197" s="5"/>
      <c r="L197" s="14"/>
      <c r="M197" s="14"/>
      <c r="N197" s="5" t="s">
        <v>1747</v>
      </c>
      <c r="O197" s="5"/>
      <c r="P197" s="5" t="s">
        <v>474</v>
      </c>
    </row>
    <row r="198" spans="1:16" ht="15.75" hidden="1">
      <c r="A198" s="5" t="s">
        <v>7713</v>
      </c>
      <c r="B198" s="10" t="s">
        <v>484</v>
      </c>
      <c r="C198" s="43">
        <v>1.69</v>
      </c>
      <c r="D198" s="11" t="s">
        <v>41</v>
      </c>
      <c r="E198" s="11" t="s">
        <v>53</v>
      </c>
      <c r="F198" s="12">
        <v>2.25</v>
      </c>
      <c r="G198" s="5" t="s">
        <v>7380</v>
      </c>
      <c r="H198" s="13" t="s">
        <v>92</v>
      </c>
      <c r="I198" s="14">
        <v>750</v>
      </c>
      <c r="J198" s="5" t="s">
        <v>85</v>
      </c>
      <c r="K198" s="5"/>
      <c r="L198" s="14"/>
      <c r="M198" s="14"/>
      <c r="N198" s="5" t="s">
        <v>406</v>
      </c>
      <c r="O198" s="5"/>
      <c r="P198" s="5" t="s">
        <v>7714</v>
      </c>
    </row>
    <row r="199" spans="1:16" ht="15.75" hidden="1">
      <c r="A199" s="5" t="s">
        <v>7715</v>
      </c>
      <c r="B199" s="10" t="s">
        <v>484</v>
      </c>
      <c r="C199" s="43">
        <v>2.99</v>
      </c>
      <c r="D199" s="11" t="s">
        <v>41</v>
      </c>
      <c r="E199" s="11" t="s">
        <v>53</v>
      </c>
      <c r="F199" s="12">
        <v>18.690000000000001</v>
      </c>
      <c r="G199" s="5" t="s">
        <v>7380</v>
      </c>
      <c r="H199" s="13"/>
      <c r="I199" s="14">
        <v>0.16</v>
      </c>
      <c r="J199" s="5" t="s">
        <v>42</v>
      </c>
      <c r="K199" s="5"/>
      <c r="L199" s="14"/>
      <c r="M199" s="14"/>
      <c r="N199" s="5" t="s">
        <v>7716</v>
      </c>
      <c r="O199" s="5"/>
      <c r="P199" s="5" t="s">
        <v>7717</v>
      </c>
    </row>
    <row r="200" spans="1:16" ht="15.75" hidden="1">
      <c r="A200" s="5" t="s">
        <v>7718</v>
      </c>
      <c r="B200" s="10" t="s">
        <v>4559</v>
      </c>
      <c r="C200" s="43">
        <v>0.55000000000000004</v>
      </c>
      <c r="D200" s="11" t="s">
        <v>41</v>
      </c>
      <c r="E200" s="11" t="s">
        <v>53</v>
      </c>
      <c r="F200" s="12">
        <v>2.75</v>
      </c>
      <c r="G200" s="5" t="s">
        <v>7380</v>
      </c>
      <c r="H200" s="13" t="s">
        <v>319</v>
      </c>
      <c r="I200" s="14">
        <v>200</v>
      </c>
      <c r="J200" s="5" t="s">
        <v>85</v>
      </c>
      <c r="K200" s="5"/>
      <c r="L200" s="14"/>
      <c r="M200" s="14"/>
      <c r="N200" s="5" t="s">
        <v>502</v>
      </c>
      <c r="O200" s="5"/>
      <c r="P200" s="5" t="s">
        <v>7719</v>
      </c>
    </row>
    <row r="201" spans="1:16" ht="15.75" hidden="1">
      <c r="A201" s="5" t="s">
        <v>7720</v>
      </c>
      <c r="B201" s="10" t="s">
        <v>4559</v>
      </c>
      <c r="C201" s="43">
        <v>0.39</v>
      </c>
      <c r="D201" s="11" t="s">
        <v>41</v>
      </c>
      <c r="E201" s="11" t="s">
        <v>53</v>
      </c>
      <c r="F201" s="12">
        <v>1.95</v>
      </c>
      <c r="G201" s="5" t="s">
        <v>7380</v>
      </c>
      <c r="H201" s="13" t="s">
        <v>319</v>
      </c>
      <c r="I201" s="14">
        <v>200</v>
      </c>
      <c r="J201" s="5" t="s">
        <v>85</v>
      </c>
      <c r="K201" s="5"/>
      <c r="L201" s="14"/>
      <c r="M201" s="14"/>
      <c r="N201" s="5" t="s">
        <v>502</v>
      </c>
      <c r="O201" s="5"/>
      <c r="P201" s="5" t="s">
        <v>7721</v>
      </c>
    </row>
    <row r="202" spans="1:16" ht="15.75" hidden="1">
      <c r="A202" s="5" t="s">
        <v>7722</v>
      </c>
      <c r="B202" s="10" t="s">
        <v>4559</v>
      </c>
      <c r="C202" s="43">
        <v>0.59</v>
      </c>
      <c r="D202" s="11" t="s">
        <v>41</v>
      </c>
      <c r="E202" s="11" t="s">
        <v>53</v>
      </c>
      <c r="F202" s="12">
        <v>2.95</v>
      </c>
      <c r="G202" s="5" t="s">
        <v>7380</v>
      </c>
      <c r="H202" s="13" t="s">
        <v>319</v>
      </c>
      <c r="I202" s="14">
        <v>200</v>
      </c>
      <c r="J202" s="5" t="s">
        <v>85</v>
      </c>
      <c r="K202" s="5"/>
      <c r="L202" s="14"/>
      <c r="M202" s="14"/>
      <c r="N202" s="5" t="s">
        <v>502</v>
      </c>
      <c r="O202" s="5"/>
      <c r="P202" s="5" t="s">
        <v>7723</v>
      </c>
    </row>
    <row r="203" spans="1:16" ht="15.75" hidden="1">
      <c r="A203" s="5" t="s">
        <v>7724</v>
      </c>
      <c r="B203" s="10" t="s">
        <v>4559</v>
      </c>
      <c r="C203" s="43">
        <v>1.0900000000000001</v>
      </c>
      <c r="D203" s="11" t="s">
        <v>41</v>
      </c>
      <c r="E203" s="11" t="s">
        <v>53</v>
      </c>
      <c r="F203" s="12">
        <v>5.45</v>
      </c>
      <c r="G203" s="5" t="s">
        <v>7380</v>
      </c>
      <c r="H203" s="13" t="s">
        <v>319</v>
      </c>
      <c r="I203" s="14">
        <v>200</v>
      </c>
      <c r="J203" s="5" t="s">
        <v>85</v>
      </c>
      <c r="K203" s="5"/>
      <c r="L203" s="14"/>
      <c r="M203" s="14"/>
      <c r="N203" s="5" t="s">
        <v>502</v>
      </c>
      <c r="O203" s="5"/>
      <c r="P203" s="5" t="s">
        <v>7725</v>
      </c>
    </row>
    <row r="204" spans="1:16" ht="15.75" hidden="1">
      <c r="A204" s="5" t="s">
        <v>7726</v>
      </c>
      <c r="B204" s="10" t="s">
        <v>4559</v>
      </c>
      <c r="C204" s="43">
        <v>0.99</v>
      </c>
      <c r="D204" s="11" t="s">
        <v>41</v>
      </c>
      <c r="E204" s="11" t="s">
        <v>53</v>
      </c>
      <c r="F204" s="12">
        <v>4.95</v>
      </c>
      <c r="G204" s="5" t="s">
        <v>7380</v>
      </c>
      <c r="H204" s="13" t="s">
        <v>319</v>
      </c>
      <c r="I204" s="14">
        <v>200</v>
      </c>
      <c r="J204" s="5" t="s">
        <v>85</v>
      </c>
      <c r="K204" s="5"/>
      <c r="L204" s="14"/>
      <c r="M204" s="14"/>
      <c r="N204" s="5" t="s">
        <v>502</v>
      </c>
      <c r="O204" s="5"/>
      <c r="P204" s="5" t="s">
        <v>7727</v>
      </c>
    </row>
    <row r="205" spans="1:16" ht="15.75" hidden="1">
      <c r="A205" s="5" t="s">
        <v>7728</v>
      </c>
      <c r="B205" s="10" t="s">
        <v>512</v>
      </c>
      <c r="C205" s="43">
        <v>2.89</v>
      </c>
      <c r="D205" s="11" t="s">
        <v>41</v>
      </c>
      <c r="E205" s="11" t="s">
        <v>53</v>
      </c>
      <c r="F205" s="12">
        <v>8.0299999999999994</v>
      </c>
      <c r="G205" s="5" t="s">
        <v>7380</v>
      </c>
      <c r="H205" s="13" t="s">
        <v>202</v>
      </c>
      <c r="I205" s="14">
        <v>360</v>
      </c>
      <c r="J205" s="5" t="s">
        <v>85</v>
      </c>
      <c r="K205" s="5"/>
      <c r="L205" s="14"/>
      <c r="M205" s="14"/>
      <c r="N205" s="5" t="s">
        <v>7063</v>
      </c>
      <c r="O205" s="5"/>
      <c r="P205" s="5" t="s">
        <v>7729</v>
      </c>
    </row>
    <row r="206" spans="1:16" ht="15.75" hidden="1">
      <c r="A206" s="5" t="s">
        <v>7730</v>
      </c>
      <c r="B206" s="10" t="s">
        <v>512</v>
      </c>
      <c r="C206" s="43">
        <v>1.19</v>
      </c>
      <c r="D206" s="11" t="s">
        <v>41</v>
      </c>
      <c r="E206" s="11" t="s">
        <v>53</v>
      </c>
      <c r="F206" s="12">
        <v>5.95</v>
      </c>
      <c r="G206" s="5" t="s">
        <v>7380</v>
      </c>
      <c r="H206" s="13" t="s">
        <v>92</v>
      </c>
      <c r="I206" s="14">
        <v>200</v>
      </c>
      <c r="J206" s="5" t="s">
        <v>85</v>
      </c>
      <c r="K206" s="5"/>
      <c r="L206" s="14"/>
      <c r="M206" s="14"/>
      <c r="N206" s="5" t="s">
        <v>95</v>
      </c>
      <c r="O206" s="5"/>
      <c r="P206" s="5" t="s">
        <v>7731</v>
      </c>
    </row>
    <row r="207" spans="1:16" ht="15.75" hidden="1">
      <c r="A207" s="5" t="s">
        <v>7732</v>
      </c>
      <c r="B207" s="10" t="s">
        <v>524</v>
      </c>
      <c r="C207" s="43">
        <v>1.59</v>
      </c>
      <c r="D207" s="11" t="s">
        <v>41</v>
      </c>
      <c r="E207" s="11" t="s">
        <v>53</v>
      </c>
      <c r="F207" s="12">
        <v>7.95</v>
      </c>
      <c r="G207" s="5" t="s">
        <v>7380</v>
      </c>
      <c r="H207" s="13" t="s">
        <v>92</v>
      </c>
      <c r="I207" s="14">
        <v>200</v>
      </c>
      <c r="J207" s="5" t="s">
        <v>85</v>
      </c>
      <c r="K207" s="5"/>
      <c r="L207" s="14"/>
      <c r="M207" s="14"/>
      <c r="N207" s="5" t="s">
        <v>95</v>
      </c>
      <c r="O207" s="5"/>
      <c r="P207" s="5" t="s">
        <v>7733</v>
      </c>
    </row>
    <row r="208" spans="1:16" ht="15.75" hidden="1">
      <c r="A208" s="5" t="s">
        <v>7734</v>
      </c>
      <c r="B208" s="10" t="s">
        <v>524</v>
      </c>
      <c r="C208" s="43">
        <v>1.79</v>
      </c>
      <c r="D208" s="11" t="s">
        <v>41</v>
      </c>
      <c r="E208" s="11" t="s">
        <v>53</v>
      </c>
      <c r="F208" s="12">
        <v>8.14</v>
      </c>
      <c r="G208" s="5" t="s">
        <v>7380</v>
      </c>
      <c r="H208" s="13" t="s">
        <v>92</v>
      </c>
      <c r="I208" s="14">
        <v>220</v>
      </c>
      <c r="J208" s="5" t="s">
        <v>85</v>
      </c>
      <c r="K208" s="5"/>
      <c r="L208" s="14"/>
      <c r="M208" s="14"/>
      <c r="N208" s="5" t="s">
        <v>1791</v>
      </c>
      <c r="O208" s="5"/>
      <c r="P208" s="5" t="s">
        <v>7735</v>
      </c>
    </row>
    <row r="209" spans="1:16" ht="15.75" hidden="1">
      <c r="A209" s="5" t="s">
        <v>7736</v>
      </c>
      <c r="B209" s="10" t="s">
        <v>524</v>
      </c>
      <c r="C209" s="43">
        <v>1.79</v>
      </c>
      <c r="D209" s="11" t="s">
        <v>41</v>
      </c>
      <c r="E209" s="11" t="s">
        <v>53</v>
      </c>
      <c r="F209" s="12">
        <v>8.14</v>
      </c>
      <c r="G209" s="5" t="s">
        <v>7380</v>
      </c>
      <c r="H209" s="13" t="s">
        <v>92</v>
      </c>
      <c r="I209" s="14">
        <v>220</v>
      </c>
      <c r="J209" s="5" t="s">
        <v>85</v>
      </c>
      <c r="K209" s="5"/>
      <c r="L209" s="14"/>
      <c r="M209" s="14"/>
      <c r="N209" s="5" t="s">
        <v>1791</v>
      </c>
      <c r="O209" s="5"/>
      <c r="P209" s="5" t="s">
        <v>7737</v>
      </c>
    </row>
    <row r="210" spans="1:16" ht="15.75" hidden="1">
      <c r="A210" s="5" t="s">
        <v>7738</v>
      </c>
      <c r="B210" s="10" t="s">
        <v>524</v>
      </c>
      <c r="C210" s="43">
        <v>1.99</v>
      </c>
      <c r="D210" s="11" t="s">
        <v>41</v>
      </c>
      <c r="E210" s="11" t="s">
        <v>53</v>
      </c>
      <c r="F210" s="12">
        <v>7.96</v>
      </c>
      <c r="G210" s="5" t="s">
        <v>7380</v>
      </c>
      <c r="H210" s="13" t="s">
        <v>92</v>
      </c>
      <c r="I210" s="14">
        <v>250</v>
      </c>
      <c r="J210" s="5" t="s">
        <v>85</v>
      </c>
      <c r="K210" s="5"/>
      <c r="L210" s="14"/>
      <c r="M210" s="14"/>
      <c r="N210" s="5" t="s">
        <v>297</v>
      </c>
      <c r="O210" s="5"/>
      <c r="P210" s="5" t="s">
        <v>7739</v>
      </c>
    </row>
    <row r="211" spans="1:16" ht="15.75" hidden="1">
      <c r="A211" s="5" t="s">
        <v>7740</v>
      </c>
      <c r="B211" s="15" t="s">
        <v>524</v>
      </c>
      <c r="C211" s="43">
        <v>2.4900000000000002</v>
      </c>
      <c r="D211" s="11" t="s">
        <v>41</v>
      </c>
      <c r="E211" s="11" t="s">
        <v>53</v>
      </c>
      <c r="F211" s="12">
        <v>9.9600000000000009</v>
      </c>
      <c r="G211" s="5" t="s">
        <v>7380</v>
      </c>
      <c r="H211" s="13" t="s">
        <v>92</v>
      </c>
      <c r="I211" s="14">
        <v>250</v>
      </c>
      <c r="J211" s="5" t="s">
        <v>85</v>
      </c>
      <c r="K211" s="5"/>
      <c r="L211" s="14"/>
      <c r="M211" s="14"/>
      <c r="N211" s="5" t="s">
        <v>7741</v>
      </c>
      <c r="O211" s="5"/>
      <c r="P211" s="5" t="s">
        <v>7742</v>
      </c>
    </row>
    <row r="212" spans="1:16" ht="15.75" hidden="1">
      <c r="A212" s="5" t="s">
        <v>7743</v>
      </c>
      <c r="B212" s="16" t="s">
        <v>186</v>
      </c>
      <c r="C212" s="43">
        <v>1.99</v>
      </c>
      <c r="D212" s="11" t="s">
        <v>41</v>
      </c>
      <c r="E212" s="11" t="s">
        <v>53</v>
      </c>
      <c r="F212" s="12">
        <v>0.19900000000000001</v>
      </c>
      <c r="G212" s="5" t="s">
        <v>7380</v>
      </c>
      <c r="H212" s="13" t="s">
        <v>92</v>
      </c>
      <c r="I212" s="14">
        <v>10</v>
      </c>
      <c r="J212" s="5" t="s">
        <v>188</v>
      </c>
      <c r="K212" s="5"/>
      <c r="L212" s="14"/>
      <c r="M212" s="14"/>
      <c r="N212" s="5" t="s">
        <v>4595</v>
      </c>
      <c r="O212" s="5"/>
      <c r="P212" s="5" t="s">
        <v>7744</v>
      </c>
    </row>
    <row r="213" spans="1:16" ht="15.75" hidden="1">
      <c r="A213" s="5" t="s">
        <v>7745</v>
      </c>
      <c r="B213" s="16" t="s">
        <v>186</v>
      </c>
      <c r="C213" s="43">
        <v>1.49</v>
      </c>
      <c r="D213" s="11" t="s">
        <v>187</v>
      </c>
      <c r="E213" s="11" t="s">
        <v>188</v>
      </c>
      <c r="F213" s="12">
        <v>0.24833333333333332</v>
      </c>
      <c r="G213" s="5" t="s">
        <v>7380</v>
      </c>
      <c r="H213" s="13" t="s">
        <v>92</v>
      </c>
      <c r="I213" s="14">
        <v>6</v>
      </c>
      <c r="J213" s="5" t="s">
        <v>188</v>
      </c>
      <c r="K213" s="5"/>
      <c r="L213" s="14"/>
      <c r="M213" s="14"/>
      <c r="N213" s="5" t="s">
        <v>189</v>
      </c>
      <c r="O213" s="5"/>
      <c r="P213" s="5" t="s">
        <v>7746</v>
      </c>
    </row>
    <row r="214" spans="1:16" ht="15.75" hidden="1">
      <c r="A214" s="5" t="s">
        <v>7747</v>
      </c>
      <c r="B214" s="16" t="s">
        <v>186</v>
      </c>
      <c r="C214" s="43">
        <v>1.39</v>
      </c>
      <c r="D214" s="11" t="s">
        <v>41</v>
      </c>
      <c r="E214" s="11" t="s">
        <v>53</v>
      </c>
      <c r="F214" s="12">
        <v>0.23166666666666666</v>
      </c>
      <c r="G214" s="5" t="s">
        <v>7380</v>
      </c>
      <c r="H214" s="13" t="s">
        <v>92</v>
      </c>
      <c r="I214" s="14">
        <v>6</v>
      </c>
      <c r="J214" s="5" t="s">
        <v>188</v>
      </c>
      <c r="K214" s="5"/>
      <c r="L214" s="14"/>
      <c r="M214" s="14"/>
      <c r="N214" s="5" t="s">
        <v>7748</v>
      </c>
      <c r="O214" s="5"/>
      <c r="P214" s="5" t="s">
        <v>7749</v>
      </c>
    </row>
    <row r="215" spans="1:16" ht="15.75" hidden="1">
      <c r="A215" s="5" t="s">
        <v>7750</v>
      </c>
      <c r="B215" s="16" t="s">
        <v>186</v>
      </c>
      <c r="C215" s="43">
        <v>2.29</v>
      </c>
      <c r="D215" s="11" t="s">
        <v>187</v>
      </c>
      <c r="E215" s="11" t="s">
        <v>188</v>
      </c>
      <c r="F215" s="12">
        <v>0.38166666666666665</v>
      </c>
      <c r="G215" s="5" t="s">
        <v>7380</v>
      </c>
      <c r="H215" s="13" t="s">
        <v>92</v>
      </c>
      <c r="I215" s="14">
        <v>6</v>
      </c>
      <c r="J215" s="5" t="s">
        <v>188</v>
      </c>
      <c r="K215" s="5"/>
      <c r="L215" s="14"/>
      <c r="M215" s="14"/>
      <c r="N215" s="5" t="s">
        <v>189</v>
      </c>
      <c r="O215" s="5"/>
      <c r="P215" s="5" t="s">
        <v>7751</v>
      </c>
    </row>
    <row r="216" spans="1:16" ht="15.75" hidden="1">
      <c r="A216" s="5" t="s">
        <v>7752</v>
      </c>
      <c r="B216" s="16" t="s">
        <v>186</v>
      </c>
      <c r="C216" s="43">
        <v>2.99</v>
      </c>
      <c r="D216" s="11" t="s">
        <v>187</v>
      </c>
      <c r="E216" s="11" t="s">
        <v>188</v>
      </c>
      <c r="F216" s="12">
        <v>0.29900000000000004</v>
      </c>
      <c r="G216" s="5" t="s">
        <v>7380</v>
      </c>
      <c r="H216" s="13" t="s">
        <v>92</v>
      </c>
      <c r="I216" s="14">
        <v>10</v>
      </c>
      <c r="J216" s="5" t="s">
        <v>188</v>
      </c>
      <c r="K216" s="5"/>
      <c r="L216" s="14"/>
      <c r="M216" s="14"/>
      <c r="N216" s="5" t="s">
        <v>1796</v>
      </c>
      <c r="O216" s="5"/>
      <c r="P216" s="5" t="s">
        <v>7753</v>
      </c>
    </row>
    <row r="217" spans="1:16" ht="15.75" hidden="1">
      <c r="A217" s="5" t="s">
        <v>7754</v>
      </c>
      <c r="B217" s="16" t="s">
        <v>186</v>
      </c>
      <c r="C217" s="43">
        <v>1.99</v>
      </c>
      <c r="D217" s="11" t="s">
        <v>187</v>
      </c>
      <c r="E217" s="11" t="s">
        <v>188</v>
      </c>
      <c r="F217" s="12">
        <v>0.19900000000000001</v>
      </c>
      <c r="G217" s="5" t="s">
        <v>7380</v>
      </c>
      <c r="H217" s="13" t="s">
        <v>92</v>
      </c>
      <c r="I217" s="14">
        <v>10</v>
      </c>
      <c r="J217" s="5" t="s">
        <v>188</v>
      </c>
      <c r="K217" s="5"/>
      <c r="L217" s="14"/>
      <c r="M217" s="14"/>
      <c r="N217" s="5" t="s">
        <v>1796</v>
      </c>
      <c r="O217" s="5"/>
      <c r="P217" s="5" t="s">
        <v>7755</v>
      </c>
    </row>
    <row r="218" spans="1:16" ht="15.75" hidden="1">
      <c r="A218" s="5" t="s">
        <v>7756</v>
      </c>
      <c r="B218" s="16" t="s">
        <v>186</v>
      </c>
      <c r="C218" s="43">
        <v>2.4900000000000002</v>
      </c>
      <c r="D218" s="11" t="s">
        <v>187</v>
      </c>
      <c r="E218" s="11" t="s">
        <v>188</v>
      </c>
      <c r="F218" s="12">
        <v>0.24900000000000003</v>
      </c>
      <c r="G218" s="5" t="s">
        <v>7380</v>
      </c>
      <c r="H218" s="13" t="s">
        <v>92</v>
      </c>
      <c r="I218" s="14">
        <v>10</v>
      </c>
      <c r="J218" s="5" t="s">
        <v>188</v>
      </c>
      <c r="K218" s="5"/>
      <c r="L218" s="14"/>
      <c r="M218" s="14"/>
      <c r="N218" s="5" t="s">
        <v>1796</v>
      </c>
      <c r="O218" s="5"/>
      <c r="P218" s="5" t="s">
        <v>7757</v>
      </c>
    </row>
    <row r="219" spans="1:16" ht="15.75" hidden="1">
      <c r="A219" s="5" t="s">
        <v>7758</v>
      </c>
      <c r="B219" s="5" t="s">
        <v>534</v>
      </c>
      <c r="C219" s="43">
        <v>1.99</v>
      </c>
      <c r="D219" s="11" t="s">
        <v>41</v>
      </c>
      <c r="E219" s="11" t="s">
        <v>53</v>
      </c>
      <c r="F219" s="12">
        <v>2.21</v>
      </c>
      <c r="G219" s="5" t="s">
        <v>7380</v>
      </c>
      <c r="H219" s="13" t="s">
        <v>99</v>
      </c>
      <c r="I219" s="14">
        <v>900</v>
      </c>
      <c r="J219" s="5" t="s">
        <v>85</v>
      </c>
      <c r="K219" s="5"/>
      <c r="L219" s="14"/>
      <c r="M219" s="14"/>
      <c r="N219" s="5" t="s">
        <v>1819</v>
      </c>
      <c r="O219" s="5"/>
      <c r="P219" s="5" t="s">
        <v>7759</v>
      </c>
    </row>
    <row r="220" spans="1:16" ht="15.75" hidden="1">
      <c r="A220" s="5" t="s">
        <v>7760</v>
      </c>
      <c r="B220" s="5" t="s">
        <v>534</v>
      </c>
      <c r="C220" s="43">
        <v>0.69</v>
      </c>
      <c r="D220" s="11" t="s">
        <v>41</v>
      </c>
      <c r="E220" s="11" t="s">
        <v>53</v>
      </c>
      <c r="F220" s="12">
        <v>0.86</v>
      </c>
      <c r="G220" s="5" t="s">
        <v>7380</v>
      </c>
      <c r="H220" s="13" t="s">
        <v>154</v>
      </c>
      <c r="I220" s="14">
        <v>800</v>
      </c>
      <c r="J220" s="5" t="s">
        <v>85</v>
      </c>
      <c r="K220" s="5"/>
      <c r="L220" s="14"/>
      <c r="M220" s="14"/>
      <c r="N220" s="5" t="s">
        <v>542</v>
      </c>
      <c r="O220" s="5"/>
      <c r="P220" s="5" t="s">
        <v>7761</v>
      </c>
    </row>
    <row r="221" spans="1:16" ht="15.75" hidden="1">
      <c r="A221" s="5" t="s">
        <v>7762</v>
      </c>
      <c r="B221" s="16" t="s">
        <v>534</v>
      </c>
      <c r="C221" s="43">
        <v>1.99</v>
      </c>
      <c r="D221" s="11" t="s">
        <v>41</v>
      </c>
      <c r="E221" s="11" t="s">
        <v>53</v>
      </c>
      <c r="F221" s="12">
        <v>4.9800000000000004</v>
      </c>
      <c r="G221" s="5" t="s">
        <v>7380</v>
      </c>
      <c r="H221" s="13" t="s">
        <v>264</v>
      </c>
      <c r="I221" s="14">
        <v>400</v>
      </c>
      <c r="J221" s="5" t="s">
        <v>85</v>
      </c>
      <c r="K221" s="5"/>
      <c r="L221" s="14"/>
      <c r="M221" s="14"/>
      <c r="N221" s="5" t="s">
        <v>265</v>
      </c>
      <c r="O221" s="5"/>
      <c r="P221" s="5" t="s">
        <v>7763</v>
      </c>
    </row>
    <row r="222" spans="1:16" ht="15.75" hidden="1">
      <c r="A222" s="5" t="s">
        <v>7764</v>
      </c>
      <c r="B222" s="16" t="s">
        <v>534</v>
      </c>
      <c r="C222" s="43">
        <v>1.99</v>
      </c>
      <c r="D222" s="11" t="s">
        <v>41</v>
      </c>
      <c r="E222" s="11" t="s">
        <v>53</v>
      </c>
      <c r="F222" s="12">
        <v>4.9800000000000004</v>
      </c>
      <c r="G222" s="5" t="s">
        <v>7380</v>
      </c>
      <c r="H222" s="13" t="s">
        <v>264</v>
      </c>
      <c r="I222" s="14">
        <v>400</v>
      </c>
      <c r="J222" s="5" t="s">
        <v>85</v>
      </c>
      <c r="K222" s="5"/>
      <c r="L222" s="14"/>
      <c r="M222" s="14"/>
      <c r="N222" s="5" t="s">
        <v>265</v>
      </c>
      <c r="O222" s="5"/>
      <c r="P222" s="5" t="s">
        <v>7765</v>
      </c>
    </row>
    <row r="223" spans="1:16" ht="15.75" hidden="1">
      <c r="A223" s="5" t="s">
        <v>7766</v>
      </c>
      <c r="B223" s="21" t="s">
        <v>534</v>
      </c>
      <c r="C223" s="43">
        <v>1.99</v>
      </c>
      <c r="D223" s="11" t="s">
        <v>41</v>
      </c>
      <c r="E223" s="11" t="s">
        <v>53</v>
      </c>
      <c r="F223" s="12">
        <v>4.9800000000000004</v>
      </c>
      <c r="G223" s="5" t="s">
        <v>7380</v>
      </c>
      <c r="H223" s="13" t="s">
        <v>264</v>
      </c>
      <c r="I223" s="14">
        <v>400</v>
      </c>
      <c r="J223" s="5" t="s">
        <v>85</v>
      </c>
      <c r="K223" s="5"/>
      <c r="L223" s="14"/>
      <c r="M223" s="14"/>
      <c r="N223" s="5" t="s">
        <v>265</v>
      </c>
      <c r="O223" s="5"/>
      <c r="P223" s="5" t="s">
        <v>7767</v>
      </c>
    </row>
    <row r="224" spans="1:16" ht="15.75" hidden="1">
      <c r="A224" s="5" t="s">
        <v>4625</v>
      </c>
      <c r="B224" s="16" t="s">
        <v>534</v>
      </c>
      <c r="C224" s="43">
        <v>1.79</v>
      </c>
      <c r="D224" s="11" t="s">
        <v>41</v>
      </c>
      <c r="E224" s="11" t="s">
        <v>53</v>
      </c>
      <c r="F224" s="12">
        <v>2.2400000000000002</v>
      </c>
      <c r="G224" s="5" t="s">
        <v>7380</v>
      </c>
      <c r="H224" s="13" t="s">
        <v>154</v>
      </c>
      <c r="I224" s="14">
        <v>800</v>
      </c>
      <c r="J224" s="5" t="s">
        <v>85</v>
      </c>
      <c r="K224" s="5"/>
      <c r="L224" s="14"/>
      <c r="M224" s="14"/>
      <c r="N224" s="5" t="s">
        <v>542</v>
      </c>
      <c r="O224" s="5"/>
      <c r="P224" s="5" t="s">
        <v>4626</v>
      </c>
    </row>
    <row r="225" spans="1:16" ht="15.75" hidden="1">
      <c r="A225" s="5" t="s">
        <v>536</v>
      </c>
      <c r="B225" s="16" t="s">
        <v>534</v>
      </c>
      <c r="C225" s="43">
        <v>1.19</v>
      </c>
      <c r="D225" s="11" t="s">
        <v>41</v>
      </c>
      <c r="E225" s="11" t="s">
        <v>53</v>
      </c>
      <c r="F225" s="12">
        <v>2.98</v>
      </c>
      <c r="G225" s="5" t="s">
        <v>7380</v>
      </c>
      <c r="H225" s="13" t="s">
        <v>154</v>
      </c>
      <c r="I225" s="14">
        <v>400</v>
      </c>
      <c r="J225" s="5" t="s">
        <v>85</v>
      </c>
      <c r="K225" s="5"/>
      <c r="L225" s="14"/>
      <c r="M225" s="14"/>
      <c r="N225" s="5" t="s">
        <v>248</v>
      </c>
      <c r="O225" s="5"/>
      <c r="P225" s="5" t="s">
        <v>537</v>
      </c>
    </row>
    <row r="226" spans="1:16" ht="15.75" hidden="1">
      <c r="A226" s="5" t="s">
        <v>7768</v>
      </c>
      <c r="B226" s="16" t="s">
        <v>534</v>
      </c>
      <c r="C226" s="43">
        <v>0.99</v>
      </c>
      <c r="D226" s="11" t="s">
        <v>41</v>
      </c>
      <c r="E226" s="11" t="s">
        <v>53</v>
      </c>
      <c r="F226" s="12">
        <v>3</v>
      </c>
      <c r="G226" s="5" t="s">
        <v>7380</v>
      </c>
      <c r="H226" s="13" t="s">
        <v>154</v>
      </c>
      <c r="I226" s="14">
        <v>330</v>
      </c>
      <c r="J226" s="5" t="s">
        <v>85</v>
      </c>
      <c r="K226" s="5"/>
      <c r="L226" s="14"/>
      <c r="M226" s="14"/>
      <c r="N226" s="5" t="s">
        <v>1776</v>
      </c>
      <c r="O226" s="5"/>
      <c r="P226" s="5" t="s">
        <v>7769</v>
      </c>
    </row>
    <row r="227" spans="1:16" ht="15.75" hidden="1">
      <c r="A227" s="5" t="s">
        <v>7770</v>
      </c>
      <c r="B227" s="16" t="s">
        <v>534</v>
      </c>
      <c r="C227" s="43">
        <v>2.99</v>
      </c>
      <c r="D227" s="11" t="s">
        <v>41</v>
      </c>
      <c r="E227" s="11" t="s">
        <v>53</v>
      </c>
      <c r="F227" s="12">
        <v>3.74</v>
      </c>
      <c r="G227" s="5" t="s">
        <v>7380</v>
      </c>
      <c r="H227" s="13"/>
      <c r="I227" s="14">
        <v>800</v>
      </c>
      <c r="J227" s="5" t="s">
        <v>85</v>
      </c>
      <c r="K227" s="5"/>
      <c r="L227" s="14"/>
      <c r="M227" s="14"/>
      <c r="N227" s="5" t="s">
        <v>7771</v>
      </c>
      <c r="O227" s="5"/>
      <c r="P227" s="5" t="s">
        <v>7772</v>
      </c>
    </row>
    <row r="228" spans="1:16" ht="15.75" hidden="1">
      <c r="A228" s="5" t="s">
        <v>7773</v>
      </c>
      <c r="B228" s="16" t="s">
        <v>534</v>
      </c>
      <c r="C228" s="43">
        <v>2.99</v>
      </c>
      <c r="D228" s="11" t="s">
        <v>41</v>
      </c>
      <c r="E228" s="11" t="s">
        <v>53</v>
      </c>
      <c r="F228" s="12">
        <v>2.4900000000000002</v>
      </c>
      <c r="G228" s="5" t="s">
        <v>7380</v>
      </c>
      <c r="H228" s="13" t="s">
        <v>154</v>
      </c>
      <c r="I228" s="14">
        <v>1200</v>
      </c>
      <c r="J228" s="5" t="s">
        <v>85</v>
      </c>
      <c r="K228" s="5"/>
      <c r="L228" s="14"/>
      <c r="M228" s="14"/>
      <c r="N228" s="5" t="s">
        <v>7774</v>
      </c>
      <c r="O228" s="5"/>
      <c r="P228" s="5" t="s">
        <v>7775</v>
      </c>
    </row>
    <row r="229" spans="1:16" ht="15.75" hidden="1">
      <c r="A229" s="5" t="s">
        <v>7776</v>
      </c>
      <c r="B229" s="16" t="s">
        <v>534</v>
      </c>
      <c r="C229" s="43">
        <v>1.79</v>
      </c>
      <c r="D229" s="11" t="s">
        <v>16</v>
      </c>
      <c r="E229" s="11" t="s">
        <v>24</v>
      </c>
      <c r="F229" s="12">
        <v>4.4800000000000004</v>
      </c>
      <c r="G229" s="5" t="s">
        <v>7380</v>
      </c>
      <c r="H229" s="13" t="s">
        <v>154</v>
      </c>
      <c r="I229" s="14">
        <v>400</v>
      </c>
      <c r="J229" s="5" t="s">
        <v>19</v>
      </c>
      <c r="K229" s="5"/>
      <c r="L229" s="14"/>
      <c r="M229" s="14"/>
      <c r="N229" s="5" t="s">
        <v>890</v>
      </c>
      <c r="O229" s="5"/>
      <c r="P229" s="5" t="s">
        <v>7777</v>
      </c>
    </row>
    <row r="230" spans="1:16" ht="15.75" hidden="1">
      <c r="A230" s="5" t="s">
        <v>7778</v>
      </c>
      <c r="B230" s="16" t="s">
        <v>534</v>
      </c>
      <c r="C230" s="43">
        <v>1.89</v>
      </c>
      <c r="D230" s="11" t="s">
        <v>16</v>
      </c>
      <c r="E230" s="11" t="s">
        <v>24</v>
      </c>
      <c r="F230" s="12">
        <v>4.7300000000000004</v>
      </c>
      <c r="G230" s="5" t="s">
        <v>7380</v>
      </c>
      <c r="H230" s="13" t="s">
        <v>154</v>
      </c>
      <c r="I230" s="14">
        <v>400</v>
      </c>
      <c r="J230" s="5" t="s">
        <v>19</v>
      </c>
      <c r="K230" s="5"/>
      <c r="L230" s="14"/>
      <c r="M230" s="14"/>
      <c r="N230" s="5" t="s">
        <v>890</v>
      </c>
      <c r="O230" s="5"/>
      <c r="P230" s="5" t="s">
        <v>7779</v>
      </c>
    </row>
    <row r="231" spans="1:16" ht="15.75" hidden="1">
      <c r="A231" s="5" t="s">
        <v>7780</v>
      </c>
      <c r="B231" s="16" t="s">
        <v>534</v>
      </c>
      <c r="C231" s="43">
        <v>1.59</v>
      </c>
      <c r="D231" s="11" t="s">
        <v>41</v>
      </c>
      <c r="E231" s="11" t="s">
        <v>53</v>
      </c>
      <c r="F231" s="12">
        <v>1.99</v>
      </c>
      <c r="G231" s="5" t="s">
        <v>7380</v>
      </c>
      <c r="H231" s="13" t="s">
        <v>154</v>
      </c>
      <c r="I231" s="14">
        <v>800</v>
      </c>
      <c r="J231" s="5" t="s">
        <v>85</v>
      </c>
      <c r="K231" s="5"/>
      <c r="L231" s="14"/>
      <c r="M231" s="14"/>
      <c r="N231" s="5" t="s">
        <v>542</v>
      </c>
      <c r="O231" s="5"/>
      <c r="P231" s="5" t="s">
        <v>7781</v>
      </c>
    </row>
    <row r="232" spans="1:16" ht="15.75" hidden="1">
      <c r="A232" s="5" t="s">
        <v>7782</v>
      </c>
      <c r="B232" s="16" t="s">
        <v>534</v>
      </c>
      <c r="C232" s="43">
        <v>1.19</v>
      </c>
      <c r="D232" s="11" t="s">
        <v>41</v>
      </c>
      <c r="E232" s="11" t="s">
        <v>53</v>
      </c>
      <c r="F232" s="12">
        <v>1.49</v>
      </c>
      <c r="G232" s="5" t="s">
        <v>7380</v>
      </c>
      <c r="H232" s="13" t="s">
        <v>154</v>
      </c>
      <c r="I232" s="14">
        <v>800</v>
      </c>
      <c r="J232" s="5" t="s">
        <v>85</v>
      </c>
      <c r="K232" s="5"/>
      <c r="L232" s="14"/>
      <c r="M232" s="14"/>
      <c r="N232" s="5" t="s">
        <v>542</v>
      </c>
      <c r="O232" s="5"/>
      <c r="P232" s="5" t="s">
        <v>7783</v>
      </c>
    </row>
    <row r="233" spans="1:16" ht="15.75" hidden="1">
      <c r="A233" s="5" t="s">
        <v>7784</v>
      </c>
      <c r="B233" s="16" t="s">
        <v>534</v>
      </c>
      <c r="C233" s="43">
        <v>1.59</v>
      </c>
      <c r="D233" s="11" t="s">
        <v>41</v>
      </c>
      <c r="E233" s="11" t="s">
        <v>53</v>
      </c>
      <c r="F233" s="12">
        <v>1.99</v>
      </c>
      <c r="G233" s="5" t="s">
        <v>7380</v>
      </c>
      <c r="H233" s="13" t="s">
        <v>154</v>
      </c>
      <c r="I233" s="14">
        <v>800</v>
      </c>
      <c r="J233" s="5" t="s">
        <v>85</v>
      </c>
      <c r="K233" s="5"/>
      <c r="L233" s="14"/>
      <c r="M233" s="14"/>
      <c r="N233" s="5" t="s">
        <v>542</v>
      </c>
      <c r="O233" s="5"/>
      <c r="P233" s="5" t="s">
        <v>7785</v>
      </c>
    </row>
    <row r="234" spans="1:16" ht="15.75" hidden="1">
      <c r="A234" s="5" t="s">
        <v>7786</v>
      </c>
      <c r="B234" s="16" t="s">
        <v>534</v>
      </c>
      <c r="C234" s="43">
        <v>1.69</v>
      </c>
      <c r="D234" s="11" t="s">
        <v>41</v>
      </c>
      <c r="E234" s="11" t="s">
        <v>53</v>
      </c>
      <c r="F234" s="12">
        <v>2.11</v>
      </c>
      <c r="G234" s="5" t="s">
        <v>7380</v>
      </c>
      <c r="H234" s="13" t="s">
        <v>154</v>
      </c>
      <c r="I234" s="14">
        <v>800</v>
      </c>
      <c r="J234" s="5" t="s">
        <v>85</v>
      </c>
      <c r="K234" s="5"/>
      <c r="L234" s="14"/>
      <c r="M234" s="14"/>
      <c r="N234" s="5" t="s">
        <v>542</v>
      </c>
      <c r="O234" s="5"/>
      <c r="P234" s="5" t="s">
        <v>7787</v>
      </c>
    </row>
    <row r="235" spans="1:16" ht="15.75" hidden="1">
      <c r="A235" s="5" t="s">
        <v>7788</v>
      </c>
      <c r="B235" s="16" t="s">
        <v>544</v>
      </c>
      <c r="C235" s="43">
        <v>2.4900000000000002</v>
      </c>
      <c r="D235" s="11" t="s">
        <v>16</v>
      </c>
      <c r="E235" s="11" t="s">
        <v>24</v>
      </c>
      <c r="F235" s="12">
        <v>3.32</v>
      </c>
      <c r="G235" s="5" t="s">
        <v>7380</v>
      </c>
      <c r="H235" s="13" t="s">
        <v>319</v>
      </c>
      <c r="I235" s="14">
        <v>750</v>
      </c>
      <c r="J235" s="5" t="s">
        <v>19</v>
      </c>
      <c r="K235" s="5"/>
      <c r="L235" s="14"/>
      <c r="M235" s="14"/>
      <c r="N235" s="5" t="s">
        <v>554</v>
      </c>
      <c r="O235" s="5"/>
      <c r="P235" s="5" t="s">
        <v>7789</v>
      </c>
    </row>
    <row r="236" spans="1:16" ht="15.75" hidden="1">
      <c r="A236" s="5" t="s">
        <v>7790</v>
      </c>
      <c r="B236" s="16" t="s">
        <v>544</v>
      </c>
      <c r="C236" s="43">
        <v>2.4900000000000002</v>
      </c>
      <c r="D236" s="11" t="s">
        <v>16</v>
      </c>
      <c r="E236" s="11" t="s">
        <v>24</v>
      </c>
      <c r="F236" s="12">
        <v>3.32</v>
      </c>
      <c r="G236" s="5" t="s">
        <v>7380</v>
      </c>
      <c r="H236" s="13" t="s">
        <v>319</v>
      </c>
      <c r="I236" s="14">
        <v>750</v>
      </c>
      <c r="J236" s="5" t="s">
        <v>19</v>
      </c>
      <c r="K236" s="5"/>
      <c r="L236" s="14"/>
      <c r="M236" s="14"/>
      <c r="N236" s="5" t="s">
        <v>554</v>
      </c>
      <c r="O236" s="5"/>
      <c r="P236" s="5" t="s">
        <v>7791</v>
      </c>
    </row>
    <row r="237" spans="1:16" ht="15.75" hidden="1">
      <c r="A237" s="5" t="s">
        <v>7792</v>
      </c>
      <c r="B237" s="16" t="s">
        <v>544</v>
      </c>
      <c r="C237" s="43">
        <v>1.49</v>
      </c>
      <c r="D237" s="11" t="s">
        <v>16</v>
      </c>
      <c r="E237" s="11" t="s">
        <v>24</v>
      </c>
      <c r="F237" s="12">
        <v>2.92</v>
      </c>
      <c r="G237" s="5" t="s">
        <v>7380</v>
      </c>
      <c r="H237" s="13" t="s">
        <v>92</v>
      </c>
      <c r="I237" s="14">
        <v>510</v>
      </c>
      <c r="J237" s="5" t="s">
        <v>19</v>
      </c>
      <c r="K237" s="5"/>
      <c r="L237" s="14"/>
      <c r="M237" s="14"/>
      <c r="N237" s="5" t="s">
        <v>1824</v>
      </c>
      <c r="O237" s="5"/>
      <c r="P237" s="5" t="s">
        <v>7793</v>
      </c>
    </row>
    <row r="238" spans="1:16" ht="15.75" hidden="1">
      <c r="A238" s="5" t="s">
        <v>7794</v>
      </c>
      <c r="B238" s="5" t="s">
        <v>544</v>
      </c>
      <c r="C238" s="43">
        <v>1.49</v>
      </c>
      <c r="D238" s="11" t="s">
        <v>16</v>
      </c>
      <c r="E238" s="11" t="s">
        <v>24</v>
      </c>
      <c r="F238" s="12">
        <v>3.73</v>
      </c>
      <c r="G238" s="5" t="s">
        <v>7380</v>
      </c>
      <c r="H238" s="13" t="s">
        <v>92</v>
      </c>
      <c r="I238" s="14">
        <v>400</v>
      </c>
      <c r="J238" s="5" t="s">
        <v>19</v>
      </c>
      <c r="K238" s="5"/>
      <c r="L238" s="14"/>
      <c r="M238" s="14"/>
      <c r="N238" s="5" t="s">
        <v>4658</v>
      </c>
      <c r="O238" s="5"/>
      <c r="P238" s="5" t="s">
        <v>7795</v>
      </c>
    </row>
    <row r="239" spans="1:16" ht="15.75" hidden="1">
      <c r="A239" s="5" t="s">
        <v>7796</v>
      </c>
      <c r="B239" s="5" t="s">
        <v>544</v>
      </c>
      <c r="C239" s="43">
        <v>3.99</v>
      </c>
      <c r="D239" s="11" t="s">
        <v>16</v>
      </c>
      <c r="E239" s="11" t="s">
        <v>24</v>
      </c>
      <c r="F239" s="12">
        <v>3.07</v>
      </c>
      <c r="G239" s="5" t="s">
        <v>7380</v>
      </c>
      <c r="H239" s="13"/>
      <c r="I239" s="14">
        <v>1300</v>
      </c>
      <c r="J239" s="5" t="s">
        <v>19</v>
      </c>
      <c r="K239" s="5"/>
      <c r="L239" s="14"/>
      <c r="M239" s="14"/>
      <c r="N239" s="5" t="s">
        <v>7797</v>
      </c>
      <c r="O239" s="5"/>
      <c r="P239" s="5" t="s">
        <v>7798</v>
      </c>
    </row>
    <row r="240" spans="1:16" ht="15.75" hidden="1">
      <c r="A240" s="5" t="s">
        <v>7799</v>
      </c>
      <c r="B240" s="5" t="s">
        <v>544</v>
      </c>
      <c r="C240" s="43">
        <v>3.99</v>
      </c>
      <c r="D240" s="11" t="s">
        <v>16</v>
      </c>
      <c r="E240" s="11" t="s">
        <v>24</v>
      </c>
      <c r="F240" s="12">
        <v>4.43</v>
      </c>
      <c r="G240" s="5" t="s">
        <v>7380</v>
      </c>
      <c r="H240" s="13"/>
      <c r="I240" s="14">
        <v>0.9</v>
      </c>
      <c r="J240" s="5" t="s">
        <v>24</v>
      </c>
      <c r="K240" s="5"/>
      <c r="L240" s="14"/>
      <c r="M240" s="14"/>
      <c r="N240" s="5" t="s">
        <v>7800</v>
      </c>
      <c r="O240" s="5"/>
      <c r="P240" s="5" t="s">
        <v>7801</v>
      </c>
    </row>
    <row r="241" spans="1:16" ht="15.75" hidden="1">
      <c r="A241" s="5" t="s">
        <v>7802</v>
      </c>
      <c r="B241" s="16" t="s">
        <v>544</v>
      </c>
      <c r="C241" s="43">
        <v>3.99</v>
      </c>
      <c r="D241" s="11" t="s">
        <v>16</v>
      </c>
      <c r="E241" s="11" t="s">
        <v>24</v>
      </c>
      <c r="F241" s="12">
        <v>4.43</v>
      </c>
      <c r="G241" s="5" t="s">
        <v>7380</v>
      </c>
      <c r="H241" s="13" t="s">
        <v>92</v>
      </c>
      <c r="I241" s="14">
        <v>900</v>
      </c>
      <c r="J241" s="5" t="s">
        <v>19</v>
      </c>
      <c r="K241" s="5"/>
      <c r="L241" s="14"/>
      <c r="M241" s="14"/>
      <c r="N241" s="5" t="s">
        <v>564</v>
      </c>
      <c r="O241" s="5"/>
      <c r="P241" s="5" t="s">
        <v>7803</v>
      </c>
    </row>
    <row r="242" spans="1:16" ht="15.75" hidden="1">
      <c r="A242" s="5" t="s">
        <v>7804</v>
      </c>
      <c r="B242" s="16" t="s">
        <v>544</v>
      </c>
      <c r="C242" s="43">
        <v>2.89</v>
      </c>
      <c r="D242" s="11" t="s">
        <v>16</v>
      </c>
      <c r="E242" s="11" t="s">
        <v>24</v>
      </c>
      <c r="F242" s="12">
        <v>3.21</v>
      </c>
      <c r="G242" s="5" t="s">
        <v>7380</v>
      </c>
      <c r="H242" s="13" t="s">
        <v>92</v>
      </c>
      <c r="I242" s="14">
        <v>900</v>
      </c>
      <c r="J242" s="5" t="s">
        <v>19</v>
      </c>
      <c r="K242" s="5"/>
      <c r="L242" s="14"/>
      <c r="M242" s="14"/>
      <c r="N242" s="5" t="s">
        <v>564</v>
      </c>
      <c r="O242" s="5"/>
      <c r="P242" s="5" t="s">
        <v>573</v>
      </c>
    </row>
    <row r="243" spans="1:16" ht="15.75" hidden="1">
      <c r="A243" s="5" t="s">
        <v>7805</v>
      </c>
      <c r="B243" s="16" t="s">
        <v>544</v>
      </c>
      <c r="C243" s="43">
        <v>3.99</v>
      </c>
      <c r="D243" s="11" t="s">
        <v>16</v>
      </c>
      <c r="E243" s="11" t="s">
        <v>24</v>
      </c>
      <c r="F243" s="12">
        <v>4.43</v>
      </c>
      <c r="G243" s="5" t="s">
        <v>7380</v>
      </c>
      <c r="H243" s="13" t="s">
        <v>92</v>
      </c>
      <c r="I243" s="14">
        <v>900</v>
      </c>
      <c r="J243" s="5" t="s">
        <v>19</v>
      </c>
      <c r="K243" s="5"/>
      <c r="L243" s="14"/>
      <c r="M243" s="14"/>
      <c r="N243" s="5" t="s">
        <v>564</v>
      </c>
      <c r="O243" s="5"/>
      <c r="P243" s="5" t="s">
        <v>7806</v>
      </c>
    </row>
    <row r="244" spans="1:16" ht="15.75" hidden="1">
      <c r="A244" s="5" t="s">
        <v>553</v>
      </c>
      <c r="B244" s="16" t="s">
        <v>544</v>
      </c>
      <c r="C244" s="43">
        <v>1.88</v>
      </c>
      <c r="D244" s="11" t="s">
        <v>16</v>
      </c>
      <c r="E244" s="11" t="s">
        <v>24</v>
      </c>
      <c r="F244" s="12">
        <v>2.5099999999999998</v>
      </c>
      <c r="G244" s="5" t="s">
        <v>7380</v>
      </c>
      <c r="H244" s="13" t="s">
        <v>319</v>
      </c>
      <c r="I244" s="14">
        <v>750</v>
      </c>
      <c r="J244" s="5" t="s">
        <v>19</v>
      </c>
      <c r="K244" s="5"/>
      <c r="L244" s="14"/>
      <c r="M244" s="14"/>
      <c r="N244" s="5" t="s">
        <v>554</v>
      </c>
      <c r="O244" s="5"/>
      <c r="P244" s="5" t="s">
        <v>555</v>
      </c>
    </row>
    <row r="245" spans="1:16" ht="15.75" hidden="1">
      <c r="A245" s="5" t="s">
        <v>7807</v>
      </c>
      <c r="B245" s="16" t="s">
        <v>544</v>
      </c>
      <c r="C245" s="43">
        <v>2.39</v>
      </c>
      <c r="D245" s="11" t="s">
        <v>16</v>
      </c>
      <c r="E245" s="11" t="s">
        <v>24</v>
      </c>
      <c r="F245" s="12">
        <v>3.19</v>
      </c>
      <c r="G245" s="5" t="s">
        <v>7380</v>
      </c>
      <c r="H245" s="13" t="s">
        <v>319</v>
      </c>
      <c r="I245" s="14">
        <v>750</v>
      </c>
      <c r="J245" s="5" t="s">
        <v>19</v>
      </c>
      <c r="K245" s="5"/>
      <c r="L245" s="14"/>
      <c r="M245" s="14"/>
      <c r="N245" s="5" t="s">
        <v>554</v>
      </c>
      <c r="O245" s="5"/>
      <c r="P245" s="5" t="s">
        <v>7808</v>
      </c>
    </row>
    <row r="246" spans="1:16" ht="15.75" hidden="1">
      <c r="A246" s="5" t="s">
        <v>7809</v>
      </c>
      <c r="B246" s="5" t="s">
        <v>544</v>
      </c>
      <c r="C246" s="43">
        <v>2.39</v>
      </c>
      <c r="D246" s="11" t="s">
        <v>16</v>
      </c>
      <c r="E246" s="11" t="s">
        <v>24</v>
      </c>
      <c r="F246" s="12">
        <v>3.19</v>
      </c>
      <c r="G246" s="5" t="s">
        <v>7380</v>
      </c>
      <c r="H246" s="13" t="s">
        <v>319</v>
      </c>
      <c r="I246" s="14">
        <v>750</v>
      </c>
      <c r="J246" s="5" t="s">
        <v>19</v>
      </c>
      <c r="K246" s="5"/>
      <c r="L246" s="14"/>
      <c r="M246" s="14"/>
      <c r="N246" s="5" t="s">
        <v>554</v>
      </c>
      <c r="O246" s="5"/>
      <c r="P246" s="5" t="s">
        <v>7810</v>
      </c>
    </row>
    <row r="247" spans="1:16" ht="15.75" hidden="1">
      <c r="A247" s="5" t="s">
        <v>7811</v>
      </c>
      <c r="B247" s="5" t="s">
        <v>544</v>
      </c>
      <c r="C247" s="43">
        <v>1.99</v>
      </c>
      <c r="D247" s="11" t="s">
        <v>16</v>
      </c>
      <c r="E247" s="11" t="s">
        <v>24</v>
      </c>
      <c r="F247" s="12">
        <v>1.99</v>
      </c>
      <c r="G247" s="5" t="s">
        <v>7380</v>
      </c>
      <c r="H247" s="13" t="s">
        <v>92</v>
      </c>
      <c r="I247" s="14">
        <v>1000</v>
      </c>
      <c r="J247" s="5" t="s">
        <v>19</v>
      </c>
      <c r="K247" s="5"/>
      <c r="L247" s="14"/>
      <c r="M247" s="14"/>
      <c r="N247" s="5" t="s">
        <v>7812</v>
      </c>
      <c r="O247" s="5"/>
      <c r="P247" s="5" t="s">
        <v>7813</v>
      </c>
    </row>
    <row r="248" spans="1:16" ht="15.75" hidden="1">
      <c r="A248" s="5" t="s">
        <v>7814</v>
      </c>
      <c r="B248" s="20" t="s">
        <v>544</v>
      </c>
      <c r="C248" s="43">
        <v>1.89</v>
      </c>
      <c r="D248" s="11" t="s">
        <v>16</v>
      </c>
      <c r="E248" s="11" t="s">
        <v>24</v>
      </c>
      <c r="F248" s="12">
        <v>2.52</v>
      </c>
      <c r="G248" s="5" t="s">
        <v>7380</v>
      </c>
      <c r="H248" s="13" t="s">
        <v>319</v>
      </c>
      <c r="I248" s="14">
        <v>750</v>
      </c>
      <c r="J248" s="5" t="s">
        <v>19</v>
      </c>
      <c r="K248" s="5"/>
      <c r="L248" s="14"/>
      <c r="M248" s="14"/>
      <c r="N248" s="5" t="s">
        <v>554</v>
      </c>
      <c r="O248" s="5"/>
      <c r="P248" s="5" t="s">
        <v>7815</v>
      </c>
    </row>
    <row r="249" spans="1:16" ht="15.75" hidden="1">
      <c r="A249" s="5" t="s">
        <v>7816</v>
      </c>
      <c r="B249" s="16" t="s">
        <v>544</v>
      </c>
      <c r="C249" s="43">
        <v>4.99</v>
      </c>
      <c r="D249" s="11" t="s">
        <v>16</v>
      </c>
      <c r="E249" s="11" t="s">
        <v>24</v>
      </c>
      <c r="F249" s="12">
        <v>7.56</v>
      </c>
      <c r="G249" s="5" t="s">
        <v>7380</v>
      </c>
      <c r="H249" s="13" t="s">
        <v>92</v>
      </c>
      <c r="I249" s="14">
        <v>660</v>
      </c>
      <c r="J249" s="5" t="s">
        <v>19</v>
      </c>
      <c r="K249" s="5"/>
      <c r="L249" s="14"/>
      <c r="M249" s="14"/>
      <c r="N249" s="5" t="s">
        <v>7712</v>
      </c>
      <c r="O249" s="5"/>
      <c r="P249" s="5" t="s">
        <v>7817</v>
      </c>
    </row>
    <row r="250" spans="1:16" ht="15.75" hidden="1">
      <c r="A250" s="5" t="s">
        <v>7818</v>
      </c>
      <c r="B250" s="16" t="s">
        <v>544</v>
      </c>
      <c r="C250" s="43">
        <v>4.99</v>
      </c>
      <c r="D250" s="11" t="s">
        <v>16</v>
      </c>
      <c r="E250" s="11" t="s">
        <v>24</v>
      </c>
      <c r="F250" s="12">
        <v>11.34</v>
      </c>
      <c r="G250" s="5" t="s">
        <v>7380</v>
      </c>
      <c r="H250" s="13" t="s">
        <v>319</v>
      </c>
      <c r="I250" s="14">
        <v>440</v>
      </c>
      <c r="J250" s="5" t="s">
        <v>19</v>
      </c>
      <c r="K250" s="5"/>
      <c r="L250" s="14"/>
      <c r="M250" s="14"/>
      <c r="N250" s="5" t="s">
        <v>7819</v>
      </c>
      <c r="O250" s="5"/>
      <c r="P250" s="5" t="s">
        <v>7820</v>
      </c>
    </row>
    <row r="251" spans="1:16" ht="15.75" hidden="1">
      <c r="A251" s="5" t="s">
        <v>7821</v>
      </c>
      <c r="B251" s="16" t="s">
        <v>544</v>
      </c>
      <c r="C251" s="43">
        <v>4.99</v>
      </c>
      <c r="D251" s="11" t="s">
        <v>16</v>
      </c>
      <c r="E251" s="11" t="s">
        <v>24</v>
      </c>
      <c r="F251" s="12">
        <v>11.34</v>
      </c>
      <c r="G251" s="5" t="s">
        <v>7380</v>
      </c>
      <c r="H251" s="13"/>
      <c r="I251" s="14">
        <v>440</v>
      </c>
      <c r="J251" s="5" t="s">
        <v>19</v>
      </c>
      <c r="K251" s="5"/>
      <c r="L251" s="14"/>
      <c r="M251" s="14"/>
      <c r="N251" s="5" t="s">
        <v>7822</v>
      </c>
      <c r="O251" s="5"/>
      <c r="P251" s="5" t="s">
        <v>7823</v>
      </c>
    </row>
    <row r="252" spans="1:16" ht="15.75" hidden="1">
      <c r="A252" s="5" t="s">
        <v>7824</v>
      </c>
      <c r="B252" s="16" t="s">
        <v>544</v>
      </c>
      <c r="C252" s="43">
        <v>1.59</v>
      </c>
      <c r="D252" s="11" t="s">
        <v>16</v>
      </c>
      <c r="E252" s="11" t="s">
        <v>24</v>
      </c>
      <c r="F252" s="12">
        <v>3.79</v>
      </c>
      <c r="G252" s="5" t="s">
        <v>7380</v>
      </c>
      <c r="H252" s="13" t="s">
        <v>92</v>
      </c>
      <c r="I252" s="14">
        <v>420</v>
      </c>
      <c r="J252" s="5" t="s">
        <v>19</v>
      </c>
      <c r="K252" s="5"/>
      <c r="L252" s="14"/>
      <c r="M252" s="14"/>
      <c r="N252" s="5" t="s">
        <v>547</v>
      </c>
      <c r="O252" s="5"/>
      <c r="P252" s="5" t="s">
        <v>7825</v>
      </c>
    </row>
    <row r="253" spans="1:16" ht="15.75" hidden="1">
      <c r="A253" s="5" t="s">
        <v>7826</v>
      </c>
      <c r="B253" s="5" t="s">
        <v>544</v>
      </c>
      <c r="C253" s="43">
        <v>1.59</v>
      </c>
      <c r="D253" s="11" t="s">
        <v>16</v>
      </c>
      <c r="E253" s="11" t="s">
        <v>24</v>
      </c>
      <c r="F253" s="12">
        <v>4.68</v>
      </c>
      <c r="G253" s="5" t="s">
        <v>7380</v>
      </c>
      <c r="H253" s="13" t="s">
        <v>92</v>
      </c>
      <c r="I253" s="14">
        <v>340</v>
      </c>
      <c r="J253" s="5" t="s">
        <v>19</v>
      </c>
      <c r="K253" s="5"/>
      <c r="L253" s="14"/>
      <c r="M253" s="14"/>
      <c r="N253" s="5" t="s">
        <v>7827</v>
      </c>
      <c r="O253" s="5"/>
      <c r="P253" s="5" t="s">
        <v>7828</v>
      </c>
    </row>
    <row r="254" spans="1:16" ht="15.75" hidden="1">
      <c r="A254" s="5" t="s">
        <v>7829</v>
      </c>
      <c r="B254" s="16" t="s">
        <v>544</v>
      </c>
      <c r="C254" s="43">
        <v>1.59</v>
      </c>
      <c r="D254" s="11" t="s">
        <v>16</v>
      </c>
      <c r="E254" s="11" t="s">
        <v>24</v>
      </c>
      <c r="F254" s="12">
        <v>3.79</v>
      </c>
      <c r="G254" s="5" t="s">
        <v>7380</v>
      </c>
      <c r="H254" s="13" t="s">
        <v>92</v>
      </c>
      <c r="I254" s="14">
        <v>420</v>
      </c>
      <c r="J254" s="5" t="s">
        <v>19</v>
      </c>
      <c r="K254" s="5"/>
      <c r="L254" s="14"/>
      <c r="M254" s="14"/>
      <c r="N254" s="5" t="s">
        <v>547</v>
      </c>
      <c r="O254" s="5"/>
      <c r="P254" s="5" t="s">
        <v>7830</v>
      </c>
    </row>
    <row r="255" spans="1:16" ht="15.75" hidden="1">
      <c r="A255" s="5" t="s">
        <v>7831</v>
      </c>
      <c r="B255" s="16" t="s">
        <v>544</v>
      </c>
      <c r="C255" s="43">
        <v>1.59</v>
      </c>
      <c r="D255" s="11" t="s">
        <v>16</v>
      </c>
      <c r="E255" s="11" t="s">
        <v>24</v>
      </c>
      <c r="F255" s="12">
        <v>4.68</v>
      </c>
      <c r="G255" s="5" t="s">
        <v>7380</v>
      </c>
      <c r="H255" s="13" t="s">
        <v>92</v>
      </c>
      <c r="I255" s="14">
        <v>340</v>
      </c>
      <c r="J255" s="5" t="s">
        <v>19</v>
      </c>
      <c r="K255" s="5"/>
      <c r="L255" s="14"/>
      <c r="M255" s="14"/>
      <c r="N255" s="5" t="s">
        <v>7827</v>
      </c>
      <c r="O255" s="5"/>
      <c r="P255" s="5" t="s">
        <v>7832</v>
      </c>
    </row>
    <row r="256" spans="1:16" ht="15.75" hidden="1">
      <c r="A256" s="5" t="s">
        <v>7833</v>
      </c>
      <c r="B256" s="16" t="s">
        <v>544</v>
      </c>
      <c r="C256" s="43">
        <v>2.4900000000000002</v>
      </c>
      <c r="D256" s="11" t="s">
        <v>46</v>
      </c>
      <c r="E256" s="11" t="s">
        <v>53</v>
      </c>
      <c r="F256" s="12">
        <v>6.2250000000000005</v>
      </c>
      <c r="G256" s="5" t="s">
        <v>7380</v>
      </c>
      <c r="H256" s="13"/>
      <c r="I256" s="17">
        <v>400</v>
      </c>
      <c r="J256" s="5" t="s">
        <v>85</v>
      </c>
      <c r="K256" s="5" t="s">
        <v>49</v>
      </c>
      <c r="L256" s="14">
        <v>2.99</v>
      </c>
      <c r="M256" s="18">
        <v>0.16722408026755853</v>
      </c>
      <c r="N256" s="5"/>
      <c r="O256" s="5" t="s">
        <v>7834</v>
      </c>
      <c r="P256" s="5"/>
    </row>
    <row r="257" spans="1:16" ht="15.75" hidden="1">
      <c r="A257" s="5" t="s">
        <v>563</v>
      </c>
      <c r="B257" s="16" t="s">
        <v>544</v>
      </c>
      <c r="C257" s="43">
        <v>1.99</v>
      </c>
      <c r="D257" s="11" t="s">
        <v>16</v>
      </c>
      <c r="E257" s="11" t="s">
        <v>24</v>
      </c>
      <c r="F257" s="12">
        <v>2.21</v>
      </c>
      <c r="G257" s="5" t="s">
        <v>7380</v>
      </c>
      <c r="H257" s="13" t="s">
        <v>92</v>
      </c>
      <c r="I257" s="14">
        <v>900</v>
      </c>
      <c r="J257" s="5" t="s">
        <v>19</v>
      </c>
      <c r="K257" s="5"/>
      <c r="L257" s="14"/>
      <c r="M257" s="14"/>
      <c r="N257" s="5" t="s">
        <v>564</v>
      </c>
      <c r="O257" s="5"/>
      <c r="P257" s="5" t="s">
        <v>565</v>
      </c>
    </row>
    <row r="258" spans="1:16" ht="15.75" hidden="1">
      <c r="A258" s="5" t="s">
        <v>7835</v>
      </c>
      <c r="B258" s="16" t="s">
        <v>544</v>
      </c>
      <c r="C258" s="43">
        <v>0.69</v>
      </c>
      <c r="D258" s="11" t="s">
        <v>16</v>
      </c>
      <c r="E258" s="11" t="s">
        <v>24</v>
      </c>
      <c r="F258" s="12">
        <v>15.33</v>
      </c>
      <c r="G258" s="5" t="s">
        <v>7380</v>
      </c>
      <c r="H258" s="13" t="s">
        <v>5764</v>
      </c>
      <c r="I258" s="14">
        <v>45</v>
      </c>
      <c r="J258" s="5" t="s">
        <v>19</v>
      </c>
      <c r="K258" s="5"/>
      <c r="L258" s="14"/>
      <c r="M258" s="14"/>
      <c r="N258" s="5" t="s">
        <v>7836</v>
      </c>
      <c r="O258" s="5"/>
      <c r="P258" s="5" t="s">
        <v>7837</v>
      </c>
    </row>
    <row r="259" spans="1:16" ht="15.75" hidden="1">
      <c r="A259" s="5" t="s">
        <v>7838</v>
      </c>
      <c r="B259" s="16" t="s">
        <v>544</v>
      </c>
      <c r="C259" s="43">
        <v>1.99</v>
      </c>
      <c r="D259" s="11" t="s">
        <v>16</v>
      </c>
      <c r="E259" s="11" t="s">
        <v>24</v>
      </c>
      <c r="F259" s="12">
        <v>6.22</v>
      </c>
      <c r="G259" s="5" t="s">
        <v>7380</v>
      </c>
      <c r="H259" s="13" t="s">
        <v>92</v>
      </c>
      <c r="I259" s="14">
        <v>320</v>
      </c>
      <c r="J259" s="5" t="s">
        <v>19</v>
      </c>
      <c r="K259" s="5"/>
      <c r="L259" s="14"/>
      <c r="M259" s="14"/>
      <c r="N259" s="5" t="s">
        <v>7839</v>
      </c>
      <c r="O259" s="5"/>
      <c r="P259" s="5" t="s">
        <v>7840</v>
      </c>
    </row>
    <row r="260" spans="1:16" ht="15.75" hidden="1">
      <c r="A260" s="5" t="s">
        <v>7841</v>
      </c>
      <c r="B260" s="16" t="s">
        <v>544</v>
      </c>
      <c r="C260" s="43">
        <v>2.99</v>
      </c>
      <c r="D260" s="11" t="s">
        <v>16</v>
      </c>
      <c r="E260" s="11" t="s">
        <v>24</v>
      </c>
      <c r="F260" s="12">
        <v>6.8</v>
      </c>
      <c r="G260" s="5" t="s">
        <v>7380</v>
      </c>
      <c r="H260" s="13" t="s">
        <v>92</v>
      </c>
      <c r="I260" s="14">
        <v>440</v>
      </c>
      <c r="J260" s="5" t="s">
        <v>19</v>
      </c>
      <c r="K260" s="5"/>
      <c r="L260" s="14"/>
      <c r="M260" s="14"/>
      <c r="N260" s="5" t="s">
        <v>7842</v>
      </c>
      <c r="O260" s="5"/>
      <c r="P260" s="5" t="s">
        <v>7843</v>
      </c>
    </row>
    <row r="261" spans="1:16" ht="15.75" hidden="1">
      <c r="A261" s="5" t="s">
        <v>7844</v>
      </c>
      <c r="B261" s="16" t="s">
        <v>544</v>
      </c>
      <c r="C261" s="43">
        <v>1.69</v>
      </c>
      <c r="D261" s="11" t="s">
        <v>16</v>
      </c>
      <c r="E261" s="11" t="s">
        <v>24</v>
      </c>
      <c r="F261" s="12">
        <v>2.35</v>
      </c>
      <c r="G261" s="5" t="s">
        <v>7380</v>
      </c>
      <c r="H261" s="13" t="s">
        <v>92</v>
      </c>
      <c r="I261" s="14">
        <v>720</v>
      </c>
      <c r="J261" s="5" t="s">
        <v>19</v>
      </c>
      <c r="K261" s="5"/>
      <c r="L261" s="14"/>
      <c r="M261" s="14"/>
      <c r="N261" s="5" t="s">
        <v>4661</v>
      </c>
      <c r="O261" s="5"/>
      <c r="P261" s="5" t="s">
        <v>7845</v>
      </c>
    </row>
    <row r="262" spans="1:16" ht="15.75" hidden="1">
      <c r="A262" s="5" t="s">
        <v>7846</v>
      </c>
      <c r="B262" s="16" t="s">
        <v>544</v>
      </c>
      <c r="C262" s="43">
        <v>1.39</v>
      </c>
      <c r="D262" s="11" t="s">
        <v>41</v>
      </c>
      <c r="E262" s="11" t="s">
        <v>53</v>
      </c>
      <c r="F262" s="12">
        <v>2.9</v>
      </c>
      <c r="G262" s="5" t="s">
        <v>7380</v>
      </c>
      <c r="H262" s="13" t="s">
        <v>92</v>
      </c>
      <c r="I262" s="14">
        <v>480</v>
      </c>
      <c r="J262" s="5" t="s">
        <v>85</v>
      </c>
      <c r="K262" s="5"/>
      <c r="L262" s="14"/>
      <c r="M262" s="14"/>
      <c r="N262" s="5" t="s">
        <v>193</v>
      </c>
      <c r="O262" s="5"/>
      <c r="P262" s="5" t="s">
        <v>7847</v>
      </c>
    </row>
    <row r="263" spans="1:16" ht="15.75" hidden="1">
      <c r="A263" s="5" t="s">
        <v>7848</v>
      </c>
      <c r="B263" s="5" t="s">
        <v>544</v>
      </c>
      <c r="C263" s="43">
        <v>1.99</v>
      </c>
      <c r="D263" s="11" t="s">
        <v>16</v>
      </c>
      <c r="E263" s="11" t="s">
        <v>24</v>
      </c>
      <c r="F263" s="12">
        <v>1.99</v>
      </c>
      <c r="G263" s="5" t="s">
        <v>7380</v>
      </c>
      <c r="H263" s="13" t="s">
        <v>264</v>
      </c>
      <c r="I263" s="14">
        <v>1000</v>
      </c>
      <c r="J263" s="5" t="s">
        <v>19</v>
      </c>
      <c r="K263" s="5"/>
      <c r="L263" s="14"/>
      <c r="M263" s="14"/>
      <c r="N263" s="5" t="s">
        <v>7849</v>
      </c>
      <c r="O263" s="5"/>
      <c r="P263" s="5" t="s">
        <v>7850</v>
      </c>
    </row>
    <row r="264" spans="1:16" ht="15.75" hidden="1">
      <c r="A264" s="5" t="s">
        <v>7851</v>
      </c>
      <c r="B264" s="16" t="s">
        <v>544</v>
      </c>
      <c r="C264" s="43">
        <v>1.99</v>
      </c>
      <c r="D264" s="11" t="s">
        <v>16</v>
      </c>
      <c r="E264" s="11" t="s">
        <v>24</v>
      </c>
      <c r="F264" s="12">
        <v>1.99</v>
      </c>
      <c r="G264" s="5" t="s">
        <v>7380</v>
      </c>
      <c r="H264" s="13" t="s">
        <v>264</v>
      </c>
      <c r="I264" s="14">
        <v>1000</v>
      </c>
      <c r="J264" s="5" t="s">
        <v>19</v>
      </c>
      <c r="K264" s="5"/>
      <c r="L264" s="14"/>
      <c r="M264" s="14"/>
      <c r="N264" s="5" t="s">
        <v>7849</v>
      </c>
      <c r="O264" s="5"/>
      <c r="P264" s="5" t="s">
        <v>7852</v>
      </c>
    </row>
    <row r="265" spans="1:16" ht="15.75" hidden="1">
      <c r="A265" s="5" t="s">
        <v>7853</v>
      </c>
      <c r="B265" s="16" t="s">
        <v>544</v>
      </c>
      <c r="C265" s="43">
        <v>2.4900000000000002</v>
      </c>
      <c r="D265" s="11" t="s">
        <v>16</v>
      </c>
      <c r="E265" s="11" t="s">
        <v>24</v>
      </c>
      <c r="F265" s="12">
        <v>1</v>
      </c>
      <c r="G265" s="5" t="s">
        <v>7380</v>
      </c>
      <c r="H265" s="13" t="s">
        <v>92</v>
      </c>
      <c r="I265" s="14">
        <v>2500</v>
      </c>
      <c r="J265" s="5" t="s">
        <v>19</v>
      </c>
      <c r="K265" s="5"/>
      <c r="L265" s="14"/>
      <c r="M265" s="14"/>
      <c r="N265" s="5" t="s">
        <v>7854</v>
      </c>
      <c r="O265" s="5"/>
      <c r="P265" s="5" t="s">
        <v>7855</v>
      </c>
    </row>
    <row r="266" spans="1:16" ht="15.75" hidden="1">
      <c r="A266" s="5" t="s">
        <v>7856</v>
      </c>
      <c r="B266" s="16" t="s">
        <v>544</v>
      </c>
      <c r="C266" s="43">
        <v>2.29</v>
      </c>
      <c r="D266" s="11" t="s">
        <v>16</v>
      </c>
      <c r="E266" s="11" t="s">
        <v>24</v>
      </c>
      <c r="F266" s="12">
        <v>4.58</v>
      </c>
      <c r="G266" s="5" t="s">
        <v>7380</v>
      </c>
      <c r="H266" s="13" t="s">
        <v>319</v>
      </c>
      <c r="I266" s="14">
        <v>500</v>
      </c>
      <c r="J266" s="5" t="s">
        <v>19</v>
      </c>
      <c r="K266" s="5"/>
      <c r="L266" s="14"/>
      <c r="M266" s="14"/>
      <c r="N266" s="5" t="s">
        <v>345</v>
      </c>
      <c r="O266" s="5"/>
      <c r="P266" s="5" t="s">
        <v>7857</v>
      </c>
    </row>
    <row r="267" spans="1:16" ht="15.75" hidden="1">
      <c r="A267" s="5" t="s">
        <v>7858</v>
      </c>
      <c r="B267" s="16" t="s">
        <v>544</v>
      </c>
      <c r="C267" s="43">
        <v>2.29</v>
      </c>
      <c r="D267" s="11" t="s">
        <v>16</v>
      </c>
      <c r="E267" s="11" t="s">
        <v>24</v>
      </c>
      <c r="F267" s="12">
        <v>4.58</v>
      </c>
      <c r="G267" s="5" t="s">
        <v>7380</v>
      </c>
      <c r="H267" s="13" t="s">
        <v>319</v>
      </c>
      <c r="I267" s="14">
        <v>500</v>
      </c>
      <c r="J267" s="5" t="s">
        <v>19</v>
      </c>
      <c r="K267" s="5"/>
      <c r="L267" s="14"/>
      <c r="M267" s="14"/>
      <c r="N267" s="5" t="s">
        <v>345</v>
      </c>
      <c r="O267" s="5"/>
      <c r="P267" s="5" t="s">
        <v>7859</v>
      </c>
    </row>
    <row r="268" spans="1:16" ht="15.75" hidden="1">
      <c r="A268" s="5" t="s">
        <v>7860</v>
      </c>
      <c r="B268" s="20" t="s">
        <v>544</v>
      </c>
      <c r="C268" s="43">
        <v>2.4900000000000002</v>
      </c>
      <c r="D268" s="11" t="s">
        <v>16</v>
      </c>
      <c r="E268" s="11" t="s">
        <v>24</v>
      </c>
      <c r="F268" s="12">
        <v>4.9800000000000004</v>
      </c>
      <c r="G268" s="5" t="s">
        <v>7380</v>
      </c>
      <c r="H268" s="13" t="s">
        <v>319</v>
      </c>
      <c r="I268" s="14">
        <v>500</v>
      </c>
      <c r="J268" s="5" t="s">
        <v>19</v>
      </c>
      <c r="K268" s="5"/>
      <c r="L268" s="14"/>
      <c r="M268" s="14"/>
      <c r="N268" s="5" t="s">
        <v>345</v>
      </c>
      <c r="O268" s="5"/>
      <c r="P268" s="5" t="s">
        <v>7861</v>
      </c>
    </row>
    <row r="269" spans="1:16" ht="15.75" hidden="1">
      <c r="A269" s="5" t="s">
        <v>7862</v>
      </c>
      <c r="B269" s="16" t="s">
        <v>544</v>
      </c>
      <c r="C269" s="43">
        <v>2.4900000000000002</v>
      </c>
      <c r="D269" s="11" t="s">
        <v>16</v>
      </c>
      <c r="E269" s="11" t="s">
        <v>24</v>
      </c>
      <c r="F269" s="12">
        <v>4.9800000000000004</v>
      </c>
      <c r="G269" s="5" t="s">
        <v>7380</v>
      </c>
      <c r="H269" s="13" t="s">
        <v>319</v>
      </c>
      <c r="I269" s="14">
        <v>500</v>
      </c>
      <c r="J269" s="5" t="s">
        <v>19</v>
      </c>
      <c r="K269" s="5"/>
      <c r="L269" s="14"/>
      <c r="M269" s="14"/>
      <c r="N269" s="5" t="s">
        <v>345</v>
      </c>
      <c r="O269" s="5"/>
      <c r="P269" s="5" t="s">
        <v>7863</v>
      </c>
    </row>
    <row r="270" spans="1:16" ht="15.75" hidden="1">
      <c r="A270" s="5" t="s">
        <v>7864</v>
      </c>
      <c r="B270" s="16" t="s">
        <v>544</v>
      </c>
      <c r="C270" s="43">
        <v>1.99</v>
      </c>
      <c r="D270" s="11" t="s">
        <v>16</v>
      </c>
      <c r="E270" s="11" t="s">
        <v>24</v>
      </c>
      <c r="F270" s="12">
        <v>4.0199999999999996</v>
      </c>
      <c r="G270" s="5" t="s">
        <v>7380</v>
      </c>
      <c r="H270" s="13" t="s">
        <v>92</v>
      </c>
      <c r="I270" s="14">
        <v>495</v>
      </c>
      <c r="J270" s="5" t="s">
        <v>19</v>
      </c>
      <c r="K270" s="5"/>
      <c r="L270" s="14"/>
      <c r="M270" s="14"/>
      <c r="N270" s="5" t="s">
        <v>7865</v>
      </c>
      <c r="O270" s="5"/>
      <c r="P270" s="5" t="s">
        <v>7866</v>
      </c>
    </row>
    <row r="271" spans="1:16" ht="15.75" hidden="1">
      <c r="A271" s="5" t="s">
        <v>7867</v>
      </c>
      <c r="B271" s="16" t="s">
        <v>544</v>
      </c>
      <c r="C271" s="43">
        <v>1.49</v>
      </c>
      <c r="D271" s="11" t="s">
        <v>16</v>
      </c>
      <c r="E271" s="11" t="s">
        <v>24</v>
      </c>
      <c r="F271" s="12">
        <v>1.49</v>
      </c>
      <c r="G271" s="5" t="s">
        <v>7380</v>
      </c>
      <c r="H271" s="13" t="s">
        <v>264</v>
      </c>
      <c r="I271" s="14">
        <v>1000</v>
      </c>
      <c r="J271" s="5" t="s">
        <v>19</v>
      </c>
      <c r="K271" s="5"/>
      <c r="L271" s="14"/>
      <c r="M271" s="14"/>
      <c r="N271" s="5" t="s">
        <v>7849</v>
      </c>
      <c r="O271" s="5"/>
      <c r="P271" s="5" t="s">
        <v>7868</v>
      </c>
    </row>
    <row r="272" spans="1:16" ht="15.75" hidden="1">
      <c r="A272" s="5" t="s">
        <v>7869</v>
      </c>
      <c r="B272" s="16" t="s">
        <v>544</v>
      </c>
      <c r="C272" s="43">
        <v>1.49</v>
      </c>
      <c r="D272" s="11" t="s">
        <v>16</v>
      </c>
      <c r="E272" s="11" t="s">
        <v>24</v>
      </c>
      <c r="F272" s="12">
        <v>1.49</v>
      </c>
      <c r="G272" s="5" t="s">
        <v>7380</v>
      </c>
      <c r="H272" s="13" t="s">
        <v>264</v>
      </c>
      <c r="I272" s="14">
        <v>1000</v>
      </c>
      <c r="J272" s="5" t="s">
        <v>19</v>
      </c>
      <c r="K272" s="5"/>
      <c r="L272" s="14"/>
      <c r="M272" s="14"/>
      <c r="N272" s="5" t="s">
        <v>7849</v>
      </c>
      <c r="O272" s="5"/>
      <c r="P272" s="5" t="s">
        <v>7870</v>
      </c>
    </row>
    <row r="273" spans="1:16" ht="15.75" hidden="1">
      <c r="A273" s="5" t="s">
        <v>7871</v>
      </c>
      <c r="B273" s="16" t="s">
        <v>544</v>
      </c>
      <c r="C273" s="43">
        <v>1.49</v>
      </c>
      <c r="D273" s="11" t="s">
        <v>16</v>
      </c>
      <c r="E273" s="11" t="s">
        <v>24</v>
      </c>
      <c r="F273" s="12">
        <v>1.49</v>
      </c>
      <c r="G273" s="5" t="s">
        <v>7380</v>
      </c>
      <c r="H273" s="13" t="s">
        <v>264</v>
      </c>
      <c r="I273" s="14">
        <v>1000</v>
      </c>
      <c r="J273" s="5" t="s">
        <v>19</v>
      </c>
      <c r="K273" s="5"/>
      <c r="L273" s="14"/>
      <c r="M273" s="14"/>
      <c r="N273" s="5" t="s">
        <v>7849</v>
      </c>
      <c r="O273" s="5"/>
      <c r="P273" s="5" t="s">
        <v>7872</v>
      </c>
    </row>
    <row r="274" spans="1:16" ht="15.75" hidden="1">
      <c r="A274" s="5" t="s">
        <v>7873</v>
      </c>
      <c r="B274" s="16" t="s">
        <v>544</v>
      </c>
      <c r="C274" s="43">
        <v>1.49</v>
      </c>
      <c r="D274" s="11" t="s">
        <v>16</v>
      </c>
      <c r="E274" s="11" t="s">
        <v>24</v>
      </c>
      <c r="F274" s="12">
        <v>1.49</v>
      </c>
      <c r="G274" s="5" t="s">
        <v>7380</v>
      </c>
      <c r="H274" s="13" t="s">
        <v>264</v>
      </c>
      <c r="I274" s="14">
        <v>1000</v>
      </c>
      <c r="J274" s="5" t="s">
        <v>19</v>
      </c>
      <c r="K274" s="5"/>
      <c r="L274" s="14"/>
      <c r="M274" s="14"/>
      <c r="N274" s="5" t="s">
        <v>7849</v>
      </c>
      <c r="O274" s="5"/>
      <c r="P274" s="5" t="s">
        <v>7874</v>
      </c>
    </row>
    <row r="275" spans="1:16" ht="15.75" hidden="1">
      <c r="A275" s="5" t="s">
        <v>7875</v>
      </c>
      <c r="B275" s="16" t="s">
        <v>544</v>
      </c>
      <c r="C275" s="43">
        <v>1.49</v>
      </c>
      <c r="D275" s="11" t="s">
        <v>16</v>
      </c>
      <c r="E275" s="11" t="s">
        <v>24</v>
      </c>
      <c r="F275" s="12">
        <v>1.49</v>
      </c>
      <c r="G275" s="5" t="s">
        <v>7380</v>
      </c>
      <c r="H275" s="13" t="s">
        <v>264</v>
      </c>
      <c r="I275" s="14">
        <v>1000</v>
      </c>
      <c r="J275" s="5" t="s">
        <v>19</v>
      </c>
      <c r="K275" s="5"/>
      <c r="L275" s="14"/>
      <c r="M275" s="14"/>
      <c r="N275" s="5" t="s">
        <v>7849</v>
      </c>
      <c r="O275" s="5"/>
      <c r="P275" s="5" t="s">
        <v>7876</v>
      </c>
    </row>
    <row r="276" spans="1:16" ht="15.75" hidden="1">
      <c r="A276" s="5" t="s">
        <v>7877</v>
      </c>
      <c r="B276" s="16" t="s">
        <v>544</v>
      </c>
      <c r="C276" s="43">
        <v>1.49</v>
      </c>
      <c r="D276" s="11" t="s">
        <v>16</v>
      </c>
      <c r="E276" s="11" t="s">
        <v>24</v>
      </c>
      <c r="F276" s="12">
        <v>2.99</v>
      </c>
      <c r="G276" s="5" t="s">
        <v>7380</v>
      </c>
      <c r="H276" s="13" t="s">
        <v>92</v>
      </c>
      <c r="I276" s="14">
        <v>498</v>
      </c>
      <c r="J276" s="5" t="s">
        <v>19</v>
      </c>
      <c r="K276" s="5"/>
      <c r="L276" s="14"/>
      <c r="M276" s="14"/>
      <c r="N276" s="5" t="s">
        <v>7878</v>
      </c>
      <c r="O276" s="5"/>
      <c r="P276" s="5" t="s">
        <v>7879</v>
      </c>
    </row>
    <row r="277" spans="1:16" ht="15.75" hidden="1">
      <c r="A277" s="5" t="s">
        <v>7880</v>
      </c>
      <c r="B277" s="16" t="s">
        <v>544</v>
      </c>
      <c r="C277" s="43">
        <v>1.59</v>
      </c>
      <c r="D277" s="11" t="s">
        <v>16</v>
      </c>
      <c r="E277" s="11" t="s">
        <v>24</v>
      </c>
      <c r="F277" s="12">
        <v>3.19</v>
      </c>
      <c r="G277" s="5" t="s">
        <v>7380</v>
      </c>
      <c r="H277" s="13" t="s">
        <v>92</v>
      </c>
      <c r="I277" s="14">
        <v>498</v>
      </c>
      <c r="J277" s="5" t="s">
        <v>19</v>
      </c>
      <c r="K277" s="5"/>
      <c r="L277" s="14"/>
      <c r="M277" s="14"/>
      <c r="N277" s="5" t="s">
        <v>7878</v>
      </c>
      <c r="O277" s="5"/>
      <c r="P277" s="5" t="s">
        <v>7881</v>
      </c>
    </row>
    <row r="278" spans="1:16" ht="15.75" hidden="1">
      <c r="A278" s="5" t="s">
        <v>7882</v>
      </c>
      <c r="B278" s="16" t="s">
        <v>544</v>
      </c>
      <c r="C278" s="43">
        <v>1.89</v>
      </c>
      <c r="D278" s="11" t="s">
        <v>16</v>
      </c>
      <c r="E278" s="11" t="s">
        <v>24</v>
      </c>
      <c r="F278" s="12">
        <v>1.89</v>
      </c>
      <c r="G278" s="5" t="s">
        <v>7380</v>
      </c>
      <c r="H278" s="13" t="s">
        <v>92</v>
      </c>
      <c r="I278" s="14">
        <v>1000</v>
      </c>
      <c r="J278" s="5" t="s">
        <v>19</v>
      </c>
      <c r="K278" s="5"/>
      <c r="L278" s="14"/>
      <c r="M278" s="14"/>
      <c r="N278" s="5" t="s">
        <v>7812</v>
      </c>
      <c r="O278" s="5"/>
      <c r="P278" s="5" t="s">
        <v>7883</v>
      </c>
    </row>
    <row r="279" spans="1:16" ht="15.75" hidden="1">
      <c r="A279" s="5" t="s">
        <v>7884</v>
      </c>
      <c r="B279" s="10" t="s">
        <v>601</v>
      </c>
      <c r="C279" s="43">
        <v>0.69</v>
      </c>
      <c r="D279" s="11" t="s">
        <v>16</v>
      </c>
      <c r="E279" s="11" t="s">
        <v>24</v>
      </c>
      <c r="F279" s="12">
        <v>2.09</v>
      </c>
      <c r="G279" s="5" t="s">
        <v>7380</v>
      </c>
      <c r="H279" s="13"/>
      <c r="I279" s="14">
        <v>0.33</v>
      </c>
      <c r="J279" s="5" t="s">
        <v>24</v>
      </c>
      <c r="K279" s="5"/>
      <c r="L279" s="14"/>
      <c r="M279" s="14"/>
      <c r="N279" s="5" t="s">
        <v>7885</v>
      </c>
      <c r="O279" s="5"/>
      <c r="P279" s="5" t="s">
        <v>7886</v>
      </c>
    </row>
    <row r="280" spans="1:16" ht="15.75" hidden="1">
      <c r="A280" s="5" t="s">
        <v>7887</v>
      </c>
      <c r="B280" s="10" t="s">
        <v>601</v>
      </c>
      <c r="C280" s="43">
        <v>0.49</v>
      </c>
      <c r="D280" s="11" t="s">
        <v>16</v>
      </c>
      <c r="E280" s="11" t="s">
        <v>24</v>
      </c>
      <c r="F280" s="12">
        <v>0.33</v>
      </c>
      <c r="G280" s="5" t="s">
        <v>7380</v>
      </c>
      <c r="H280" s="13" t="s">
        <v>1148</v>
      </c>
      <c r="I280" s="14">
        <v>1.5</v>
      </c>
      <c r="J280" s="5" t="s">
        <v>24</v>
      </c>
      <c r="K280" s="5"/>
      <c r="L280" s="14"/>
      <c r="M280" s="14"/>
      <c r="N280" s="5" t="s">
        <v>7888</v>
      </c>
      <c r="O280" s="5"/>
      <c r="P280" s="5" t="s">
        <v>7889</v>
      </c>
    </row>
    <row r="281" spans="1:16" ht="15.75" hidden="1">
      <c r="A281" s="5" t="s">
        <v>7890</v>
      </c>
      <c r="B281" s="10" t="s">
        <v>601</v>
      </c>
      <c r="C281" s="43">
        <v>0.49</v>
      </c>
      <c r="D281" s="11" t="s">
        <v>16</v>
      </c>
      <c r="E281" s="11" t="s">
        <v>24</v>
      </c>
      <c r="F281" s="12">
        <v>0.33</v>
      </c>
      <c r="G281" s="5" t="s">
        <v>7380</v>
      </c>
      <c r="H281" s="13" t="s">
        <v>1148</v>
      </c>
      <c r="I281" s="14">
        <v>1.5</v>
      </c>
      <c r="J281" s="5" t="s">
        <v>24</v>
      </c>
      <c r="K281" s="5"/>
      <c r="L281" s="14"/>
      <c r="M281" s="14"/>
      <c r="N281" s="5" t="s">
        <v>7888</v>
      </c>
      <c r="O281" s="5"/>
      <c r="P281" s="5" t="s">
        <v>7891</v>
      </c>
    </row>
    <row r="282" spans="1:16" ht="15.75" hidden="1">
      <c r="A282" s="5" t="s">
        <v>631</v>
      </c>
      <c r="B282" s="10" t="s">
        <v>624</v>
      </c>
      <c r="C282" s="43">
        <v>1.49</v>
      </c>
      <c r="D282" s="11" t="s">
        <v>41</v>
      </c>
      <c r="E282" s="11" t="s">
        <v>53</v>
      </c>
      <c r="F282" s="12">
        <v>9.93</v>
      </c>
      <c r="G282" s="5" t="s">
        <v>7380</v>
      </c>
      <c r="H282" s="13" t="s">
        <v>92</v>
      </c>
      <c r="I282" s="14">
        <v>150</v>
      </c>
      <c r="J282" s="5" t="s">
        <v>85</v>
      </c>
      <c r="K282" s="5"/>
      <c r="L282" s="14"/>
      <c r="M282" s="14"/>
      <c r="N282" s="5" t="s">
        <v>507</v>
      </c>
      <c r="O282" s="5"/>
      <c r="P282" s="5" t="s">
        <v>632</v>
      </c>
    </row>
    <row r="283" spans="1:16" ht="15.75" hidden="1">
      <c r="A283" s="5" t="s">
        <v>7892</v>
      </c>
      <c r="B283" s="10" t="s">
        <v>624</v>
      </c>
      <c r="C283" s="43">
        <v>1.19</v>
      </c>
      <c r="D283" s="11" t="s">
        <v>41</v>
      </c>
      <c r="E283" s="11" t="s">
        <v>53</v>
      </c>
      <c r="F283" s="12">
        <v>11.9</v>
      </c>
      <c r="G283" s="5" t="s">
        <v>7380</v>
      </c>
      <c r="H283" s="13" t="s">
        <v>92</v>
      </c>
      <c r="I283" s="14">
        <v>100</v>
      </c>
      <c r="J283" s="5" t="s">
        <v>85</v>
      </c>
      <c r="K283" s="5"/>
      <c r="L283" s="14"/>
      <c r="M283" s="14"/>
      <c r="N283" s="5" t="s">
        <v>93</v>
      </c>
      <c r="O283" s="5"/>
      <c r="P283" s="5" t="s">
        <v>7893</v>
      </c>
    </row>
    <row r="284" spans="1:16" ht="15.75" hidden="1">
      <c r="A284" s="5" t="s">
        <v>7894</v>
      </c>
      <c r="B284" s="10" t="s">
        <v>624</v>
      </c>
      <c r="C284" s="43">
        <v>1.98</v>
      </c>
      <c r="D284" s="11" t="s">
        <v>41</v>
      </c>
      <c r="E284" s="11" t="s">
        <v>53</v>
      </c>
      <c r="F284" s="12">
        <v>4.95</v>
      </c>
      <c r="G284" s="5" t="s">
        <v>7380</v>
      </c>
      <c r="H284" s="13" t="s">
        <v>92</v>
      </c>
      <c r="I284" s="14">
        <v>400</v>
      </c>
      <c r="J284" s="5" t="s">
        <v>85</v>
      </c>
      <c r="K284" s="5"/>
      <c r="L284" s="14"/>
      <c r="M284" s="14"/>
      <c r="N284" s="5" t="s">
        <v>228</v>
      </c>
      <c r="O284" s="5"/>
      <c r="P284" s="5" t="s">
        <v>7895</v>
      </c>
    </row>
    <row r="285" spans="1:16" ht="15.75" hidden="1">
      <c r="A285" s="5" t="s">
        <v>7896</v>
      </c>
      <c r="B285" s="10" t="s">
        <v>624</v>
      </c>
      <c r="C285" s="43">
        <v>3.49</v>
      </c>
      <c r="D285" s="11" t="s">
        <v>41</v>
      </c>
      <c r="E285" s="11" t="s">
        <v>53</v>
      </c>
      <c r="F285" s="12">
        <v>23.27</v>
      </c>
      <c r="G285" s="5" t="s">
        <v>7380</v>
      </c>
      <c r="H285" s="13" t="s">
        <v>92</v>
      </c>
      <c r="I285" s="14">
        <v>150</v>
      </c>
      <c r="J285" s="5" t="s">
        <v>85</v>
      </c>
      <c r="K285" s="5"/>
      <c r="L285" s="14"/>
      <c r="M285" s="14"/>
      <c r="N285" s="5" t="s">
        <v>507</v>
      </c>
      <c r="O285" s="5"/>
      <c r="P285" s="5" t="s">
        <v>7897</v>
      </c>
    </row>
    <row r="286" spans="1:16" ht="15.75" hidden="1">
      <c r="A286" s="5" t="s">
        <v>7898</v>
      </c>
      <c r="B286" s="10" t="s">
        <v>624</v>
      </c>
      <c r="C286" s="43">
        <v>1.99</v>
      </c>
      <c r="D286" s="11" t="s">
        <v>41</v>
      </c>
      <c r="E286" s="11" t="s">
        <v>53</v>
      </c>
      <c r="F286" s="12">
        <v>11.06</v>
      </c>
      <c r="G286" s="5" t="s">
        <v>7380</v>
      </c>
      <c r="H286" s="13" t="s">
        <v>92</v>
      </c>
      <c r="I286" s="14">
        <v>180</v>
      </c>
      <c r="J286" s="5" t="s">
        <v>85</v>
      </c>
      <c r="K286" s="5"/>
      <c r="L286" s="14"/>
      <c r="M286" s="14"/>
      <c r="N286" s="5" t="s">
        <v>791</v>
      </c>
      <c r="O286" s="5"/>
      <c r="P286" s="5" t="s">
        <v>7899</v>
      </c>
    </row>
    <row r="287" spans="1:16" ht="15.75" hidden="1">
      <c r="A287" s="5" t="s">
        <v>7900</v>
      </c>
      <c r="B287" s="10" t="s">
        <v>624</v>
      </c>
      <c r="C287" s="43">
        <v>2.19</v>
      </c>
      <c r="D287" s="11" t="s">
        <v>41</v>
      </c>
      <c r="E287" s="11" t="s">
        <v>53</v>
      </c>
      <c r="F287" s="12">
        <v>12.17</v>
      </c>
      <c r="G287" s="5" t="s">
        <v>7380</v>
      </c>
      <c r="H287" s="13" t="s">
        <v>92</v>
      </c>
      <c r="I287" s="14">
        <v>180</v>
      </c>
      <c r="J287" s="5" t="s">
        <v>85</v>
      </c>
      <c r="K287" s="5"/>
      <c r="L287" s="14"/>
      <c r="M287" s="14"/>
      <c r="N287" s="5" t="s">
        <v>791</v>
      </c>
      <c r="O287" s="5"/>
      <c r="P287" s="5" t="s">
        <v>7901</v>
      </c>
    </row>
    <row r="288" spans="1:16" ht="15.75" hidden="1">
      <c r="A288" s="5" t="s">
        <v>7902</v>
      </c>
      <c r="B288" s="10" t="s">
        <v>624</v>
      </c>
      <c r="C288" s="43">
        <v>3.99</v>
      </c>
      <c r="D288" s="11" t="s">
        <v>41</v>
      </c>
      <c r="E288" s="11" t="s">
        <v>53</v>
      </c>
      <c r="F288" s="12">
        <v>9.98</v>
      </c>
      <c r="G288" s="5" t="s">
        <v>7380</v>
      </c>
      <c r="H288" s="13" t="s">
        <v>92</v>
      </c>
      <c r="I288" s="14">
        <v>400</v>
      </c>
      <c r="J288" s="5" t="s">
        <v>85</v>
      </c>
      <c r="K288" s="5"/>
      <c r="L288" s="14"/>
      <c r="M288" s="14"/>
      <c r="N288" s="5" t="s">
        <v>228</v>
      </c>
      <c r="O288" s="5"/>
      <c r="P288" s="5" t="s">
        <v>7903</v>
      </c>
    </row>
    <row r="289" spans="1:16" ht="15.75" hidden="1">
      <c r="A289" s="5" t="s">
        <v>7904</v>
      </c>
      <c r="B289" s="10" t="s">
        <v>643</v>
      </c>
      <c r="C289" s="43">
        <v>0.49</v>
      </c>
      <c r="D289" s="11" t="s">
        <v>16</v>
      </c>
      <c r="E289" s="11" t="s">
        <v>24</v>
      </c>
      <c r="F289" s="12">
        <v>0.98</v>
      </c>
      <c r="G289" s="5" t="s">
        <v>7380</v>
      </c>
      <c r="H289" s="13" t="s">
        <v>58</v>
      </c>
      <c r="I289" s="14">
        <v>500</v>
      </c>
      <c r="J289" s="5" t="s">
        <v>19</v>
      </c>
      <c r="K289" s="5"/>
      <c r="L289" s="14"/>
      <c r="M289" s="14"/>
      <c r="N289" s="5" t="s">
        <v>7905</v>
      </c>
      <c r="O289" s="5"/>
      <c r="P289" s="5" t="s">
        <v>7906</v>
      </c>
    </row>
    <row r="290" spans="1:16" ht="15.75" hidden="1">
      <c r="A290" s="5" t="s">
        <v>661</v>
      </c>
      <c r="B290" s="10" t="s">
        <v>643</v>
      </c>
      <c r="C290" s="43">
        <v>1.59</v>
      </c>
      <c r="D290" s="11" t="s">
        <v>16</v>
      </c>
      <c r="E290" s="11" t="s">
        <v>24</v>
      </c>
      <c r="F290" s="12">
        <v>3.18</v>
      </c>
      <c r="G290" s="5" t="s">
        <v>7380</v>
      </c>
      <c r="H290" s="13" t="s">
        <v>154</v>
      </c>
      <c r="I290" s="14">
        <v>500</v>
      </c>
      <c r="J290" s="5" t="s">
        <v>19</v>
      </c>
      <c r="K290" s="5"/>
      <c r="L290" s="14"/>
      <c r="M290" s="14"/>
      <c r="N290" s="5" t="s">
        <v>662</v>
      </c>
      <c r="O290" s="5"/>
      <c r="P290" s="5" t="s">
        <v>663</v>
      </c>
    </row>
    <row r="291" spans="1:16" ht="15.75" hidden="1">
      <c r="A291" s="5" t="s">
        <v>7907</v>
      </c>
      <c r="B291" s="10" t="s">
        <v>643</v>
      </c>
      <c r="C291" s="43">
        <v>1.59</v>
      </c>
      <c r="D291" s="11" t="s">
        <v>16</v>
      </c>
      <c r="E291" s="11" t="s">
        <v>24</v>
      </c>
      <c r="F291" s="12">
        <v>3.18</v>
      </c>
      <c r="G291" s="5" t="s">
        <v>7380</v>
      </c>
      <c r="H291" s="13" t="s">
        <v>154</v>
      </c>
      <c r="I291" s="14">
        <v>500</v>
      </c>
      <c r="J291" s="5" t="s">
        <v>19</v>
      </c>
      <c r="K291" s="5"/>
      <c r="L291" s="14"/>
      <c r="M291" s="14"/>
      <c r="N291" s="5" t="s">
        <v>662</v>
      </c>
      <c r="O291" s="5"/>
      <c r="P291" s="5" t="s">
        <v>7908</v>
      </c>
    </row>
    <row r="292" spans="1:16" ht="15.75" hidden="1">
      <c r="A292" s="5" t="s">
        <v>7909</v>
      </c>
      <c r="B292" s="10" t="s">
        <v>643</v>
      </c>
      <c r="C292" s="43">
        <v>0.88</v>
      </c>
      <c r="D292" s="11" t="s">
        <v>464</v>
      </c>
      <c r="E292" s="11" t="s">
        <v>24</v>
      </c>
      <c r="F292" s="12">
        <v>0.88</v>
      </c>
      <c r="G292" s="5" t="s">
        <v>7380</v>
      </c>
      <c r="H292" s="13"/>
      <c r="I292" s="17">
        <v>0</v>
      </c>
      <c r="J292" s="5" t="s">
        <v>24</v>
      </c>
      <c r="K292" s="5" t="s">
        <v>49</v>
      </c>
      <c r="L292" s="14">
        <v>1.49</v>
      </c>
      <c r="M292" s="18">
        <v>0.40939597315436244</v>
      </c>
      <c r="N292" s="5"/>
      <c r="O292" s="5" t="s">
        <v>7910</v>
      </c>
      <c r="P292" s="5"/>
    </row>
    <row r="293" spans="1:16" ht="15.75" hidden="1">
      <c r="A293" s="5" t="s">
        <v>664</v>
      </c>
      <c r="B293" s="10" t="s">
        <v>643</v>
      </c>
      <c r="C293" s="43">
        <v>1.59</v>
      </c>
      <c r="D293" s="11" t="s">
        <v>16</v>
      </c>
      <c r="E293" s="11" t="s">
        <v>24</v>
      </c>
      <c r="F293" s="12">
        <v>3.18</v>
      </c>
      <c r="G293" s="5" t="s">
        <v>7380</v>
      </c>
      <c r="H293" s="13" t="s">
        <v>154</v>
      </c>
      <c r="I293" s="14">
        <v>500</v>
      </c>
      <c r="J293" s="5" t="s">
        <v>19</v>
      </c>
      <c r="K293" s="5"/>
      <c r="L293" s="14"/>
      <c r="M293" s="14"/>
      <c r="N293" s="5" t="s">
        <v>662</v>
      </c>
      <c r="O293" s="5"/>
      <c r="P293" s="5" t="s">
        <v>665</v>
      </c>
    </row>
    <row r="294" spans="1:16" ht="15.75" hidden="1">
      <c r="A294" s="5" t="s">
        <v>7911</v>
      </c>
      <c r="B294" s="10" t="s">
        <v>643</v>
      </c>
      <c r="C294" s="43">
        <v>1.49</v>
      </c>
      <c r="D294" s="11" t="s">
        <v>16</v>
      </c>
      <c r="E294" s="11" t="s">
        <v>24</v>
      </c>
      <c r="F294" s="12">
        <v>2.98</v>
      </c>
      <c r="G294" s="5" t="s">
        <v>7380</v>
      </c>
      <c r="H294" s="13"/>
      <c r="I294" s="14">
        <v>0.5</v>
      </c>
      <c r="J294" s="5" t="s">
        <v>24</v>
      </c>
      <c r="K294" s="5"/>
      <c r="L294" s="14"/>
      <c r="M294" s="14"/>
      <c r="N294" s="5" t="s">
        <v>7912</v>
      </c>
      <c r="O294" s="5"/>
      <c r="P294" s="5" t="s">
        <v>7913</v>
      </c>
    </row>
    <row r="295" spans="1:16" ht="15.75" hidden="1">
      <c r="A295" s="5" t="s">
        <v>642</v>
      </c>
      <c r="B295" s="10" t="s">
        <v>643</v>
      </c>
      <c r="C295" s="43">
        <v>1.19</v>
      </c>
      <c r="D295" s="11" t="s">
        <v>16</v>
      </c>
      <c r="E295" s="11" t="s">
        <v>24</v>
      </c>
      <c r="F295" s="12">
        <v>4.76</v>
      </c>
      <c r="G295" s="5" t="s">
        <v>7380</v>
      </c>
      <c r="H295" s="13" t="s">
        <v>154</v>
      </c>
      <c r="I295" s="14">
        <v>250</v>
      </c>
      <c r="J295" s="5" t="s">
        <v>19</v>
      </c>
      <c r="K295" s="5"/>
      <c r="L295" s="14"/>
      <c r="M295" s="14"/>
      <c r="N295" s="5" t="s">
        <v>644</v>
      </c>
      <c r="O295" s="5"/>
      <c r="P295" s="5" t="s">
        <v>645</v>
      </c>
    </row>
    <row r="296" spans="1:16" ht="15.75" hidden="1">
      <c r="A296" s="5" t="s">
        <v>7914</v>
      </c>
      <c r="B296" s="10" t="s">
        <v>643</v>
      </c>
      <c r="C296" s="43">
        <v>0.69</v>
      </c>
      <c r="D296" s="11" t="s">
        <v>16</v>
      </c>
      <c r="E296" s="11" t="s">
        <v>24</v>
      </c>
      <c r="F296" s="12">
        <v>1.38</v>
      </c>
      <c r="G296" s="5" t="s">
        <v>7380</v>
      </c>
      <c r="H296" s="13" t="s">
        <v>154</v>
      </c>
      <c r="I296" s="14">
        <v>0.5</v>
      </c>
      <c r="J296" s="5" t="s">
        <v>24</v>
      </c>
      <c r="K296" s="5"/>
      <c r="L296" s="14"/>
      <c r="M296" s="14"/>
      <c r="N296" s="5" t="s">
        <v>1495</v>
      </c>
      <c r="O296" s="5"/>
      <c r="P296" s="5" t="s">
        <v>7915</v>
      </c>
    </row>
    <row r="297" spans="1:16" ht="15.75" hidden="1">
      <c r="A297" s="5" t="s">
        <v>7916</v>
      </c>
      <c r="B297" s="10" t="s">
        <v>643</v>
      </c>
      <c r="C297" s="43">
        <v>1.79</v>
      </c>
      <c r="D297" s="11" t="s">
        <v>16</v>
      </c>
      <c r="E297" s="11" t="s">
        <v>24</v>
      </c>
      <c r="F297" s="12">
        <v>3.58</v>
      </c>
      <c r="G297" s="5" t="s">
        <v>7380</v>
      </c>
      <c r="H297" s="13" t="s">
        <v>154</v>
      </c>
      <c r="I297" s="14">
        <v>500</v>
      </c>
      <c r="J297" s="5" t="s">
        <v>19</v>
      </c>
      <c r="K297" s="5"/>
      <c r="L297" s="14"/>
      <c r="M297" s="14"/>
      <c r="N297" s="5" t="s">
        <v>662</v>
      </c>
      <c r="O297" s="5"/>
      <c r="P297" s="5" t="s">
        <v>7917</v>
      </c>
    </row>
    <row r="298" spans="1:16" ht="15.75" hidden="1">
      <c r="A298" s="5" t="s">
        <v>678</v>
      </c>
      <c r="B298" s="10" t="s">
        <v>643</v>
      </c>
      <c r="C298" s="43">
        <v>1.79</v>
      </c>
      <c r="D298" s="11" t="s">
        <v>16</v>
      </c>
      <c r="E298" s="11" t="s">
        <v>24</v>
      </c>
      <c r="F298" s="12">
        <v>3.58</v>
      </c>
      <c r="G298" s="5" t="s">
        <v>7380</v>
      </c>
      <c r="H298" s="13" t="s">
        <v>154</v>
      </c>
      <c r="I298" s="14">
        <v>0.5</v>
      </c>
      <c r="J298" s="5" t="s">
        <v>24</v>
      </c>
      <c r="K298" s="5"/>
      <c r="L298" s="14"/>
      <c r="M298" s="14"/>
      <c r="N298" s="5" t="s">
        <v>1495</v>
      </c>
      <c r="O298" s="5"/>
      <c r="P298" s="5" t="s">
        <v>680</v>
      </c>
    </row>
    <row r="299" spans="1:16" ht="15.75" hidden="1">
      <c r="A299" s="5" t="s">
        <v>7918</v>
      </c>
      <c r="B299" s="10" t="s">
        <v>643</v>
      </c>
      <c r="C299" s="43">
        <v>1.79</v>
      </c>
      <c r="D299" s="11" t="s">
        <v>16</v>
      </c>
      <c r="E299" s="11" t="s">
        <v>24</v>
      </c>
      <c r="F299" s="12">
        <v>3.58</v>
      </c>
      <c r="G299" s="5" t="s">
        <v>7380</v>
      </c>
      <c r="H299" s="13" t="s">
        <v>154</v>
      </c>
      <c r="I299" s="14">
        <v>500</v>
      </c>
      <c r="J299" s="5" t="s">
        <v>19</v>
      </c>
      <c r="K299" s="5"/>
      <c r="L299" s="14"/>
      <c r="M299" s="14"/>
      <c r="N299" s="5" t="s">
        <v>662</v>
      </c>
      <c r="O299" s="5"/>
      <c r="P299" s="5" t="s">
        <v>7919</v>
      </c>
    </row>
    <row r="300" spans="1:16" ht="15.75" hidden="1">
      <c r="A300" s="5" t="s">
        <v>7920</v>
      </c>
      <c r="B300" s="10" t="s">
        <v>685</v>
      </c>
      <c r="C300" s="43">
        <v>1.99</v>
      </c>
      <c r="D300" s="11" t="s">
        <v>41</v>
      </c>
      <c r="E300" s="11" t="s">
        <v>53</v>
      </c>
      <c r="F300" s="12">
        <v>1.99</v>
      </c>
      <c r="G300" s="5" t="s">
        <v>7380</v>
      </c>
      <c r="H300" s="13" t="s">
        <v>202</v>
      </c>
      <c r="I300" s="14">
        <v>1000</v>
      </c>
      <c r="J300" s="5" t="s">
        <v>85</v>
      </c>
      <c r="K300" s="5"/>
      <c r="L300" s="14"/>
      <c r="M300" s="14"/>
      <c r="N300" s="5" t="s">
        <v>951</v>
      </c>
      <c r="O300" s="5"/>
      <c r="P300" s="5" t="s">
        <v>7921</v>
      </c>
    </row>
    <row r="301" spans="1:16" ht="15.75" hidden="1">
      <c r="A301" s="5" t="s">
        <v>7922</v>
      </c>
      <c r="B301" s="10" t="s">
        <v>685</v>
      </c>
      <c r="C301" s="43">
        <v>0.99</v>
      </c>
      <c r="D301" s="11" t="s">
        <v>41</v>
      </c>
      <c r="E301" s="11" t="s">
        <v>53</v>
      </c>
      <c r="F301" s="12">
        <v>1.98</v>
      </c>
      <c r="G301" s="5" t="s">
        <v>7380</v>
      </c>
      <c r="H301" s="13" t="s">
        <v>92</v>
      </c>
      <c r="I301" s="14">
        <v>500</v>
      </c>
      <c r="J301" s="5" t="s">
        <v>85</v>
      </c>
      <c r="K301" s="5"/>
      <c r="L301" s="14"/>
      <c r="M301" s="14"/>
      <c r="N301" s="5" t="s">
        <v>393</v>
      </c>
      <c r="O301" s="5"/>
      <c r="P301" s="5" t="s">
        <v>7923</v>
      </c>
    </row>
    <row r="302" spans="1:16" ht="15.75" hidden="1">
      <c r="A302" s="5" t="s">
        <v>7924</v>
      </c>
      <c r="B302" s="16" t="s">
        <v>685</v>
      </c>
      <c r="C302" s="43">
        <v>1.99</v>
      </c>
      <c r="D302" s="11" t="s">
        <v>41</v>
      </c>
      <c r="E302" s="11" t="s">
        <v>53</v>
      </c>
      <c r="F302" s="12">
        <v>2.65</v>
      </c>
      <c r="G302" s="5" t="s">
        <v>7380</v>
      </c>
      <c r="H302" s="13" t="s">
        <v>202</v>
      </c>
      <c r="I302" s="14">
        <v>750</v>
      </c>
      <c r="J302" s="5" t="s">
        <v>85</v>
      </c>
      <c r="K302" s="5"/>
      <c r="L302" s="14"/>
      <c r="M302" s="14"/>
      <c r="N302" s="5" t="s">
        <v>403</v>
      </c>
      <c r="O302" s="5"/>
      <c r="P302" s="5" t="s">
        <v>7925</v>
      </c>
    </row>
    <row r="303" spans="1:16" ht="15.75" hidden="1">
      <c r="A303" s="5" t="s">
        <v>7926</v>
      </c>
      <c r="B303" s="16" t="s">
        <v>685</v>
      </c>
      <c r="C303" s="43">
        <v>1.99</v>
      </c>
      <c r="D303" s="11" t="s">
        <v>46</v>
      </c>
      <c r="E303" s="11" t="s">
        <v>53</v>
      </c>
      <c r="F303" s="12">
        <f>C303/0.3</f>
        <v>6.6333333333333337</v>
      </c>
      <c r="G303" s="5" t="s">
        <v>7380</v>
      </c>
      <c r="H303" s="13"/>
      <c r="I303" s="17">
        <v>300</v>
      </c>
      <c r="J303" s="5" t="s">
        <v>85</v>
      </c>
      <c r="K303" s="5" t="s">
        <v>49</v>
      </c>
      <c r="L303" s="14"/>
      <c r="M303" s="18" t="s">
        <v>50</v>
      </c>
      <c r="N303" s="5"/>
      <c r="O303" s="5" t="s">
        <v>7927</v>
      </c>
      <c r="P303" s="5"/>
    </row>
    <row r="304" spans="1:16" ht="15.75" hidden="1">
      <c r="A304" s="5" t="s">
        <v>7928</v>
      </c>
      <c r="B304" s="19" t="s">
        <v>685</v>
      </c>
      <c r="C304" s="43">
        <v>0.59</v>
      </c>
      <c r="D304" s="11" t="s">
        <v>16</v>
      </c>
      <c r="E304" s="11" t="s">
        <v>24</v>
      </c>
      <c r="F304" s="12">
        <v>1.39</v>
      </c>
      <c r="G304" s="5" t="s">
        <v>7380</v>
      </c>
      <c r="H304" s="13" t="s">
        <v>92</v>
      </c>
      <c r="I304" s="14">
        <v>425</v>
      </c>
      <c r="J304" s="5" t="s">
        <v>19</v>
      </c>
      <c r="K304" s="5"/>
      <c r="L304" s="14"/>
      <c r="M304" s="14"/>
      <c r="N304" s="5" t="s">
        <v>7929</v>
      </c>
      <c r="O304" s="5"/>
      <c r="P304" s="5" t="s">
        <v>7930</v>
      </c>
    </row>
    <row r="305" spans="1:16" ht="15.75" hidden="1">
      <c r="A305" s="5" t="s">
        <v>703</v>
      </c>
      <c r="B305" s="21" t="s">
        <v>696</v>
      </c>
      <c r="C305" s="43">
        <v>3.98</v>
      </c>
      <c r="D305" s="11" t="s">
        <v>41</v>
      </c>
      <c r="E305" s="11" t="s">
        <v>53</v>
      </c>
      <c r="F305" s="12">
        <v>7.96</v>
      </c>
      <c r="G305" s="5" t="s">
        <v>7380</v>
      </c>
      <c r="H305" s="13" t="s">
        <v>264</v>
      </c>
      <c r="I305" s="14">
        <v>500</v>
      </c>
      <c r="J305" s="5" t="s">
        <v>7101</v>
      </c>
      <c r="K305" s="5"/>
      <c r="L305" s="14"/>
      <c r="M305" s="14"/>
      <c r="N305" s="5" t="s">
        <v>7931</v>
      </c>
      <c r="O305" s="5"/>
      <c r="P305" s="5" t="s">
        <v>705</v>
      </c>
    </row>
    <row r="306" spans="1:16" ht="15.75" hidden="1">
      <c r="A306" s="5" t="s">
        <v>4718</v>
      </c>
      <c r="B306" s="16" t="s">
        <v>707</v>
      </c>
      <c r="C306" s="43">
        <v>2.4900000000000002</v>
      </c>
      <c r="D306" s="11" t="s">
        <v>41</v>
      </c>
      <c r="E306" s="11" t="s">
        <v>53</v>
      </c>
      <c r="F306" s="12">
        <v>5.48</v>
      </c>
      <c r="G306" s="5" t="s">
        <v>7380</v>
      </c>
      <c r="H306" s="13" t="s">
        <v>130</v>
      </c>
      <c r="I306" s="14">
        <v>454</v>
      </c>
      <c r="J306" s="5" t="s">
        <v>85</v>
      </c>
      <c r="K306" s="5"/>
      <c r="L306" s="14"/>
      <c r="M306" s="14"/>
      <c r="N306" s="5" t="s">
        <v>4719</v>
      </c>
      <c r="O306" s="5"/>
      <c r="P306" s="5" t="s">
        <v>4720</v>
      </c>
    </row>
    <row r="307" spans="1:16" ht="15.75" hidden="1">
      <c r="A307" s="5" t="s">
        <v>7932</v>
      </c>
      <c r="B307" s="21" t="s">
        <v>696</v>
      </c>
      <c r="C307" s="43">
        <v>2.2000000000000002</v>
      </c>
      <c r="D307" s="11" t="s">
        <v>41</v>
      </c>
      <c r="E307" s="11" t="s">
        <v>53</v>
      </c>
      <c r="F307" s="12">
        <v>8.8000000000000007</v>
      </c>
      <c r="G307" s="5" t="s">
        <v>7380</v>
      </c>
      <c r="H307" s="13" t="s">
        <v>264</v>
      </c>
      <c r="I307" s="14">
        <v>250</v>
      </c>
      <c r="J307" s="5" t="s">
        <v>7101</v>
      </c>
      <c r="K307" s="5"/>
      <c r="L307" s="14"/>
      <c r="M307" s="14"/>
      <c r="N307" s="5" t="s">
        <v>7931</v>
      </c>
      <c r="O307" s="5"/>
      <c r="P307" s="5" t="s">
        <v>705</v>
      </c>
    </row>
    <row r="308" spans="1:16" ht="15.75" hidden="1">
      <c r="A308" s="5" t="s">
        <v>7933</v>
      </c>
      <c r="B308" s="10" t="s">
        <v>714</v>
      </c>
      <c r="C308" s="43">
        <v>1.39</v>
      </c>
      <c r="D308" s="11" t="s">
        <v>41</v>
      </c>
      <c r="E308" s="11" t="s">
        <v>53</v>
      </c>
      <c r="F308" s="12">
        <v>2.78</v>
      </c>
      <c r="G308" s="5" t="s">
        <v>7380</v>
      </c>
      <c r="H308" s="13" t="s">
        <v>202</v>
      </c>
      <c r="I308" s="14">
        <v>500</v>
      </c>
      <c r="J308" s="5" t="s">
        <v>85</v>
      </c>
      <c r="K308" s="5"/>
      <c r="L308" s="14"/>
      <c r="M308" s="14"/>
      <c r="N308" s="5" t="s">
        <v>908</v>
      </c>
      <c r="O308" s="5"/>
      <c r="P308" s="5" t="s">
        <v>7934</v>
      </c>
    </row>
    <row r="309" spans="1:16" ht="15.75" hidden="1">
      <c r="A309" s="5" t="s">
        <v>7935</v>
      </c>
      <c r="B309" s="10" t="s">
        <v>714</v>
      </c>
      <c r="C309" s="43">
        <v>0.59</v>
      </c>
      <c r="D309" s="11" t="s">
        <v>41</v>
      </c>
      <c r="E309" s="11" t="s">
        <v>53</v>
      </c>
      <c r="F309" s="12">
        <v>3.9333333333333331</v>
      </c>
      <c r="G309" s="5" t="s">
        <v>7380</v>
      </c>
      <c r="H309" s="13" t="s">
        <v>202</v>
      </c>
      <c r="I309" s="14">
        <v>150</v>
      </c>
      <c r="J309" s="5" t="s">
        <v>85</v>
      </c>
      <c r="K309" s="5"/>
      <c r="L309" s="14"/>
      <c r="M309" s="14"/>
      <c r="N309" s="5" t="s">
        <v>715</v>
      </c>
      <c r="O309" s="5"/>
      <c r="P309" s="5" t="s">
        <v>7936</v>
      </c>
    </row>
    <row r="310" spans="1:16" ht="15.75" hidden="1">
      <c r="A310" s="5" t="s">
        <v>7937</v>
      </c>
      <c r="B310" s="10" t="s">
        <v>714</v>
      </c>
      <c r="C310" s="43">
        <v>2.59</v>
      </c>
      <c r="D310" s="11" t="s">
        <v>41</v>
      </c>
      <c r="E310" s="11" t="s">
        <v>53</v>
      </c>
      <c r="F310" s="12">
        <v>8.6300000000000008</v>
      </c>
      <c r="G310" s="5" t="s">
        <v>7380</v>
      </c>
      <c r="H310" s="13" t="s">
        <v>319</v>
      </c>
      <c r="I310" s="14">
        <v>300</v>
      </c>
      <c r="J310" s="5" t="s">
        <v>85</v>
      </c>
      <c r="K310" s="5"/>
      <c r="L310" s="14"/>
      <c r="M310" s="14"/>
      <c r="N310" s="5" t="s">
        <v>4837</v>
      </c>
      <c r="O310" s="5"/>
      <c r="P310" s="5" t="s">
        <v>7938</v>
      </c>
    </row>
    <row r="311" spans="1:16" ht="15.75" hidden="1">
      <c r="A311" s="5" t="s">
        <v>7939</v>
      </c>
      <c r="B311" s="10" t="s">
        <v>714</v>
      </c>
      <c r="C311" s="43">
        <v>2.99</v>
      </c>
      <c r="D311" s="11" t="s">
        <v>46</v>
      </c>
      <c r="E311" s="11" t="s">
        <v>53</v>
      </c>
      <c r="F311" s="12">
        <v>6.6444444444444448</v>
      </c>
      <c r="G311" s="5" t="s">
        <v>7380</v>
      </c>
      <c r="H311" s="13"/>
      <c r="I311" s="17">
        <v>450</v>
      </c>
      <c r="J311" s="5" t="s">
        <v>85</v>
      </c>
      <c r="K311" s="5" t="s">
        <v>49</v>
      </c>
      <c r="L311" s="14">
        <v>4.1900000000000004</v>
      </c>
      <c r="M311" s="18">
        <v>0.28639618138424822</v>
      </c>
      <c r="N311" s="5"/>
      <c r="O311" s="5" t="s">
        <v>7940</v>
      </c>
      <c r="P311" s="5"/>
    </row>
    <row r="312" spans="1:16" ht="15.75" hidden="1">
      <c r="A312" s="5" t="s">
        <v>721</v>
      </c>
      <c r="B312" s="10" t="s">
        <v>714</v>
      </c>
      <c r="C312" s="43">
        <v>1.99</v>
      </c>
      <c r="D312" s="11" t="s">
        <v>41</v>
      </c>
      <c r="E312" s="11" t="s">
        <v>53</v>
      </c>
      <c r="F312" s="12">
        <v>9.9499999999999993</v>
      </c>
      <c r="G312" s="5" t="s">
        <v>7380</v>
      </c>
      <c r="H312" s="13"/>
      <c r="I312" s="14">
        <v>200</v>
      </c>
      <c r="J312" s="5" t="s">
        <v>85</v>
      </c>
      <c r="K312" s="5"/>
      <c r="L312" s="14"/>
      <c r="M312" s="14"/>
      <c r="N312" s="5" t="s">
        <v>245</v>
      </c>
      <c r="O312" s="5"/>
      <c r="P312" s="5" t="s">
        <v>722</v>
      </c>
    </row>
    <row r="313" spans="1:16" ht="15.75" hidden="1">
      <c r="A313" s="5" t="s">
        <v>7941</v>
      </c>
      <c r="B313" s="10" t="s">
        <v>714</v>
      </c>
      <c r="C313" s="43">
        <v>1.49</v>
      </c>
      <c r="D313" s="11" t="s">
        <v>41</v>
      </c>
      <c r="E313" s="11" t="s">
        <v>53</v>
      </c>
      <c r="F313" s="12">
        <v>7.45</v>
      </c>
      <c r="G313" s="5" t="s">
        <v>7380</v>
      </c>
      <c r="H313" s="13" t="s">
        <v>154</v>
      </c>
      <c r="I313" s="14">
        <v>200</v>
      </c>
      <c r="J313" s="5" t="s">
        <v>85</v>
      </c>
      <c r="K313" s="5"/>
      <c r="L313" s="14"/>
      <c r="M313" s="14"/>
      <c r="N313" s="5" t="s">
        <v>239</v>
      </c>
      <c r="O313" s="5"/>
      <c r="P313" s="5" t="s">
        <v>7942</v>
      </c>
    </row>
    <row r="314" spans="1:16" ht="15.75" hidden="1">
      <c r="A314" s="5" t="s">
        <v>4739</v>
      </c>
      <c r="B314" s="16" t="s">
        <v>732</v>
      </c>
      <c r="C314" s="43">
        <v>1.49</v>
      </c>
      <c r="D314" s="11" t="s">
        <v>41</v>
      </c>
      <c r="E314" s="11" t="s">
        <v>53</v>
      </c>
      <c r="F314" s="12">
        <v>8.2799999999999994</v>
      </c>
      <c r="G314" s="5" t="s">
        <v>7380</v>
      </c>
      <c r="H314" s="13" t="s">
        <v>92</v>
      </c>
      <c r="I314" s="14">
        <v>180</v>
      </c>
      <c r="J314" s="5" t="s">
        <v>85</v>
      </c>
      <c r="K314" s="5"/>
      <c r="L314" s="14"/>
      <c r="M314" s="14"/>
      <c r="N314" s="5" t="s">
        <v>791</v>
      </c>
      <c r="O314" s="5"/>
      <c r="P314" s="5" t="s">
        <v>4740</v>
      </c>
    </row>
    <row r="315" spans="1:16" ht="15.75" hidden="1">
      <c r="A315" s="5" t="s">
        <v>7943</v>
      </c>
      <c r="B315" s="16" t="s">
        <v>4742</v>
      </c>
      <c r="C315" s="43">
        <v>1.59</v>
      </c>
      <c r="D315" s="11" t="s">
        <v>41</v>
      </c>
      <c r="E315" s="11" t="s">
        <v>53</v>
      </c>
      <c r="F315" s="12">
        <v>3.53</v>
      </c>
      <c r="G315" s="5" t="s">
        <v>7380</v>
      </c>
      <c r="H315" s="13" t="s">
        <v>92</v>
      </c>
      <c r="I315" s="14">
        <v>450</v>
      </c>
      <c r="J315" s="5" t="s">
        <v>85</v>
      </c>
      <c r="K315" s="5"/>
      <c r="L315" s="14"/>
      <c r="M315" s="14"/>
      <c r="N315" s="5" t="s">
        <v>693</v>
      </c>
      <c r="O315" s="5"/>
      <c r="P315" s="5" t="s">
        <v>7944</v>
      </c>
    </row>
    <row r="316" spans="1:16" ht="15.75" hidden="1">
      <c r="A316" s="5" t="s">
        <v>7945</v>
      </c>
      <c r="B316" s="16" t="s">
        <v>4742</v>
      </c>
      <c r="C316" s="43">
        <v>1.39</v>
      </c>
      <c r="D316" s="11" t="s">
        <v>41</v>
      </c>
      <c r="E316" s="11" t="s">
        <v>53</v>
      </c>
      <c r="F316" s="12">
        <v>3.09</v>
      </c>
      <c r="G316" s="5" t="s">
        <v>7380</v>
      </c>
      <c r="H316" s="13" t="s">
        <v>92</v>
      </c>
      <c r="I316" s="14">
        <v>450</v>
      </c>
      <c r="J316" s="5" t="s">
        <v>85</v>
      </c>
      <c r="K316" s="5"/>
      <c r="L316" s="14"/>
      <c r="M316" s="14"/>
      <c r="N316" s="5" t="s">
        <v>693</v>
      </c>
      <c r="O316" s="5"/>
      <c r="P316" s="5" t="s">
        <v>7946</v>
      </c>
    </row>
    <row r="317" spans="1:16" ht="15.75" hidden="1">
      <c r="A317" s="5" t="s">
        <v>740</v>
      </c>
      <c r="B317" s="16" t="s">
        <v>4742</v>
      </c>
      <c r="C317" s="43">
        <v>4.8899999999999997</v>
      </c>
      <c r="D317" s="11" t="s">
        <v>41</v>
      </c>
      <c r="E317" s="11" t="s">
        <v>53</v>
      </c>
      <c r="F317" s="12">
        <v>13.43</v>
      </c>
      <c r="G317" s="5" t="s">
        <v>7380</v>
      </c>
      <c r="H317" s="13" t="s">
        <v>92</v>
      </c>
      <c r="I317" s="14">
        <v>364</v>
      </c>
      <c r="J317" s="5" t="s">
        <v>85</v>
      </c>
      <c r="K317" s="5"/>
      <c r="L317" s="14"/>
      <c r="M317" s="14"/>
      <c r="N317" s="5" t="s">
        <v>4744</v>
      </c>
      <c r="O317" s="5"/>
      <c r="P317" s="5" t="s">
        <v>742</v>
      </c>
    </row>
    <row r="318" spans="1:16" ht="15.75" hidden="1">
      <c r="A318" s="5" t="s">
        <v>743</v>
      </c>
      <c r="B318" s="16" t="s">
        <v>4742</v>
      </c>
      <c r="C318" s="43">
        <v>4.1900000000000004</v>
      </c>
      <c r="D318" s="11" t="s">
        <v>41</v>
      </c>
      <c r="E318" s="11" t="s">
        <v>53</v>
      </c>
      <c r="F318" s="12">
        <v>9.31</v>
      </c>
      <c r="G318" s="5" t="s">
        <v>7380</v>
      </c>
      <c r="H318" s="13"/>
      <c r="I318" s="14">
        <v>15</v>
      </c>
      <c r="J318" s="5" t="s">
        <v>85</v>
      </c>
      <c r="K318" s="5"/>
      <c r="L318" s="14"/>
      <c r="M318" s="14"/>
      <c r="N318" s="5" t="s">
        <v>744</v>
      </c>
      <c r="O318" s="5"/>
      <c r="P318" s="5" t="s">
        <v>745</v>
      </c>
    </row>
    <row r="319" spans="1:16" ht="15.75" hidden="1">
      <c r="A319" s="5" t="s">
        <v>7947</v>
      </c>
      <c r="B319" s="5" t="s">
        <v>4742</v>
      </c>
      <c r="C319" s="43">
        <v>3.19</v>
      </c>
      <c r="D319" s="11" t="s">
        <v>41</v>
      </c>
      <c r="E319" s="11" t="s">
        <v>53</v>
      </c>
      <c r="F319" s="12">
        <v>7.09</v>
      </c>
      <c r="G319" s="5" t="s">
        <v>7380</v>
      </c>
      <c r="H319" s="13" t="s">
        <v>92</v>
      </c>
      <c r="I319" s="14">
        <v>450</v>
      </c>
      <c r="J319" s="5" t="s">
        <v>85</v>
      </c>
      <c r="K319" s="5"/>
      <c r="L319" s="14"/>
      <c r="M319" s="14"/>
      <c r="N319" s="5" t="s">
        <v>693</v>
      </c>
      <c r="O319" s="5"/>
      <c r="P319" s="5" t="s">
        <v>7948</v>
      </c>
    </row>
    <row r="320" spans="1:16" ht="15.75" hidden="1">
      <c r="A320" s="5" t="s">
        <v>4760</v>
      </c>
      <c r="B320" s="5" t="s">
        <v>761</v>
      </c>
      <c r="C320" s="43">
        <v>0.85</v>
      </c>
      <c r="D320" s="11" t="s">
        <v>41</v>
      </c>
      <c r="E320" s="11" t="s">
        <v>53</v>
      </c>
      <c r="F320" s="12">
        <v>1.7</v>
      </c>
      <c r="G320" s="5" t="s">
        <v>4067</v>
      </c>
      <c r="H320" s="13" t="s">
        <v>92</v>
      </c>
      <c r="I320" s="14">
        <v>500</v>
      </c>
      <c r="J320" s="5" t="s">
        <v>85</v>
      </c>
      <c r="K320" s="5"/>
      <c r="L320" s="14"/>
      <c r="M320" s="14"/>
      <c r="N320" s="5" t="s">
        <v>393</v>
      </c>
      <c r="O320" s="5"/>
      <c r="P320" s="5" t="s">
        <v>4761</v>
      </c>
    </row>
    <row r="321" spans="1:16" ht="15.75" hidden="1">
      <c r="A321" s="5" t="s">
        <v>7949</v>
      </c>
      <c r="B321" s="15" t="s">
        <v>767</v>
      </c>
      <c r="C321" s="43">
        <v>0.55000000000000004</v>
      </c>
      <c r="D321" s="11" t="s">
        <v>41</v>
      </c>
      <c r="E321" s="11" t="s">
        <v>53</v>
      </c>
      <c r="F321" s="12">
        <v>2.75</v>
      </c>
      <c r="G321" s="5" t="s">
        <v>7380</v>
      </c>
      <c r="H321" s="13" t="s">
        <v>202</v>
      </c>
      <c r="I321" s="14">
        <v>200</v>
      </c>
      <c r="J321" s="5" t="s">
        <v>85</v>
      </c>
      <c r="K321" s="5"/>
      <c r="L321" s="14"/>
      <c r="M321" s="14"/>
      <c r="N321" s="5" t="s">
        <v>724</v>
      </c>
      <c r="O321" s="5"/>
      <c r="P321" s="5" t="s">
        <v>7950</v>
      </c>
    </row>
    <row r="322" spans="1:16" ht="15.75" hidden="1">
      <c r="A322" s="5" t="s">
        <v>7951</v>
      </c>
      <c r="B322" s="15" t="s">
        <v>767</v>
      </c>
      <c r="C322" s="43">
        <v>0.45</v>
      </c>
      <c r="D322" s="11" t="s">
        <v>41</v>
      </c>
      <c r="E322" s="11" t="s">
        <v>53</v>
      </c>
      <c r="F322" s="12">
        <v>3.46</v>
      </c>
      <c r="G322" s="5" t="s">
        <v>7380</v>
      </c>
      <c r="H322" s="13" t="s">
        <v>202</v>
      </c>
      <c r="I322" s="14">
        <v>130</v>
      </c>
      <c r="J322" s="5" t="s">
        <v>85</v>
      </c>
      <c r="K322" s="5"/>
      <c r="L322" s="14"/>
      <c r="M322" s="14"/>
      <c r="N322" s="5" t="s">
        <v>441</v>
      </c>
      <c r="O322" s="5"/>
      <c r="P322" s="5" t="s">
        <v>7952</v>
      </c>
    </row>
    <row r="323" spans="1:16" ht="15.75" hidden="1">
      <c r="A323" s="5" t="s">
        <v>7953</v>
      </c>
      <c r="B323" s="15" t="s">
        <v>767</v>
      </c>
      <c r="C323" s="43">
        <v>0.79</v>
      </c>
      <c r="D323" s="11" t="s">
        <v>41</v>
      </c>
      <c r="E323" s="11" t="s">
        <v>53</v>
      </c>
      <c r="F323" s="12">
        <v>3.95</v>
      </c>
      <c r="G323" s="5" t="s">
        <v>7380</v>
      </c>
      <c r="H323" s="13" t="s">
        <v>202</v>
      </c>
      <c r="I323" s="14">
        <v>200</v>
      </c>
      <c r="J323" s="5" t="s">
        <v>85</v>
      </c>
      <c r="K323" s="5"/>
      <c r="L323" s="14"/>
      <c r="M323" s="14"/>
      <c r="N323" s="5" t="s">
        <v>724</v>
      </c>
      <c r="O323" s="5"/>
      <c r="P323" s="5" t="s">
        <v>7954</v>
      </c>
    </row>
    <row r="324" spans="1:16" ht="15.75" hidden="1">
      <c r="A324" s="5" t="s">
        <v>7955</v>
      </c>
      <c r="B324" s="15" t="s">
        <v>774</v>
      </c>
      <c r="C324" s="43">
        <v>2.19</v>
      </c>
      <c r="D324" s="11" t="s">
        <v>41</v>
      </c>
      <c r="E324" s="11" t="s">
        <v>53</v>
      </c>
      <c r="F324" s="12">
        <v>17.52</v>
      </c>
      <c r="G324" s="5" t="s">
        <v>7380</v>
      </c>
      <c r="H324" s="13" t="s">
        <v>92</v>
      </c>
      <c r="I324" s="14">
        <v>125</v>
      </c>
      <c r="J324" s="5" t="s">
        <v>85</v>
      </c>
      <c r="K324" s="5"/>
      <c r="L324" s="14"/>
      <c r="M324" s="14"/>
      <c r="N324" s="5" t="s">
        <v>366</v>
      </c>
      <c r="O324" s="5"/>
      <c r="P324" s="5" t="s">
        <v>7956</v>
      </c>
    </row>
    <row r="325" spans="1:16" ht="15.75" hidden="1">
      <c r="A325" s="5" t="s">
        <v>7957</v>
      </c>
      <c r="B325" s="15" t="s">
        <v>774</v>
      </c>
      <c r="C325" s="43">
        <v>2.19</v>
      </c>
      <c r="D325" s="11" t="s">
        <v>41</v>
      </c>
      <c r="E325" s="11" t="s">
        <v>53</v>
      </c>
      <c r="F325" s="12">
        <v>17.52</v>
      </c>
      <c r="G325" s="5" t="s">
        <v>7380</v>
      </c>
      <c r="H325" s="13" t="s">
        <v>92</v>
      </c>
      <c r="I325" s="14">
        <v>125</v>
      </c>
      <c r="J325" s="5" t="s">
        <v>85</v>
      </c>
      <c r="K325" s="5"/>
      <c r="L325" s="14"/>
      <c r="M325" s="14"/>
      <c r="N325" s="5" t="s">
        <v>366</v>
      </c>
      <c r="O325" s="5"/>
      <c r="P325" s="5" t="s">
        <v>7958</v>
      </c>
    </row>
    <row r="326" spans="1:16" ht="15.75" hidden="1">
      <c r="A326" s="5" t="s">
        <v>7959</v>
      </c>
      <c r="B326" s="15" t="s">
        <v>774</v>
      </c>
      <c r="C326" s="43">
        <v>2.99</v>
      </c>
      <c r="D326" s="11" t="s">
        <v>41</v>
      </c>
      <c r="E326" s="11" t="s">
        <v>53</v>
      </c>
      <c r="F326" s="12">
        <v>29.9</v>
      </c>
      <c r="G326" s="5" t="s">
        <v>7380</v>
      </c>
      <c r="H326" s="13" t="s">
        <v>92</v>
      </c>
      <c r="I326" s="14">
        <v>100</v>
      </c>
      <c r="J326" s="5" t="s">
        <v>85</v>
      </c>
      <c r="K326" s="5"/>
      <c r="L326" s="14"/>
      <c r="M326" s="14"/>
      <c r="N326" s="5" t="s">
        <v>93</v>
      </c>
      <c r="O326" s="5"/>
      <c r="P326" s="5" t="s">
        <v>7960</v>
      </c>
    </row>
    <row r="327" spans="1:16" ht="15.75" hidden="1">
      <c r="A327" s="5" t="s">
        <v>7961</v>
      </c>
      <c r="B327" s="15" t="s">
        <v>774</v>
      </c>
      <c r="C327" s="43">
        <v>2.99</v>
      </c>
      <c r="D327" s="11" t="s">
        <v>41</v>
      </c>
      <c r="E327" s="11" t="s">
        <v>53</v>
      </c>
      <c r="F327" s="12">
        <v>5.98</v>
      </c>
      <c r="G327" s="5" t="s">
        <v>7380</v>
      </c>
      <c r="H327" s="13" t="s">
        <v>92</v>
      </c>
      <c r="I327" s="14">
        <v>500</v>
      </c>
      <c r="J327" s="5" t="s">
        <v>85</v>
      </c>
      <c r="K327" s="5"/>
      <c r="L327" s="14"/>
      <c r="M327" s="14"/>
      <c r="N327" s="5" t="s">
        <v>393</v>
      </c>
      <c r="O327" s="5"/>
      <c r="P327" s="5" t="s">
        <v>7962</v>
      </c>
    </row>
    <row r="328" spans="1:16" ht="15.75" hidden="1">
      <c r="A328" s="5" t="s">
        <v>7963</v>
      </c>
      <c r="B328" s="10" t="s">
        <v>774</v>
      </c>
      <c r="C328" s="43">
        <v>2.99</v>
      </c>
      <c r="D328" s="11" t="s">
        <v>41</v>
      </c>
      <c r="E328" s="11" t="s">
        <v>53</v>
      </c>
      <c r="F328" s="12">
        <v>5.98</v>
      </c>
      <c r="G328" s="5" t="s">
        <v>7380</v>
      </c>
      <c r="H328" s="13" t="s">
        <v>92</v>
      </c>
      <c r="I328" s="14">
        <v>500</v>
      </c>
      <c r="J328" s="5" t="s">
        <v>85</v>
      </c>
      <c r="K328" s="5"/>
      <c r="L328" s="14"/>
      <c r="M328" s="14"/>
      <c r="N328" s="5" t="s">
        <v>393</v>
      </c>
      <c r="O328" s="5"/>
      <c r="P328" s="5" t="s">
        <v>7964</v>
      </c>
    </row>
    <row r="329" spans="1:16" ht="15.75" hidden="1">
      <c r="A329" s="5" t="s">
        <v>7965</v>
      </c>
      <c r="B329" s="15" t="s">
        <v>787</v>
      </c>
      <c r="C329" s="43">
        <v>2.99</v>
      </c>
      <c r="D329" s="11" t="s">
        <v>41</v>
      </c>
      <c r="E329" s="11" t="s">
        <v>53</v>
      </c>
      <c r="F329" s="12">
        <v>3.74</v>
      </c>
      <c r="G329" s="5" t="s">
        <v>7380</v>
      </c>
      <c r="H329" s="13" t="s">
        <v>92</v>
      </c>
      <c r="I329" s="14">
        <v>2</v>
      </c>
      <c r="J329" s="5" t="s">
        <v>85</v>
      </c>
      <c r="K329" s="5"/>
      <c r="L329" s="14"/>
      <c r="M329" s="14"/>
      <c r="N329" s="5" t="s">
        <v>7966</v>
      </c>
      <c r="O329" s="5"/>
      <c r="P329" s="5" t="s">
        <v>7967</v>
      </c>
    </row>
    <row r="330" spans="1:16" ht="15.75" hidden="1">
      <c r="A330" s="5" t="s">
        <v>7968</v>
      </c>
      <c r="B330" s="15" t="s">
        <v>787</v>
      </c>
      <c r="C330" s="43">
        <v>1.35</v>
      </c>
      <c r="D330" s="11" t="s">
        <v>41</v>
      </c>
      <c r="E330" s="11" t="s">
        <v>53</v>
      </c>
      <c r="F330" s="12">
        <v>6.43</v>
      </c>
      <c r="G330" s="5" t="s">
        <v>7380</v>
      </c>
      <c r="H330" s="13" t="s">
        <v>92</v>
      </c>
      <c r="I330" s="14">
        <v>210</v>
      </c>
      <c r="J330" s="5" t="s">
        <v>85</v>
      </c>
      <c r="K330" s="5"/>
      <c r="L330" s="14"/>
      <c r="M330" s="14"/>
      <c r="N330" s="5" t="s">
        <v>7425</v>
      </c>
      <c r="O330" s="5"/>
      <c r="P330" s="5" t="s">
        <v>7969</v>
      </c>
    </row>
    <row r="331" spans="1:16" ht="15.75" hidden="1">
      <c r="A331" s="5" t="s">
        <v>7970</v>
      </c>
      <c r="B331" s="15" t="s">
        <v>787</v>
      </c>
      <c r="C331" s="43">
        <v>1.39</v>
      </c>
      <c r="D331" s="11" t="s">
        <v>41</v>
      </c>
      <c r="E331" s="11" t="s">
        <v>53</v>
      </c>
      <c r="F331" s="12">
        <v>6.62</v>
      </c>
      <c r="G331" s="5" t="s">
        <v>7380</v>
      </c>
      <c r="H331" s="13" t="s">
        <v>92</v>
      </c>
      <c r="I331" s="14">
        <v>210</v>
      </c>
      <c r="J331" s="5" t="s">
        <v>85</v>
      </c>
      <c r="K331" s="5"/>
      <c r="L331" s="14"/>
      <c r="M331" s="14"/>
      <c r="N331" s="5" t="s">
        <v>7971</v>
      </c>
      <c r="O331" s="5"/>
      <c r="P331" s="5" t="s">
        <v>7972</v>
      </c>
    </row>
    <row r="332" spans="1:16" ht="15.75" hidden="1">
      <c r="A332" s="5" t="s">
        <v>7973</v>
      </c>
      <c r="B332" s="15" t="s">
        <v>787</v>
      </c>
      <c r="C332" s="43">
        <v>1.59</v>
      </c>
      <c r="D332" s="11" t="s">
        <v>41</v>
      </c>
      <c r="E332" s="11" t="s">
        <v>53</v>
      </c>
      <c r="F332" s="12">
        <v>6.36</v>
      </c>
      <c r="G332" s="5" t="s">
        <v>7380</v>
      </c>
      <c r="H332" s="13" t="s">
        <v>92</v>
      </c>
      <c r="I332" s="14">
        <v>250</v>
      </c>
      <c r="J332" s="5" t="s">
        <v>85</v>
      </c>
      <c r="K332" s="5"/>
      <c r="L332" s="14"/>
      <c r="M332" s="14"/>
      <c r="N332" s="5" t="s">
        <v>297</v>
      </c>
      <c r="O332" s="5"/>
      <c r="P332" s="5" t="s">
        <v>7974</v>
      </c>
    </row>
    <row r="333" spans="1:16" ht="15.75" hidden="1">
      <c r="A333" s="5" t="s">
        <v>7975</v>
      </c>
      <c r="B333" s="15" t="s">
        <v>787</v>
      </c>
      <c r="C333" s="43">
        <v>0.99</v>
      </c>
      <c r="D333" s="11" t="s">
        <v>41</v>
      </c>
      <c r="E333" s="11" t="s">
        <v>53</v>
      </c>
      <c r="F333" s="12">
        <v>11</v>
      </c>
      <c r="G333" s="5" t="s">
        <v>7380</v>
      </c>
      <c r="H333" s="13" t="s">
        <v>92</v>
      </c>
      <c r="I333" s="14">
        <v>90</v>
      </c>
      <c r="J333" s="5" t="s">
        <v>85</v>
      </c>
      <c r="K333" s="5"/>
      <c r="L333" s="14"/>
      <c r="M333" s="14"/>
      <c r="N333" s="5" t="s">
        <v>847</v>
      </c>
      <c r="O333" s="5"/>
      <c r="P333" s="5" t="s">
        <v>7976</v>
      </c>
    </row>
    <row r="334" spans="1:16" ht="15.75" hidden="1">
      <c r="A334" s="5" t="s">
        <v>7977</v>
      </c>
      <c r="B334" s="15" t="s">
        <v>787</v>
      </c>
      <c r="C334" s="43">
        <v>1.99</v>
      </c>
      <c r="D334" s="11" t="s">
        <v>41</v>
      </c>
      <c r="E334" s="11" t="s">
        <v>53</v>
      </c>
      <c r="F334" s="12">
        <v>3.98</v>
      </c>
      <c r="G334" s="5" t="s">
        <v>7380</v>
      </c>
      <c r="H334" s="13" t="s">
        <v>92</v>
      </c>
      <c r="I334" s="14">
        <v>500</v>
      </c>
      <c r="J334" s="5" t="s">
        <v>85</v>
      </c>
      <c r="K334" s="5"/>
      <c r="L334" s="14"/>
      <c r="M334" s="14"/>
      <c r="N334" s="5" t="s">
        <v>393</v>
      </c>
      <c r="O334" s="5"/>
      <c r="P334" s="5" t="s">
        <v>7978</v>
      </c>
    </row>
    <row r="335" spans="1:16" ht="15.75" hidden="1">
      <c r="A335" s="5" t="s">
        <v>7979</v>
      </c>
      <c r="B335" s="15" t="s">
        <v>787</v>
      </c>
      <c r="C335" s="43">
        <v>1.99</v>
      </c>
      <c r="D335" s="11" t="s">
        <v>41</v>
      </c>
      <c r="E335" s="11" t="s">
        <v>53</v>
      </c>
      <c r="F335" s="12">
        <v>3.98</v>
      </c>
      <c r="G335" s="5" t="s">
        <v>7380</v>
      </c>
      <c r="H335" s="13" t="s">
        <v>92</v>
      </c>
      <c r="I335" s="14">
        <v>500</v>
      </c>
      <c r="J335" s="5" t="s">
        <v>85</v>
      </c>
      <c r="K335" s="5"/>
      <c r="L335" s="14"/>
      <c r="M335" s="14"/>
      <c r="N335" s="5" t="s">
        <v>393</v>
      </c>
      <c r="O335" s="5"/>
      <c r="P335" s="5" t="s">
        <v>7980</v>
      </c>
    </row>
    <row r="336" spans="1:16" ht="15.75" hidden="1">
      <c r="A336" s="5" t="s">
        <v>7981</v>
      </c>
      <c r="B336" s="10" t="s">
        <v>787</v>
      </c>
      <c r="C336" s="43">
        <v>0.99</v>
      </c>
      <c r="D336" s="11" t="s">
        <v>41</v>
      </c>
      <c r="E336" s="11" t="s">
        <v>53</v>
      </c>
      <c r="F336" s="12">
        <v>3.96</v>
      </c>
      <c r="G336" s="5" t="s">
        <v>7380</v>
      </c>
      <c r="H336" s="13" t="s">
        <v>92</v>
      </c>
      <c r="I336" s="14">
        <v>250</v>
      </c>
      <c r="J336" s="5" t="s">
        <v>85</v>
      </c>
      <c r="K336" s="5"/>
      <c r="L336" s="14"/>
      <c r="M336" s="14"/>
      <c r="N336" s="5" t="s">
        <v>297</v>
      </c>
      <c r="O336" s="5"/>
      <c r="P336" s="5" t="s">
        <v>7982</v>
      </c>
    </row>
    <row r="337" spans="1:16" ht="15.75" hidden="1">
      <c r="A337" s="5" t="s">
        <v>7983</v>
      </c>
      <c r="B337" s="10" t="s">
        <v>787</v>
      </c>
      <c r="C337" s="43">
        <v>2.79</v>
      </c>
      <c r="D337" s="11" t="s">
        <v>41</v>
      </c>
      <c r="E337" s="11" t="s">
        <v>53</v>
      </c>
      <c r="F337" s="12">
        <v>5.58</v>
      </c>
      <c r="G337" s="5" t="s">
        <v>7380</v>
      </c>
      <c r="H337" s="13" t="s">
        <v>92</v>
      </c>
      <c r="I337" s="14">
        <v>500</v>
      </c>
      <c r="J337" s="5" t="s">
        <v>85</v>
      </c>
      <c r="K337" s="5"/>
      <c r="L337" s="14"/>
      <c r="M337" s="14"/>
      <c r="N337" s="5" t="s">
        <v>393</v>
      </c>
      <c r="O337" s="5"/>
      <c r="P337" s="5" t="s">
        <v>7984</v>
      </c>
    </row>
    <row r="338" spans="1:16" ht="15.75" hidden="1">
      <c r="A338" s="5" t="s">
        <v>7985</v>
      </c>
      <c r="B338" s="10" t="s">
        <v>787</v>
      </c>
      <c r="C338" s="43">
        <v>2.79</v>
      </c>
      <c r="D338" s="11" t="s">
        <v>41</v>
      </c>
      <c r="E338" s="11" t="s">
        <v>53</v>
      </c>
      <c r="F338" s="12">
        <v>5.58</v>
      </c>
      <c r="G338" s="5" t="s">
        <v>7380</v>
      </c>
      <c r="H338" s="13" t="s">
        <v>92</v>
      </c>
      <c r="I338" s="14">
        <v>500</v>
      </c>
      <c r="J338" s="5" t="s">
        <v>85</v>
      </c>
      <c r="K338" s="5"/>
      <c r="L338" s="14"/>
      <c r="M338" s="14"/>
      <c r="N338" s="5" t="s">
        <v>393</v>
      </c>
      <c r="O338" s="5"/>
      <c r="P338" s="5" t="s">
        <v>7986</v>
      </c>
    </row>
    <row r="339" spans="1:16" ht="15.75" hidden="1">
      <c r="A339" s="5" t="s">
        <v>7987</v>
      </c>
      <c r="B339" s="10" t="s">
        <v>787</v>
      </c>
      <c r="C339" s="43">
        <v>2.99</v>
      </c>
      <c r="D339" s="11" t="s">
        <v>41</v>
      </c>
      <c r="E339" s="11" t="s">
        <v>53</v>
      </c>
      <c r="F339" s="12">
        <v>5.98</v>
      </c>
      <c r="G339" s="5" t="s">
        <v>7380</v>
      </c>
      <c r="H339" s="13" t="s">
        <v>92</v>
      </c>
      <c r="I339" s="14">
        <v>500</v>
      </c>
      <c r="J339" s="5" t="s">
        <v>85</v>
      </c>
      <c r="K339" s="5"/>
      <c r="L339" s="14"/>
      <c r="M339" s="14"/>
      <c r="N339" s="5" t="s">
        <v>393</v>
      </c>
      <c r="O339" s="5"/>
      <c r="P339" s="5" t="s">
        <v>7988</v>
      </c>
    </row>
    <row r="340" spans="1:16" ht="15.75" hidden="1">
      <c r="A340" s="5" t="s">
        <v>807</v>
      </c>
      <c r="B340" s="10" t="s">
        <v>803</v>
      </c>
      <c r="C340" s="43">
        <v>1.99</v>
      </c>
      <c r="D340" s="11" t="s">
        <v>41</v>
      </c>
      <c r="E340" s="11" t="s">
        <v>53</v>
      </c>
      <c r="F340" s="12">
        <v>13.27</v>
      </c>
      <c r="G340" s="5" t="s">
        <v>7380</v>
      </c>
      <c r="H340" s="13" t="s">
        <v>319</v>
      </c>
      <c r="I340" s="14">
        <v>150</v>
      </c>
      <c r="J340" s="5" t="s">
        <v>85</v>
      </c>
      <c r="K340" s="5"/>
      <c r="L340" s="14"/>
      <c r="M340" s="14"/>
      <c r="N340" s="5" t="s">
        <v>493</v>
      </c>
      <c r="O340" s="5"/>
      <c r="P340" s="5" t="s">
        <v>808</v>
      </c>
    </row>
    <row r="341" spans="1:16" ht="15.75" hidden="1">
      <c r="A341" s="5" t="s">
        <v>809</v>
      </c>
      <c r="B341" s="10" t="s">
        <v>803</v>
      </c>
      <c r="C341" s="43">
        <v>1.99</v>
      </c>
      <c r="D341" s="11" t="s">
        <v>41</v>
      </c>
      <c r="E341" s="11" t="s">
        <v>53</v>
      </c>
      <c r="F341" s="12">
        <v>13.27</v>
      </c>
      <c r="G341" s="5" t="s">
        <v>7380</v>
      </c>
      <c r="H341" s="13" t="s">
        <v>319</v>
      </c>
      <c r="I341" s="14">
        <v>150</v>
      </c>
      <c r="J341" s="5" t="s">
        <v>85</v>
      </c>
      <c r="K341" s="5"/>
      <c r="L341" s="14"/>
      <c r="M341" s="14"/>
      <c r="N341" s="5" t="s">
        <v>493</v>
      </c>
      <c r="O341" s="5"/>
      <c r="P341" s="5" t="s">
        <v>810</v>
      </c>
    </row>
    <row r="342" spans="1:16" ht="15.75" hidden="1">
      <c r="A342" s="5" t="s">
        <v>7989</v>
      </c>
      <c r="B342" s="19" t="s">
        <v>803</v>
      </c>
      <c r="C342" s="43">
        <v>1.99</v>
      </c>
      <c r="D342" s="11" t="s">
        <v>41</v>
      </c>
      <c r="E342" s="11" t="s">
        <v>53</v>
      </c>
      <c r="F342" s="12">
        <v>13.27</v>
      </c>
      <c r="G342" s="5" t="s">
        <v>7380</v>
      </c>
      <c r="H342" s="13" t="s">
        <v>319</v>
      </c>
      <c r="I342" s="14">
        <v>150</v>
      </c>
      <c r="J342" s="5" t="s">
        <v>85</v>
      </c>
      <c r="K342" s="5"/>
      <c r="L342" s="14"/>
      <c r="M342" s="14"/>
      <c r="N342" s="5" t="s">
        <v>493</v>
      </c>
      <c r="O342" s="5"/>
      <c r="P342" s="5" t="s">
        <v>7990</v>
      </c>
    </row>
    <row r="343" spans="1:16" ht="15.75" hidden="1">
      <c r="A343" s="5" t="s">
        <v>813</v>
      </c>
      <c r="B343" s="10" t="s">
        <v>803</v>
      </c>
      <c r="C343" s="43">
        <v>1.39</v>
      </c>
      <c r="D343" s="11" t="s">
        <v>41</v>
      </c>
      <c r="E343" s="11" t="s">
        <v>53</v>
      </c>
      <c r="F343" s="12">
        <v>6.95</v>
      </c>
      <c r="G343" s="5" t="s">
        <v>7380</v>
      </c>
      <c r="H343" s="13" t="s">
        <v>92</v>
      </c>
      <c r="I343" s="14">
        <v>200</v>
      </c>
      <c r="J343" s="5" t="s">
        <v>85</v>
      </c>
      <c r="K343" s="5"/>
      <c r="L343" s="14"/>
      <c r="M343" s="14"/>
      <c r="N343" s="5" t="s">
        <v>95</v>
      </c>
      <c r="O343" s="5"/>
      <c r="P343" s="5" t="s">
        <v>814</v>
      </c>
    </row>
    <row r="344" spans="1:16" ht="15.75" hidden="1">
      <c r="A344" s="5" t="s">
        <v>815</v>
      </c>
      <c r="B344" s="15" t="s">
        <v>803</v>
      </c>
      <c r="C344" s="43">
        <v>1.39</v>
      </c>
      <c r="D344" s="11" t="s">
        <v>41</v>
      </c>
      <c r="E344" s="11" t="s">
        <v>53</v>
      </c>
      <c r="F344" s="12">
        <v>6.95</v>
      </c>
      <c r="G344" s="5" t="s">
        <v>7380</v>
      </c>
      <c r="H344" s="13" t="s">
        <v>92</v>
      </c>
      <c r="I344" s="14">
        <v>200</v>
      </c>
      <c r="J344" s="5" t="s">
        <v>85</v>
      </c>
      <c r="K344" s="5"/>
      <c r="L344" s="14"/>
      <c r="M344" s="14"/>
      <c r="N344" s="5" t="s">
        <v>95</v>
      </c>
      <c r="O344" s="5"/>
      <c r="P344" s="5" t="s">
        <v>816</v>
      </c>
    </row>
    <row r="345" spans="1:16" ht="15.75" hidden="1">
      <c r="A345" s="5" t="s">
        <v>817</v>
      </c>
      <c r="B345" s="10" t="s">
        <v>803</v>
      </c>
      <c r="C345" s="43">
        <v>1.39</v>
      </c>
      <c r="D345" s="11" t="s">
        <v>41</v>
      </c>
      <c r="E345" s="11" t="s">
        <v>53</v>
      </c>
      <c r="F345" s="12">
        <v>6.95</v>
      </c>
      <c r="G345" s="5" t="s">
        <v>7380</v>
      </c>
      <c r="H345" s="13" t="s">
        <v>92</v>
      </c>
      <c r="I345" s="14">
        <v>200</v>
      </c>
      <c r="J345" s="5" t="s">
        <v>85</v>
      </c>
      <c r="K345" s="5"/>
      <c r="L345" s="14"/>
      <c r="M345" s="14"/>
      <c r="N345" s="5" t="s">
        <v>95</v>
      </c>
      <c r="O345" s="5"/>
      <c r="P345" s="5" t="s">
        <v>818</v>
      </c>
    </row>
    <row r="346" spans="1:16" ht="15.75" hidden="1">
      <c r="A346" s="5" t="s">
        <v>7991</v>
      </c>
      <c r="B346" s="10" t="s">
        <v>803</v>
      </c>
      <c r="C346" s="43">
        <v>2.29</v>
      </c>
      <c r="D346" s="11" t="s">
        <v>41</v>
      </c>
      <c r="E346" s="11" t="s">
        <v>53</v>
      </c>
      <c r="F346" s="12">
        <v>19.079999999999998</v>
      </c>
      <c r="G346" s="5" t="s">
        <v>7380</v>
      </c>
      <c r="H346" s="13" t="s">
        <v>92</v>
      </c>
      <c r="I346" s="14">
        <v>120</v>
      </c>
      <c r="J346" s="5" t="s">
        <v>85</v>
      </c>
      <c r="K346" s="5"/>
      <c r="L346" s="14"/>
      <c r="M346" s="14"/>
      <c r="N346" s="5" t="s">
        <v>1632</v>
      </c>
      <c r="O346" s="5"/>
      <c r="P346" s="5" t="s">
        <v>7992</v>
      </c>
    </row>
    <row r="347" spans="1:16" ht="15.75" hidden="1">
      <c r="A347" s="5" t="s">
        <v>7993</v>
      </c>
      <c r="B347" s="10" t="s">
        <v>803</v>
      </c>
      <c r="C347" s="43">
        <v>2.29</v>
      </c>
      <c r="D347" s="11" t="s">
        <v>41</v>
      </c>
      <c r="E347" s="11" t="s">
        <v>53</v>
      </c>
      <c r="F347" s="12">
        <v>15.27</v>
      </c>
      <c r="G347" s="5" t="s">
        <v>7380</v>
      </c>
      <c r="H347" s="13"/>
      <c r="I347" s="14">
        <v>150</v>
      </c>
      <c r="J347" s="5" t="s">
        <v>85</v>
      </c>
      <c r="K347" s="5"/>
      <c r="L347" s="14"/>
      <c r="M347" s="14"/>
      <c r="N347" s="5" t="s">
        <v>434</v>
      </c>
      <c r="O347" s="5"/>
      <c r="P347" s="5" t="s">
        <v>7994</v>
      </c>
    </row>
    <row r="348" spans="1:16" ht="15.75" hidden="1">
      <c r="A348" s="5" t="s">
        <v>7995</v>
      </c>
      <c r="B348" s="10" t="s">
        <v>803</v>
      </c>
      <c r="C348" s="43">
        <v>2.29</v>
      </c>
      <c r="D348" s="11" t="s">
        <v>41</v>
      </c>
      <c r="E348" s="11" t="s">
        <v>53</v>
      </c>
      <c r="F348" s="12">
        <v>15.27</v>
      </c>
      <c r="G348" s="5" t="s">
        <v>7380</v>
      </c>
      <c r="H348" s="13" t="s">
        <v>319</v>
      </c>
      <c r="I348" s="14">
        <v>150</v>
      </c>
      <c r="J348" s="5" t="s">
        <v>85</v>
      </c>
      <c r="K348" s="5"/>
      <c r="L348" s="14"/>
      <c r="M348" s="14"/>
      <c r="N348" s="5" t="s">
        <v>493</v>
      </c>
      <c r="O348" s="5"/>
      <c r="P348" s="5" t="s">
        <v>7996</v>
      </c>
    </row>
    <row r="349" spans="1:16" ht="15.75" hidden="1">
      <c r="A349" s="5" t="s">
        <v>7997</v>
      </c>
      <c r="B349" s="10" t="s">
        <v>803</v>
      </c>
      <c r="C349" s="43">
        <v>2.29</v>
      </c>
      <c r="D349" s="11" t="s">
        <v>41</v>
      </c>
      <c r="E349" s="11" t="s">
        <v>53</v>
      </c>
      <c r="F349" s="12">
        <v>15.27</v>
      </c>
      <c r="G349" s="5" t="s">
        <v>7380</v>
      </c>
      <c r="H349" s="13" t="s">
        <v>319</v>
      </c>
      <c r="I349" s="14">
        <v>150</v>
      </c>
      <c r="J349" s="5" t="s">
        <v>85</v>
      </c>
      <c r="K349" s="5"/>
      <c r="L349" s="14"/>
      <c r="M349" s="14"/>
      <c r="N349" s="5" t="s">
        <v>493</v>
      </c>
      <c r="O349" s="5"/>
      <c r="P349" s="5" t="s">
        <v>7998</v>
      </c>
    </row>
    <row r="350" spans="1:16" ht="15.75" hidden="1">
      <c r="A350" s="5" t="s">
        <v>4829</v>
      </c>
      <c r="B350" s="10" t="s">
        <v>803</v>
      </c>
      <c r="C350" s="43">
        <v>1.79</v>
      </c>
      <c r="D350" s="11" t="s">
        <v>41</v>
      </c>
      <c r="E350" s="11" t="s">
        <v>53</v>
      </c>
      <c r="F350" s="12">
        <v>13.46</v>
      </c>
      <c r="G350" s="5" t="s">
        <v>7380</v>
      </c>
      <c r="H350" s="13" t="s">
        <v>92</v>
      </c>
      <c r="I350" s="14">
        <v>133</v>
      </c>
      <c r="J350" s="5" t="s">
        <v>85</v>
      </c>
      <c r="K350" s="5"/>
      <c r="L350" s="14"/>
      <c r="M350" s="14"/>
      <c r="N350" s="5" t="s">
        <v>4830</v>
      </c>
      <c r="O350" s="5"/>
      <c r="P350" s="5" t="s">
        <v>4831</v>
      </c>
    </row>
    <row r="351" spans="1:16" ht="15.75" hidden="1">
      <c r="A351" s="5" t="s">
        <v>7999</v>
      </c>
      <c r="B351" s="10" t="s">
        <v>803</v>
      </c>
      <c r="C351" s="43">
        <v>2.29</v>
      </c>
      <c r="D351" s="11" t="s">
        <v>41</v>
      </c>
      <c r="E351" s="11" t="s">
        <v>53</v>
      </c>
      <c r="F351" s="12">
        <v>15.27</v>
      </c>
      <c r="G351" s="5" t="s">
        <v>7380</v>
      </c>
      <c r="H351" s="13" t="s">
        <v>319</v>
      </c>
      <c r="I351" s="14">
        <v>150</v>
      </c>
      <c r="J351" s="5" t="s">
        <v>85</v>
      </c>
      <c r="K351" s="5"/>
      <c r="L351" s="14"/>
      <c r="M351" s="14"/>
      <c r="N351" s="5" t="s">
        <v>493</v>
      </c>
      <c r="O351" s="5"/>
      <c r="P351" s="5" t="s">
        <v>8000</v>
      </c>
    </row>
    <row r="352" spans="1:16" ht="15.75" hidden="1">
      <c r="A352" s="5" t="s">
        <v>8001</v>
      </c>
      <c r="B352" s="10" t="s">
        <v>803</v>
      </c>
      <c r="C352" s="43">
        <v>0.47</v>
      </c>
      <c r="D352" s="11" t="s">
        <v>41</v>
      </c>
      <c r="E352" s="11" t="s">
        <v>53</v>
      </c>
      <c r="F352" s="12">
        <v>2.35</v>
      </c>
      <c r="G352" s="5" t="s">
        <v>7380</v>
      </c>
      <c r="H352" s="13" t="s">
        <v>319</v>
      </c>
      <c r="I352" s="14">
        <v>200</v>
      </c>
      <c r="J352" s="5" t="s">
        <v>85</v>
      </c>
      <c r="K352" s="5"/>
      <c r="L352" s="14"/>
      <c r="M352" s="14"/>
      <c r="N352" s="5" t="s">
        <v>502</v>
      </c>
      <c r="O352" s="5"/>
      <c r="P352" s="5" t="s">
        <v>8002</v>
      </c>
    </row>
    <row r="353" spans="1:16" ht="15.75" hidden="1">
      <c r="A353" s="5" t="s">
        <v>8003</v>
      </c>
      <c r="B353" s="10" t="s">
        <v>803</v>
      </c>
      <c r="C353" s="43">
        <v>1.49</v>
      </c>
      <c r="D353" s="11" t="s">
        <v>41</v>
      </c>
      <c r="E353" s="11" t="s">
        <v>53</v>
      </c>
      <c r="F353" s="12">
        <v>11.92</v>
      </c>
      <c r="G353" s="5" t="s">
        <v>7380</v>
      </c>
      <c r="H353" s="13" t="s">
        <v>92</v>
      </c>
      <c r="I353" s="14">
        <v>125</v>
      </c>
      <c r="J353" s="5" t="s">
        <v>85</v>
      </c>
      <c r="K353" s="5"/>
      <c r="L353" s="14"/>
      <c r="M353" s="14"/>
      <c r="N353" s="5" t="s">
        <v>366</v>
      </c>
      <c r="O353" s="5"/>
      <c r="P353" s="5" t="s">
        <v>8004</v>
      </c>
    </row>
    <row r="354" spans="1:16" ht="15.75" hidden="1">
      <c r="A354" s="5" t="s">
        <v>8005</v>
      </c>
      <c r="B354" s="10" t="s">
        <v>803</v>
      </c>
      <c r="C354" s="43">
        <v>1.79</v>
      </c>
      <c r="D354" s="11" t="s">
        <v>41</v>
      </c>
      <c r="E354" s="11" t="s">
        <v>53</v>
      </c>
      <c r="F354" s="12">
        <v>11.93</v>
      </c>
      <c r="G354" s="5" t="s">
        <v>7380</v>
      </c>
      <c r="H354" s="13" t="s">
        <v>92</v>
      </c>
      <c r="I354" s="14">
        <v>150</v>
      </c>
      <c r="J354" s="5" t="s">
        <v>85</v>
      </c>
      <c r="K354" s="5"/>
      <c r="L354" s="14"/>
      <c r="M354" s="14"/>
      <c r="N354" s="5" t="s">
        <v>507</v>
      </c>
      <c r="O354" s="5"/>
      <c r="P354" s="5" t="s">
        <v>8006</v>
      </c>
    </row>
    <row r="355" spans="1:16" ht="15.75" hidden="1">
      <c r="A355" s="5" t="s">
        <v>8007</v>
      </c>
      <c r="B355" s="10" t="s">
        <v>803</v>
      </c>
      <c r="C355" s="43">
        <v>1.99</v>
      </c>
      <c r="D355" s="11" t="s">
        <v>41</v>
      </c>
      <c r="E355" s="11" t="s">
        <v>53</v>
      </c>
      <c r="F355" s="12">
        <v>13.27</v>
      </c>
      <c r="G355" s="5" t="s">
        <v>7380</v>
      </c>
      <c r="H355" s="13" t="s">
        <v>92</v>
      </c>
      <c r="I355" s="14">
        <v>150</v>
      </c>
      <c r="J355" s="5" t="s">
        <v>85</v>
      </c>
      <c r="K355" s="5"/>
      <c r="L355" s="14"/>
      <c r="M355" s="14"/>
      <c r="N355" s="5" t="s">
        <v>507</v>
      </c>
      <c r="O355" s="5"/>
      <c r="P355" s="5" t="s">
        <v>8008</v>
      </c>
    </row>
    <row r="356" spans="1:16" ht="15.75" hidden="1">
      <c r="A356" s="5" t="s">
        <v>8009</v>
      </c>
      <c r="B356" s="10" t="s">
        <v>803</v>
      </c>
      <c r="C356" s="43">
        <v>1.59</v>
      </c>
      <c r="D356" s="11" t="s">
        <v>41</v>
      </c>
      <c r="E356" s="11" t="s">
        <v>53</v>
      </c>
      <c r="F356" s="12">
        <v>12.23</v>
      </c>
      <c r="G356" s="5" t="s">
        <v>7380</v>
      </c>
      <c r="H356" s="13" t="s">
        <v>264</v>
      </c>
      <c r="I356" s="14">
        <v>130</v>
      </c>
      <c r="J356" s="5" t="s">
        <v>85</v>
      </c>
      <c r="K356" s="5"/>
      <c r="L356" s="14"/>
      <c r="M356" s="14"/>
      <c r="N356" s="5" t="s">
        <v>8010</v>
      </c>
      <c r="O356" s="5"/>
      <c r="P356" s="5" t="s">
        <v>8011</v>
      </c>
    </row>
    <row r="357" spans="1:16" ht="15.75" hidden="1">
      <c r="A357" s="5" t="s">
        <v>8012</v>
      </c>
      <c r="B357" s="10" t="s">
        <v>803</v>
      </c>
      <c r="C357" s="43">
        <v>1.39</v>
      </c>
      <c r="D357" s="11" t="s">
        <v>41</v>
      </c>
      <c r="E357" s="11" t="s">
        <v>53</v>
      </c>
      <c r="F357" s="12">
        <v>11.12</v>
      </c>
      <c r="G357" s="5" t="s">
        <v>7380</v>
      </c>
      <c r="H357" s="13" t="s">
        <v>92</v>
      </c>
      <c r="I357" s="14">
        <v>125</v>
      </c>
      <c r="J357" s="5" t="s">
        <v>85</v>
      </c>
      <c r="K357" s="5"/>
      <c r="L357" s="14"/>
      <c r="M357" s="14"/>
      <c r="N357" s="5" t="s">
        <v>366</v>
      </c>
      <c r="O357" s="5"/>
      <c r="P357" s="5" t="s">
        <v>8013</v>
      </c>
    </row>
    <row r="358" spans="1:16" ht="15.75" hidden="1">
      <c r="A358" s="5" t="s">
        <v>8014</v>
      </c>
      <c r="B358" s="10" t="s">
        <v>803</v>
      </c>
      <c r="C358" s="43">
        <v>1.39</v>
      </c>
      <c r="D358" s="11" t="s">
        <v>41</v>
      </c>
      <c r="E358" s="11" t="s">
        <v>53</v>
      </c>
      <c r="F358" s="12">
        <v>11.12</v>
      </c>
      <c r="G358" s="5" t="s">
        <v>7380</v>
      </c>
      <c r="H358" s="13" t="s">
        <v>92</v>
      </c>
      <c r="I358" s="14">
        <v>125</v>
      </c>
      <c r="J358" s="5" t="s">
        <v>85</v>
      </c>
      <c r="K358" s="5"/>
      <c r="L358" s="14"/>
      <c r="M358" s="14"/>
      <c r="N358" s="5" t="s">
        <v>366</v>
      </c>
      <c r="O358" s="5"/>
      <c r="P358" s="5" t="s">
        <v>8015</v>
      </c>
    </row>
    <row r="359" spans="1:16" ht="15.75" hidden="1">
      <c r="A359" s="5" t="s">
        <v>8016</v>
      </c>
      <c r="B359" s="10" t="s">
        <v>803</v>
      </c>
      <c r="C359" s="43">
        <v>1.79</v>
      </c>
      <c r="D359" s="11" t="s">
        <v>41</v>
      </c>
      <c r="E359" s="11" t="s">
        <v>53</v>
      </c>
      <c r="F359" s="12">
        <v>11.93</v>
      </c>
      <c r="G359" s="5" t="s">
        <v>7380</v>
      </c>
      <c r="H359" s="13" t="s">
        <v>319</v>
      </c>
      <c r="I359" s="14">
        <v>150</v>
      </c>
      <c r="J359" s="5" t="s">
        <v>85</v>
      </c>
      <c r="K359" s="5"/>
      <c r="L359" s="14"/>
      <c r="M359" s="14"/>
      <c r="N359" s="5" t="s">
        <v>493</v>
      </c>
      <c r="O359" s="5"/>
      <c r="P359" s="5" t="s">
        <v>8017</v>
      </c>
    </row>
    <row r="360" spans="1:16" ht="15.75" hidden="1">
      <c r="A360" s="5" t="s">
        <v>8018</v>
      </c>
      <c r="B360" s="10" t="s">
        <v>803</v>
      </c>
      <c r="C360" s="43">
        <v>1.69</v>
      </c>
      <c r="D360" s="11" t="s">
        <v>41</v>
      </c>
      <c r="E360" s="11" t="s">
        <v>53</v>
      </c>
      <c r="F360" s="12">
        <v>8.4499999999999993</v>
      </c>
      <c r="G360" s="5" t="s">
        <v>7380</v>
      </c>
      <c r="H360" s="13" t="s">
        <v>319</v>
      </c>
      <c r="I360" s="14">
        <v>200</v>
      </c>
      <c r="J360" s="5" t="s">
        <v>85</v>
      </c>
      <c r="K360" s="5"/>
      <c r="L360" s="14"/>
      <c r="M360" s="14"/>
      <c r="N360" s="5" t="s">
        <v>502</v>
      </c>
      <c r="O360" s="5"/>
      <c r="P360" s="5" t="s">
        <v>8019</v>
      </c>
    </row>
    <row r="361" spans="1:16" ht="15.75" hidden="1">
      <c r="A361" s="5" t="s">
        <v>8020</v>
      </c>
      <c r="B361" s="10" t="s">
        <v>803</v>
      </c>
      <c r="C361" s="43">
        <v>1.19</v>
      </c>
      <c r="D361" s="11" t="s">
        <v>41</v>
      </c>
      <c r="E361" s="11" t="s">
        <v>53</v>
      </c>
      <c r="F361" s="12">
        <v>5.95</v>
      </c>
      <c r="G361" s="5" t="s">
        <v>7380</v>
      </c>
      <c r="H361" s="13" t="s">
        <v>319</v>
      </c>
      <c r="I361" s="14">
        <v>200</v>
      </c>
      <c r="J361" s="5" t="s">
        <v>85</v>
      </c>
      <c r="K361" s="5"/>
      <c r="L361" s="14"/>
      <c r="M361" s="14"/>
      <c r="N361" s="5" t="s">
        <v>502</v>
      </c>
      <c r="O361" s="5"/>
      <c r="P361" s="5" t="s">
        <v>8021</v>
      </c>
    </row>
    <row r="362" spans="1:16" ht="15.75" hidden="1">
      <c r="A362" s="5" t="s">
        <v>8022</v>
      </c>
      <c r="B362" s="10" t="s">
        <v>803</v>
      </c>
      <c r="C362" s="43">
        <v>1.39</v>
      </c>
      <c r="D362" s="11" t="s">
        <v>41</v>
      </c>
      <c r="E362" s="11" t="s">
        <v>53</v>
      </c>
      <c r="F362" s="12">
        <v>4.63</v>
      </c>
      <c r="G362" s="5" t="s">
        <v>7380</v>
      </c>
      <c r="H362" s="13" t="s">
        <v>92</v>
      </c>
      <c r="I362" s="14">
        <v>300</v>
      </c>
      <c r="J362" s="5" t="s">
        <v>85</v>
      </c>
      <c r="K362" s="5"/>
      <c r="L362" s="14"/>
      <c r="M362" s="14"/>
      <c r="N362" s="5" t="s">
        <v>400</v>
      </c>
      <c r="O362" s="5"/>
      <c r="P362" s="5" t="s">
        <v>8023</v>
      </c>
    </row>
    <row r="363" spans="1:16" ht="15.75" hidden="1">
      <c r="A363" s="5" t="s">
        <v>8024</v>
      </c>
      <c r="B363" s="10" t="s">
        <v>803</v>
      </c>
      <c r="C363" s="43">
        <v>1.39</v>
      </c>
      <c r="D363" s="11" t="s">
        <v>41</v>
      </c>
      <c r="E363" s="11" t="s">
        <v>53</v>
      </c>
      <c r="F363" s="12">
        <v>4.63</v>
      </c>
      <c r="G363" s="5" t="s">
        <v>7380</v>
      </c>
      <c r="H363" s="13" t="s">
        <v>319</v>
      </c>
      <c r="I363" s="14">
        <v>300</v>
      </c>
      <c r="J363" s="5" t="s">
        <v>85</v>
      </c>
      <c r="K363" s="5"/>
      <c r="L363" s="14"/>
      <c r="M363" s="14"/>
      <c r="N363" s="5" t="s">
        <v>4837</v>
      </c>
      <c r="O363" s="5"/>
      <c r="P363" s="5" t="s">
        <v>8025</v>
      </c>
    </row>
    <row r="364" spans="1:16" ht="15.75" hidden="1">
      <c r="A364" s="5" t="s">
        <v>8026</v>
      </c>
      <c r="B364" s="10" t="s">
        <v>803</v>
      </c>
      <c r="C364" s="43">
        <v>1.39</v>
      </c>
      <c r="D364" s="11" t="s">
        <v>41</v>
      </c>
      <c r="E364" s="11" t="s">
        <v>53</v>
      </c>
      <c r="F364" s="12">
        <v>4.63</v>
      </c>
      <c r="G364" s="5" t="s">
        <v>7380</v>
      </c>
      <c r="H364" s="13" t="s">
        <v>92</v>
      </c>
      <c r="I364" s="14">
        <v>300</v>
      </c>
      <c r="J364" s="5" t="s">
        <v>85</v>
      </c>
      <c r="K364" s="5"/>
      <c r="L364" s="14"/>
      <c r="M364" s="14"/>
      <c r="N364" s="5" t="s">
        <v>400</v>
      </c>
      <c r="O364" s="5"/>
      <c r="P364" s="5" t="s">
        <v>8027</v>
      </c>
    </row>
    <row r="365" spans="1:16" ht="15.75" hidden="1">
      <c r="A365" s="5" t="s">
        <v>8028</v>
      </c>
      <c r="B365" s="10" t="s">
        <v>803</v>
      </c>
      <c r="C365" s="43">
        <v>0.99</v>
      </c>
      <c r="D365" s="11" t="s">
        <v>41</v>
      </c>
      <c r="E365" s="11" t="s">
        <v>53</v>
      </c>
      <c r="F365" s="12">
        <v>4.95</v>
      </c>
      <c r="G365" s="5" t="s">
        <v>7380</v>
      </c>
      <c r="H365" s="13" t="s">
        <v>319</v>
      </c>
      <c r="I365" s="14">
        <v>200</v>
      </c>
      <c r="J365" s="5" t="s">
        <v>85</v>
      </c>
      <c r="K365" s="5"/>
      <c r="L365" s="14"/>
      <c r="M365" s="14"/>
      <c r="N365" s="5" t="s">
        <v>502</v>
      </c>
      <c r="O365" s="5"/>
      <c r="P365" s="5" t="s">
        <v>8029</v>
      </c>
    </row>
    <row r="366" spans="1:16" ht="15.75" hidden="1">
      <c r="A366" s="5" t="s">
        <v>8030</v>
      </c>
      <c r="B366" s="10" t="s">
        <v>803</v>
      </c>
      <c r="C366" s="43">
        <v>1.39</v>
      </c>
      <c r="D366" s="11" t="s">
        <v>41</v>
      </c>
      <c r="E366" s="11" t="s">
        <v>53</v>
      </c>
      <c r="F366" s="12">
        <v>6.95</v>
      </c>
      <c r="G366" s="5" t="s">
        <v>7380</v>
      </c>
      <c r="H366" s="13" t="s">
        <v>319</v>
      </c>
      <c r="I366" s="14">
        <v>200</v>
      </c>
      <c r="J366" s="5" t="s">
        <v>85</v>
      </c>
      <c r="K366" s="5"/>
      <c r="L366" s="14"/>
      <c r="M366" s="14"/>
      <c r="N366" s="5" t="s">
        <v>502</v>
      </c>
      <c r="O366" s="5"/>
      <c r="P366" s="5" t="s">
        <v>8031</v>
      </c>
    </row>
    <row r="367" spans="1:16" ht="15.75" hidden="1">
      <c r="A367" s="5" t="s">
        <v>8032</v>
      </c>
      <c r="B367" s="10" t="s">
        <v>828</v>
      </c>
      <c r="C367" s="43">
        <v>2.65</v>
      </c>
      <c r="D367" s="11" t="s">
        <v>41</v>
      </c>
      <c r="E367" s="11" t="s">
        <v>53</v>
      </c>
      <c r="F367" s="12">
        <v>6.63</v>
      </c>
      <c r="G367" s="5" t="s">
        <v>7380</v>
      </c>
      <c r="H367" s="13" t="s">
        <v>92</v>
      </c>
      <c r="I367" s="14">
        <v>400</v>
      </c>
      <c r="J367" s="5" t="s">
        <v>85</v>
      </c>
      <c r="K367" s="5"/>
      <c r="L367" s="14"/>
      <c r="M367" s="14"/>
      <c r="N367" s="5" t="s">
        <v>228</v>
      </c>
      <c r="O367" s="5"/>
      <c r="P367" s="5" t="s">
        <v>8033</v>
      </c>
    </row>
    <row r="368" spans="1:16" ht="15.75" hidden="1">
      <c r="A368" s="11" t="s">
        <v>832</v>
      </c>
      <c r="B368" s="15" t="s">
        <v>828</v>
      </c>
      <c r="C368" s="44">
        <v>1.49</v>
      </c>
      <c r="D368" s="11" t="s">
        <v>41</v>
      </c>
      <c r="E368" s="11" t="s">
        <v>53</v>
      </c>
      <c r="F368" s="12">
        <v>1.49</v>
      </c>
      <c r="G368" s="5" t="s">
        <v>7380</v>
      </c>
      <c r="H368" s="13" t="s">
        <v>92</v>
      </c>
      <c r="I368" s="14">
        <v>1000</v>
      </c>
      <c r="J368" s="5" t="s">
        <v>85</v>
      </c>
      <c r="K368" s="5"/>
      <c r="L368" s="14"/>
      <c r="M368" s="14"/>
      <c r="N368" s="5" t="s">
        <v>254</v>
      </c>
      <c r="O368" s="5"/>
      <c r="P368" s="5" t="s">
        <v>833</v>
      </c>
    </row>
    <row r="369" spans="1:16" ht="15.75" hidden="1">
      <c r="A369" s="5" t="s">
        <v>8034</v>
      </c>
      <c r="B369" s="10" t="s">
        <v>828</v>
      </c>
      <c r="C369" s="43">
        <v>1.29</v>
      </c>
      <c r="D369" s="11" t="s">
        <v>41</v>
      </c>
      <c r="E369" s="11" t="s">
        <v>53</v>
      </c>
      <c r="F369" s="12">
        <v>2.58</v>
      </c>
      <c r="G369" s="5" t="s">
        <v>7380</v>
      </c>
      <c r="H369" s="13" t="s">
        <v>202</v>
      </c>
      <c r="I369" s="14">
        <v>500</v>
      </c>
      <c r="J369" s="5" t="s">
        <v>85</v>
      </c>
      <c r="K369" s="5"/>
      <c r="L369" s="14"/>
      <c r="M369" s="14"/>
      <c r="N369" s="5" t="s">
        <v>908</v>
      </c>
      <c r="O369" s="5"/>
      <c r="P369" s="5" t="s">
        <v>8035</v>
      </c>
    </row>
    <row r="370" spans="1:16" ht="15.75" hidden="1">
      <c r="A370" s="5" t="s">
        <v>8036</v>
      </c>
      <c r="B370" s="10" t="s">
        <v>828</v>
      </c>
      <c r="C370" s="43">
        <v>1.49</v>
      </c>
      <c r="D370" s="11" t="s">
        <v>46</v>
      </c>
      <c r="E370" s="11" t="s">
        <v>53</v>
      </c>
      <c r="F370" s="12">
        <v>1.49</v>
      </c>
      <c r="G370" s="5" t="s">
        <v>7380</v>
      </c>
      <c r="H370" s="13"/>
      <c r="I370" s="17">
        <v>1000</v>
      </c>
      <c r="J370" s="5" t="s">
        <v>85</v>
      </c>
      <c r="K370" s="5" t="s">
        <v>49</v>
      </c>
      <c r="L370" s="14"/>
      <c r="M370" s="18" t="s">
        <v>50</v>
      </c>
      <c r="N370" s="5"/>
      <c r="O370" s="5" t="s">
        <v>8037</v>
      </c>
      <c r="P370" s="5"/>
    </row>
    <row r="371" spans="1:16" ht="15.75" hidden="1">
      <c r="A371" s="5" t="s">
        <v>8038</v>
      </c>
      <c r="B371" s="10" t="s">
        <v>828</v>
      </c>
      <c r="C371" s="43">
        <v>0.99</v>
      </c>
      <c r="D371" s="11" t="s">
        <v>41</v>
      </c>
      <c r="E371" s="11" t="s">
        <v>53</v>
      </c>
      <c r="F371" s="12">
        <v>1.98</v>
      </c>
      <c r="G371" s="5" t="s">
        <v>7380</v>
      </c>
      <c r="H371" s="13" t="s">
        <v>92</v>
      </c>
      <c r="I371" s="14">
        <v>500</v>
      </c>
      <c r="J371" s="5" t="s">
        <v>85</v>
      </c>
      <c r="K371" s="5"/>
      <c r="L371" s="14"/>
      <c r="M371" s="14"/>
      <c r="N371" s="5" t="s">
        <v>393</v>
      </c>
      <c r="O371" s="5"/>
      <c r="P371" s="5" t="s">
        <v>8039</v>
      </c>
    </row>
    <row r="372" spans="1:16" ht="15.75" hidden="1">
      <c r="A372" s="5" t="s">
        <v>8040</v>
      </c>
      <c r="B372" s="10" t="s">
        <v>839</v>
      </c>
      <c r="C372" s="43">
        <v>1.99</v>
      </c>
      <c r="D372" s="11" t="s">
        <v>41</v>
      </c>
      <c r="E372" s="11" t="s">
        <v>53</v>
      </c>
      <c r="F372" s="12">
        <v>19.899999999999999</v>
      </c>
      <c r="G372" s="5" t="s">
        <v>7380</v>
      </c>
      <c r="H372" s="13" t="s">
        <v>92</v>
      </c>
      <c r="I372" s="14">
        <v>100</v>
      </c>
      <c r="J372" s="5" t="s">
        <v>85</v>
      </c>
      <c r="K372" s="5"/>
      <c r="L372" s="14"/>
      <c r="M372" s="14"/>
      <c r="N372" s="5" t="s">
        <v>93</v>
      </c>
      <c r="O372" s="5"/>
      <c r="P372" s="5" t="s">
        <v>8041</v>
      </c>
    </row>
    <row r="373" spans="1:16" ht="15.75" hidden="1">
      <c r="A373" s="5" t="s">
        <v>8042</v>
      </c>
      <c r="B373" s="10" t="s">
        <v>839</v>
      </c>
      <c r="C373" s="43">
        <v>3.69</v>
      </c>
      <c r="D373" s="11" t="s">
        <v>41</v>
      </c>
      <c r="E373" s="11" t="s">
        <v>53</v>
      </c>
      <c r="F373" s="12">
        <v>14.76</v>
      </c>
      <c r="G373" s="5" t="s">
        <v>7380</v>
      </c>
      <c r="H373" s="13" t="s">
        <v>92</v>
      </c>
      <c r="I373" s="14">
        <v>250</v>
      </c>
      <c r="J373" s="5" t="s">
        <v>85</v>
      </c>
      <c r="K373" s="5"/>
      <c r="L373" s="14"/>
      <c r="M373" s="14"/>
      <c r="N373" s="5" t="s">
        <v>297</v>
      </c>
      <c r="O373" s="5"/>
      <c r="P373" s="5" t="s">
        <v>8043</v>
      </c>
    </row>
    <row r="374" spans="1:16" ht="15.75" hidden="1">
      <c r="A374" s="5" t="s">
        <v>8044</v>
      </c>
      <c r="B374" s="10" t="s">
        <v>839</v>
      </c>
      <c r="C374" s="43">
        <v>3.69</v>
      </c>
      <c r="D374" s="11" t="s">
        <v>41</v>
      </c>
      <c r="E374" s="11" t="s">
        <v>53</v>
      </c>
      <c r="F374" s="12">
        <v>14.76</v>
      </c>
      <c r="G374" s="5" t="s">
        <v>7380</v>
      </c>
      <c r="H374" s="13" t="s">
        <v>92</v>
      </c>
      <c r="I374" s="14">
        <v>250</v>
      </c>
      <c r="J374" s="5" t="s">
        <v>85</v>
      </c>
      <c r="K374" s="5"/>
      <c r="L374" s="14"/>
      <c r="M374" s="14"/>
      <c r="N374" s="5" t="s">
        <v>297</v>
      </c>
      <c r="O374" s="5"/>
      <c r="P374" s="5" t="s">
        <v>8045</v>
      </c>
    </row>
    <row r="375" spans="1:16" ht="15.75" hidden="1">
      <c r="A375" s="5" t="s">
        <v>8046</v>
      </c>
      <c r="B375" s="10" t="s">
        <v>839</v>
      </c>
      <c r="C375" s="43">
        <v>3.69</v>
      </c>
      <c r="D375" s="11" t="s">
        <v>41</v>
      </c>
      <c r="E375" s="11" t="s">
        <v>53</v>
      </c>
      <c r="F375" s="12">
        <v>1.66</v>
      </c>
      <c r="G375" s="5" t="s">
        <v>7380</v>
      </c>
      <c r="H375" s="13" t="s">
        <v>92</v>
      </c>
      <c r="I375" s="14">
        <v>2225</v>
      </c>
      <c r="J375" s="5" t="s">
        <v>85</v>
      </c>
      <c r="K375" s="5"/>
      <c r="L375" s="14"/>
      <c r="M375" s="14"/>
      <c r="N375" s="5" t="s">
        <v>8047</v>
      </c>
      <c r="O375" s="5"/>
      <c r="P375" s="5" t="s">
        <v>8048</v>
      </c>
    </row>
    <row r="376" spans="1:16" ht="15.75" hidden="1">
      <c r="A376" s="5" t="s">
        <v>8049</v>
      </c>
      <c r="B376" s="10" t="s">
        <v>839</v>
      </c>
      <c r="C376" s="43">
        <v>2.99</v>
      </c>
      <c r="D376" s="11" t="s">
        <v>41</v>
      </c>
      <c r="E376" s="11" t="s">
        <v>53</v>
      </c>
      <c r="F376" s="12">
        <v>11.96</v>
      </c>
      <c r="G376" s="5" t="s">
        <v>7380</v>
      </c>
      <c r="H376" s="13" t="s">
        <v>92</v>
      </c>
      <c r="I376" s="14">
        <v>250</v>
      </c>
      <c r="J376" s="5" t="s">
        <v>85</v>
      </c>
      <c r="K376" s="5"/>
      <c r="L376" s="14"/>
      <c r="M376" s="14"/>
      <c r="N376" s="5" t="s">
        <v>297</v>
      </c>
      <c r="O376" s="5"/>
      <c r="P376" s="5" t="s">
        <v>8050</v>
      </c>
    </row>
    <row r="377" spans="1:16" ht="15.75" hidden="1">
      <c r="A377" s="5" t="s">
        <v>8051</v>
      </c>
      <c r="B377" s="10" t="s">
        <v>839</v>
      </c>
      <c r="C377" s="43">
        <v>8.99</v>
      </c>
      <c r="D377" s="11" t="s">
        <v>41</v>
      </c>
      <c r="E377" s="11" t="s">
        <v>53</v>
      </c>
      <c r="F377" s="12">
        <v>37.46</v>
      </c>
      <c r="G377" s="5" t="s">
        <v>7380</v>
      </c>
      <c r="H377" s="13" t="s">
        <v>4162</v>
      </c>
      <c r="I377" s="14">
        <v>240</v>
      </c>
      <c r="J377" s="5" t="s">
        <v>85</v>
      </c>
      <c r="K377" s="5"/>
      <c r="L377" s="14"/>
      <c r="M377" s="14"/>
      <c r="N377" s="5" t="s">
        <v>8052</v>
      </c>
      <c r="O377" s="5"/>
      <c r="P377" s="5" t="s">
        <v>8053</v>
      </c>
    </row>
    <row r="378" spans="1:16" ht="15.75" hidden="1">
      <c r="A378" s="5" t="s">
        <v>8054</v>
      </c>
      <c r="B378" s="10" t="s">
        <v>839</v>
      </c>
      <c r="C378" s="43">
        <v>2.59</v>
      </c>
      <c r="D378" s="11" t="s">
        <v>41</v>
      </c>
      <c r="E378" s="11" t="s">
        <v>53</v>
      </c>
      <c r="F378" s="12">
        <v>11.51</v>
      </c>
      <c r="G378" s="5" t="s">
        <v>7380</v>
      </c>
      <c r="H378" s="13" t="s">
        <v>319</v>
      </c>
      <c r="I378" s="14">
        <v>225</v>
      </c>
      <c r="J378" s="5" t="s">
        <v>85</v>
      </c>
      <c r="K378" s="5"/>
      <c r="L378" s="14"/>
      <c r="M378" s="14"/>
      <c r="N378" s="5" t="s">
        <v>4358</v>
      </c>
      <c r="O378" s="5"/>
      <c r="P378" s="5" t="s">
        <v>8055</v>
      </c>
    </row>
    <row r="379" spans="1:16" ht="15.75" hidden="1">
      <c r="A379" s="5" t="s">
        <v>8056</v>
      </c>
      <c r="B379" s="10" t="s">
        <v>839</v>
      </c>
      <c r="C379" s="43">
        <v>9.99</v>
      </c>
      <c r="D379" s="11" t="s">
        <v>41</v>
      </c>
      <c r="E379" s="11" t="s">
        <v>53</v>
      </c>
      <c r="F379" s="12">
        <v>16.649999999999999</v>
      </c>
      <c r="G379" s="5" t="s">
        <v>7380</v>
      </c>
      <c r="H379" s="13" t="s">
        <v>202</v>
      </c>
      <c r="I379" s="14">
        <v>600</v>
      </c>
      <c r="J379" s="5" t="s">
        <v>85</v>
      </c>
      <c r="K379" s="5"/>
      <c r="L379" s="14"/>
      <c r="M379" s="14"/>
      <c r="N379" s="5" t="s">
        <v>2160</v>
      </c>
      <c r="O379" s="5"/>
      <c r="P379" s="5" t="s">
        <v>8057</v>
      </c>
    </row>
    <row r="380" spans="1:16" ht="15.75" hidden="1">
      <c r="A380" s="5" t="s">
        <v>8058</v>
      </c>
      <c r="B380" s="10" t="s">
        <v>839</v>
      </c>
      <c r="C380" s="43">
        <v>1.99</v>
      </c>
      <c r="D380" s="11" t="s">
        <v>41</v>
      </c>
      <c r="E380" s="11" t="s">
        <v>53</v>
      </c>
      <c r="F380" s="12">
        <v>11.06</v>
      </c>
      <c r="G380" s="5" t="s">
        <v>7380</v>
      </c>
      <c r="H380" s="13" t="s">
        <v>92</v>
      </c>
      <c r="I380" s="14">
        <v>180</v>
      </c>
      <c r="J380" s="5" t="s">
        <v>85</v>
      </c>
      <c r="K380" s="5"/>
      <c r="L380" s="14"/>
      <c r="M380" s="14"/>
      <c r="N380" s="5" t="s">
        <v>791</v>
      </c>
      <c r="O380" s="5"/>
      <c r="P380" s="5" t="s">
        <v>8059</v>
      </c>
    </row>
    <row r="381" spans="1:16" ht="15.75" hidden="1">
      <c r="A381" s="5" t="s">
        <v>8060</v>
      </c>
      <c r="B381" s="10" t="s">
        <v>839</v>
      </c>
      <c r="C381" s="43">
        <v>3.99</v>
      </c>
      <c r="D381" s="11" t="s">
        <v>41</v>
      </c>
      <c r="E381" s="11" t="s">
        <v>53</v>
      </c>
      <c r="F381" s="12">
        <v>13.3</v>
      </c>
      <c r="G381" s="5" t="s">
        <v>7380</v>
      </c>
      <c r="H381" s="13" t="s">
        <v>92</v>
      </c>
      <c r="I381" s="14">
        <v>300</v>
      </c>
      <c r="J381" s="5" t="s">
        <v>85</v>
      </c>
      <c r="K381" s="5"/>
      <c r="L381" s="14"/>
      <c r="M381" s="14"/>
      <c r="N381" s="5" t="s">
        <v>400</v>
      </c>
      <c r="O381" s="5"/>
      <c r="P381" s="5" t="s">
        <v>8061</v>
      </c>
    </row>
    <row r="382" spans="1:16" ht="15.75" hidden="1">
      <c r="A382" s="5" t="s">
        <v>8062</v>
      </c>
      <c r="B382" s="15" t="s">
        <v>839</v>
      </c>
      <c r="C382" s="43">
        <v>6.99</v>
      </c>
      <c r="D382" s="11" t="s">
        <v>41</v>
      </c>
      <c r="E382" s="11" t="s">
        <v>53</v>
      </c>
      <c r="F382" s="12">
        <v>17.48</v>
      </c>
      <c r="G382" s="5" t="s">
        <v>7380</v>
      </c>
      <c r="H382" s="13" t="s">
        <v>92</v>
      </c>
      <c r="I382" s="14">
        <v>400</v>
      </c>
      <c r="J382" s="5" t="s">
        <v>85</v>
      </c>
      <c r="K382" s="5"/>
      <c r="L382" s="14"/>
      <c r="M382" s="14"/>
      <c r="N382" s="5" t="s">
        <v>228</v>
      </c>
      <c r="O382" s="5"/>
      <c r="P382" s="5" t="s">
        <v>8063</v>
      </c>
    </row>
    <row r="383" spans="1:16" ht="15.75" hidden="1">
      <c r="A383" s="5" t="s">
        <v>8064</v>
      </c>
      <c r="B383" s="10" t="s">
        <v>839</v>
      </c>
      <c r="C383" s="43">
        <v>4.3899999999999997</v>
      </c>
      <c r="D383" s="11" t="s">
        <v>41</v>
      </c>
      <c r="E383" s="11" t="s">
        <v>53</v>
      </c>
      <c r="F383" s="12">
        <v>24.39</v>
      </c>
      <c r="G383" s="5" t="s">
        <v>7380</v>
      </c>
      <c r="H383" s="13" t="s">
        <v>92</v>
      </c>
      <c r="I383" s="14">
        <v>180</v>
      </c>
      <c r="J383" s="5" t="s">
        <v>85</v>
      </c>
      <c r="K383" s="5"/>
      <c r="L383" s="14"/>
      <c r="M383" s="14"/>
      <c r="N383" s="5" t="s">
        <v>791</v>
      </c>
      <c r="O383" s="5"/>
      <c r="P383" s="5" t="s">
        <v>8065</v>
      </c>
    </row>
    <row r="384" spans="1:16" ht="15.75" hidden="1">
      <c r="A384" s="5" t="s">
        <v>8066</v>
      </c>
      <c r="B384" s="10" t="s">
        <v>839</v>
      </c>
      <c r="C384" s="43">
        <v>2.79</v>
      </c>
      <c r="D384" s="11" t="s">
        <v>41</v>
      </c>
      <c r="E384" s="11" t="s">
        <v>53</v>
      </c>
      <c r="F384" s="12">
        <v>11.16</v>
      </c>
      <c r="G384" s="5" t="s">
        <v>7380</v>
      </c>
      <c r="H384" s="13" t="s">
        <v>92</v>
      </c>
      <c r="I384" s="14">
        <v>250</v>
      </c>
      <c r="J384" s="5" t="s">
        <v>85</v>
      </c>
      <c r="K384" s="5"/>
      <c r="L384" s="14"/>
      <c r="M384" s="14"/>
      <c r="N384" s="5" t="s">
        <v>297</v>
      </c>
      <c r="O384" s="5"/>
      <c r="P384" s="5" t="s">
        <v>8067</v>
      </c>
    </row>
    <row r="385" spans="1:16" ht="15.75" hidden="1">
      <c r="A385" s="5" t="s">
        <v>8068</v>
      </c>
      <c r="B385" s="16" t="s">
        <v>867</v>
      </c>
      <c r="C385" s="43">
        <v>0.73</v>
      </c>
      <c r="D385" s="11" t="s">
        <v>41</v>
      </c>
      <c r="E385" s="11" t="s">
        <v>53</v>
      </c>
      <c r="F385" s="12">
        <v>1.62</v>
      </c>
      <c r="G385" s="5" t="s">
        <v>7380</v>
      </c>
      <c r="H385" s="13" t="s">
        <v>92</v>
      </c>
      <c r="I385" s="14">
        <v>450</v>
      </c>
      <c r="J385" s="5" t="s">
        <v>85</v>
      </c>
      <c r="K385" s="5"/>
      <c r="L385" s="14"/>
      <c r="M385" s="14"/>
      <c r="N385" s="5" t="s">
        <v>693</v>
      </c>
      <c r="O385" s="5"/>
      <c r="P385" s="5" t="s">
        <v>8069</v>
      </c>
    </row>
    <row r="386" spans="1:16" ht="15.75" hidden="1">
      <c r="A386" s="5" t="s">
        <v>8070</v>
      </c>
      <c r="B386" s="16" t="s">
        <v>867</v>
      </c>
      <c r="C386" s="43">
        <v>1.49</v>
      </c>
      <c r="D386" s="11" t="s">
        <v>41</v>
      </c>
      <c r="E386" s="11" t="s">
        <v>53</v>
      </c>
      <c r="F386" s="12">
        <v>3.31</v>
      </c>
      <c r="G386" s="5" t="s">
        <v>7380</v>
      </c>
      <c r="H386" s="13" t="s">
        <v>92</v>
      </c>
      <c r="I386" s="14">
        <v>450</v>
      </c>
      <c r="J386" s="5" t="s">
        <v>85</v>
      </c>
      <c r="K386" s="5"/>
      <c r="L386" s="14"/>
      <c r="M386" s="14"/>
      <c r="N386" s="5" t="s">
        <v>693</v>
      </c>
      <c r="O386" s="5"/>
      <c r="P386" s="5" t="s">
        <v>8071</v>
      </c>
    </row>
    <row r="387" spans="1:16" ht="15.75" hidden="1">
      <c r="A387" s="5" t="s">
        <v>8072</v>
      </c>
      <c r="B387" s="16" t="s">
        <v>867</v>
      </c>
      <c r="C387" s="43">
        <v>1.49</v>
      </c>
      <c r="D387" s="11" t="s">
        <v>41</v>
      </c>
      <c r="E387" s="11" t="s">
        <v>53</v>
      </c>
      <c r="F387" s="12">
        <v>3.31</v>
      </c>
      <c r="G387" s="5" t="s">
        <v>7380</v>
      </c>
      <c r="H387" s="13" t="s">
        <v>92</v>
      </c>
      <c r="I387" s="14">
        <v>450</v>
      </c>
      <c r="J387" s="5" t="s">
        <v>85</v>
      </c>
      <c r="K387" s="5"/>
      <c r="L387" s="14"/>
      <c r="M387" s="14"/>
      <c r="N387" s="5" t="s">
        <v>693</v>
      </c>
      <c r="O387" s="5"/>
      <c r="P387" s="5" t="s">
        <v>8073</v>
      </c>
    </row>
    <row r="388" spans="1:16" ht="15.75" hidden="1">
      <c r="A388" s="5" t="s">
        <v>8074</v>
      </c>
      <c r="B388" s="16" t="s">
        <v>867</v>
      </c>
      <c r="C388" s="43">
        <v>1.49</v>
      </c>
      <c r="D388" s="11" t="s">
        <v>41</v>
      </c>
      <c r="E388" s="11" t="s">
        <v>53</v>
      </c>
      <c r="F388" s="12">
        <v>3.31</v>
      </c>
      <c r="G388" s="5" t="s">
        <v>7380</v>
      </c>
      <c r="H388" s="13" t="s">
        <v>92</v>
      </c>
      <c r="I388" s="14">
        <v>450</v>
      </c>
      <c r="J388" s="5" t="s">
        <v>85</v>
      </c>
      <c r="K388" s="5"/>
      <c r="L388" s="14"/>
      <c r="M388" s="14"/>
      <c r="N388" s="5" t="s">
        <v>693</v>
      </c>
      <c r="O388" s="5"/>
      <c r="P388" s="5" t="s">
        <v>8075</v>
      </c>
    </row>
    <row r="389" spans="1:16" ht="15.75" hidden="1">
      <c r="A389" s="5" t="s">
        <v>8076</v>
      </c>
      <c r="B389" s="16" t="s">
        <v>867</v>
      </c>
      <c r="C389" s="43">
        <v>2.4900000000000002</v>
      </c>
      <c r="D389" s="11" t="s">
        <v>41</v>
      </c>
      <c r="E389" s="11" t="s">
        <v>53</v>
      </c>
      <c r="F389" s="12">
        <v>4.1500000000000004</v>
      </c>
      <c r="G389" s="5" t="s">
        <v>7380</v>
      </c>
      <c r="H389" s="13" t="s">
        <v>202</v>
      </c>
      <c r="I389" s="14">
        <v>600</v>
      </c>
      <c r="J389" s="5" t="s">
        <v>85</v>
      </c>
      <c r="K389" s="5"/>
      <c r="L389" s="14"/>
      <c r="M389" s="14"/>
      <c r="N389" s="5" t="s">
        <v>2160</v>
      </c>
      <c r="O389" s="5"/>
      <c r="P389" s="5" t="s">
        <v>8077</v>
      </c>
    </row>
    <row r="390" spans="1:16" ht="15.75" hidden="1">
      <c r="A390" s="5" t="s">
        <v>8078</v>
      </c>
      <c r="B390" s="16" t="s">
        <v>867</v>
      </c>
      <c r="C390" s="43">
        <v>1.99</v>
      </c>
      <c r="D390" s="11" t="s">
        <v>41</v>
      </c>
      <c r="E390" s="11" t="s">
        <v>53</v>
      </c>
      <c r="F390" s="12">
        <v>2.65</v>
      </c>
      <c r="G390" s="5" t="s">
        <v>7380</v>
      </c>
      <c r="H390" s="13" t="s">
        <v>202</v>
      </c>
      <c r="I390" s="14">
        <v>750</v>
      </c>
      <c r="J390" s="5" t="s">
        <v>85</v>
      </c>
      <c r="K390" s="5"/>
      <c r="L390" s="14"/>
      <c r="M390" s="14"/>
      <c r="N390" s="5" t="s">
        <v>403</v>
      </c>
      <c r="O390" s="5"/>
      <c r="P390" s="5" t="s">
        <v>8079</v>
      </c>
    </row>
    <row r="391" spans="1:16" ht="15.75" hidden="1">
      <c r="A391" s="5" t="s">
        <v>8080</v>
      </c>
      <c r="B391" s="16" t="s">
        <v>867</v>
      </c>
      <c r="C391" s="43">
        <v>0.89</v>
      </c>
      <c r="D391" s="11" t="s">
        <v>41</v>
      </c>
      <c r="E391" s="11" t="s">
        <v>53</v>
      </c>
      <c r="F391" s="12">
        <v>2.97</v>
      </c>
      <c r="G391" s="5" t="s">
        <v>7380</v>
      </c>
      <c r="H391" s="13" t="s">
        <v>92</v>
      </c>
      <c r="I391" s="14">
        <v>300</v>
      </c>
      <c r="J391" s="5" t="s">
        <v>85</v>
      </c>
      <c r="K391" s="5"/>
      <c r="L391" s="14"/>
      <c r="M391" s="14"/>
      <c r="N391" s="5" t="s">
        <v>400</v>
      </c>
      <c r="O391" s="5"/>
      <c r="P391" s="5" t="s">
        <v>8081</v>
      </c>
    </row>
    <row r="392" spans="1:16" ht="15.75" hidden="1">
      <c r="A392" s="5" t="s">
        <v>8082</v>
      </c>
      <c r="B392" s="10" t="s">
        <v>889</v>
      </c>
      <c r="C392" s="43">
        <v>1.99</v>
      </c>
      <c r="D392" s="11" t="s">
        <v>41</v>
      </c>
      <c r="E392" s="11" t="s">
        <v>53</v>
      </c>
      <c r="F392" s="12">
        <v>2.21</v>
      </c>
      <c r="G392" s="5" t="s">
        <v>7380</v>
      </c>
      <c r="H392" s="13" t="s">
        <v>8083</v>
      </c>
      <c r="I392" s="14">
        <v>900</v>
      </c>
      <c r="J392" s="5" t="s">
        <v>85</v>
      </c>
      <c r="K392" s="5"/>
      <c r="L392" s="14"/>
      <c r="M392" s="14"/>
      <c r="N392" s="5" t="s">
        <v>8084</v>
      </c>
      <c r="O392" s="5"/>
      <c r="P392" s="5" t="s">
        <v>8085</v>
      </c>
    </row>
    <row r="393" spans="1:16" ht="15.75" hidden="1">
      <c r="A393" s="5" t="s">
        <v>8086</v>
      </c>
      <c r="B393" s="10" t="s">
        <v>889</v>
      </c>
      <c r="C393" s="43">
        <v>1.99</v>
      </c>
      <c r="D393" s="11" t="s">
        <v>41</v>
      </c>
      <c r="E393" s="11" t="s">
        <v>53</v>
      </c>
      <c r="F393" s="12">
        <v>2.21</v>
      </c>
      <c r="G393" s="5" t="s">
        <v>7380</v>
      </c>
      <c r="H393" s="13" t="s">
        <v>99</v>
      </c>
      <c r="I393" s="14">
        <v>900</v>
      </c>
      <c r="J393" s="5" t="s">
        <v>85</v>
      </c>
      <c r="K393" s="5"/>
      <c r="L393" s="14"/>
      <c r="M393" s="14"/>
      <c r="N393" s="5" t="s">
        <v>1819</v>
      </c>
      <c r="O393" s="5"/>
      <c r="P393" s="5" t="s">
        <v>8087</v>
      </c>
    </row>
    <row r="394" spans="1:16" ht="15.75" hidden="1">
      <c r="A394" s="5" t="s">
        <v>8088</v>
      </c>
      <c r="B394" s="15" t="s">
        <v>889</v>
      </c>
      <c r="C394" s="43">
        <v>0.69</v>
      </c>
      <c r="D394" s="11" t="s">
        <v>41</v>
      </c>
      <c r="E394" s="11" t="s">
        <v>53</v>
      </c>
      <c r="F394" s="12">
        <v>1.77</v>
      </c>
      <c r="G394" s="5" t="s">
        <v>7380</v>
      </c>
      <c r="H394" s="13" t="s">
        <v>154</v>
      </c>
      <c r="I394" s="14">
        <v>390</v>
      </c>
      <c r="J394" s="5" t="s">
        <v>85</v>
      </c>
      <c r="K394" s="5"/>
      <c r="L394" s="14"/>
      <c r="M394" s="14"/>
      <c r="N394" s="5" t="s">
        <v>8089</v>
      </c>
      <c r="O394" s="5"/>
      <c r="P394" s="5" t="s">
        <v>8090</v>
      </c>
    </row>
    <row r="395" spans="1:16" ht="15.75" hidden="1">
      <c r="A395" s="5" t="s">
        <v>8091</v>
      </c>
      <c r="B395" s="10" t="s">
        <v>889</v>
      </c>
      <c r="C395" s="43">
        <v>1.29</v>
      </c>
      <c r="D395" s="11" t="s">
        <v>41</v>
      </c>
      <c r="E395" s="11" t="s">
        <v>53</v>
      </c>
      <c r="F395" s="12">
        <v>3.23</v>
      </c>
      <c r="G395" s="5" t="s">
        <v>7380</v>
      </c>
      <c r="H395" s="13" t="s">
        <v>99</v>
      </c>
      <c r="I395" s="14">
        <v>400</v>
      </c>
      <c r="J395" s="5" t="s">
        <v>85</v>
      </c>
      <c r="K395" s="5"/>
      <c r="L395" s="14"/>
      <c r="M395" s="14"/>
      <c r="N395" s="5" t="s">
        <v>2757</v>
      </c>
      <c r="O395" s="5"/>
      <c r="P395" s="5" t="s">
        <v>8092</v>
      </c>
    </row>
    <row r="396" spans="1:16" ht="15.75" hidden="1">
      <c r="A396" s="5" t="s">
        <v>899</v>
      </c>
      <c r="B396" s="10" t="s">
        <v>892</v>
      </c>
      <c r="C396" s="43">
        <v>13.99</v>
      </c>
      <c r="D396" s="11" t="s">
        <v>16</v>
      </c>
      <c r="E396" s="11" t="s">
        <v>24</v>
      </c>
      <c r="F396" s="12">
        <v>19.989999999999998</v>
      </c>
      <c r="G396" s="5" t="s">
        <v>7380</v>
      </c>
      <c r="H396" s="13" t="s">
        <v>18</v>
      </c>
      <c r="I396" s="14">
        <v>700</v>
      </c>
      <c r="J396" s="5" t="s">
        <v>19</v>
      </c>
      <c r="K396" s="5"/>
      <c r="L396" s="14"/>
      <c r="M396" s="14"/>
      <c r="N396" s="5" t="s">
        <v>904</v>
      </c>
      <c r="O396" s="5"/>
      <c r="P396" s="5" t="s">
        <v>900</v>
      </c>
    </row>
    <row r="397" spans="1:16" ht="15.75" hidden="1">
      <c r="A397" s="5" t="s">
        <v>8093</v>
      </c>
      <c r="B397" s="10" t="s">
        <v>892</v>
      </c>
      <c r="C397" s="43">
        <v>7.49</v>
      </c>
      <c r="D397" s="11" t="s">
        <v>16</v>
      </c>
      <c r="E397" s="11" t="s">
        <v>24</v>
      </c>
      <c r="F397" s="12">
        <v>14.98</v>
      </c>
      <c r="G397" s="5" t="s">
        <v>7380</v>
      </c>
      <c r="H397" s="13" t="s">
        <v>18</v>
      </c>
      <c r="I397" s="14">
        <v>500</v>
      </c>
      <c r="J397" s="5" t="s">
        <v>19</v>
      </c>
      <c r="K397" s="5"/>
      <c r="L397" s="14"/>
      <c r="M397" s="14"/>
      <c r="N397" s="5" t="s">
        <v>71</v>
      </c>
      <c r="O397" s="5"/>
      <c r="P397" s="5" t="s">
        <v>8094</v>
      </c>
    </row>
    <row r="398" spans="1:16" ht="15.75" hidden="1">
      <c r="A398" s="5" t="s">
        <v>8095</v>
      </c>
      <c r="B398" s="10" t="s">
        <v>907</v>
      </c>
      <c r="C398" s="43">
        <v>1.99</v>
      </c>
      <c r="D398" s="11" t="s">
        <v>46</v>
      </c>
      <c r="E398" s="11" t="s">
        <v>53</v>
      </c>
      <c r="F398" s="12">
        <f>C398/0.2</f>
        <v>9.9499999999999993</v>
      </c>
      <c r="G398" s="5" t="s">
        <v>7380</v>
      </c>
      <c r="H398" s="13"/>
      <c r="I398" s="17">
        <v>200</v>
      </c>
      <c r="J398" s="5" t="s">
        <v>85</v>
      </c>
      <c r="K398" s="5" t="s">
        <v>49</v>
      </c>
      <c r="L398" s="14"/>
      <c r="M398" s="18" t="s">
        <v>50</v>
      </c>
      <c r="N398" s="5"/>
      <c r="O398" s="5" t="s">
        <v>8096</v>
      </c>
      <c r="P398" s="5"/>
    </row>
    <row r="399" spans="1:16" ht="15.75" hidden="1">
      <c r="A399" s="5" t="s">
        <v>8097</v>
      </c>
      <c r="B399" s="10" t="s">
        <v>907</v>
      </c>
      <c r="C399" s="43">
        <v>0.89</v>
      </c>
      <c r="D399" s="11" t="s">
        <v>41</v>
      </c>
      <c r="E399" s="11" t="s">
        <v>53</v>
      </c>
      <c r="F399" s="12">
        <v>1.78</v>
      </c>
      <c r="G399" s="5" t="s">
        <v>7380</v>
      </c>
      <c r="H399" s="13" t="s">
        <v>202</v>
      </c>
      <c r="I399" s="14">
        <v>500</v>
      </c>
      <c r="J399" s="5" t="s">
        <v>85</v>
      </c>
      <c r="K399" s="5"/>
      <c r="L399" s="14"/>
      <c r="M399" s="14"/>
      <c r="N399" s="5" t="s">
        <v>908</v>
      </c>
      <c r="O399" s="5"/>
      <c r="P399" s="5" t="s">
        <v>8098</v>
      </c>
    </row>
    <row r="400" spans="1:16" ht="15.75" hidden="1">
      <c r="A400" s="5" t="s">
        <v>4965</v>
      </c>
      <c r="B400" s="15" t="s">
        <v>919</v>
      </c>
      <c r="C400" s="43">
        <v>1.79</v>
      </c>
      <c r="D400" s="11" t="s">
        <v>41</v>
      </c>
      <c r="E400" s="11" t="s">
        <v>53</v>
      </c>
      <c r="F400" s="12">
        <v>8.9499999999999993</v>
      </c>
      <c r="G400" s="5" t="s">
        <v>7380</v>
      </c>
      <c r="H400" s="13" t="s">
        <v>92</v>
      </c>
      <c r="I400" s="14">
        <v>200</v>
      </c>
      <c r="J400" s="5" t="s">
        <v>85</v>
      </c>
      <c r="K400" s="5"/>
      <c r="L400" s="14"/>
      <c r="M400" s="14"/>
      <c r="N400" s="5" t="s">
        <v>95</v>
      </c>
      <c r="O400" s="5"/>
      <c r="P400" s="5" t="s">
        <v>4966</v>
      </c>
    </row>
    <row r="401" spans="1:16" ht="15.75" hidden="1">
      <c r="A401" s="5" t="s">
        <v>4967</v>
      </c>
      <c r="B401" s="10" t="s">
        <v>919</v>
      </c>
      <c r="C401" s="43">
        <v>2.4900000000000002</v>
      </c>
      <c r="D401" s="11" t="s">
        <v>41</v>
      </c>
      <c r="E401" s="11" t="s">
        <v>53</v>
      </c>
      <c r="F401" s="12">
        <v>16.600000000000001</v>
      </c>
      <c r="G401" s="5" t="s">
        <v>7380</v>
      </c>
      <c r="H401" s="13" t="s">
        <v>92</v>
      </c>
      <c r="I401" s="14">
        <v>150</v>
      </c>
      <c r="J401" s="5" t="s">
        <v>85</v>
      </c>
      <c r="K401" s="5"/>
      <c r="L401" s="14"/>
      <c r="M401" s="14"/>
      <c r="N401" s="5" t="s">
        <v>507</v>
      </c>
      <c r="O401" s="5"/>
      <c r="P401" s="5" t="s">
        <v>4968</v>
      </c>
    </row>
    <row r="402" spans="1:16" ht="15.75" hidden="1">
      <c r="A402" s="5" t="s">
        <v>928</v>
      </c>
      <c r="B402" s="10" t="s">
        <v>919</v>
      </c>
      <c r="C402" s="43">
        <v>2.4900000000000002</v>
      </c>
      <c r="D402" s="11" t="s">
        <v>41</v>
      </c>
      <c r="E402" s="11" t="s">
        <v>53</v>
      </c>
      <c r="F402" s="12">
        <v>16.600000000000001</v>
      </c>
      <c r="G402" s="5" t="s">
        <v>7380</v>
      </c>
      <c r="H402" s="13" t="s">
        <v>92</v>
      </c>
      <c r="I402" s="14">
        <v>150</v>
      </c>
      <c r="J402" s="5" t="s">
        <v>85</v>
      </c>
      <c r="K402" s="5"/>
      <c r="L402" s="14"/>
      <c r="M402" s="14"/>
      <c r="N402" s="5" t="s">
        <v>507</v>
      </c>
      <c r="O402" s="5"/>
      <c r="P402" s="5" t="s">
        <v>929</v>
      </c>
    </row>
    <row r="403" spans="1:16" ht="15.75" hidden="1">
      <c r="A403" s="5" t="s">
        <v>8099</v>
      </c>
      <c r="B403" s="10" t="s">
        <v>919</v>
      </c>
      <c r="C403" s="43">
        <v>0.89</v>
      </c>
      <c r="D403" s="11" t="s">
        <v>41</v>
      </c>
      <c r="E403" s="11" t="s">
        <v>53</v>
      </c>
      <c r="F403" s="12">
        <v>8.9</v>
      </c>
      <c r="G403" s="5" t="s">
        <v>7380</v>
      </c>
      <c r="H403" s="13" t="s">
        <v>92</v>
      </c>
      <c r="I403" s="14">
        <v>100</v>
      </c>
      <c r="J403" s="5" t="s">
        <v>85</v>
      </c>
      <c r="K403" s="5"/>
      <c r="L403" s="14"/>
      <c r="M403" s="14"/>
      <c r="N403" s="5" t="s">
        <v>93</v>
      </c>
      <c r="O403" s="5"/>
      <c r="P403" s="5" t="s">
        <v>8100</v>
      </c>
    </row>
    <row r="404" spans="1:16" ht="15.75" hidden="1">
      <c r="A404" s="5" t="s">
        <v>8101</v>
      </c>
      <c r="B404" s="10" t="s">
        <v>919</v>
      </c>
      <c r="C404" s="43">
        <v>1.89</v>
      </c>
      <c r="D404" s="11" t="s">
        <v>41</v>
      </c>
      <c r="E404" s="11" t="s">
        <v>53</v>
      </c>
      <c r="F404" s="12">
        <v>9.4499999999999993</v>
      </c>
      <c r="G404" s="5" t="s">
        <v>7380</v>
      </c>
      <c r="H404" s="13" t="s">
        <v>92</v>
      </c>
      <c r="I404" s="14">
        <v>200</v>
      </c>
      <c r="J404" s="5" t="s">
        <v>85</v>
      </c>
      <c r="K404" s="5"/>
      <c r="L404" s="14"/>
      <c r="M404" s="14"/>
      <c r="N404" s="5" t="s">
        <v>95</v>
      </c>
      <c r="O404" s="5"/>
      <c r="P404" s="5" t="s">
        <v>8102</v>
      </c>
    </row>
    <row r="405" spans="1:16" ht="15.75" hidden="1">
      <c r="A405" s="5" t="s">
        <v>8103</v>
      </c>
      <c r="B405" s="15" t="s">
        <v>919</v>
      </c>
      <c r="C405" s="43">
        <v>1.99</v>
      </c>
      <c r="D405" s="11" t="s">
        <v>41</v>
      </c>
      <c r="E405" s="11" t="s">
        <v>53</v>
      </c>
      <c r="F405" s="12">
        <v>9.9499999999999993</v>
      </c>
      <c r="G405" s="5" t="s">
        <v>7380</v>
      </c>
      <c r="H405" s="13" t="s">
        <v>92</v>
      </c>
      <c r="I405" s="14">
        <v>200</v>
      </c>
      <c r="J405" s="5" t="s">
        <v>85</v>
      </c>
      <c r="K405" s="5"/>
      <c r="L405" s="14"/>
      <c r="M405" s="14"/>
      <c r="N405" s="5" t="s">
        <v>95</v>
      </c>
      <c r="O405" s="5"/>
      <c r="P405" s="5" t="s">
        <v>8104</v>
      </c>
    </row>
    <row r="406" spans="1:16" ht="15.75" hidden="1">
      <c r="A406" s="5" t="s">
        <v>8105</v>
      </c>
      <c r="B406" s="10" t="s">
        <v>919</v>
      </c>
      <c r="C406" s="43">
        <v>4.79</v>
      </c>
      <c r="D406" s="11" t="s">
        <v>41</v>
      </c>
      <c r="E406" s="11" t="s">
        <v>53</v>
      </c>
      <c r="F406" s="12">
        <v>10.64</v>
      </c>
      <c r="G406" s="5" t="s">
        <v>7380</v>
      </c>
      <c r="H406" s="13" t="s">
        <v>92</v>
      </c>
      <c r="I406" s="14">
        <v>450</v>
      </c>
      <c r="J406" s="5" t="s">
        <v>85</v>
      </c>
      <c r="K406" s="5"/>
      <c r="L406" s="14"/>
      <c r="M406" s="14"/>
      <c r="N406" s="5" t="s">
        <v>693</v>
      </c>
      <c r="O406" s="5"/>
      <c r="P406" s="5" t="s">
        <v>8106</v>
      </c>
    </row>
    <row r="407" spans="1:16" ht="15.75" hidden="1">
      <c r="A407" s="5" t="s">
        <v>8107</v>
      </c>
      <c r="B407" s="10" t="s">
        <v>919</v>
      </c>
      <c r="C407" s="43">
        <v>2.99</v>
      </c>
      <c r="D407" s="11" t="s">
        <v>41</v>
      </c>
      <c r="E407" s="11" t="s">
        <v>53</v>
      </c>
      <c r="F407" s="12">
        <v>9.9700000000000006</v>
      </c>
      <c r="G407" s="5" t="s">
        <v>7380</v>
      </c>
      <c r="H407" s="13" t="s">
        <v>92</v>
      </c>
      <c r="I407" s="14">
        <v>300</v>
      </c>
      <c r="J407" s="5" t="s">
        <v>85</v>
      </c>
      <c r="K407" s="5"/>
      <c r="L407" s="14"/>
      <c r="M407" s="14"/>
      <c r="N407" s="5" t="s">
        <v>400</v>
      </c>
      <c r="O407" s="5"/>
      <c r="P407" s="5" t="s">
        <v>8108</v>
      </c>
    </row>
    <row r="408" spans="1:16" ht="15.75" hidden="1">
      <c r="A408" s="5" t="s">
        <v>8109</v>
      </c>
      <c r="B408" s="10" t="s">
        <v>919</v>
      </c>
      <c r="C408" s="43">
        <v>1.99</v>
      </c>
      <c r="D408" s="11" t="s">
        <v>41</v>
      </c>
      <c r="E408" s="11" t="s">
        <v>53</v>
      </c>
      <c r="F408" s="12">
        <v>9.9499999999999993</v>
      </c>
      <c r="G408" s="5" t="s">
        <v>7380</v>
      </c>
      <c r="H408" s="13" t="s">
        <v>92</v>
      </c>
      <c r="I408" s="14">
        <v>200</v>
      </c>
      <c r="J408" s="5" t="s">
        <v>85</v>
      </c>
      <c r="K408" s="5"/>
      <c r="L408" s="14"/>
      <c r="M408" s="14"/>
      <c r="N408" s="5" t="s">
        <v>95</v>
      </c>
      <c r="O408" s="5"/>
      <c r="P408" s="5" t="s">
        <v>8110</v>
      </c>
    </row>
    <row r="409" spans="1:16" ht="15.75" hidden="1">
      <c r="A409" s="5" t="s">
        <v>8111</v>
      </c>
      <c r="B409" s="10" t="s">
        <v>919</v>
      </c>
      <c r="C409" s="43">
        <v>2.69</v>
      </c>
      <c r="D409" s="11" t="s">
        <v>41</v>
      </c>
      <c r="E409" s="11" t="s">
        <v>53</v>
      </c>
      <c r="F409" s="12">
        <v>14.16</v>
      </c>
      <c r="G409" s="5" t="s">
        <v>7380</v>
      </c>
      <c r="H409" s="13"/>
      <c r="I409" s="14">
        <v>190</v>
      </c>
      <c r="J409" s="5" t="s">
        <v>85</v>
      </c>
      <c r="K409" s="5"/>
      <c r="L409" s="14"/>
      <c r="M409" s="14"/>
      <c r="N409" s="5" t="s">
        <v>8112</v>
      </c>
      <c r="O409" s="5"/>
      <c r="P409" s="5" t="s">
        <v>8113</v>
      </c>
    </row>
    <row r="410" spans="1:16" ht="15.75" hidden="1">
      <c r="A410" s="5" t="s">
        <v>4993</v>
      </c>
      <c r="B410" s="10" t="s">
        <v>919</v>
      </c>
      <c r="C410" s="43">
        <v>1.99</v>
      </c>
      <c r="D410" s="11" t="s">
        <v>41</v>
      </c>
      <c r="E410" s="11" t="s">
        <v>53</v>
      </c>
      <c r="F410" s="12">
        <v>15.92</v>
      </c>
      <c r="G410" s="5" t="s">
        <v>7380</v>
      </c>
      <c r="H410" s="13" t="s">
        <v>92</v>
      </c>
      <c r="I410" s="14">
        <v>125</v>
      </c>
      <c r="J410" s="5" t="s">
        <v>85</v>
      </c>
      <c r="K410" s="5"/>
      <c r="L410" s="14"/>
      <c r="M410" s="14"/>
      <c r="N410" s="5" t="s">
        <v>366</v>
      </c>
      <c r="O410" s="5"/>
      <c r="P410" s="5" t="s">
        <v>4994</v>
      </c>
    </row>
    <row r="411" spans="1:16" ht="15.75" hidden="1">
      <c r="A411" s="5" t="s">
        <v>8114</v>
      </c>
      <c r="B411" s="10" t="s">
        <v>919</v>
      </c>
      <c r="C411" s="43">
        <v>1.69</v>
      </c>
      <c r="D411" s="11" t="s">
        <v>41</v>
      </c>
      <c r="E411" s="11" t="s">
        <v>53</v>
      </c>
      <c r="F411" s="12">
        <v>6.76</v>
      </c>
      <c r="G411" s="5" t="s">
        <v>7380</v>
      </c>
      <c r="H411" s="13" t="s">
        <v>92</v>
      </c>
      <c r="I411" s="14">
        <v>250</v>
      </c>
      <c r="J411" s="5" t="s">
        <v>85</v>
      </c>
      <c r="K411" s="5"/>
      <c r="L411" s="14"/>
      <c r="M411" s="14"/>
      <c r="N411" s="5" t="s">
        <v>297</v>
      </c>
      <c r="O411" s="5"/>
      <c r="P411" s="5" t="s">
        <v>8115</v>
      </c>
    </row>
    <row r="412" spans="1:16" ht="15.75" hidden="1">
      <c r="A412" s="5" t="s">
        <v>8116</v>
      </c>
      <c r="B412" s="10" t="s">
        <v>919</v>
      </c>
      <c r="C412" s="43">
        <v>4.3899999999999997</v>
      </c>
      <c r="D412" s="11" t="s">
        <v>41</v>
      </c>
      <c r="E412" s="11" t="s">
        <v>53</v>
      </c>
      <c r="F412" s="12">
        <v>9.76</v>
      </c>
      <c r="G412" s="5" t="s">
        <v>7380</v>
      </c>
      <c r="H412" s="13" t="s">
        <v>92</v>
      </c>
      <c r="I412" s="14">
        <v>450</v>
      </c>
      <c r="J412" s="5" t="s">
        <v>85</v>
      </c>
      <c r="K412" s="5"/>
      <c r="L412" s="14"/>
      <c r="M412" s="14"/>
      <c r="N412" s="5" t="s">
        <v>693</v>
      </c>
      <c r="O412" s="5"/>
      <c r="P412" s="5" t="s">
        <v>8117</v>
      </c>
    </row>
    <row r="413" spans="1:16" ht="15.75" hidden="1">
      <c r="A413" s="5" t="s">
        <v>8118</v>
      </c>
      <c r="B413" s="10" t="s">
        <v>919</v>
      </c>
      <c r="C413" s="43">
        <v>2.33</v>
      </c>
      <c r="D413" s="11" t="s">
        <v>41</v>
      </c>
      <c r="E413" s="11" t="s">
        <v>53</v>
      </c>
      <c r="F413" s="12">
        <v>5.83</v>
      </c>
      <c r="G413" s="5" t="s">
        <v>7380</v>
      </c>
      <c r="H413" s="13" t="s">
        <v>92</v>
      </c>
      <c r="I413" s="14">
        <v>400</v>
      </c>
      <c r="J413" s="5" t="s">
        <v>85</v>
      </c>
      <c r="K413" s="5"/>
      <c r="L413" s="14"/>
      <c r="M413" s="14"/>
      <c r="N413" s="5" t="s">
        <v>228</v>
      </c>
      <c r="O413" s="5"/>
      <c r="P413" s="5" t="s">
        <v>8119</v>
      </c>
    </row>
    <row r="414" spans="1:16" ht="15.75" hidden="1">
      <c r="A414" s="5" t="s">
        <v>8120</v>
      </c>
      <c r="B414" s="16" t="s">
        <v>4996</v>
      </c>
      <c r="C414" s="43">
        <v>1.69</v>
      </c>
      <c r="D414" s="11" t="s">
        <v>46</v>
      </c>
      <c r="E414" s="11" t="s">
        <v>53</v>
      </c>
      <c r="F414" s="12">
        <v>4.2249999999999996</v>
      </c>
      <c r="G414" s="5" t="s">
        <v>7380</v>
      </c>
      <c r="H414" s="13"/>
      <c r="I414" s="17">
        <v>400</v>
      </c>
      <c r="J414" s="5" t="s">
        <v>85</v>
      </c>
      <c r="K414" s="5" t="s">
        <v>49</v>
      </c>
      <c r="L414" s="14">
        <v>1.99</v>
      </c>
      <c r="M414" s="18">
        <v>0.15075376884422112</v>
      </c>
      <c r="N414" s="5"/>
      <c r="O414" s="5" t="s">
        <v>8121</v>
      </c>
      <c r="P414" s="5"/>
    </row>
    <row r="415" spans="1:16" ht="15.75" hidden="1">
      <c r="A415" s="5" t="s">
        <v>1517</v>
      </c>
      <c r="B415" s="16" t="s">
        <v>4996</v>
      </c>
      <c r="C415" s="43">
        <v>2.4900000000000002</v>
      </c>
      <c r="D415" s="11" t="s">
        <v>41</v>
      </c>
      <c r="E415" s="11" t="s">
        <v>53</v>
      </c>
      <c r="F415" s="12">
        <v>6.23</v>
      </c>
      <c r="G415" s="5" t="s">
        <v>7380</v>
      </c>
      <c r="H415" s="13" t="s">
        <v>202</v>
      </c>
      <c r="I415" s="14">
        <v>400</v>
      </c>
      <c r="J415" s="5" t="s">
        <v>85</v>
      </c>
      <c r="K415" s="5"/>
      <c r="L415" s="14"/>
      <c r="M415" s="14"/>
      <c r="N415" s="5" t="s">
        <v>762</v>
      </c>
      <c r="O415" s="5"/>
      <c r="P415" s="5" t="s">
        <v>1519</v>
      </c>
    </row>
    <row r="416" spans="1:16" ht="15.75" hidden="1">
      <c r="A416" s="5" t="s">
        <v>8122</v>
      </c>
      <c r="B416" s="10" t="s">
        <v>939</v>
      </c>
      <c r="C416" s="43">
        <v>0.65</v>
      </c>
      <c r="D416" s="11" t="s">
        <v>16</v>
      </c>
      <c r="E416" s="11" t="s">
        <v>24</v>
      </c>
      <c r="F416" s="12">
        <v>0.65</v>
      </c>
      <c r="G416" s="5" t="s">
        <v>7380</v>
      </c>
      <c r="H416" s="13" t="s">
        <v>62</v>
      </c>
      <c r="I416" s="14">
        <v>1</v>
      </c>
      <c r="J416" s="5" t="s">
        <v>24</v>
      </c>
      <c r="K416" s="5"/>
      <c r="L416" s="14"/>
      <c r="M416" s="14"/>
      <c r="N416" s="5" t="s">
        <v>63</v>
      </c>
      <c r="O416" s="5"/>
      <c r="P416" s="5" t="s">
        <v>8123</v>
      </c>
    </row>
    <row r="417" spans="1:16" ht="15.75" hidden="1">
      <c r="A417" s="5" t="s">
        <v>8124</v>
      </c>
      <c r="B417" s="10" t="s">
        <v>939</v>
      </c>
      <c r="C417" s="43">
        <v>1.65</v>
      </c>
      <c r="D417" s="11" t="s">
        <v>1068</v>
      </c>
      <c r="E417" s="11" t="s">
        <v>53</v>
      </c>
      <c r="F417" s="12">
        <v>37.714285714285715</v>
      </c>
      <c r="G417" s="5" t="s">
        <v>7380</v>
      </c>
      <c r="H417" s="13" t="s">
        <v>85</v>
      </c>
      <c r="I417" s="14">
        <v>43.75</v>
      </c>
      <c r="J417" s="5" t="s">
        <v>188</v>
      </c>
      <c r="K417" s="5"/>
      <c r="L417" s="14"/>
      <c r="M417" s="14"/>
      <c r="N417" s="5" t="s">
        <v>947</v>
      </c>
      <c r="O417" s="5"/>
      <c r="P417" s="5" t="s">
        <v>8125</v>
      </c>
    </row>
    <row r="418" spans="1:16" ht="15.75" hidden="1">
      <c r="A418" s="5" t="s">
        <v>8126</v>
      </c>
      <c r="B418" s="10" t="s">
        <v>939</v>
      </c>
      <c r="C418" s="43">
        <v>1.55</v>
      </c>
      <c r="D418" s="11" t="s">
        <v>187</v>
      </c>
      <c r="E418" s="11" t="s">
        <v>188</v>
      </c>
      <c r="F418" s="12">
        <v>35.428571428571431</v>
      </c>
      <c r="G418" s="5" t="s">
        <v>7380</v>
      </c>
      <c r="H418" s="13" t="s">
        <v>92</v>
      </c>
      <c r="I418" s="14">
        <v>43.75</v>
      </c>
      <c r="J418" s="5" t="s">
        <v>188</v>
      </c>
      <c r="K418" s="5"/>
      <c r="L418" s="14"/>
      <c r="M418" s="14"/>
      <c r="N418" s="5" t="s">
        <v>947</v>
      </c>
      <c r="O418" s="5"/>
      <c r="P418" s="5" t="s">
        <v>8127</v>
      </c>
    </row>
    <row r="419" spans="1:16" ht="15.75" hidden="1">
      <c r="A419" s="5" t="s">
        <v>949</v>
      </c>
      <c r="B419" s="10" t="s">
        <v>950</v>
      </c>
      <c r="C419" s="43">
        <v>1.19</v>
      </c>
      <c r="D419" s="11" t="s">
        <v>41</v>
      </c>
      <c r="E419" s="11" t="s">
        <v>53</v>
      </c>
      <c r="F419" s="12">
        <v>3.31</v>
      </c>
      <c r="G419" s="5" t="s">
        <v>7380</v>
      </c>
      <c r="H419" s="13" t="s">
        <v>2212</v>
      </c>
      <c r="I419" s="14">
        <v>360</v>
      </c>
      <c r="J419" s="5" t="s">
        <v>85</v>
      </c>
      <c r="K419" s="5"/>
      <c r="L419" s="14"/>
      <c r="M419" s="14"/>
      <c r="N419" s="5" t="s">
        <v>2213</v>
      </c>
      <c r="O419" s="5"/>
      <c r="P419" s="5" t="s">
        <v>952</v>
      </c>
    </row>
    <row r="420" spans="1:16" ht="15.75" hidden="1">
      <c r="A420" s="5" t="s">
        <v>8128</v>
      </c>
      <c r="B420" s="10" t="s">
        <v>950</v>
      </c>
      <c r="C420" s="43">
        <v>0.95</v>
      </c>
      <c r="D420" s="11" t="s">
        <v>41</v>
      </c>
      <c r="E420" s="11" t="s">
        <v>53</v>
      </c>
      <c r="F420" s="12">
        <v>5.43</v>
      </c>
      <c r="G420" s="5" t="s">
        <v>7380</v>
      </c>
      <c r="H420" s="13" t="s">
        <v>202</v>
      </c>
      <c r="I420" s="14">
        <v>175</v>
      </c>
      <c r="J420" s="5" t="s">
        <v>85</v>
      </c>
      <c r="K420" s="5"/>
      <c r="L420" s="14"/>
      <c r="M420" s="14"/>
      <c r="N420" s="5" t="s">
        <v>419</v>
      </c>
      <c r="O420" s="5"/>
      <c r="P420" s="5" t="s">
        <v>8129</v>
      </c>
    </row>
    <row r="421" spans="1:16" ht="15.75" hidden="1">
      <c r="A421" s="5" t="s">
        <v>8130</v>
      </c>
      <c r="B421" s="10" t="s">
        <v>950</v>
      </c>
      <c r="C421" s="43">
        <v>0.95</v>
      </c>
      <c r="D421" s="11" t="s">
        <v>41</v>
      </c>
      <c r="E421" s="11" t="s">
        <v>53</v>
      </c>
      <c r="F421" s="12">
        <v>3.8</v>
      </c>
      <c r="G421" s="5" t="s">
        <v>7380</v>
      </c>
      <c r="H421" s="13" t="s">
        <v>202</v>
      </c>
      <c r="I421" s="14">
        <v>250</v>
      </c>
      <c r="J421" s="5" t="s">
        <v>85</v>
      </c>
      <c r="K421" s="5"/>
      <c r="L421" s="14"/>
      <c r="M421" s="14"/>
      <c r="N421" s="5" t="s">
        <v>2182</v>
      </c>
      <c r="O421" s="5"/>
      <c r="P421" s="5" t="s">
        <v>8131</v>
      </c>
    </row>
    <row r="422" spans="1:16" ht="15.75" hidden="1">
      <c r="A422" s="5" t="s">
        <v>8132</v>
      </c>
      <c r="B422" s="10" t="s">
        <v>950</v>
      </c>
      <c r="C422" s="43">
        <v>0.95</v>
      </c>
      <c r="D422" s="11" t="s">
        <v>41</v>
      </c>
      <c r="E422" s="11" t="s">
        <v>53</v>
      </c>
      <c r="F422" s="12">
        <v>3.8</v>
      </c>
      <c r="G422" s="5" t="s">
        <v>7380</v>
      </c>
      <c r="H422" s="13" t="s">
        <v>202</v>
      </c>
      <c r="I422" s="14">
        <v>250</v>
      </c>
      <c r="J422" s="5" t="s">
        <v>85</v>
      </c>
      <c r="K422" s="5"/>
      <c r="L422" s="14"/>
      <c r="M422" s="14"/>
      <c r="N422" s="5" t="s">
        <v>2182</v>
      </c>
      <c r="O422" s="5"/>
      <c r="P422" s="5" t="s">
        <v>8133</v>
      </c>
    </row>
    <row r="423" spans="1:16" ht="15.75" hidden="1">
      <c r="A423" s="5" t="s">
        <v>8134</v>
      </c>
      <c r="B423" s="10" t="s">
        <v>950</v>
      </c>
      <c r="C423" s="43">
        <v>0.79</v>
      </c>
      <c r="D423" s="11" t="s">
        <v>46</v>
      </c>
      <c r="E423" s="11" t="s">
        <v>53</v>
      </c>
      <c r="F423" s="12">
        <v>5.2666666666666675</v>
      </c>
      <c r="G423" s="5" t="s">
        <v>7380</v>
      </c>
      <c r="H423" s="13"/>
      <c r="I423" s="17">
        <v>150</v>
      </c>
      <c r="J423" s="5" t="s">
        <v>85</v>
      </c>
      <c r="K423" s="5" t="s">
        <v>49</v>
      </c>
      <c r="L423" s="14">
        <v>1.0900000000000001</v>
      </c>
      <c r="M423" s="18">
        <v>0.27522935779816515</v>
      </c>
      <c r="N423" s="5"/>
      <c r="O423" s="5" t="s">
        <v>8135</v>
      </c>
      <c r="P423" s="5"/>
    </row>
    <row r="424" spans="1:16" ht="15.75" hidden="1">
      <c r="A424" s="5" t="s">
        <v>2216</v>
      </c>
      <c r="B424" s="16" t="s">
        <v>958</v>
      </c>
      <c r="C424" s="43">
        <v>1.59</v>
      </c>
      <c r="D424" s="11" t="s">
        <v>187</v>
      </c>
      <c r="E424" s="11" t="s">
        <v>188</v>
      </c>
      <c r="F424" s="12">
        <v>1.59</v>
      </c>
      <c r="G424" s="5" t="s">
        <v>7380</v>
      </c>
      <c r="H424" s="13"/>
      <c r="I424" s="14">
        <v>1</v>
      </c>
      <c r="J424" s="5" t="s">
        <v>188</v>
      </c>
      <c r="K424" s="5"/>
      <c r="L424" s="14"/>
      <c r="M424" s="14"/>
      <c r="N424" s="5" t="s">
        <v>198</v>
      </c>
      <c r="O424" s="5"/>
      <c r="P424" s="5" t="s">
        <v>2217</v>
      </c>
    </row>
    <row r="425" spans="1:16" ht="15.75" hidden="1">
      <c r="A425" s="5" t="s">
        <v>8136</v>
      </c>
      <c r="B425" s="16" t="s">
        <v>958</v>
      </c>
      <c r="C425" s="43">
        <v>0.99</v>
      </c>
      <c r="D425" s="11" t="s">
        <v>187</v>
      </c>
      <c r="E425" s="11" t="s">
        <v>188</v>
      </c>
      <c r="F425" s="12">
        <v>0.99</v>
      </c>
      <c r="G425" s="5" t="s">
        <v>7380</v>
      </c>
      <c r="H425" s="13"/>
      <c r="I425" s="14">
        <v>1</v>
      </c>
      <c r="J425" s="5" t="s">
        <v>188</v>
      </c>
      <c r="K425" s="5"/>
      <c r="L425" s="14"/>
      <c r="M425" s="14"/>
      <c r="N425" s="5" t="s">
        <v>198</v>
      </c>
      <c r="O425" s="5"/>
      <c r="P425" s="5" t="s">
        <v>8137</v>
      </c>
    </row>
    <row r="426" spans="1:16" ht="15.75" hidden="1">
      <c r="A426" s="5" t="s">
        <v>2230</v>
      </c>
      <c r="B426" s="16" t="s">
        <v>958</v>
      </c>
      <c r="C426" s="43">
        <v>1.49</v>
      </c>
      <c r="D426" s="11" t="s">
        <v>187</v>
      </c>
      <c r="E426" s="11" t="s">
        <v>188</v>
      </c>
      <c r="F426" s="12">
        <v>1.49</v>
      </c>
      <c r="G426" s="5" t="s">
        <v>7380</v>
      </c>
      <c r="H426" s="13"/>
      <c r="I426" s="14">
        <v>1</v>
      </c>
      <c r="J426" s="5" t="s">
        <v>188</v>
      </c>
      <c r="K426" s="5"/>
      <c r="L426" s="14"/>
      <c r="M426" s="14"/>
      <c r="N426" s="5" t="s">
        <v>198</v>
      </c>
      <c r="O426" s="5"/>
      <c r="P426" s="5" t="s">
        <v>2231</v>
      </c>
    </row>
    <row r="427" spans="1:16" ht="15.75" hidden="1">
      <c r="A427" s="5" t="s">
        <v>8138</v>
      </c>
      <c r="B427" s="16" t="s">
        <v>963</v>
      </c>
      <c r="C427" s="43">
        <v>2.25</v>
      </c>
      <c r="D427" s="11" t="s">
        <v>41</v>
      </c>
      <c r="E427" s="11" t="s">
        <v>53</v>
      </c>
      <c r="F427" s="12">
        <v>4.5</v>
      </c>
      <c r="G427" s="5" t="s">
        <v>7380</v>
      </c>
      <c r="H427" s="13" t="s">
        <v>1402</v>
      </c>
      <c r="I427" s="14">
        <v>500</v>
      </c>
      <c r="J427" s="5" t="s">
        <v>85</v>
      </c>
      <c r="K427" s="5"/>
      <c r="L427" s="14"/>
      <c r="M427" s="14"/>
      <c r="N427" s="5" t="s">
        <v>2232</v>
      </c>
      <c r="O427" s="5"/>
      <c r="P427" s="5" t="s">
        <v>8139</v>
      </c>
    </row>
    <row r="428" spans="1:16" ht="15.75" hidden="1">
      <c r="A428" s="5" t="s">
        <v>8140</v>
      </c>
      <c r="B428" s="16" t="s">
        <v>963</v>
      </c>
      <c r="C428" s="43">
        <v>2.19</v>
      </c>
      <c r="D428" s="11" t="s">
        <v>41</v>
      </c>
      <c r="E428" s="11" t="s">
        <v>53</v>
      </c>
      <c r="F428" s="12">
        <v>4.38</v>
      </c>
      <c r="G428" s="5" t="s">
        <v>7380</v>
      </c>
      <c r="H428" s="13" t="s">
        <v>1402</v>
      </c>
      <c r="I428" s="14">
        <v>500</v>
      </c>
      <c r="J428" s="5" t="s">
        <v>85</v>
      </c>
      <c r="K428" s="5"/>
      <c r="L428" s="14"/>
      <c r="M428" s="14"/>
      <c r="N428" s="5" t="s">
        <v>2232</v>
      </c>
      <c r="O428" s="5"/>
      <c r="P428" s="5" t="s">
        <v>8141</v>
      </c>
    </row>
    <row r="429" spans="1:16" ht="15.75" hidden="1">
      <c r="A429" s="5" t="s">
        <v>8142</v>
      </c>
      <c r="B429" s="16" t="s">
        <v>963</v>
      </c>
      <c r="C429" s="43">
        <v>2.29</v>
      </c>
      <c r="D429" s="11" t="s">
        <v>41</v>
      </c>
      <c r="E429" s="11" t="s">
        <v>53</v>
      </c>
      <c r="F429" s="12">
        <v>5.73</v>
      </c>
      <c r="G429" s="5" t="s">
        <v>7380</v>
      </c>
      <c r="H429" s="13" t="s">
        <v>1402</v>
      </c>
      <c r="I429" s="14">
        <v>400</v>
      </c>
      <c r="J429" s="5" t="s">
        <v>85</v>
      </c>
      <c r="K429" s="5"/>
      <c r="L429" s="14"/>
      <c r="M429" s="14"/>
      <c r="N429" s="5" t="s">
        <v>1403</v>
      </c>
      <c r="O429" s="5"/>
      <c r="P429" s="5" t="s">
        <v>8143</v>
      </c>
    </row>
    <row r="430" spans="1:16" ht="15.75" hidden="1">
      <c r="A430" s="5" t="s">
        <v>8144</v>
      </c>
      <c r="B430" s="16" t="s">
        <v>963</v>
      </c>
      <c r="C430" s="43">
        <v>5.29</v>
      </c>
      <c r="D430" s="11" t="s">
        <v>41</v>
      </c>
      <c r="E430" s="11" t="s">
        <v>53</v>
      </c>
      <c r="F430" s="12">
        <v>10.58</v>
      </c>
      <c r="G430" s="5" t="s">
        <v>7380</v>
      </c>
      <c r="H430" s="13" t="s">
        <v>1402</v>
      </c>
      <c r="I430" s="14">
        <v>500</v>
      </c>
      <c r="J430" s="5" t="s">
        <v>85</v>
      </c>
      <c r="K430" s="5"/>
      <c r="L430" s="14"/>
      <c r="M430" s="14"/>
      <c r="N430" s="5" t="s">
        <v>2232</v>
      </c>
      <c r="O430" s="5"/>
      <c r="P430" s="5" t="s">
        <v>8145</v>
      </c>
    </row>
    <row r="431" spans="1:16" ht="15.75" hidden="1">
      <c r="A431" s="5" t="s">
        <v>8146</v>
      </c>
      <c r="B431" s="16" t="s">
        <v>963</v>
      </c>
      <c r="C431" s="43">
        <v>3.49</v>
      </c>
      <c r="D431" s="11" t="s">
        <v>41</v>
      </c>
      <c r="E431" s="11" t="s">
        <v>53</v>
      </c>
      <c r="F431" s="12">
        <v>8.73</v>
      </c>
      <c r="G431" s="5" t="s">
        <v>7380</v>
      </c>
      <c r="H431" s="13" t="s">
        <v>1402</v>
      </c>
      <c r="I431" s="14">
        <v>400</v>
      </c>
      <c r="J431" s="5" t="s">
        <v>85</v>
      </c>
      <c r="K431" s="5"/>
      <c r="L431" s="14"/>
      <c r="M431" s="14"/>
      <c r="N431" s="5" t="s">
        <v>1403</v>
      </c>
      <c r="O431" s="5"/>
      <c r="P431" s="5" t="s">
        <v>8147</v>
      </c>
    </row>
    <row r="432" spans="1:16" ht="15.75" hidden="1">
      <c r="A432" s="5" t="s">
        <v>8148</v>
      </c>
      <c r="B432" s="16" t="s">
        <v>963</v>
      </c>
      <c r="C432" s="43">
        <v>3.79</v>
      </c>
      <c r="D432" s="11" t="s">
        <v>41</v>
      </c>
      <c r="E432" s="11" t="s">
        <v>53</v>
      </c>
      <c r="F432" s="12">
        <v>7.58</v>
      </c>
      <c r="G432" s="5" t="s">
        <v>7380</v>
      </c>
      <c r="H432" s="13" t="s">
        <v>1402</v>
      </c>
      <c r="I432" s="14">
        <v>500</v>
      </c>
      <c r="J432" s="5" t="s">
        <v>85</v>
      </c>
      <c r="K432" s="5"/>
      <c r="L432" s="14"/>
      <c r="M432" s="14"/>
      <c r="N432" s="5" t="s">
        <v>2232</v>
      </c>
      <c r="O432" s="5"/>
      <c r="P432" s="5" t="s">
        <v>8149</v>
      </c>
    </row>
    <row r="433" spans="1:16" ht="15.75" hidden="1">
      <c r="A433" s="5" t="s">
        <v>8150</v>
      </c>
      <c r="B433" s="16" t="s">
        <v>963</v>
      </c>
      <c r="C433" s="43">
        <v>2.79</v>
      </c>
      <c r="D433" s="11" t="s">
        <v>41</v>
      </c>
      <c r="E433" s="11" t="s">
        <v>53</v>
      </c>
      <c r="F433" s="12">
        <v>5.58</v>
      </c>
      <c r="G433" s="5" t="s">
        <v>7380</v>
      </c>
      <c r="H433" s="13" t="s">
        <v>1402</v>
      </c>
      <c r="I433" s="14">
        <v>500</v>
      </c>
      <c r="J433" s="5" t="s">
        <v>85</v>
      </c>
      <c r="K433" s="5"/>
      <c r="L433" s="14"/>
      <c r="M433" s="14"/>
      <c r="N433" s="5" t="s">
        <v>2232</v>
      </c>
      <c r="O433" s="5"/>
      <c r="P433" s="5" t="s">
        <v>8151</v>
      </c>
    </row>
    <row r="434" spans="1:16" ht="15.75" hidden="1">
      <c r="A434" s="5" t="s">
        <v>8152</v>
      </c>
      <c r="B434" s="16" t="s">
        <v>963</v>
      </c>
      <c r="C434" s="43">
        <v>3.69</v>
      </c>
      <c r="D434" s="11" t="s">
        <v>41</v>
      </c>
      <c r="E434" s="11" t="s">
        <v>53</v>
      </c>
      <c r="F434" s="12">
        <v>14.76</v>
      </c>
      <c r="G434" s="5" t="s">
        <v>7380</v>
      </c>
      <c r="H434" s="13" t="s">
        <v>92</v>
      </c>
      <c r="I434" s="14">
        <v>250</v>
      </c>
      <c r="J434" s="5" t="s">
        <v>85</v>
      </c>
      <c r="K434" s="5"/>
      <c r="L434" s="14"/>
      <c r="M434" s="14"/>
      <c r="N434" s="5" t="s">
        <v>297</v>
      </c>
      <c r="O434" s="5"/>
      <c r="P434" s="5" t="s">
        <v>8153</v>
      </c>
    </row>
    <row r="435" spans="1:16" ht="15.75" hidden="1">
      <c r="A435" s="5" t="s">
        <v>8154</v>
      </c>
      <c r="B435" s="16" t="s">
        <v>963</v>
      </c>
      <c r="C435" s="43">
        <v>2.79</v>
      </c>
      <c r="D435" s="11" t="s">
        <v>41</v>
      </c>
      <c r="E435" s="11" t="s">
        <v>53</v>
      </c>
      <c r="F435" s="12">
        <v>11.16</v>
      </c>
      <c r="G435" s="5" t="s">
        <v>7380</v>
      </c>
      <c r="H435" s="13" t="s">
        <v>92</v>
      </c>
      <c r="I435" s="14">
        <v>250</v>
      </c>
      <c r="J435" s="5" t="s">
        <v>85</v>
      </c>
      <c r="K435" s="5"/>
      <c r="L435" s="14"/>
      <c r="M435" s="14"/>
      <c r="N435" s="5" t="s">
        <v>297</v>
      </c>
      <c r="O435" s="5"/>
      <c r="P435" s="5" t="s">
        <v>8155</v>
      </c>
    </row>
    <row r="436" spans="1:16" ht="15.75" hidden="1">
      <c r="A436" s="5" t="s">
        <v>8156</v>
      </c>
      <c r="B436" s="16" t="s">
        <v>963</v>
      </c>
      <c r="C436" s="43">
        <v>5.99</v>
      </c>
      <c r="D436" s="11" t="s">
        <v>46</v>
      </c>
      <c r="E436" s="11" t="s">
        <v>53</v>
      </c>
      <c r="F436" s="12">
        <v>8.5571428571428569</v>
      </c>
      <c r="G436" s="5" t="s">
        <v>7380</v>
      </c>
      <c r="H436" s="13"/>
      <c r="I436" s="17">
        <v>700</v>
      </c>
      <c r="J436" s="5" t="s">
        <v>85</v>
      </c>
      <c r="K436" s="5" t="s">
        <v>49</v>
      </c>
      <c r="L436" s="14"/>
      <c r="M436" s="18" t="s">
        <v>50</v>
      </c>
      <c r="N436" s="5"/>
      <c r="O436" s="5" t="s">
        <v>8157</v>
      </c>
      <c r="P436" s="5"/>
    </row>
    <row r="437" spans="1:16" ht="15.75" hidden="1">
      <c r="A437" s="5" t="s">
        <v>8158</v>
      </c>
      <c r="B437" s="10" t="s">
        <v>973</v>
      </c>
      <c r="C437" s="43">
        <v>1.99</v>
      </c>
      <c r="D437" s="11" t="s">
        <v>16</v>
      </c>
      <c r="E437" s="11" t="s">
        <v>24</v>
      </c>
      <c r="F437" s="12">
        <v>1.99</v>
      </c>
      <c r="G437" s="5" t="s">
        <v>7380</v>
      </c>
      <c r="H437" s="13" t="s">
        <v>62</v>
      </c>
      <c r="I437" s="14">
        <v>1</v>
      </c>
      <c r="J437" s="5" t="s">
        <v>24</v>
      </c>
      <c r="K437" s="5"/>
      <c r="L437" s="14"/>
      <c r="M437" s="14"/>
      <c r="N437" s="5" t="s">
        <v>63</v>
      </c>
      <c r="O437" s="5"/>
      <c r="P437" s="5" t="s">
        <v>8159</v>
      </c>
    </row>
    <row r="438" spans="1:16" ht="15.75" hidden="1">
      <c r="A438" s="5" t="s">
        <v>8160</v>
      </c>
      <c r="B438" s="10" t="s">
        <v>973</v>
      </c>
      <c r="C438" s="43">
        <v>1.99</v>
      </c>
      <c r="D438" s="11" t="s">
        <v>16</v>
      </c>
      <c r="E438" s="11" t="s">
        <v>24</v>
      </c>
      <c r="F438" s="12">
        <v>1.99</v>
      </c>
      <c r="G438" s="5" t="s">
        <v>7380</v>
      </c>
      <c r="H438" s="13" t="s">
        <v>62</v>
      </c>
      <c r="I438" s="14">
        <v>1</v>
      </c>
      <c r="J438" s="5" t="s">
        <v>24</v>
      </c>
      <c r="K438" s="5"/>
      <c r="L438" s="14"/>
      <c r="M438" s="14"/>
      <c r="N438" s="5" t="s">
        <v>63</v>
      </c>
      <c r="O438" s="5"/>
      <c r="P438" s="5" t="s">
        <v>8161</v>
      </c>
    </row>
    <row r="439" spans="1:16" ht="15.75" hidden="1">
      <c r="A439" s="5" t="s">
        <v>8162</v>
      </c>
      <c r="B439" s="10" t="s">
        <v>973</v>
      </c>
      <c r="C439" s="43">
        <v>1.49</v>
      </c>
      <c r="D439" s="11" t="s">
        <v>16</v>
      </c>
      <c r="E439" s="11" t="s">
        <v>24</v>
      </c>
      <c r="F439" s="12">
        <v>1.49</v>
      </c>
      <c r="G439" s="5" t="s">
        <v>7380</v>
      </c>
      <c r="H439" s="13" t="s">
        <v>92</v>
      </c>
      <c r="I439" s="14">
        <v>1</v>
      </c>
      <c r="J439" s="5" t="s">
        <v>24</v>
      </c>
      <c r="K439" s="5"/>
      <c r="L439" s="14"/>
      <c r="M439" s="14"/>
      <c r="N439" s="5" t="s">
        <v>974</v>
      </c>
      <c r="O439" s="5"/>
      <c r="P439" s="5" t="s">
        <v>8163</v>
      </c>
    </row>
    <row r="440" spans="1:16" ht="15.75" hidden="1">
      <c r="A440" s="5" t="s">
        <v>8164</v>
      </c>
      <c r="B440" s="10" t="s">
        <v>973</v>
      </c>
      <c r="C440" s="43">
        <v>1.99</v>
      </c>
      <c r="D440" s="11" t="s">
        <v>16</v>
      </c>
      <c r="E440" s="11" t="s">
        <v>24</v>
      </c>
      <c r="F440" s="12">
        <v>1.99</v>
      </c>
      <c r="G440" s="5" t="s">
        <v>7380</v>
      </c>
      <c r="H440" s="13" t="s">
        <v>62</v>
      </c>
      <c r="I440" s="14">
        <v>1</v>
      </c>
      <c r="J440" s="5" t="s">
        <v>24</v>
      </c>
      <c r="K440" s="5"/>
      <c r="L440" s="14"/>
      <c r="M440" s="14"/>
      <c r="N440" s="5" t="s">
        <v>63</v>
      </c>
      <c r="O440" s="5"/>
      <c r="P440" s="5" t="s">
        <v>8165</v>
      </c>
    </row>
    <row r="441" spans="1:16" ht="15.75" hidden="1">
      <c r="A441" s="5" t="s">
        <v>8166</v>
      </c>
      <c r="B441" s="10" t="s">
        <v>973</v>
      </c>
      <c r="C441" s="43">
        <v>1.35</v>
      </c>
      <c r="D441" s="11" t="s">
        <v>16</v>
      </c>
      <c r="E441" s="11" t="s">
        <v>24</v>
      </c>
      <c r="F441" s="12">
        <v>1.35</v>
      </c>
      <c r="G441" s="5" t="s">
        <v>7380</v>
      </c>
      <c r="H441" s="13" t="s">
        <v>62</v>
      </c>
      <c r="I441" s="14">
        <v>1</v>
      </c>
      <c r="J441" s="5" t="s">
        <v>24</v>
      </c>
      <c r="K441" s="5"/>
      <c r="L441" s="14"/>
      <c r="M441" s="14"/>
      <c r="N441" s="5" t="s">
        <v>63</v>
      </c>
      <c r="O441" s="5"/>
      <c r="P441" s="5" t="s">
        <v>8167</v>
      </c>
    </row>
    <row r="442" spans="1:16" ht="15.75" hidden="1">
      <c r="A442" s="5" t="s">
        <v>8168</v>
      </c>
      <c r="B442" s="15" t="s">
        <v>973</v>
      </c>
      <c r="C442" s="43">
        <v>0.99</v>
      </c>
      <c r="D442" s="11" t="s">
        <v>16</v>
      </c>
      <c r="E442" s="11" t="s">
        <v>24</v>
      </c>
      <c r="F442" s="12">
        <v>0.99</v>
      </c>
      <c r="G442" s="5" t="s">
        <v>7380</v>
      </c>
      <c r="H442" s="13" t="s">
        <v>62</v>
      </c>
      <c r="I442" s="14">
        <v>1</v>
      </c>
      <c r="J442" s="5" t="s">
        <v>24</v>
      </c>
      <c r="K442" s="5"/>
      <c r="L442" s="14"/>
      <c r="M442" s="14"/>
      <c r="N442" s="5" t="s">
        <v>63</v>
      </c>
      <c r="O442" s="5"/>
      <c r="P442" s="5" t="s">
        <v>8169</v>
      </c>
    </row>
    <row r="443" spans="1:16" ht="15.75" hidden="1">
      <c r="A443" s="5" t="s">
        <v>8170</v>
      </c>
      <c r="B443" s="10" t="s">
        <v>973</v>
      </c>
      <c r="C443" s="43">
        <v>2.19</v>
      </c>
      <c r="D443" s="11" t="s">
        <v>16</v>
      </c>
      <c r="E443" s="11" t="s">
        <v>24</v>
      </c>
      <c r="F443" s="12">
        <v>2.19</v>
      </c>
      <c r="G443" s="5" t="s">
        <v>7380</v>
      </c>
      <c r="H443" s="13" t="s">
        <v>62</v>
      </c>
      <c r="I443" s="14">
        <v>1</v>
      </c>
      <c r="J443" s="5" t="s">
        <v>24</v>
      </c>
      <c r="K443" s="5"/>
      <c r="L443" s="14"/>
      <c r="M443" s="14"/>
      <c r="N443" s="5" t="s">
        <v>63</v>
      </c>
      <c r="O443" s="5"/>
      <c r="P443" s="5" t="s">
        <v>8171</v>
      </c>
    </row>
    <row r="444" spans="1:16" ht="15.75" hidden="1">
      <c r="A444" s="5" t="s">
        <v>8172</v>
      </c>
      <c r="B444" s="10" t="s">
        <v>989</v>
      </c>
      <c r="C444" s="43">
        <v>1.99</v>
      </c>
      <c r="D444" s="11" t="s">
        <v>41</v>
      </c>
      <c r="E444" s="11" t="s">
        <v>53</v>
      </c>
      <c r="F444" s="12">
        <v>3.98</v>
      </c>
      <c r="G444" s="5" t="s">
        <v>7380</v>
      </c>
      <c r="H444" s="13" t="s">
        <v>92</v>
      </c>
      <c r="I444" s="14">
        <v>500</v>
      </c>
      <c r="J444" s="5" t="s">
        <v>85</v>
      </c>
      <c r="K444" s="5"/>
      <c r="L444" s="14"/>
      <c r="M444" s="14"/>
      <c r="N444" s="5" t="s">
        <v>393</v>
      </c>
      <c r="O444" s="5"/>
      <c r="P444" s="5" t="s">
        <v>8173</v>
      </c>
    </row>
    <row r="445" spans="1:16" ht="15.75" hidden="1">
      <c r="A445" s="5" t="s">
        <v>8174</v>
      </c>
      <c r="B445" s="10" t="s">
        <v>989</v>
      </c>
      <c r="C445" s="43">
        <v>1.19</v>
      </c>
      <c r="D445" s="11" t="s">
        <v>46</v>
      </c>
      <c r="E445" s="11" t="s">
        <v>53</v>
      </c>
      <c r="F445" s="12">
        <v>2.38</v>
      </c>
      <c r="G445" s="5" t="s">
        <v>7380</v>
      </c>
      <c r="H445" s="13"/>
      <c r="I445" s="17">
        <v>500</v>
      </c>
      <c r="J445" s="5" t="s">
        <v>85</v>
      </c>
      <c r="K445" s="5" t="s">
        <v>49</v>
      </c>
      <c r="L445" s="14">
        <v>1.69</v>
      </c>
      <c r="M445" s="18">
        <v>0.29585798816568049</v>
      </c>
      <c r="N445" s="5"/>
      <c r="O445" s="5" t="s">
        <v>8175</v>
      </c>
      <c r="P445" s="5"/>
    </row>
    <row r="446" spans="1:16" ht="15.75" hidden="1">
      <c r="A446" s="5" t="s">
        <v>994</v>
      </c>
      <c r="B446" s="10" t="s">
        <v>989</v>
      </c>
      <c r="C446" s="43">
        <v>1.59</v>
      </c>
      <c r="D446" s="11" t="s">
        <v>41</v>
      </c>
      <c r="E446" s="11" t="s">
        <v>53</v>
      </c>
      <c r="F446" s="12">
        <v>6.36</v>
      </c>
      <c r="G446" s="5" t="s">
        <v>7380</v>
      </c>
      <c r="H446" s="13" t="s">
        <v>92</v>
      </c>
      <c r="I446" s="14">
        <v>250</v>
      </c>
      <c r="J446" s="5" t="s">
        <v>85</v>
      </c>
      <c r="K446" s="5"/>
      <c r="L446" s="14"/>
      <c r="M446" s="14"/>
      <c r="N446" s="5" t="s">
        <v>297</v>
      </c>
      <c r="O446" s="5"/>
      <c r="P446" s="5" t="s">
        <v>995</v>
      </c>
    </row>
    <row r="447" spans="1:16" ht="15.75" hidden="1">
      <c r="A447" s="5" t="s">
        <v>8176</v>
      </c>
      <c r="B447" s="19" t="s">
        <v>989</v>
      </c>
      <c r="C447" s="43">
        <v>0.79</v>
      </c>
      <c r="D447" s="11" t="s">
        <v>41</v>
      </c>
      <c r="E447" s="11" t="s">
        <v>53</v>
      </c>
      <c r="F447" s="12">
        <v>1.58</v>
      </c>
      <c r="G447" s="5" t="s">
        <v>7380</v>
      </c>
      <c r="H447" s="13" t="s">
        <v>92</v>
      </c>
      <c r="I447" s="14">
        <v>500</v>
      </c>
      <c r="J447" s="5" t="s">
        <v>85</v>
      </c>
      <c r="K447" s="5"/>
      <c r="L447" s="14"/>
      <c r="M447" s="14"/>
      <c r="N447" s="5" t="s">
        <v>393</v>
      </c>
      <c r="O447" s="5"/>
      <c r="P447" s="5" t="s">
        <v>8177</v>
      </c>
    </row>
    <row r="448" spans="1:16" ht="15.75" hidden="1">
      <c r="A448" s="5" t="s">
        <v>8178</v>
      </c>
      <c r="B448" s="19" t="s">
        <v>989</v>
      </c>
      <c r="C448" s="43">
        <v>0.79</v>
      </c>
      <c r="D448" s="11" t="s">
        <v>41</v>
      </c>
      <c r="E448" s="11" t="s">
        <v>53</v>
      </c>
      <c r="F448" s="12">
        <v>1.58</v>
      </c>
      <c r="G448" s="5" t="s">
        <v>7380</v>
      </c>
      <c r="H448" s="13" t="s">
        <v>92</v>
      </c>
      <c r="I448" s="14">
        <v>500</v>
      </c>
      <c r="J448" s="5" t="s">
        <v>85</v>
      </c>
      <c r="K448" s="5"/>
      <c r="L448" s="14"/>
      <c r="M448" s="14"/>
      <c r="N448" s="5" t="s">
        <v>393</v>
      </c>
      <c r="O448" s="5"/>
      <c r="P448" s="5" t="s">
        <v>8179</v>
      </c>
    </row>
    <row r="449" spans="1:16" ht="15.75" hidden="1">
      <c r="A449" s="5" t="s">
        <v>8180</v>
      </c>
      <c r="B449" s="10" t="s">
        <v>989</v>
      </c>
      <c r="C449" s="43">
        <v>0.35</v>
      </c>
      <c r="D449" s="11" t="s">
        <v>41</v>
      </c>
      <c r="E449" s="11" t="s">
        <v>53</v>
      </c>
      <c r="F449" s="12">
        <v>0.7</v>
      </c>
      <c r="G449" s="5" t="s">
        <v>7380</v>
      </c>
      <c r="H449" s="13" t="s">
        <v>92</v>
      </c>
      <c r="I449" s="14">
        <v>500</v>
      </c>
      <c r="J449" s="5" t="s">
        <v>85</v>
      </c>
      <c r="K449" s="5"/>
      <c r="L449" s="14"/>
      <c r="M449" s="14"/>
      <c r="N449" s="5" t="s">
        <v>393</v>
      </c>
      <c r="O449" s="5"/>
      <c r="P449" s="5" t="s">
        <v>8181</v>
      </c>
    </row>
    <row r="450" spans="1:16" ht="15.75" hidden="1">
      <c r="A450" s="5" t="s">
        <v>8182</v>
      </c>
      <c r="B450" s="10" t="s">
        <v>2316</v>
      </c>
      <c r="C450" s="43">
        <v>3.33</v>
      </c>
      <c r="D450" s="11" t="s">
        <v>41</v>
      </c>
      <c r="E450" s="11" t="s">
        <v>53</v>
      </c>
      <c r="F450" s="12">
        <v>3.33</v>
      </c>
      <c r="G450" s="5" t="s">
        <v>7380</v>
      </c>
      <c r="H450" s="13" t="s">
        <v>92</v>
      </c>
      <c r="I450" s="14">
        <v>1000</v>
      </c>
      <c r="J450" s="5" t="s">
        <v>85</v>
      </c>
      <c r="K450" s="5"/>
      <c r="L450" s="14"/>
      <c r="M450" s="14"/>
      <c r="N450" s="5" t="s">
        <v>254</v>
      </c>
      <c r="O450" s="5"/>
      <c r="P450" s="5" t="s">
        <v>8183</v>
      </c>
    </row>
    <row r="451" spans="1:16" ht="15.75" hidden="1">
      <c r="A451" s="5" t="s">
        <v>8184</v>
      </c>
      <c r="B451" s="10" t="s">
        <v>2316</v>
      </c>
      <c r="C451" s="43">
        <v>3.28</v>
      </c>
      <c r="D451" s="11" t="s">
        <v>41</v>
      </c>
      <c r="E451" s="11" t="s">
        <v>53</v>
      </c>
      <c r="F451" s="12">
        <v>5.69</v>
      </c>
      <c r="G451" s="5" t="s">
        <v>7380</v>
      </c>
      <c r="H451" s="13" t="s">
        <v>99</v>
      </c>
      <c r="I451" s="14">
        <v>576</v>
      </c>
      <c r="J451" s="5" t="s">
        <v>85</v>
      </c>
      <c r="K451" s="5"/>
      <c r="L451" s="14"/>
      <c r="M451" s="14"/>
      <c r="N451" s="5" t="s">
        <v>8185</v>
      </c>
      <c r="O451" s="5"/>
      <c r="P451" s="5" t="s">
        <v>8186</v>
      </c>
    </row>
    <row r="452" spans="1:16" ht="15.75" hidden="1">
      <c r="A452" s="5" t="s">
        <v>1027</v>
      </c>
      <c r="B452" s="16" t="s">
        <v>1015</v>
      </c>
      <c r="C452" s="43">
        <v>4.99</v>
      </c>
      <c r="D452" s="11" t="s">
        <v>41</v>
      </c>
      <c r="E452" s="11" t="s">
        <v>53</v>
      </c>
      <c r="F452" s="12">
        <v>16.63</v>
      </c>
      <c r="G452" s="5" t="s">
        <v>7380</v>
      </c>
      <c r="H452" s="13" t="s">
        <v>264</v>
      </c>
      <c r="I452" s="14">
        <v>300</v>
      </c>
      <c r="J452" s="5" t="s">
        <v>85</v>
      </c>
      <c r="K452" s="5"/>
      <c r="L452" s="14"/>
      <c r="M452" s="14"/>
      <c r="N452" s="5" t="s">
        <v>1028</v>
      </c>
      <c r="O452" s="5"/>
      <c r="P452" s="5" t="s">
        <v>1029</v>
      </c>
    </row>
    <row r="453" spans="1:16" ht="15.75" hidden="1">
      <c r="A453" s="5" t="s">
        <v>8187</v>
      </c>
      <c r="B453" s="10" t="s">
        <v>5085</v>
      </c>
      <c r="C453" s="43">
        <v>2.29</v>
      </c>
      <c r="D453" s="11" t="s">
        <v>41</v>
      </c>
      <c r="E453" s="11" t="s">
        <v>53</v>
      </c>
      <c r="F453" s="12">
        <v>4.58</v>
      </c>
      <c r="G453" s="5" t="s">
        <v>7380</v>
      </c>
      <c r="H453" s="13" t="s">
        <v>130</v>
      </c>
      <c r="I453" s="14">
        <v>0.5</v>
      </c>
      <c r="J453" s="5" t="s">
        <v>42</v>
      </c>
      <c r="K453" s="5"/>
      <c r="L453" s="14"/>
      <c r="M453" s="14"/>
      <c r="N453" s="5" t="s">
        <v>8188</v>
      </c>
      <c r="O453" s="5"/>
      <c r="P453" s="5" t="s">
        <v>8189</v>
      </c>
    </row>
    <row r="454" spans="1:16" ht="15.75" hidden="1">
      <c r="A454" s="5" t="s">
        <v>8190</v>
      </c>
      <c r="B454" s="10" t="s">
        <v>5085</v>
      </c>
      <c r="C454" s="43">
        <v>2.29</v>
      </c>
      <c r="D454" s="11" t="s">
        <v>41</v>
      </c>
      <c r="E454" s="11" t="s">
        <v>53</v>
      </c>
      <c r="F454" s="12">
        <v>4.58</v>
      </c>
      <c r="G454" s="5" t="s">
        <v>7380</v>
      </c>
      <c r="H454" s="13" t="s">
        <v>130</v>
      </c>
      <c r="I454" s="14">
        <v>500</v>
      </c>
      <c r="J454" s="5" t="s">
        <v>85</v>
      </c>
      <c r="K454" s="5"/>
      <c r="L454" s="14"/>
      <c r="M454" s="14"/>
      <c r="N454" s="5" t="s">
        <v>1001</v>
      </c>
      <c r="O454" s="5"/>
      <c r="P454" s="5" t="s">
        <v>8191</v>
      </c>
    </row>
    <row r="455" spans="1:16" ht="15.75" hidden="1">
      <c r="A455" s="5" t="s">
        <v>8192</v>
      </c>
      <c r="B455" s="16" t="s">
        <v>1057</v>
      </c>
      <c r="C455" s="43">
        <v>2.99</v>
      </c>
      <c r="D455" s="11" t="s">
        <v>41</v>
      </c>
      <c r="E455" s="11" t="s">
        <v>53</v>
      </c>
      <c r="F455" s="12">
        <v>9.9700000000000006</v>
      </c>
      <c r="G455" s="5" t="s">
        <v>7380</v>
      </c>
      <c r="H455" s="13" t="s">
        <v>92</v>
      </c>
      <c r="I455" s="14">
        <v>300</v>
      </c>
      <c r="J455" s="5" t="s">
        <v>85</v>
      </c>
      <c r="K455" s="5"/>
      <c r="L455" s="14"/>
      <c r="M455" s="14"/>
      <c r="N455" s="5" t="s">
        <v>400</v>
      </c>
      <c r="O455" s="5"/>
      <c r="P455" s="5" t="s">
        <v>8193</v>
      </c>
    </row>
    <row r="456" spans="1:16" ht="15.75" hidden="1">
      <c r="A456" s="5" t="s">
        <v>8194</v>
      </c>
      <c r="B456" s="10" t="s">
        <v>1077</v>
      </c>
      <c r="C456" s="43">
        <v>3.99</v>
      </c>
      <c r="D456" s="11" t="s">
        <v>46</v>
      </c>
      <c r="E456" s="11" t="s">
        <v>53</v>
      </c>
      <c r="F456" s="12">
        <v>7.98</v>
      </c>
      <c r="G456" s="5" t="s">
        <v>7380</v>
      </c>
      <c r="H456" s="13"/>
      <c r="I456" s="17">
        <v>500</v>
      </c>
      <c r="J456" s="5" t="s">
        <v>85</v>
      </c>
      <c r="K456" s="5" t="s">
        <v>49</v>
      </c>
      <c r="L456" s="14">
        <v>5.49</v>
      </c>
      <c r="M456" s="18">
        <v>0.27322404371584696</v>
      </c>
      <c r="N456" s="5"/>
      <c r="O456" s="5" t="s">
        <v>8195</v>
      </c>
      <c r="P456" s="5"/>
    </row>
    <row r="457" spans="1:16" ht="15.75" hidden="1">
      <c r="A457" s="5" t="s">
        <v>8196</v>
      </c>
      <c r="B457" s="10" t="s">
        <v>1077</v>
      </c>
      <c r="C457" s="43">
        <v>7.99</v>
      </c>
      <c r="D457" s="11" t="s">
        <v>41</v>
      </c>
      <c r="E457" s="11" t="s">
        <v>53</v>
      </c>
      <c r="F457" s="12">
        <v>15.98</v>
      </c>
      <c r="G457" s="5" t="s">
        <v>7380</v>
      </c>
      <c r="H457" s="13" t="s">
        <v>130</v>
      </c>
      <c r="I457" s="14">
        <v>500</v>
      </c>
      <c r="J457" s="5" t="s">
        <v>85</v>
      </c>
      <c r="K457" s="5"/>
      <c r="L457" s="14"/>
      <c r="M457" s="14"/>
      <c r="N457" s="5" t="s">
        <v>1001</v>
      </c>
      <c r="O457" s="5"/>
      <c r="P457" s="5" t="s">
        <v>8197</v>
      </c>
    </row>
    <row r="458" spans="1:16" ht="15.75" hidden="1">
      <c r="A458" s="5" t="s">
        <v>8198</v>
      </c>
      <c r="B458" s="10" t="s">
        <v>1077</v>
      </c>
      <c r="C458" s="43">
        <v>4.99</v>
      </c>
      <c r="D458" s="11" t="s">
        <v>41</v>
      </c>
      <c r="E458" s="11" t="s">
        <v>53</v>
      </c>
      <c r="F458" s="12">
        <v>9.98</v>
      </c>
      <c r="G458" s="5" t="s">
        <v>7380</v>
      </c>
      <c r="H458" s="13" t="s">
        <v>130</v>
      </c>
      <c r="I458" s="14">
        <v>500</v>
      </c>
      <c r="J458" s="5" t="s">
        <v>85</v>
      </c>
      <c r="K458" s="5"/>
      <c r="L458" s="14"/>
      <c r="M458" s="14"/>
      <c r="N458" s="5" t="s">
        <v>1001</v>
      </c>
      <c r="O458" s="5"/>
      <c r="P458" s="5" t="s">
        <v>8199</v>
      </c>
    </row>
    <row r="459" spans="1:16" ht="15.75" hidden="1">
      <c r="A459" s="5" t="s">
        <v>8200</v>
      </c>
      <c r="B459" s="10" t="s">
        <v>1077</v>
      </c>
      <c r="C459" s="43">
        <v>1.99</v>
      </c>
      <c r="D459" s="11" t="s">
        <v>41</v>
      </c>
      <c r="E459" s="11" t="s">
        <v>53</v>
      </c>
      <c r="F459" s="12">
        <v>7.96</v>
      </c>
      <c r="G459" s="5" t="s">
        <v>7380</v>
      </c>
      <c r="H459" s="13" t="s">
        <v>130</v>
      </c>
      <c r="I459" s="14">
        <v>250</v>
      </c>
      <c r="J459" s="5" t="s">
        <v>85</v>
      </c>
      <c r="K459" s="5"/>
      <c r="L459" s="14"/>
      <c r="M459" s="14"/>
      <c r="N459" s="5" t="s">
        <v>3818</v>
      </c>
      <c r="O459" s="5"/>
      <c r="P459" s="5" t="s">
        <v>8201</v>
      </c>
    </row>
    <row r="460" spans="1:16" ht="15.75" hidden="1">
      <c r="A460" s="5" t="s">
        <v>8202</v>
      </c>
      <c r="B460" s="10" t="s">
        <v>1077</v>
      </c>
      <c r="C460" s="43">
        <v>3.99</v>
      </c>
      <c r="D460" s="11" t="s">
        <v>41</v>
      </c>
      <c r="E460" s="11" t="s">
        <v>53</v>
      </c>
      <c r="F460" s="12">
        <v>7.98</v>
      </c>
      <c r="G460" s="5" t="s">
        <v>7380</v>
      </c>
      <c r="H460" s="13" t="s">
        <v>130</v>
      </c>
      <c r="I460" s="14">
        <v>500</v>
      </c>
      <c r="J460" s="5" t="s">
        <v>85</v>
      </c>
      <c r="K460" s="5"/>
      <c r="L460" s="14"/>
      <c r="M460" s="14"/>
      <c r="N460" s="5" t="s">
        <v>1001</v>
      </c>
      <c r="O460" s="5"/>
      <c r="P460" s="5" t="s">
        <v>8203</v>
      </c>
    </row>
    <row r="461" spans="1:16" ht="15.75" hidden="1">
      <c r="A461" s="5" t="s">
        <v>8204</v>
      </c>
      <c r="B461" s="10" t="s">
        <v>1077</v>
      </c>
      <c r="C461" s="43">
        <v>3.99</v>
      </c>
      <c r="D461" s="11" t="s">
        <v>41</v>
      </c>
      <c r="E461" s="11" t="s">
        <v>53</v>
      </c>
      <c r="F461" s="12">
        <v>7.98</v>
      </c>
      <c r="G461" s="5" t="s">
        <v>7380</v>
      </c>
      <c r="H461" s="13" t="s">
        <v>130</v>
      </c>
      <c r="I461" s="14">
        <v>500</v>
      </c>
      <c r="J461" s="5" t="s">
        <v>85</v>
      </c>
      <c r="K461" s="5"/>
      <c r="L461" s="14"/>
      <c r="M461" s="14"/>
      <c r="N461" s="5" t="s">
        <v>8205</v>
      </c>
      <c r="O461" s="5"/>
      <c r="P461" s="5" t="s">
        <v>8206</v>
      </c>
    </row>
    <row r="462" spans="1:16" ht="15.75" hidden="1">
      <c r="A462" s="5" t="s">
        <v>8207</v>
      </c>
      <c r="B462" s="10" t="s">
        <v>1077</v>
      </c>
      <c r="C462" s="43">
        <v>4.49</v>
      </c>
      <c r="D462" s="11" t="s">
        <v>41</v>
      </c>
      <c r="E462" s="11" t="s">
        <v>53</v>
      </c>
      <c r="F462" s="12">
        <v>8.98</v>
      </c>
      <c r="G462" s="5" t="s">
        <v>7380</v>
      </c>
      <c r="H462" s="13" t="s">
        <v>130</v>
      </c>
      <c r="I462" s="14">
        <v>500</v>
      </c>
      <c r="J462" s="5" t="s">
        <v>85</v>
      </c>
      <c r="K462" s="5"/>
      <c r="L462" s="14"/>
      <c r="M462" s="14"/>
      <c r="N462" s="5" t="s">
        <v>1001</v>
      </c>
      <c r="O462" s="5"/>
      <c r="P462" s="5" t="s">
        <v>8208</v>
      </c>
    </row>
    <row r="463" spans="1:16" ht="15.75" hidden="1">
      <c r="A463" s="5" t="s">
        <v>8209</v>
      </c>
      <c r="B463" s="10" t="s">
        <v>1077</v>
      </c>
      <c r="C463" s="43">
        <v>4.99</v>
      </c>
      <c r="D463" s="11" t="s">
        <v>41</v>
      </c>
      <c r="E463" s="11" t="s">
        <v>53</v>
      </c>
      <c r="F463" s="12">
        <v>9.98</v>
      </c>
      <c r="G463" s="5" t="s">
        <v>7380</v>
      </c>
      <c r="H463" s="13" t="s">
        <v>130</v>
      </c>
      <c r="I463" s="14">
        <v>500</v>
      </c>
      <c r="J463" s="5" t="s">
        <v>85</v>
      </c>
      <c r="K463" s="5"/>
      <c r="L463" s="14"/>
      <c r="M463" s="14"/>
      <c r="N463" s="5" t="s">
        <v>1001</v>
      </c>
      <c r="O463" s="5"/>
      <c r="P463" s="5" t="s">
        <v>8210</v>
      </c>
    </row>
    <row r="464" spans="1:16" ht="15.75" hidden="1">
      <c r="A464" s="5" t="s">
        <v>8211</v>
      </c>
      <c r="B464" s="10" t="s">
        <v>1077</v>
      </c>
      <c r="C464" s="43">
        <v>1.29</v>
      </c>
      <c r="D464" s="11" t="s">
        <v>41</v>
      </c>
      <c r="E464" s="11" t="s">
        <v>53</v>
      </c>
      <c r="F464" s="12">
        <v>6.45</v>
      </c>
      <c r="G464" s="5" t="s">
        <v>7380</v>
      </c>
      <c r="H464" s="13" t="s">
        <v>319</v>
      </c>
      <c r="I464" s="14">
        <v>200</v>
      </c>
      <c r="J464" s="5" t="s">
        <v>85</v>
      </c>
      <c r="K464" s="5"/>
      <c r="L464" s="14"/>
      <c r="M464" s="14"/>
      <c r="N464" s="5" t="s">
        <v>502</v>
      </c>
      <c r="O464" s="5"/>
      <c r="P464" s="5" t="s">
        <v>8212</v>
      </c>
    </row>
    <row r="465" spans="1:16" ht="15.75" hidden="1">
      <c r="A465" s="11" t="s">
        <v>8213</v>
      </c>
      <c r="B465" s="15" t="s">
        <v>1077</v>
      </c>
      <c r="C465" s="44">
        <v>1.85</v>
      </c>
      <c r="D465" s="11" t="s">
        <v>41</v>
      </c>
      <c r="E465" s="11" t="s">
        <v>53</v>
      </c>
      <c r="F465" s="12">
        <v>7.4</v>
      </c>
      <c r="G465" s="5" t="s">
        <v>7380</v>
      </c>
      <c r="H465" s="13" t="s">
        <v>130</v>
      </c>
      <c r="I465" s="14">
        <v>250</v>
      </c>
      <c r="J465" s="5" t="s">
        <v>85</v>
      </c>
      <c r="K465" s="5"/>
      <c r="L465" s="14"/>
      <c r="M465" s="14"/>
      <c r="N465" s="5" t="s">
        <v>3818</v>
      </c>
      <c r="O465" s="5"/>
      <c r="P465" s="5" t="s">
        <v>8214</v>
      </c>
    </row>
    <row r="466" spans="1:16" ht="15.75" hidden="1">
      <c r="A466" s="5" t="s">
        <v>8215</v>
      </c>
      <c r="B466" s="10" t="s">
        <v>1077</v>
      </c>
      <c r="C466" s="43">
        <v>3.99</v>
      </c>
      <c r="D466" s="11" t="s">
        <v>41</v>
      </c>
      <c r="E466" s="11" t="s">
        <v>53</v>
      </c>
      <c r="F466" s="12">
        <v>7.98</v>
      </c>
      <c r="G466" s="5" t="s">
        <v>7380</v>
      </c>
      <c r="H466" s="13" t="s">
        <v>130</v>
      </c>
      <c r="I466" s="14">
        <v>500</v>
      </c>
      <c r="J466" s="5" t="s">
        <v>85</v>
      </c>
      <c r="K466" s="5"/>
      <c r="L466" s="14"/>
      <c r="M466" s="14"/>
      <c r="N466" s="5" t="s">
        <v>1001</v>
      </c>
      <c r="O466" s="5"/>
      <c r="P466" s="5" t="s">
        <v>8216</v>
      </c>
    </row>
    <row r="467" spans="1:16" ht="15.75" hidden="1">
      <c r="A467" s="5" t="s">
        <v>8217</v>
      </c>
      <c r="B467" s="10" t="s">
        <v>1077</v>
      </c>
      <c r="C467" s="43">
        <v>3.99</v>
      </c>
      <c r="D467" s="11" t="s">
        <v>41</v>
      </c>
      <c r="E467" s="11" t="s">
        <v>53</v>
      </c>
      <c r="F467" s="12">
        <v>7.98</v>
      </c>
      <c r="G467" s="5" t="s">
        <v>7380</v>
      </c>
      <c r="H467" s="13" t="s">
        <v>130</v>
      </c>
      <c r="I467" s="14">
        <v>500</v>
      </c>
      <c r="J467" s="5" t="s">
        <v>85</v>
      </c>
      <c r="K467" s="5"/>
      <c r="L467" s="14"/>
      <c r="M467" s="14"/>
      <c r="N467" s="5" t="s">
        <v>1001</v>
      </c>
      <c r="O467" s="5"/>
      <c r="P467" s="5" t="s">
        <v>8218</v>
      </c>
    </row>
    <row r="468" spans="1:16" ht="15.75" hidden="1">
      <c r="A468" s="5" t="s">
        <v>8219</v>
      </c>
      <c r="B468" s="10" t="s">
        <v>1077</v>
      </c>
      <c r="C468" s="43">
        <v>4.99</v>
      </c>
      <c r="D468" s="11" t="s">
        <v>41</v>
      </c>
      <c r="E468" s="11" t="s">
        <v>53</v>
      </c>
      <c r="F468" s="12">
        <v>9.98</v>
      </c>
      <c r="G468" s="5" t="s">
        <v>7380</v>
      </c>
      <c r="H468" s="13" t="s">
        <v>130</v>
      </c>
      <c r="I468" s="14">
        <v>500</v>
      </c>
      <c r="J468" s="5" t="s">
        <v>85</v>
      </c>
      <c r="K468" s="5"/>
      <c r="L468" s="14"/>
      <c r="M468" s="14"/>
      <c r="N468" s="5" t="s">
        <v>1001</v>
      </c>
      <c r="O468" s="5"/>
      <c r="P468" s="5" t="s">
        <v>8220</v>
      </c>
    </row>
    <row r="469" spans="1:16" ht="15.75" hidden="1">
      <c r="A469" s="5" t="s">
        <v>8221</v>
      </c>
      <c r="B469" s="10" t="s">
        <v>1077</v>
      </c>
      <c r="C469" s="43">
        <v>3.99</v>
      </c>
      <c r="D469" s="11" t="s">
        <v>41</v>
      </c>
      <c r="E469" s="11" t="s">
        <v>53</v>
      </c>
      <c r="F469" s="12">
        <v>7.98</v>
      </c>
      <c r="G469" s="5" t="s">
        <v>7380</v>
      </c>
      <c r="H469" s="13" t="s">
        <v>2379</v>
      </c>
      <c r="I469" s="14">
        <v>500</v>
      </c>
      <c r="J469" s="5" t="s">
        <v>85</v>
      </c>
      <c r="K469" s="5"/>
      <c r="L469" s="14"/>
      <c r="M469" s="14"/>
      <c r="N469" s="5" t="s">
        <v>2380</v>
      </c>
      <c r="O469" s="5"/>
      <c r="P469" s="5" t="s">
        <v>8222</v>
      </c>
    </row>
    <row r="470" spans="1:16" ht="15.75" hidden="1">
      <c r="A470" s="5" t="s">
        <v>8223</v>
      </c>
      <c r="B470" s="10" t="s">
        <v>1077</v>
      </c>
      <c r="C470" s="43">
        <v>2.99</v>
      </c>
      <c r="D470" s="11" t="s">
        <v>41</v>
      </c>
      <c r="E470" s="11" t="s">
        <v>53</v>
      </c>
      <c r="F470" s="12">
        <v>11.96</v>
      </c>
      <c r="G470" s="5" t="s">
        <v>7380</v>
      </c>
      <c r="H470" s="13" t="s">
        <v>2379</v>
      </c>
      <c r="I470" s="14">
        <v>250</v>
      </c>
      <c r="J470" s="5" t="s">
        <v>85</v>
      </c>
      <c r="K470" s="5"/>
      <c r="L470" s="14"/>
      <c r="M470" s="14"/>
      <c r="N470" s="5" t="s">
        <v>5101</v>
      </c>
      <c r="O470" s="5"/>
      <c r="P470" s="5" t="s">
        <v>8224</v>
      </c>
    </row>
    <row r="471" spans="1:16" ht="15.75" hidden="1">
      <c r="A471" s="5" t="s">
        <v>8225</v>
      </c>
      <c r="B471" s="10" t="s">
        <v>1077</v>
      </c>
      <c r="C471" s="43">
        <v>2.4900000000000002</v>
      </c>
      <c r="D471" s="11" t="s">
        <v>41</v>
      </c>
      <c r="E471" s="11" t="s">
        <v>53</v>
      </c>
      <c r="F471" s="12">
        <v>9.9600000000000009</v>
      </c>
      <c r="G471" s="5" t="s">
        <v>7380</v>
      </c>
      <c r="H471" s="13" t="s">
        <v>2379</v>
      </c>
      <c r="I471" s="14">
        <v>250</v>
      </c>
      <c r="J471" s="5" t="s">
        <v>85</v>
      </c>
      <c r="K471" s="5"/>
      <c r="L471" s="14"/>
      <c r="M471" s="14"/>
      <c r="N471" s="5" t="s">
        <v>5101</v>
      </c>
      <c r="O471" s="5"/>
      <c r="P471" s="5" t="s">
        <v>8226</v>
      </c>
    </row>
    <row r="472" spans="1:16" ht="15.75" hidden="1">
      <c r="A472" s="5" t="s">
        <v>8227</v>
      </c>
      <c r="B472" s="10" t="s">
        <v>1077</v>
      </c>
      <c r="C472" s="43">
        <v>2.99</v>
      </c>
      <c r="D472" s="11" t="s">
        <v>41</v>
      </c>
      <c r="E472" s="11" t="s">
        <v>53</v>
      </c>
      <c r="F472" s="12">
        <v>11.96</v>
      </c>
      <c r="G472" s="5" t="s">
        <v>7380</v>
      </c>
      <c r="H472" s="13" t="s">
        <v>2379</v>
      </c>
      <c r="I472" s="14">
        <v>250</v>
      </c>
      <c r="J472" s="5" t="s">
        <v>85</v>
      </c>
      <c r="K472" s="5"/>
      <c r="L472" s="14"/>
      <c r="M472" s="14"/>
      <c r="N472" s="5" t="s">
        <v>5101</v>
      </c>
      <c r="O472" s="5"/>
      <c r="P472" s="5" t="s">
        <v>8228</v>
      </c>
    </row>
    <row r="473" spans="1:16" ht="15.75" hidden="1">
      <c r="A473" s="5" t="s">
        <v>8229</v>
      </c>
      <c r="B473" s="15" t="s">
        <v>1077</v>
      </c>
      <c r="C473" s="43">
        <v>3.99</v>
      </c>
      <c r="D473" s="11" t="s">
        <v>41</v>
      </c>
      <c r="E473" s="11" t="s">
        <v>53</v>
      </c>
      <c r="F473" s="12">
        <v>7.98</v>
      </c>
      <c r="G473" s="5" t="s">
        <v>7380</v>
      </c>
      <c r="H473" s="13" t="s">
        <v>130</v>
      </c>
      <c r="I473" s="14">
        <v>500</v>
      </c>
      <c r="J473" s="5" t="s">
        <v>85</v>
      </c>
      <c r="K473" s="5"/>
      <c r="L473" s="14"/>
      <c r="M473" s="14"/>
      <c r="N473" s="5" t="s">
        <v>1001</v>
      </c>
      <c r="O473" s="5"/>
      <c r="P473" s="5" t="s">
        <v>8230</v>
      </c>
    </row>
    <row r="474" spans="1:16" ht="15.75" hidden="1">
      <c r="A474" s="5" t="s">
        <v>8231</v>
      </c>
      <c r="B474" s="15" t="s">
        <v>1077</v>
      </c>
      <c r="C474" s="43">
        <v>6.66</v>
      </c>
      <c r="D474" s="11" t="s">
        <v>41</v>
      </c>
      <c r="E474" s="11" t="s">
        <v>53</v>
      </c>
      <c r="F474" s="12">
        <v>6.66</v>
      </c>
      <c r="G474" s="5" t="s">
        <v>7380</v>
      </c>
      <c r="H474" s="13" t="s">
        <v>130</v>
      </c>
      <c r="I474" s="14">
        <v>1000</v>
      </c>
      <c r="J474" s="5" t="s">
        <v>85</v>
      </c>
      <c r="K474" s="5"/>
      <c r="L474" s="14"/>
      <c r="M474" s="14"/>
      <c r="N474" s="5" t="s">
        <v>4191</v>
      </c>
      <c r="O474" s="5"/>
      <c r="P474" s="5" t="s">
        <v>8232</v>
      </c>
    </row>
    <row r="475" spans="1:16" ht="15.75" hidden="1">
      <c r="A475" s="5" t="s">
        <v>8233</v>
      </c>
      <c r="B475" s="10" t="s">
        <v>1077</v>
      </c>
      <c r="C475" s="43">
        <v>2.4900000000000002</v>
      </c>
      <c r="D475" s="11" t="s">
        <v>41</v>
      </c>
      <c r="E475" s="11" t="s">
        <v>53</v>
      </c>
      <c r="F475" s="12">
        <v>9.9600000000000009</v>
      </c>
      <c r="G475" s="5" t="s">
        <v>7380</v>
      </c>
      <c r="H475" s="13" t="s">
        <v>1265</v>
      </c>
      <c r="I475" s="14">
        <v>250</v>
      </c>
      <c r="J475" s="5" t="s">
        <v>85</v>
      </c>
      <c r="K475" s="5"/>
      <c r="L475" s="14"/>
      <c r="M475" s="14"/>
      <c r="N475" s="5" t="s">
        <v>8234</v>
      </c>
      <c r="O475" s="5"/>
      <c r="P475" s="5" t="s">
        <v>8235</v>
      </c>
    </row>
    <row r="476" spans="1:16" ht="15.75" hidden="1">
      <c r="A476" s="5" t="s">
        <v>8236</v>
      </c>
      <c r="B476" s="15" t="s">
        <v>1077</v>
      </c>
      <c r="C476" s="43">
        <v>2.99</v>
      </c>
      <c r="D476" s="11" t="s">
        <v>41</v>
      </c>
      <c r="E476" s="11" t="s">
        <v>53</v>
      </c>
      <c r="F476" s="12">
        <v>8.5399999999999991</v>
      </c>
      <c r="G476" s="5" t="s">
        <v>7380</v>
      </c>
      <c r="H476" s="13" t="s">
        <v>1265</v>
      </c>
      <c r="I476" s="14">
        <v>350</v>
      </c>
      <c r="J476" s="5" t="s">
        <v>85</v>
      </c>
      <c r="K476" s="5"/>
      <c r="L476" s="14"/>
      <c r="M476" s="14"/>
      <c r="N476" s="5" t="s">
        <v>8237</v>
      </c>
      <c r="O476" s="5"/>
      <c r="P476" s="5" t="s">
        <v>8238</v>
      </c>
    </row>
    <row r="477" spans="1:16" ht="15.75" hidden="1">
      <c r="A477" s="5" t="s">
        <v>8239</v>
      </c>
      <c r="B477" s="15" t="s">
        <v>1077</v>
      </c>
      <c r="C477" s="43">
        <v>1.99</v>
      </c>
      <c r="D477" s="11" t="s">
        <v>41</v>
      </c>
      <c r="E477" s="11" t="s">
        <v>53</v>
      </c>
      <c r="F477" s="12">
        <v>5.31</v>
      </c>
      <c r="G477" s="5" t="s">
        <v>7380</v>
      </c>
      <c r="H477" s="13" t="s">
        <v>130</v>
      </c>
      <c r="I477" s="14">
        <v>375</v>
      </c>
      <c r="J477" s="5" t="s">
        <v>85</v>
      </c>
      <c r="K477" s="5"/>
      <c r="L477" s="14"/>
      <c r="M477" s="14"/>
      <c r="N477" s="5" t="s">
        <v>1078</v>
      </c>
      <c r="O477" s="5"/>
      <c r="P477" s="5" t="s">
        <v>8240</v>
      </c>
    </row>
    <row r="478" spans="1:16" ht="15.75" hidden="1">
      <c r="A478" s="5" t="s">
        <v>8241</v>
      </c>
      <c r="B478" s="15" t="s">
        <v>1077</v>
      </c>
      <c r="C478" s="43">
        <v>3.29</v>
      </c>
      <c r="D478" s="11" t="s">
        <v>41</v>
      </c>
      <c r="E478" s="11" t="s">
        <v>53</v>
      </c>
      <c r="F478" s="12">
        <v>6.58</v>
      </c>
      <c r="G478" s="5" t="s">
        <v>7380</v>
      </c>
      <c r="H478" s="13" t="s">
        <v>130</v>
      </c>
      <c r="I478" s="14">
        <v>500</v>
      </c>
      <c r="J478" s="5" t="s">
        <v>85</v>
      </c>
      <c r="K478" s="5"/>
      <c r="L478" s="14"/>
      <c r="M478" s="14"/>
      <c r="N478" s="5" t="s">
        <v>1001</v>
      </c>
      <c r="O478" s="5"/>
      <c r="P478" s="5" t="s">
        <v>8242</v>
      </c>
    </row>
    <row r="479" spans="1:16" ht="15.75" hidden="1">
      <c r="A479" s="5" t="s">
        <v>8243</v>
      </c>
      <c r="B479" s="15" t="s">
        <v>1077</v>
      </c>
      <c r="C479" s="43">
        <v>4.1900000000000004</v>
      </c>
      <c r="D479" s="11" t="s">
        <v>41</v>
      </c>
      <c r="E479" s="11" t="s">
        <v>53</v>
      </c>
      <c r="F479" s="12">
        <v>8.3800000000000008</v>
      </c>
      <c r="G479" s="5" t="s">
        <v>7380</v>
      </c>
      <c r="H479" s="13" t="s">
        <v>130</v>
      </c>
      <c r="I479" s="14">
        <v>500</v>
      </c>
      <c r="J479" s="5" t="s">
        <v>85</v>
      </c>
      <c r="K479" s="5"/>
      <c r="L479" s="14"/>
      <c r="M479" s="14"/>
      <c r="N479" s="5" t="s">
        <v>1001</v>
      </c>
      <c r="O479" s="5"/>
      <c r="P479" s="5" t="s">
        <v>8244</v>
      </c>
    </row>
    <row r="480" spans="1:16" ht="15.75" hidden="1">
      <c r="A480" s="5" t="s">
        <v>8245</v>
      </c>
      <c r="B480" s="15" t="s">
        <v>1077</v>
      </c>
      <c r="C480" s="43">
        <v>3.99</v>
      </c>
      <c r="D480" s="11" t="s">
        <v>41</v>
      </c>
      <c r="E480" s="11" t="s">
        <v>53</v>
      </c>
      <c r="F480" s="12">
        <v>7.98</v>
      </c>
      <c r="G480" s="5" t="s">
        <v>7380</v>
      </c>
      <c r="H480" s="13" t="s">
        <v>130</v>
      </c>
      <c r="I480" s="14">
        <v>500</v>
      </c>
      <c r="J480" s="5" t="s">
        <v>85</v>
      </c>
      <c r="K480" s="5"/>
      <c r="L480" s="14"/>
      <c r="M480" s="14"/>
      <c r="N480" s="5" t="s">
        <v>1001</v>
      </c>
      <c r="O480" s="5"/>
      <c r="P480" s="5" t="s">
        <v>8246</v>
      </c>
    </row>
    <row r="481" spans="1:16" ht="15.75" hidden="1">
      <c r="A481" s="5" t="s">
        <v>8247</v>
      </c>
      <c r="B481" s="10" t="s">
        <v>1077</v>
      </c>
      <c r="C481" s="43">
        <v>2.99</v>
      </c>
      <c r="D481" s="11" t="s">
        <v>41</v>
      </c>
      <c r="E481" s="11" t="s">
        <v>53</v>
      </c>
      <c r="F481" s="12">
        <v>5.98</v>
      </c>
      <c r="G481" s="5" t="s">
        <v>7380</v>
      </c>
      <c r="H481" s="13" t="s">
        <v>130</v>
      </c>
      <c r="I481" s="14">
        <v>500</v>
      </c>
      <c r="J481" s="5" t="s">
        <v>85</v>
      </c>
      <c r="K481" s="5"/>
      <c r="L481" s="14"/>
      <c r="M481" s="14"/>
      <c r="N481" s="5" t="s">
        <v>1001</v>
      </c>
      <c r="O481" s="5"/>
      <c r="P481" s="5" t="s">
        <v>8248</v>
      </c>
    </row>
    <row r="482" spans="1:16" ht="15.75" hidden="1">
      <c r="A482" s="5" t="s">
        <v>8249</v>
      </c>
      <c r="B482" s="19" t="s">
        <v>1077</v>
      </c>
      <c r="C482" s="43">
        <v>3.19</v>
      </c>
      <c r="D482" s="11" t="s">
        <v>41</v>
      </c>
      <c r="E482" s="11" t="s">
        <v>53</v>
      </c>
      <c r="F482" s="12">
        <v>6.38</v>
      </c>
      <c r="G482" s="5" t="s">
        <v>7380</v>
      </c>
      <c r="H482" s="13" t="s">
        <v>1265</v>
      </c>
      <c r="I482" s="14">
        <v>500</v>
      </c>
      <c r="J482" s="5" t="s">
        <v>85</v>
      </c>
      <c r="K482" s="5"/>
      <c r="L482" s="14"/>
      <c r="M482" s="14"/>
      <c r="N482" s="5" t="s">
        <v>8250</v>
      </c>
      <c r="O482" s="5"/>
      <c r="P482" s="5" t="s">
        <v>8251</v>
      </c>
    </row>
    <row r="483" spans="1:16" ht="15.75" hidden="1">
      <c r="A483" s="5" t="s">
        <v>1098</v>
      </c>
      <c r="B483" s="19" t="s">
        <v>1089</v>
      </c>
      <c r="C483" s="43">
        <v>1.99</v>
      </c>
      <c r="D483" s="11" t="s">
        <v>41</v>
      </c>
      <c r="E483" s="11" t="s">
        <v>53</v>
      </c>
      <c r="F483" s="12">
        <v>4.42</v>
      </c>
      <c r="G483" s="5" t="s">
        <v>7380</v>
      </c>
      <c r="H483" s="13" t="s">
        <v>92</v>
      </c>
      <c r="I483" s="14">
        <v>450</v>
      </c>
      <c r="J483" s="5" t="s">
        <v>85</v>
      </c>
      <c r="K483" s="5"/>
      <c r="L483" s="14"/>
      <c r="M483" s="14"/>
      <c r="N483" s="5" t="s">
        <v>693</v>
      </c>
      <c r="O483" s="5"/>
      <c r="P483" s="5" t="s">
        <v>1099</v>
      </c>
    </row>
    <row r="484" spans="1:16" ht="15.75" hidden="1">
      <c r="A484" s="5" t="s">
        <v>8252</v>
      </c>
      <c r="B484" s="15" t="s">
        <v>1103</v>
      </c>
      <c r="C484" s="43">
        <v>1.79</v>
      </c>
      <c r="D484" s="11" t="s">
        <v>41</v>
      </c>
      <c r="E484" s="11" t="s">
        <v>53</v>
      </c>
      <c r="F484" s="12">
        <v>10.23</v>
      </c>
      <c r="G484" s="5" t="s">
        <v>7380</v>
      </c>
      <c r="H484" s="13" t="s">
        <v>319</v>
      </c>
      <c r="I484" s="14">
        <v>175</v>
      </c>
      <c r="J484" s="5" t="s">
        <v>85</v>
      </c>
      <c r="K484" s="5"/>
      <c r="L484" s="14"/>
      <c r="M484" s="14"/>
      <c r="N484" s="5" t="s">
        <v>1114</v>
      </c>
      <c r="O484" s="5"/>
      <c r="P484" s="5" t="s">
        <v>8253</v>
      </c>
    </row>
    <row r="485" spans="1:16" ht="15.75" hidden="1">
      <c r="A485" s="5" t="s">
        <v>8254</v>
      </c>
      <c r="B485" s="19" t="s">
        <v>1103</v>
      </c>
      <c r="C485" s="43">
        <v>1.79</v>
      </c>
      <c r="D485" s="11" t="s">
        <v>41</v>
      </c>
      <c r="E485" s="11" t="s">
        <v>53</v>
      </c>
      <c r="F485" s="12">
        <v>10.23</v>
      </c>
      <c r="G485" s="5" t="s">
        <v>7380</v>
      </c>
      <c r="H485" s="13" t="s">
        <v>319</v>
      </c>
      <c r="I485" s="14">
        <v>175</v>
      </c>
      <c r="J485" s="5" t="s">
        <v>85</v>
      </c>
      <c r="K485" s="5"/>
      <c r="L485" s="14"/>
      <c r="M485" s="14"/>
      <c r="N485" s="5" t="s">
        <v>1114</v>
      </c>
      <c r="O485" s="5"/>
      <c r="P485" s="5" t="s">
        <v>8255</v>
      </c>
    </row>
    <row r="486" spans="1:16" ht="15.75" hidden="1">
      <c r="A486" s="5" t="s">
        <v>8256</v>
      </c>
      <c r="B486" s="19" t="s">
        <v>1103</v>
      </c>
      <c r="C486" s="43">
        <v>1.79</v>
      </c>
      <c r="D486" s="11" t="s">
        <v>41</v>
      </c>
      <c r="E486" s="11" t="s">
        <v>53</v>
      </c>
      <c r="F486" s="12">
        <v>10.23</v>
      </c>
      <c r="G486" s="5" t="s">
        <v>7380</v>
      </c>
      <c r="H486" s="13" t="s">
        <v>319</v>
      </c>
      <c r="I486" s="14">
        <v>175</v>
      </c>
      <c r="J486" s="5" t="s">
        <v>85</v>
      </c>
      <c r="K486" s="5"/>
      <c r="L486" s="14"/>
      <c r="M486" s="14"/>
      <c r="N486" s="5" t="s">
        <v>1114</v>
      </c>
      <c r="O486" s="5"/>
      <c r="P486" s="5" t="s">
        <v>8257</v>
      </c>
    </row>
    <row r="487" spans="1:16" ht="15.75" hidden="1">
      <c r="A487" s="5" t="s">
        <v>5140</v>
      </c>
      <c r="B487" s="5" t="s">
        <v>1119</v>
      </c>
      <c r="C487" s="43">
        <v>6.9</v>
      </c>
      <c r="D487" s="11" t="s">
        <v>41</v>
      </c>
      <c r="E487" s="11" t="s">
        <v>53</v>
      </c>
      <c r="F487" s="12">
        <v>6.9</v>
      </c>
      <c r="G487" s="5" t="s">
        <v>7380</v>
      </c>
      <c r="H487" s="13"/>
      <c r="I487" s="14">
        <v>1</v>
      </c>
      <c r="J487" s="5" t="s">
        <v>42</v>
      </c>
      <c r="K487" s="5"/>
      <c r="L487" s="14"/>
      <c r="M487" s="14"/>
      <c r="N487" s="5" t="s">
        <v>43</v>
      </c>
      <c r="O487" s="5"/>
      <c r="P487" s="5" t="s">
        <v>5141</v>
      </c>
    </row>
    <row r="488" spans="1:16" ht="15.75" hidden="1">
      <c r="A488" s="5" t="s">
        <v>8258</v>
      </c>
      <c r="B488" s="10" t="s">
        <v>1122</v>
      </c>
      <c r="C488" s="43">
        <v>1.29</v>
      </c>
      <c r="D488" s="11" t="s">
        <v>41</v>
      </c>
      <c r="E488" s="11" t="s">
        <v>53</v>
      </c>
      <c r="F488" s="12">
        <v>15.18</v>
      </c>
      <c r="G488" s="5" t="s">
        <v>7380</v>
      </c>
      <c r="H488" s="13" t="s">
        <v>92</v>
      </c>
      <c r="I488" s="14">
        <v>85</v>
      </c>
      <c r="J488" s="5" t="s">
        <v>85</v>
      </c>
      <c r="K488" s="5"/>
      <c r="L488" s="14"/>
      <c r="M488" s="14"/>
      <c r="N488" s="5" t="s">
        <v>8259</v>
      </c>
      <c r="O488" s="5"/>
      <c r="P488" s="5" t="s">
        <v>8260</v>
      </c>
    </row>
    <row r="489" spans="1:16" ht="15.75" hidden="1">
      <c r="A489" s="5" t="s">
        <v>8261</v>
      </c>
      <c r="B489" s="10" t="s">
        <v>1122</v>
      </c>
      <c r="C489" s="43">
        <v>0.89</v>
      </c>
      <c r="D489" s="11" t="s">
        <v>41</v>
      </c>
      <c r="E489" s="11" t="s">
        <v>53</v>
      </c>
      <c r="F489" s="12">
        <v>6.45</v>
      </c>
      <c r="G489" s="5" t="s">
        <v>7380</v>
      </c>
      <c r="H489" s="13" t="s">
        <v>92</v>
      </c>
      <c r="I489" s="14">
        <v>138</v>
      </c>
      <c r="J489" s="5" t="s">
        <v>85</v>
      </c>
      <c r="K489" s="5"/>
      <c r="L489" s="14"/>
      <c r="M489" s="14"/>
      <c r="N489" s="5" t="s">
        <v>8262</v>
      </c>
      <c r="O489" s="5"/>
      <c r="P489" s="5" t="s">
        <v>8263</v>
      </c>
    </row>
    <row r="490" spans="1:16" ht="15.75" hidden="1">
      <c r="A490" s="5" t="s">
        <v>1139</v>
      </c>
      <c r="B490" s="10" t="s">
        <v>1140</v>
      </c>
      <c r="C490" s="43">
        <v>11.99</v>
      </c>
      <c r="D490" s="11" t="s">
        <v>16</v>
      </c>
      <c r="E490" s="11" t="s">
        <v>24</v>
      </c>
      <c r="F490" s="12">
        <v>17.13</v>
      </c>
      <c r="G490" s="5" t="s">
        <v>7380</v>
      </c>
      <c r="H490" s="13" t="s">
        <v>18</v>
      </c>
      <c r="I490" s="14">
        <v>0.7</v>
      </c>
      <c r="J490" s="5" t="s">
        <v>24</v>
      </c>
      <c r="K490" s="5"/>
      <c r="L490" s="14"/>
      <c r="M490" s="14"/>
      <c r="N490" s="5" t="s">
        <v>2171</v>
      </c>
      <c r="O490" s="5"/>
      <c r="P490" s="5" t="s">
        <v>1143</v>
      </c>
    </row>
    <row r="491" spans="1:16" ht="15.75" hidden="1">
      <c r="A491" s="5" t="s">
        <v>8264</v>
      </c>
      <c r="B491" s="10" t="s">
        <v>1140</v>
      </c>
      <c r="C491" s="43">
        <v>12.99</v>
      </c>
      <c r="D491" s="11" t="s">
        <v>16</v>
      </c>
      <c r="E491" s="11" t="s">
        <v>24</v>
      </c>
      <c r="F491" s="12">
        <v>18.559999999999999</v>
      </c>
      <c r="G491" s="5" t="s">
        <v>7380</v>
      </c>
      <c r="H491" s="13"/>
      <c r="I491" s="14">
        <v>700</v>
      </c>
      <c r="J491" s="5" t="s">
        <v>19</v>
      </c>
      <c r="K491" s="5"/>
      <c r="L491" s="14"/>
      <c r="M491" s="14"/>
      <c r="N491" s="5" t="s">
        <v>4004</v>
      </c>
      <c r="O491" s="5"/>
      <c r="P491" s="5" t="s">
        <v>8265</v>
      </c>
    </row>
    <row r="492" spans="1:16" ht="15.75" hidden="1">
      <c r="A492" s="5" t="s">
        <v>5153</v>
      </c>
      <c r="B492" s="15" t="s">
        <v>1140</v>
      </c>
      <c r="C492" s="43">
        <v>6.89</v>
      </c>
      <c r="D492" s="11" t="s">
        <v>16</v>
      </c>
      <c r="E492" s="11" t="s">
        <v>24</v>
      </c>
      <c r="F492" s="12">
        <v>9.84</v>
      </c>
      <c r="G492" s="5" t="s">
        <v>7380</v>
      </c>
      <c r="H492" s="13" t="s">
        <v>18</v>
      </c>
      <c r="I492" s="14">
        <v>0.7</v>
      </c>
      <c r="J492" s="5" t="s">
        <v>24</v>
      </c>
      <c r="K492" s="5"/>
      <c r="L492" s="14"/>
      <c r="M492" s="14"/>
      <c r="N492" s="5" t="s">
        <v>2171</v>
      </c>
      <c r="O492" s="5"/>
      <c r="P492" s="5" t="s">
        <v>5154</v>
      </c>
    </row>
    <row r="493" spans="1:16" ht="15.75" hidden="1">
      <c r="A493" s="5" t="s">
        <v>8266</v>
      </c>
      <c r="B493" s="10" t="s">
        <v>1145</v>
      </c>
      <c r="C493" s="43">
        <v>0.28999999999999998</v>
      </c>
      <c r="D493" s="11" t="s">
        <v>46</v>
      </c>
      <c r="E493" s="11" t="s">
        <v>53</v>
      </c>
      <c r="F493" s="12">
        <v>1.9333333333333333</v>
      </c>
      <c r="G493" s="5" t="s">
        <v>7380</v>
      </c>
      <c r="H493" s="13"/>
      <c r="I493" s="17">
        <v>150</v>
      </c>
      <c r="J493" s="5" t="s">
        <v>85</v>
      </c>
      <c r="K493" s="5" t="s">
        <v>49</v>
      </c>
      <c r="L493" s="14">
        <v>0.79</v>
      </c>
      <c r="M493" s="18">
        <v>0.63291139240506322</v>
      </c>
      <c r="N493" s="5"/>
      <c r="O493" s="5" t="s">
        <v>8267</v>
      </c>
      <c r="P493" s="5"/>
    </row>
    <row r="494" spans="1:16" ht="15.75" hidden="1">
      <c r="A494" s="5" t="s">
        <v>8266</v>
      </c>
      <c r="B494" s="10" t="s">
        <v>1145</v>
      </c>
      <c r="C494" s="43">
        <v>0.28999999999999998</v>
      </c>
      <c r="D494" s="11" t="s">
        <v>46</v>
      </c>
      <c r="E494" s="11" t="s">
        <v>53</v>
      </c>
      <c r="F494" s="12">
        <v>1.9333333333333333</v>
      </c>
      <c r="G494" s="5" t="s">
        <v>7380</v>
      </c>
      <c r="H494" s="13"/>
      <c r="I494" s="17">
        <v>150</v>
      </c>
      <c r="J494" s="5" t="s">
        <v>85</v>
      </c>
      <c r="K494" s="5" t="s">
        <v>49</v>
      </c>
      <c r="L494" s="14">
        <v>0.79</v>
      </c>
      <c r="M494" s="18">
        <v>0.63291139240506322</v>
      </c>
      <c r="N494" s="5"/>
      <c r="O494" s="5" t="s">
        <v>8268</v>
      </c>
      <c r="P494" s="5"/>
    </row>
    <row r="495" spans="1:16" ht="15.75" hidden="1">
      <c r="A495" s="5" t="s">
        <v>8269</v>
      </c>
      <c r="B495" s="10" t="s">
        <v>1145</v>
      </c>
      <c r="C495" s="43">
        <v>0.99</v>
      </c>
      <c r="D495" s="11" t="s">
        <v>46</v>
      </c>
      <c r="E495" s="11" t="s">
        <v>53</v>
      </c>
      <c r="F495" s="12">
        <v>4.95</v>
      </c>
      <c r="G495" s="5" t="s">
        <v>7380</v>
      </c>
      <c r="H495" s="13"/>
      <c r="I495" s="17">
        <v>200</v>
      </c>
      <c r="J495" s="5" t="s">
        <v>85</v>
      </c>
      <c r="K495" s="5" t="s">
        <v>49</v>
      </c>
      <c r="L495" s="14">
        <v>1.49</v>
      </c>
      <c r="M495" s="18">
        <v>0.33557046979865773</v>
      </c>
      <c r="N495" s="5"/>
      <c r="O495" s="5" t="s">
        <v>8270</v>
      </c>
      <c r="P495" s="5"/>
    </row>
    <row r="496" spans="1:16" ht="15.75" hidden="1">
      <c r="A496" s="5" t="s">
        <v>8271</v>
      </c>
      <c r="B496" s="15" t="s">
        <v>1145</v>
      </c>
      <c r="C496" s="43">
        <v>0.45</v>
      </c>
      <c r="D496" s="11" t="s">
        <v>41</v>
      </c>
      <c r="E496" s="11" t="s">
        <v>53</v>
      </c>
      <c r="F496" s="12">
        <v>0.9</v>
      </c>
      <c r="G496" s="5" t="s">
        <v>7380</v>
      </c>
      <c r="H496" s="13" t="s">
        <v>319</v>
      </c>
      <c r="I496" s="14">
        <v>500</v>
      </c>
      <c r="J496" s="5" t="s">
        <v>85</v>
      </c>
      <c r="K496" s="5"/>
      <c r="L496" s="14"/>
      <c r="M496" s="14"/>
      <c r="N496" s="5" t="s">
        <v>320</v>
      </c>
      <c r="O496" s="5"/>
      <c r="P496" s="5" t="s">
        <v>8272</v>
      </c>
    </row>
    <row r="497" spans="1:16" ht="15.75" hidden="1">
      <c r="A497" s="5" t="s">
        <v>8273</v>
      </c>
      <c r="B497" s="19" t="s">
        <v>1145</v>
      </c>
      <c r="C497" s="43">
        <v>0.49</v>
      </c>
      <c r="D497" s="11" t="s">
        <v>41</v>
      </c>
      <c r="E497" s="11" t="s">
        <v>53</v>
      </c>
      <c r="F497" s="12">
        <v>0.98</v>
      </c>
      <c r="G497" s="5" t="s">
        <v>7380</v>
      </c>
      <c r="H497" s="13" t="s">
        <v>319</v>
      </c>
      <c r="I497" s="14">
        <v>500</v>
      </c>
      <c r="J497" s="5" t="s">
        <v>85</v>
      </c>
      <c r="K497" s="5"/>
      <c r="L497" s="14"/>
      <c r="M497" s="14"/>
      <c r="N497" s="5" t="s">
        <v>320</v>
      </c>
      <c r="O497" s="5"/>
      <c r="P497" s="5" t="s">
        <v>8274</v>
      </c>
    </row>
    <row r="498" spans="1:16" ht="15.75" hidden="1">
      <c r="A498" s="5" t="s">
        <v>8275</v>
      </c>
      <c r="B498" s="10" t="s">
        <v>1145</v>
      </c>
      <c r="C498" s="43">
        <v>0.75</v>
      </c>
      <c r="D498" s="11" t="s">
        <v>41</v>
      </c>
      <c r="E498" s="11" t="s">
        <v>53</v>
      </c>
      <c r="F498" s="12">
        <v>1.25</v>
      </c>
      <c r="G498" s="5" t="s">
        <v>7380</v>
      </c>
      <c r="H498" s="13" t="s">
        <v>30</v>
      </c>
      <c r="I498" s="14">
        <v>600</v>
      </c>
      <c r="J498" s="5" t="s">
        <v>85</v>
      </c>
      <c r="K498" s="5"/>
      <c r="L498" s="14"/>
      <c r="M498" s="14"/>
      <c r="N498" s="5" t="s">
        <v>8276</v>
      </c>
      <c r="O498" s="5"/>
      <c r="P498" s="5" t="s">
        <v>8277</v>
      </c>
    </row>
    <row r="499" spans="1:16" ht="15.75" hidden="1">
      <c r="A499" s="5" t="s">
        <v>8278</v>
      </c>
      <c r="B499" s="10" t="s">
        <v>1145</v>
      </c>
      <c r="C499" s="43">
        <v>0.59</v>
      </c>
      <c r="D499" s="11" t="s">
        <v>41</v>
      </c>
      <c r="E499" s="11" t="s">
        <v>53</v>
      </c>
      <c r="F499" s="12">
        <v>0.98</v>
      </c>
      <c r="G499" s="5" t="s">
        <v>7380</v>
      </c>
      <c r="H499" s="13" t="s">
        <v>92</v>
      </c>
      <c r="I499" s="14">
        <v>600</v>
      </c>
      <c r="J499" s="5" t="s">
        <v>85</v>
      </c>
      <c r="K499" s="5"/>
      <c r="L499" s="14"/>
      <c r="M499" s="14"/>
      <c r="N499" s="5" t="s">
        <v>910</v>
      </c>
      <c r="O499" s="5"/>
      <c r="P499" s="5" t="s">
        <v>8279</v>
      </c>
    </row>
    <row r="500" spans="1:16" ht="15.75" hidden="1">
      <c r="A500" s="5" t="s">
        <v>8280</v>
      </c>
      <c r="B500" s="10" t="s">
        <v>1145</v>
      </c>
      <c r="C500" s="43">
        <v>3.29</v>
      </c>
      <c r="D500" s="11" t="s">
        <v>41</v>
      </c>
      <c r="E500" s="11" t="s">
        <v>53</v>
      </c>
      <c r="F500" s="12">
        <v>16.45</v>
      </c>
      <c r="G500" s="5" t="s">
        <v>7380</v>
      </c>
      <c r="H500" s="13" t="s">
        <v>92</v>
      </c>
      <c r="I500" s="14">
        <v>200</v>
      </c>
      <c r="J500" s="5" t="s">
        <v>85</v>
      </c>
      <c r="K500" s="5"/>
      <c r="L500" s="14"/>
      <c r="M500" s="14"/>
      <c r="N500" s="5" t="s">
        <v>95</v>
      </c>
      <c r="O500" s="5"/>
      <c r="P500" s="5" t="s">
        <v>8281</v>
      </c>
    </row>
    <row r="501" spans="1:16" ht="15.75" hidden="1">
      <c r="A501" s="5" t="s">
        <v>8282</v>
      </c>
      <c r="B501" s="10" t="s">
        <v>1145</v>
      </c>
      <c r="C501" s="43">
        <v>0.79</v>
      </c>
      <c r="D501" s="11" t="s">
        <v>41</v>
      </c>
      <c r="E501" s="11" t="s">
        <v>53</v>
      </c>
      <c r="F501" s="12">
        <v>1.58</v>
      </c>
      <c r="G501" s="5" t="s">
        <v>7380</v>
      </c>
      <c r="H501" s="13" t="s">
        <v>319</v>
      </c>
      <c r="I501" s="14">
        <v>500</v>
      </c>
      <c r="J501" s="5" t="s">
        <v>85</v>
      </c>
      <c r="K501" s="5"/>
      <c r="L501" s="14"/>
      <c r="M501" s="14"/>
      <c r="N501" s="5" t="s">
        <v>320</v>
      </c>
      <c r="O501" s="5"/>
      <c r="P501" s="5" t="s">
        <v>8283</v>
      </c>
    </row>
    <row r="502" spans="1:16" ht="15.75" hidden="1">
      <c r="A502" s="5" t="s">
        <v>8284</v>
      </c>
      <c r="B502" s="10" t="s">
        <v>1145</v>
      </c>
      <c r="C502" s="43">
        <v>0.45</v>
      </c>
      <c r="D502" s="11" t="s">
        <v>41</v>
      </c>
      <c r="E502" s="11" t="s">
        <v>53</v>
      </c>
      <c r="F502" s="12">
        <v>3</v>
      </c>
      <c r="G502" s="5" t="s">
        <v>7380</v>
      </c>
      <c r="H502" s="13" t="s">
        <v>319</v>
      </c>
      <c r="I502" s="14">
        <v>150</v>
      </c>
      <c r="J502" s="5" t="s">
        <v>85</v>
      </c>
      <c r="K502" s="5"/>
      <c r="L502" s="14"/>
      <c r="M502" s="14"/>
      <c r="N502" s="5" t="s">
        <v>493</v>
      </c>
      <c r="O502" s="5"/>
      <c r="P502" s="5" t="s">
        <v>8285</v>
      </c>
    </row>
    <row r="503" spans="1:16" ht="15.75" hidden="1">
      <c r="A503" s="5" t="s">
        <v>8286</v>
      </c>
      <c r="B503" s="10" t="s">
        <v>1145</v>
      </c>
      <c r="C503" s="43">
        <v>1.19</v>
      </c>
      <c r="D503" s="11" t="s">
        <v>41</v>
      </c>
      <c r="E503" s="11" t="s">
        <v>53</v>
      </c>
      <c r="F503" s="12">
        <v>2.38</v>
      </c>
      <c r="G503" s="5" t="s">
        <v>7380</v>
      </c>
      <c r="H503" s="13" t="s">
        <v>319</v>
      </c>
      <c r="I503" s="14">
        <v>500</v>
      </c>
      <c r="J503" s="5" t="s">
        <v>85</v>
      </c>
      <c r="K503" s="5"/>
      <c r="L503" s="14"/>
      <c r="M503" s="14"/>
      <c r="N503" s="5" t="s">
        <v>320</v>
      </c>
      <c r="O503" s="5"/>
      <c r="P503" s="5" t="s">
        <v>8287</v>
      </c>
    </row>
    <row r="504" spans="1:16" ht="15.75" hidden="1">
      <c r="A504" s="5" t="s">
        <v>8288</v>
      </c>
      <c r="B504" s="19" t="s">
        <v>1145</v>
      </c>
      <c r="C504" s="43">
        <v>5.95</v>
      </c>
      <c r="D504" s="11" t="s">
        <v>46</v>
      </c>
      <c r="E504" s="11" t="s">
        <v>53</v>
      </c>
      <c r="F504" s="12">
        <f>C504/0.6</f>
        <v>9.9166666666666679</v>
      </c>
      <c r="G504" s="5" t="s">
        <v>7380</v>
      </c>
      <c r="H504" s="13"/>
      <c r="I504" s="17">
        <v>600</v>
      </c>
      <c r="J504" s="5" t="s">
        <v>85</v>
      </c>
      <c r="K504" s="5" t="s">
        <v>49</v>
      </c>
      <c r="L504" s="14">
        <v>7.14</v>
      </c>
      <c r="M504" s="18">
        <v>0.1666666666666666</v>
      </c>
      <c r="N504" s="5"/>
      <c r="O504" s="5" t="s">
        <v>8289</v>
      </c>
      <c r="P504" s="5"/>
    </row>
    <row r="505" spans="1:16" ht="15.75" hidden="1">
      <c r="A505" s="5" t="s">
        <v>8290</v>
      </c>
      <c r="B505" s="15" t="s">
        <v>1145</v>
      </c>
      <c r="C505" s="43">
        <v>0.65</v>
      </c>
      <c r="D505" s="11" t="s">
        <v>41</v>
      </c>
      <c r="E505" s="11" t="s">
        <v>53</v>
      </c>
      <c r="F505" s="12">
        <v>1.3</v>
      </c>
      <c r="G505" s="5" t="s">
        <v>7380</v>
      </c>
      <c r="H505" s="13" t="s">
        <v>319</v>
      </c>
      <c r="I505" s="14">
        <v>500</v>
      </c>
      <c r="J505" s="5" t="s">
        <v>85</v>
      </c>
      <c r="K505" s="5"/>
      <c r="L505" s="14"/>
      <c r="M505" s="14"/>
      <c r="N505" s="5" t="s">
        <v>320</v>
      </c>
      <c r="O505" s="5"/>
      <c r="P505" s="5" t="s">
        <v>8291</v>
      </c>
    </row>
    <row r="506" spans="1:16" ht="15.75" hidden="1">
      <c r="A506" s="5" t="s">
        <v>8292</v>
      </c>
      <c r="B506" s="19" t="s">
        <v>1145</v>
      </c>
      <c r="C506" s="43">
        <v>0.16</v>
      </c>
      <c r="D506" s="11" t="s">
        <v>41</v>
      </c>
      <c r="E506" s="11" t="s">
        <v>53</v>
      </c>
      <c r="F506" s="12">
        <v>1.07</v>
      </c>
      <c r="G506" s="5" t="s">
        <v>7380</v>
      </c>
      <c r="H506" s="13" t="s">
        <v>319</v>
      </c>
      <c r="I506" s="14">
        <v>150</v>
      </c>
      <c r="J506" s="5" t="s">
        <v>85</v>
      </c>
      <c r="K506" s="5"/>
      <c r="L506" s="14"/>
      <c r="M506" s="14"/>
      <c r="N506" s="5" t="s">
        <v>493</v>
      </c>
      <c r="O506" s="5"/>
      <c r="P506" s="5" t="s">
        <v>8293</v>
      </c>
    </row>
    <row r="507" spans="1:16" ht="15.75" hidden="1">
      <c r="A507" s="5" t="s">
        <v>8294</v>
      </c>
      <c r="B507" s="15" t="s">
        <v>1145</v>
      </c>
      <c r="C507" s="43">
        <v>0.95</v>
      </c>
      <c r="D507" s="11" t="s">
        <v>41</v>
      </c>
      <c r="E507" s="11" t="s">
        <v>53</v>
      </c>
      <c r="F507" s="12">
        <v>1.9</v>
      </c>
      <c r="G507" s="5" t="s">
        <v>7380</v>
      </c>
      <c r="H507" s="13" t="s">
        <v>319</v>
      </c>
      <c r="I507" s="14">
        <v>500</v>
      </c>
      <c r="J507" s="5" t="s">
        <v>85</v>
      </c>
      <c r="K507" s="5"/>
      <c r="L507" s="14"/>
      <c r="M507" s="14"/>
      <c r="N507" s="5" t="s">
        <v>320</v>
      </c>
      <c r="O507" s="5"/>
      <c r="P507" s="5" t="s">
        <v>8295</v>
      </c>
    </row>
    <row r="508" spans="1:16" ht="15.75" hidden="1">
      <c r="A508" s="5" t="s">
        <v>8296</v>
      </c>
      <c r="B508" s="15" t="s">
        <v>1145</v>
      </c>
      <c r="C508" s="43">
        <v>0.89</v>
      </c>
      <c r="D508" s="11" t="s">
        <v>41</v>
      </c>
      <c r="E508" s="11" t="s">
        <v>53</v>
      </c>
      <c r="F508" s="12">
        <v>1.78</v>
      </c>
      <c r="G508" s="5" t="s">
        <v>7380</v>
      </c>
      <c r="H508" s="13" t="s">
        <v>319</v>
      </c>
      <c r="I508" s="14">
        <v>500</v>
      </c>
      <c r="J508" s="5" t="s">
        <v>85</v>
      </c>
      <c r="K508" s="5"/>
      <c r="L508" s="14"/>
      <c r="M508" s="14"/>
      <c r="N508" s="5" t="s">
        <v>320</v>
      </c>
      <c r="O508" s="5"/>
      <c r="P508" s="5" t="s">
        <v>8297</v>
      </c>
    </row>
    <row r="509" spans="1:16" ht="15.75" hidden="1">
      <c r="A509" s="5" t="s">
        <v>8298</v>
      </c>
      <c r="B509" s="15" t="s">
        <v>1145</v>
      </c>
      <c r="C509" s="43">
        <v>0.85</v>
      </c>
      <c r="D509" s="11" t="s">
        <v>41</v>
      </c>
      <c r="E509" s="11" t="s">
        <v>53</v>
      </c>
      <c r="F509" s="12">
        <v>1.7</v>
      </c>
      <c r="G509" s="5" t="s">
        <v>7380</v>
      </c>
      <c r="H509" s="13" t="s">
        <v>319</v>
      </c>
      <c r="I509" s="14">
        <v>500</v>
      </c>
      <c r="J509" s="5" t="s">
        <v>85</v>
      </c>
      <c r="K509" s="5"/>
      <c r="L509" s="14"/>
      <c r="M509" s="14"/>
      <c r="N509" s="5" t="s">
        <v>320</v>
      </c>
      <c r="O509" s="5"/>
      <c r="P509" s="5" t="s">
        <v>8299</v>
      </c>
    </row>
    <row r="510" spans="1:16" ht="15.75" hidden="1">
      <c r="A510" s="5" t="s">
        <v>8300</v>
      </c>
      <c r="B510" s="15" t="s">
        <v>1145</v>
      </c>
      <c r="C510" s="43">
        <v>0.55000000000000004</v>
      </c>
      <c r="D510" s="11" t="s">
        <v>41</v>
      </c>
      <c r="E510" s="11" t="s">
        <v>53</v>
      </c>
      <c r="F510" s="12">
        <v>0.92</v>
      </c>
      <c r="G510" s="5" t="s">
        <v>7380</v>
      </c>
      <c r="H510" s="13" t="s">
        <v>92</v>
      </c>
      <c r="I510" s="14">
        <v>600</v>
      </c>
      <c r="J510" s="5" t="s">
        <v>85</v>
      </c>
      <c r="K510" s="5"/>
      <c r="L510" s="14"/>
      <c r="M510" s="14"/>
      <c r="N510" s="5" t="s">
        <v>910</v>
      </c>
      <c r="O510" s="5"/>
      <c r="P510" s="5" t="s">
        <v>8301</v>
      </c>
    </row>
    <row r="511" spans="1:16" ht="15.75" hidden="1">
      <c r="A511" s="5" t="s">
        <v>5315</v>
      </c>
      <c r="B511" s="15" t="s">
        <v>1145</v>
      </c>
      <c r="C511" s="43">
        <v>1.49</v>
      </c>
      <c r="D511" s="11" t="s">
        <v>41</v>
      </c>
      <c r="E511" s="11" t="s">
        <v>53</v>
      </c>
      <c r="F511" s="12">
        <v>8.51</v>
      </c>
      <c r="G511" s="5" t="s">
        <v>7380</v>
      </c>
      <c r="H511" s="13" t="s">
        <v>92</v>
      </c>
      <c r="I511" s="14">
        <v>175</v>
      </c>
      <c r="J511" s="5" t="s">
        <v>85</v>
      </c>
      <c r="K511" s="5"/>
      <c r="L511" s="14"/>
      <c r="M511" s="14"/>
      <c r="N511" s="5" t="s">
        <v>1457</v>
      </c>
      <c r="O511" s="5"/>
      <c r="P511" s="5" t="s">
        <v>5316</v>
      </c>
    </row>
    <row r="512" spans="1:16" ht="15.75" hidden="1">
      <c r="A512" s="5" t="s">
        <v>8302</v>
      </c>
      <c r="B512" s="15" t="s">
        <v>1176</v>
      </c>
      <c r="C512" s="43">
        <v>4.99</v>
      </c>
      <c r="D512" s="11" t="s">
        <v>41</v>
      </c>
      <c r="E512" s="11" t="s">
        <v>53</v>
      </c>
      <c r="F512" s="12">
        <v>10.51</v>
      </c>
      <c r="G512" s="5" t="s">
        <v>7380</v>
      </c>
      <c r="H512" s="13" t="s">
        <v>202</v>
      </c>
      <c r="I512" s="14">
        <v>475</v>
      </c>
      <c r="J512" s="5" t="s">
        <v>85</v>
      </c>
      <c r="K512" s="5"/>
      <c r="L512" s="14"/>
      <c r="M512" s="14"/>
      <c r="N512" s="5" t="s">
        <v>8303</v>
      </c>
      <c r="O512" s="5"/>
      <c r="P512" s="5" t="s">
        <v>8304</v>
      </c>
    </row>
    <row r="513" spans="1:16" ht="15.75" hidden="1">
      <c r="A513" s="5" t="s">
        <v>8305</v>
      </c>
      <c r="B513" s="19" t="s">
        <v>1176</v>
      </c>
      <c r="C513" s="43">
        <v>2.4900000000000002</v>
      </c>
      <c r="D513" s="11" t="s">
        <v>41</v>
      </c>
      <c r="E513" s="11" t="s">
        <v>53</v>
      </c>
      <c r="F513" s="12">
        <v>9.9600000000000009</v>
      </c>
      <c r="G513" s="5" t="s">
        <v>7380</v>
      </c>
      <c r="H513" s="13" t="s">
        <v>92</v>
      </c>
      <c r="I513" s="14">
        <v>250</v>
      </c>
      <c r="J513" s="5" t="s">
        <v>85</v>
      </c>
      <c r="K513" s="5"/>
      <c r="L513" s="14"/>
      <c r="M513" s="14"/>
      <c r="N513" s="5" t="s">
        <v>297</v>
      </c>
      <c r="O513" s="5"/>
      <c r="P513" s="5" t="s">
        <v>8306</v>
      </c>
    </row>
    <row r="514" spans="1:16" ht="15.75" hidden="1">
      <c r="A514" s="5" t="s">
        <v>8307</v>
      </c>
      <c r="B514" s="19" t="s">
        <v>1181</v>
      </c>
      <c r="C514" s="43">
        <v>4.29</v>
      </c>
      <c r="D514" s="11" t="s">
        <v>41</v>
      </c>
      <c r="E514" s="11" t="s">
        <v>53</v>
      </c>
      <c r="F514" s="12">
        <v>8.58</v>
      </c>
      <c r="G514" s="5" t="s">
        <v>7380</v>
      </c>
      <c r="H514" s="13" t="s">
        <v>3517</v>
      </c>
      <c r="I514" s="14">
        <v>500</v>
      </c>
      <c r="J514" s="5" t="s">
        <v>85</v>
      </c>
      <c r="K514" s="5"/>
      <c r="L514" s="14"/>
      <c r="M514" s="14"/>
      <c r="N514" s="5" t="s">
        <v>8308</v>
      </c>
      <c r="O514" s="5"/>
      <c r="P514" s="5" t="s">
        <v>8309</v>
      </c>
    </row>
    <row r="515" spans="1:16" ht="15.75" hidden="1">
      <c r="A515" s="5" t="s">
        <v>8310</v>
      </c>
      <c r="B515" s="10" t="s">
        <v>1181</v>
      </c>
      <c r="C515" s="43">
        <v>3.99</v>
      </c>
      <c r="D515" s="11" t="s">
        <v>41</v>
      </c>
      <c r="E515" s="11" t="s">
        <v>53</v>
      </c>
      <c r="F515" s="12">
        <v>7.98</v>
      </c>
      <c r="G515" s="5" t="s">
        <v>7380</v>
      </c>
      <c r="H515" s="13" t="s">
        <v>92</v>
      </c>
      <c r="I515" s="14">
        <v>500</v>
      </c>
      <c r="J515" s="5" t="s">
        <v>85</v>
      </c>
      <c r="K515" s="5"/>
      <c r="L515" s="14"/>
      <c r="M515" s="14"/>
      <c r="N515" s="5" t="s">
        <v>393</v>
      </c>
      <c r="O515" s="5"/>
      <c r="P515" s="5" t="s">
        <v>8311</v>
      </c>
    </row>
    <row r="516" spans="1:16" ht="15.75" hidden="1">
      <c r="A516" s="5" t="s">
        <v>8312</v>
      </c>
      <c r="B516" s="10" t="s">
        <v>1181</v>
      </c>
      <c r="C516" s="43">
        <v>14.99</v>
      </c>
      <c r="D516" s="11" t="s">
        <v>41</v>
      </c>
      <c r="E516" s="11" t="s">
        <v>53</v>
      </c>
      <c r="F516" s="12">
        <v>14.99</v>
      </c>
      <c r="G516" s="5" t="s">
        <v>7380</v>
      </c>
      <c r="H516" s="13" t="s">
        <v>92</v>
      </c>
      <c r="I516" s="14">
        <v>1000</v>
      </c>
      <c r="J516" s="5" t="s">
        <v>85</v>
      </c>
      <c r="K516" s="5"/>
      <c r="L516" s="14"/>
      <c r="M516" s="14"/>
      <c r="N516" s="5" t="s">
        <v>254</v>
      </c>
      <c r="O516" s="5"/>
      <c r="P516" s="5" t="s">
        <v>5377</v>
      </c>
    </row>
    <row r="517" spans="1:16" ht="15.75" hidden="1">
      <c r="A517" s="5" t="s">
        <v>8313</v>
      </c>
      <c r="B517" s="10" t="s">
        <v>1181</v>
      </c>
      <c r="C517" s="43">
        <v>5.49</v>
      </c>
      <c r="D517" s="11" t="s">
        <v>41</v>
      </c>
      <c r="E517" s="11" t="s">
        <v>53</v>
      </c>
      <c r="F517" s="12">
        <v>10.98</v>
      </c>
      <c r="G517" s="5" t="s">
        <v>7380</v>
      </c>
      <c r="H517" s="13" t="s">
        <v>92</v>
      </c>
      <c r="I517" s="14">
        <v>500</v>
      </c>
      <c r="J517" s="5" t="s">
        <v>85</v>
      </c>
      <c r="K517" s="5"/>
      <c r="L517" s="14"/>
      <c r="M517" s="14"/>
      <c r="N517" s="5" t="s">
        <v>393</v>
      </c>
      <c r="O517" s="5"/>
      <c r="P517" s="5" t="s">
        <v>8314</v>
      </c>
    </row>
    <row r="518" spans="1:16" ht="15.75" hidden="1">
      <c r="A518" s="5" t="s">
        <v>8315</v>
      </c>
      <c r="B518" s="10" t="s">
        <v>1181</v>
      </c>
      <c r="C518" s="43">
        <v>2.99</v>
      </c>
      <c r="D518" s="11" t="s">
        <v>41</v>
      </c>
      <c r="E518" s="11" t="s">
        <v>53</v>
      </c>
      <c r="F518" s="12">
        <v>5.98</v>
      </c>
      <c r="G518" s="5" t="s">
        <v>7380</v>
      </c>
      <c r="H518" s="13" t="s">
        <v>92</v>
      </c>
      <c r="I518" s="14">
        <v>500</v>
      </c>
      <c r="J518" s="5" t="s">
        <v>85</v>
      </c>
      <c r="K518" s="5"/>
      <c r="L518" s="14"/>
      <c r="M518" s="14"/>
      <c r="N518" s="5" t="s">
        <v>393</v>
      </c>
      <c r="O518" s="5"/>
      <c r="P518" s="5" t="s">
        <v>8316</v>
      </c>
    </row>
    <row r="519" spans="1:16" ht="15.75" hidden="1">
      <c r="A519" s="5" t="s">
        <v>8317</v>
      </c>
      <c r="B519" s="10" t="s">
        <v>1181</v>
      </c>
      <c r="C519" s="43">
        <v>3.49</v>
      </c>
      <c r="D519" s="11" t="s">
        <v>41</v>
      </c>
      <c r="E519" s="11" t="s">
        <v>53</v>
      </c>
      <c r="F519" s="12">
        <v>6.98</v>
      </c>
      <c r="G519" s="5" t="s">
        <v>7380</v>
      </c>
      <c r="H519" s="13" t="s">
        <v>92</v>
      </c>
      <c r="I519" s="14">
        <v>500</v>
      </c>
      <c r="J519" s="5" t="s">
        <v>85</v>
      </c>
      <c r="K519" s="5"/>
      <c r="L519" s="14"/>
      <c r="M519" s="14"/>
      <c r="N519" s="5" t="s">
        <v>393</v>
      </c>
      <c r="O519" s="5"/>
      <c r="P519" s="5" t="s">
        <v>8318</v>
      </c>
    </row>
    <row r="520" spans="1:16" ht="15.75" hidden="1">
      <c r="A520" s="5" t="s">
        <v>8319</v>
      </c>
      <c r="B520" s="10"/>
      <c r="C520" s="43">
        <v>0.59</v>
      </c>
      <c r="D520" s="11" t="s">
        <v>187</v>
      </c>
      <c r="E520" s="11" t="s">
        <v>188</v>
      </c>
      <c r="F520" s="12">
        <v>4.9166666666666664E-3</v>
      </c>
      <c r="G520" s="5" t="s">
        <v>7380</v>
      </c>
      <c r="H520" s="13" t="s">
        <v>92</v>
      </c>
      <c r="I520" s="14">
        <v>120</v>
      </c>
      <c r="J520" s="5" t="s">
        <v>188</v>
      </c>
      <c r="K520" s="5"/>
      <c r="L520" s="14"/>
      <c r="M520" s="14"/>
      <c r="N520" s="5" t="s">
        <v>8320</v>
      </c>
      <c r="O520" s="5"/>
      <c r="P520" s="5" t="s">
        <v>8321</v>
      </c>
    </row>
    <row r="521" spans="1:16" ht="15.75" hidden="1">
      <c r="A521" s="5" t="s">
        <v>8322</v>
      </c>
      <c r="B521" s="10"/>
      <c r="C521" s="43">
        <v>3.99</v>
      </c>
      <c r="D521" s="11" t="s">
        <v>41</v>
      </c>
      <c r="E521" s="11" t="s">
        <v>53</v>
      </c>
      <c r="F521" s="12">
        <v>7.98</v>
      </c>
      <c r="G521" s="5" t="s">
        <v>7380</v>
      </c>
      <c r="H521" s="13" t="s">
        <v>92</v>
      </c>
      <c r="I521" s="14">
        <v>500</v>
      </c>
      <c r="J521" s="5" t="s">
        <v>85</v>
      </c>
      <c r="K521" s="5"/>
      <c r="L521" s="14"/>
      <c r="M521" s="14"/>
      <c r="N521" s="5" t="s">
        <v>393</v>
      </c>
      <c r="O521" s="5"/>
      <c r="P521" s="5" t="s">
        <v>8323</v>
      </c>
    </row>
    <row r="522" spans="1:16" ht="15.75" hidden="1">
      <c r="A522" s="5" t="s">
        <v>8324</v>
      </c>
      <c r="B522" s="10"/>
      <c r="C522" s="43">
        <v>3.39</v>
      </c>
      <c r="D522" s="11" t="s">
        <v>187</v>
      </c>
      <c r="E522" s="11" t="s">
        <v>188</v>
      </c>
      <c r="F522" s="12">
        <v>0.04</v>
      </c>
      <c r="G522" s="5" t="s">
        <v>7380</v>
      </c>
      <c r="H522" s="13" t="s">
        <v>92</v>
      </c>
      <c r="I522" s="14">
        <v>80</v>
      </c>
      <c r="J522" s="5" t="s">
        <v>188</v>
      </c>
      <c r="K522" s="5"/>
      <c r="L522" s="14"/>
      <c r="M522" s="14"/>
      <c r="N522" s="5" t="s">
        <v>1185</v>
      </c>
      <c r="O522" s="5"/>
      <c r="P522" s="5" t="s">
        <v>8325</v>
      </c>
    </row>
    <row r="523" spans="1:16" ht="15.75" hidden="1">
      <c r="A523" s="5" t="s">
        <v>8326</v>
      </c>
      <c r="B523" s="10"/>
      <c r="C523" s="43">
        <v>0.55000000000000004</v>
      </c>
      <c r="D523" s="11" t="s">
        <v>187</v>
      </c>
      <c r="E523" s="11" t="s">
        <v>188</v>
      </c>
      <c r="F523" s="12">
        <v>5.5000000000000005E-3</v>
      </c>
      <c r="G523" s="5" t="s">
        <v>7380</v>
      </c>
      <c r="H523" s="13" t="s">
        <v>92</v>
      </c>
      <c r="I523" s="14">
        <v>100</v>
      </c>
      <c r="J523" s="5" t="s">
        <v>188</v>
      </c>
      <c r="K523" s="5"/>
      <c r="L523" s="14"/>
      <c r="M523" s="14"/>
      <c r="N523" s="5" t="s">
        <v>2474</v>
      </c>
      <c r="O523" s="5"/>
      <c r="P523" s="5" t="s">
        <v>8327</v>
      </c>
    </row>
    <row r="524" spans="1:16" ht="15.75" hidden="1">
      <c r="A524" s="5" t="s">
        <v>1190</v>
      </c>
      <c r="B524" s="10" t="s">
        <v>1188</v>
      </c>
      <c r="C524" s="43">
        <v>7.49</v>
      </c>
      <c r="D524" s="11" t="s">
        <v>41</v>
      </c>
      <c r="E524" s="11" t="s">
        <v>53</v>
      </c>
      <c r="F524" s="12">
        <v>14.98</v>
      </c>
      <c r="G524" s="5" t="s">
        <v>7380</v>
      </c>
      <c r="H524" s="13"/>
      <c r="I524" s="14">
        <v>500</v>
      </c>
      <c r="J524" s="5" t="s">
        <v>85</v>
      </c>
      <c r="K524" s="5"/>
      <c r="L524" s="14"/>
      <c r="M524" s="14"/>
      <c r="N524" s="5" t="s">
        <v>327</v>
      </c>
      <c r="O524" s="5"/>
      <c r="P524" s="5" t="s">
        <v>1191</v>
      </c>
    </row>
    <row r="525" spans="1:16" ht="15.75" hidden="1">
      <c r="A525" s="5" t="s">
        <v>1194</v>
      </c>
      <c r="B525" s="15" t="s">
        <v>1188</v>
      </c>
      <c r="C525" s="43">
        <v>3.88</v>
      </c>
      <c r="D525" s="11" t="s">
        <v>41</v>
      </c>
      <c r="E525" s="11" t="s">
        <v>53</v>
      </c>
      <c r="F525" s="12">
        <v>7.76</v>
      </c>
      <c r="G525" s="5" t="s">
        <v>7380</v>
      </c>
      <c r="H525" s="13" t="s">
        <v>92</v>
      </c>
      <c r="I525" s="14">
        <v>500</v>
      </c>
      <c r="J525" s="5" t="s">
        <v>85</v>
      </c>
      <c r="K525" s="5"/>
      <c r="L525" s="14"/>
      <c r="M525" s="14"/>
      <c r="N525" s="5" t="s">
        <v>393</v>
      </c>
      <c r="O525" s="5"/>
      <c r="P525" s="5" t="s">
        <v>1195</v>
      </c>
    </row>
    <row r="526" spans="1:16" ht="15.75" hidden="1">
      <c r="A526" s="5" t="s">
        <v>8328</v>
      </c>
      <c r="B526" s="15" t="s">
        <v>1188</v>
      </c>
      <c r="C526" s="43">
        <v>3.99</v>
      </c>
      <c r="D526" s="11" t="s">
        <v>41</v>
      </c>
      <c r="E526" s="11" t="s">
        <v>53</v>
      </c>
      <c r="F526" s="12">
        <v>7.98</v>
      </c>
      <c r="G526" s="5" t="s">
        <v>7380</v>
      </c>
      <c r="H526" s="13" t="s">
        <v>92</v>
      </c>
      <c r="I526" s="14">
        <v>500</v>
      </c>
      <c r="J526" s="5" t="s">
        <v>85</v>
      </c>
      <c r="K526" s="5"/>
      <c r="L526" s="14"/>
      <c r="M526" s="14"/>
      <c r="N526" s="5" t="s">
        <v>393</v>
      </c>
      <c r="O526" s="5"/>
      <c r="P526" s="5" t="s">
        <v>8329</v>
      </c>
    </row>
    <row r="527" spans="1:16" ht="15.75" hidden="1">
      <c r="A527" s="5" t="s">
        <v>8330</v>
      </c>
      <c r="B527" s="10" t="s">
        <v>1188</v>
      </c>
      <c r="C527" s="43">
        <v>4.49</v>
      </c>
      <c r="D527" s="11" t="s">
        <v>41</v>
      </c>
      <c r="E527" s="11" t="s">
        <v>53</v>
      </c>
      <c r="F527" s="12">
        <v>8.98</v>
      </c>
      <c r="G527" s="5" t="s">
        <v>7380</v>
      </c>
      <c r="H527" s="13"/>
      <c r="I527" s="14">
        <v>500</v>
      </c>
      <c r="J527" s="5" t="s">
        <v>85</v>
      </c>
      <c r="K527" s="5"/>
      <c r="L527" s="14"/>
      <c r="M527" s="14"/>
      <c r="N527" s="5" t="s">
        <v>257</v>
      </c>
      <c r="O527" s="5"/>
      <c r="P527" s="5" t="s">
        <v>8331</v>
      </c>
    </row>
    <row r="528" spans="1:16" ht="15.75" hidden="1">
      <c r="A528" s="5" t="s">
        <v>5386</v>
      </c>
      <c r="B528" s="10" t="s">
        <v>1188</v>
      </c>
      <c r="C528" s="43">
        <v>7.99</v>
      </c>
      <c r="D528" s="11" t="s">
        <v>41</v>
      </c>
      <c r="E528" s="11" t="s">
        <v>53</v>
      </c>
      <c r="F528" s="12">
        <v>15.98</v>
      </c>
      <c r="G528" s="5" t="s">
        <v>7380</v>
      </c>
      <c r="H528" s="13" t="s">
        <v>92</v>
      </c>
      <c r="I528" s="14">
        <v>500</v>
      </c>
      <c r="J528" s="5" t="s">
        <v>85</v>
      </c>
      <c r="K528" s="5"/>
      <c r="L528" s="14"/>
      <c r="M528" s="14"/>
      <c r="N528" s="5" t="s">
        <v>393</v>
      </c>
      <c r="O528" s="5"/>
      <c r="P528" s="5" t="s">
        <v>5387</v>
      </c>
    </row>
    <row r="529" spans="1:16" ht="15.75" hidden="1">
      <c r="A529" s="5" t="s">
        <v>8332</v>
      </c>
      <c r="B529" s="10" t="s">
        <v>1188</v>
      </c>
      <c r="C529" s="43">
        <v>5.99</v>
      </c>
      <c r="D529" s="11" t="s">
        <v>41</v>
      </c>
      <c r="E529" s="11" t="s">
        <v>53</v>
      </c>
      <c r="F529" s="12">
        <v>11.98</v>
      </c>
      <c r="G529" s="5" t="s">
        <v>7380</v>
      </c>
      <c r="H529" s="13" t="s">
        <v>92</v>
      </c>
      <c r="I529" s="14">
        <v>500</v>
      </c>
      <c r="J529" s="5" t="s">
        <v>85</v>
      </c>
      <c r="K529" s="5"/>
      <c r="L529" s="14"/>
      <c r="M529" s="14"/>
      <c r="N529" s="5" t="s">
        <v>393</v>
      </c>
      <c r="O529" s="5"/>
      <c r="P529" s="5" t="s">
        <v>8333</v>
      </c>
    </row>
    <row r="530" spans="1:16" ht="15.75" hidden="1">
      <c r="A530" s="5" t="s">
        <v>8334</v>
      </c>
      <c r="B530" s="10" t="s">
        <v>1188</v>
      </c>
      <c r="C530" s="43">
        <v>3.99</v>
      </c>
      <c r="D530" s="11" t="s">
        <v>41</v>
      </c>
      <c r="E530" s="11" t="s">
        <v>53</v>
      </c>
      <c r="F530" s="12">
        <v>7.98</v>
      </c>
      <c r="G530" s="5" t="s">
        <v>7380</v>
      </c>
      <c r="H530" s="13" t="s">
        <v>92</v>
      </c>
      <c r="I530" s="14">
        <v>500</v>
      </c>
      <c r="J530" s="5" t="s">
        <v>85</v>
      </c>
      <c r="K530" s="5"/>
      <c r="L530" s="14"/>
      <c r="M530" s="14"/>
      <c r="N530" s="5" t="s">
        <v>393</v>
      </c>
      <c r="O530" s="5"/>
      <c r="P530" s="5" t="s">
        <v>8335</v>
      </c>
    </row>
    <row r="531" spans="1:16" ht="15.75" hidden="1">
      <c r="A531" s="5" t="s">
        <v>8336</v>
      </c>
      <c r="B531" s="10" t="s">
        <v>1201</v>
      </c>
      <c r="C531" s="43">
        <v>1.49</v>
      </c>
      <c r="D531" s="11" t="s">
        <v>41</v>
      </c>
      <c r="E531" s="11" t="s">
        <v>53</v>
      </c>
      <c r="F531" s="12">
        <v>5.32</v>
      </c>
      <c r="G531" s="5" t="s">
        <v>7380</v>
      </c>
      <c r="H531" s="13" t="s">
        <v>92</v>
      </c>
      <c r="I531" s="14">
        <v>280</v>
      </c>
      <c r="J531" s="5" t="s">
        <v>85</v>
      </c>
      <c r="K531" s="5"/>
      <c r="L531" s="14"/>
      <c r="M531" s="14"/>
      <c r="N531" s="5" t="s">
        <v>1867</v>
      </c>
      <c r="O531" s="5"/>
      <c r="P531" s="5" t="s">
        <v>8337</v>
      </c>
    </row>
    <row r="532" spans="1:16" ht="15.75" hidden="1">
      <c r="A532" s="5" t="s">
        <v>8338</v>
      </c>
      <c r="B532" s="10" t="s">
        <v>1201</v>
      </c>
      <c r="C532" s="43">
        <v>3.29</v>
      </c>
      <c r="D532" s="11" t="s">
        <v>41</v>
      </c>
      <c r="E532" s="11" t="s">
        <v>53</v>
      </c>
      <c r="F532" s="12">
        <v>4.1100000000000003</v>
      </c>
      <c r="G532" s="5" t="s">
        <v>7380</v>
      </c>
      <c r="H532" s="13" t="s">
        <v>92</v>
      </c>
      <c r="I532" s="14">
        <v>800</v>
      </c>
      <c r="J532" s="5" t="s">
        <v>85</v>
      </c>
      <c r="K532" s="5"/>
      <c r="L532" s="14"/>
      <c r="M532" s="14"/>
      <c r="N532" s="5" t="s">
        <v>2240</v>
      </c>
      <c r="O532" s="5"/>
      <c r="P532" s="5" t="s">
        <v>8339</v>
      </c>
    </row>
    <row r="533" spans="1:16" ht="15.75" hidden="1">
      <c r="A533" s="5" t="s">
        <v>8340</v>
      </c>
      <c r="B533" s="10" t="s">
        <v>1201</v>
      </c>
      <c r="C533" s="43">
        <v>1.69</v>
      </c>
      <c r="D533" s="11" t="s">
        <v>41</v>
      </c>
      <c r="E533" s="11" t="s">
        <v>53</v>
      </c>
      <c r="F533" s="12">
        <v>6.76</v>
      </c>
      <c r="G533" s="5" t="s">
        <v>7380</v>
      </c>
      <c r="H533" s="13" t="s">
        <v>92</v>
      </c>
      <c r="I533" s="14">
        <v>250</v>
      </c>
      <c r="J533" s="5" t="s">
        <v>85</v>
      </c>
      <c r="K533" s="5"/>
      <c r="L533" s="14"/>
      <c r="M533" s="14"/>
      <c r="N533" s="5" t="s">
        <v>297</v>
      </c>
      <c r="O533" s="5"/>
      <c r="P533" s="5" t="s">
        <v>8341</v>
      </c>
    </row>
    <row r="534" spans="1:16" ht="15.75" hidden="1">
      <c r="A534" s="5" t="s">
        <v>8342</v>
      </c>
      <c r="B534" s="10" t="s">
        <v>1207</v>
      </c>
      <c r="C534" s="43">
        <v>0.65</v>
      </c>
      <c r="D534" s="11" t="s">
        <v>41</v>
      </c>
      <c r="E534" s="11" t="s">
        <v>53</v>
      </c>
      <c r="F534" s="12">
        <v>11.56</v>
      </c>
      <c r="G534" s="5" t="s">
        <v>7380</v>
      </c>
      <c r="H534" s="13" t="s">
        <v>92</v>
      </c>
      <c r="I534" s="14">
        <v>56.25</v>
      </c>
      <c r="J534" s="5" t="s">
        <v>85</v>
      </c>
      <c r="K534" s="5"/>
      <c r="L534" s="14"/>
      <c r="M534" s="14"/>
      <c r="N534" s="5" t="s">
        <v>8343</v>
      </c>
      <c r="O534" s="5"/>
      <c r="P534" s="5" t="s">
        <v>8344</v>
      </c>
    </row>
    <row r="535" spans="1:16" ht="15.75" hidden="1">
      <c r="A535" s="5" t="s">
        <v>8345</v>
      </c>
      <c r="B535" s="10" t="s">
        <v>1207</v>
      </c>
      <c r="C535" s="43">
        <v>1.69</v>
      </c>
      <c r="D535" s="11" t="s">
        <v>41</v>
      </c>
      <c r="E535" s="11" t="s">
        <v>53</v>
      </c>
      <c r="F535" s="12">
        <v>56.33</v>
      </c>
      <c r="G535" s="5" t="s">
        <v>7380</v>
      </c>
      <c r="H535" s="13" t="s">
        <v>92</v>
      </c>
      <c r="I535" s="14">
        <v>30</v>
      </c>
      <c r="J535" s="5" t="s">
        <v>85</v>
      </c>
      <c r="K535" s="5"/>
      <c r="L535" s="14"/>
      <c r="M535" s="14"/>
      <c r="N535" s="5" t="s">
        <v>944</v>
      </c>
      <c r="O535" s="5"/>
      <c r="P535" s="5" t="s">
        <v>1211</v>
      </c>
    </row>
    <row r="536" spans="1:16" ht="15.75" hidden="1">
      <c r="A536" s="5" t="s">
        <v>2496</v>
      </c>
      <c r="B536" s="16" t="s">
        <v>1215</v>
      </c>
      <c r="C536" s="43">
        <v>1.49</v>
      </c>
      <c r="D536" s="11" t="s">
        <v>41</v>
      </c>
      <c r="E536" s="11" t="s">
        <v>53</v>
      </c>
      <c r="F536" s="12">
        <v>1.49</v>
      </c>
      <c r="G536" s="5" t="s">
        <v>7380</v>
      </c>
      <c r="H536" s="13"/>
      <c r="I536" s="14">
        <v>1</v>
      </c>
      <c r="J536" s="5" t="s">
        <v>42</v>
      </c>
      <c r="K536" s="5"/>
      <c r="L536" s="14"/>
      <c r="M536" s="14"/>
      <c r="N536" s="5" t="s">
        <v>43</v>
      </c>
      <c r="O536" s="5"/>
      <c r="P536" s="5" t="s">
        <v>2497</v>
      </c>
    </row>
    <row r="537" spans="1:16" ht="15.75" hidden="1">
      <c r="A537" s="5" t="s">
        <v>8346</v>
      </c>
      <c r="B537" s="16" t="s">
        <v>1215</v>
      </c>
      <c r="C537" s="43">
        <v>1.1100000000000001</v>
      </c>
      <c r="D537" s="11" t="s">
        <v>46</v>
      </c>
      <c r="E537" s="11" t="s">
        <v>53</v>
      </c>
      <c r="F537" s="12">
        <v>2.2200000000000002</v>
      </c>
      <c r="G537" s="5" t="s">
        <v>7380</v>
      </c>
      <c r="H537" s="13"/>
      <c r="I537" s="17">
        <v>2</v>
      </c>
      <c r="J537" s="5" t="s">
        <v>53</v>
      </c>
      <c r="K537" s="5" t="s">
        <v>49</v>
      </c>
      <c r="L537" s="14">
        <v>1.29</v>
      </c>
      <c r="M537" s="18">
        <v>0.13953488372093018</v>
      </c>
      <c r="N537" s="5"/>
      <c r="O537" s="5" t="s">
        <v>8347</v>
      </c>
      <c r="P537" s="5"/>
    </row>
    <row r="538" spans="1:16" ht="15.75" hidden="1">
      <c r="A538" s="5" t="s">
        <v>8348</v>
      </c>
      <c r="B538" s="16" t="s">
        <v>1215</v>
      </c>
      <c r="C538" s="43">
        <v>1.2</v>
      </c>
      <c r="D538" s="11" t="s">
        <v>46</v>
      </c>
      <c r="E538" s="11" t="s">
        <v>53</v>
      </c>
      <c r="F538" s="12">
        <v>2.4</v>
      </c>
      <c r="G538" s="5" t="s">
        <v>7380</v>
      </c>
      <c r="H538" s="13"/>
      <c r="I538" s="17">
        <v>2</v>
      </c>
      <c r="J538" s="5" t="s">
        <v>53</v>
      </c>
      <c r="K538" s="5" t="s">
        <v>49</v>
      </c>
      <c r="L538" s="14">
        <v>1.29</v>
      </c>
      <c r="M538" s="18">
        <v>6.9767441860465171E-2</v>
      </c>
      <c r="N538" s="5"/>
      <c r="O538" s="5" t="s">
        <v>8349</v>
      </c>
      <c r="P538" s="5"/>
    </row>
    <row r="539" spans="1:16" ht="15.75" hidden="1">
      <c r="A539" s="5" t="s">
        <v>1215</v>
      </c>
      <c r="B539" s="5" t="s">
        <v>1215</v>
      </c>
      <c r="C539" s="43">
        <v>1.89</v>
      </c>
      <c r="D539" s="11" t="s">
        <v>41</v>
      </c>
      <c r="E539" s="11" t="s">
        <v>53</v>
      </c>
      <c r="F539" s="12">
        <v>0.95</v>
      </c>
      <c r="G539" s="5" t="s">
        <v>7380</v>
      </c>
      <c r="H539" s="13" t="s">
        <v>202</v>
      </c>
      <c r="I539" s="14">
        <v>2</v>
      </c>
      <c r="J539" s="5" t="s">
        <v>42</v>
      </c>
      <c r="K539" s="5"/>
      <c r="L539" s="14"/>
      <c r="M539" s="14"/>
      <c r="N539" s="5" t="s">
        <v>2503</v>
      </c>
      <c r="O539" s="5"/>
      <c r="P539" s="5" t="s">
        <v>2504</v>
      </c>
    </row>
    <row r="540" spans="1:16" ht="15.75" hidden="1">
      <c r="A540" s="5" t="s">
        <v>8350</v>
      </c>
      <c r="B540" s="16" t="s">
        <v>1221</v>
      </c>
      <c r="C540" s="43">
        <v>1.29</v>
      </c>
      <c r="D540" s="11" t="s">
        <v>41</v>
      </c>
      <c r="E540" s="11" t="s">
        <v>53</v>
      </c>
      <c r="F540" s="12">
        <v>2.15</v>
      </c>
      <c r="G540" s="5" t="s">
        <v>7380</v>
      </c>
      <c r="H540" s="13"/>
      <c r="I540" s="14">
        <v>600</v>
      </c>
      <c r="J540" s="5" t="s">
        <v>85</v>
      </c>
      <c r="K540" s="5"/>
      <c r="L540" s="14"/>
      <c r="M540" s="14"/>
      <c r="N540" s="5" t="s">
        <v>8351</v>
      </c>
      <c r="O540" s="5"/>
      <c r="P540" s="5" t="s">
        <v>8352</v>
      </c>
    </row>
    <row r="541" spans="1:16" ht="15.75" hidden="1">
      <c r="A541" s="5" t="s">
        <v>2515</v>
      </c>
      <c r="B541" s="5" t="s">
        <v>1221</v>
      </c>
      <c r="C541" s="43">
        <v>1.99</v>
      </c>
      <c r="D541" s="11" t="s">
        <v>41</v>
      </c>
      <c r="E541" s="11" t="s">
        <v>53</v>
      </c>
      <c r="F541" s="12">
        <v>1.33</v>
      </c>
      <c r="G541" s="5" t="s">
        <v>7380</v>
      </c>
      <c r="H541" s="13" t="s">
        <v>202</v>
      </c>
      <c r="I541" s="14">
        <v>1500</v>
      </c>
      <c r="J541" s="5" t="s">
        <v>85</v>
      </c>
      <c r="K541" s="5"/>
      <c r="L541" s="14"/>
      <c r="M541" s="14"/>
      <c r="N541" s="5" t="s">
        <v>6251</v>
      </c>
      <c r="O541" s="5"/>
      <c r="P541" s="5" t="s">
        <v>2517</v>
      </c>
    </row>
    <row r="542" spans="1:16" ht="15.75" hidden="1">
      <c r="A542" s="5" t="s">
        <v>8353</v>
      </c>
      <c r="B542" s="16" t="s">
        <v>1221</v>
      </c>
      <c r="C542" s="43">
        <v>0.99</v>
      </c>
      <c r="D542" s="11" t="s">
        <v>41</v>
      </c>
      <c r="E542" s="11" t="s">
        <v>53</v>
      </c>
      <c r="F542" s="12">
        <v>2.2000000000000002</v>
      </c>
      <c r="G542" s="5" t="s">
        <v>7380</v>
      </c>
      <c r="H542" s="13" t="s">
        <v>92</v>
      </c>
      <c r="I542" s="14">
        <v>450</v>
      </c>
      <c r="J542" s="5" t="s">
        <v>85</v>
      </c>
      <c r="K542" s="5"/>
      <c r="L542" s="14"/>
      <c r="M542" s="14"/>
      <c r="N542" s="5" t="s">
        <v>693</v>
      </c>
      <c r="O542" s="5"/>
      <c r="P542" s="5" t="s">
        <v>8354</v>
      </c>
    </row>
    <row r="543" spans="1:16" ht="15.75" hidden="1">
      <c r="A543" s="5" t="s">
        <v>1228</v>
      </c>
      <c r="B543" s="16" t="s">
        <v>1221</v>
      </c>
      <c r="C543" s="43">
        <v>1.49</v>
      </c>
      <c r="D543" s="11" t="s">
        <v>41</v>
      </c>
      <c r="E543" s="11" t="s">
        <v>53</v>
      </c>
      <c r="F543" s="12">
        <v>0.6</v>
      </c>
      <c r="G543" s="5" t="s">
        <v>7380</v>
      </c>
      <c r="H543" s="13" t="s">
        <v>1229</v>
      </c>
      <c r="I543" s="14">
        <v>2.5</v>
      </c>
      <c r="J543" s="5" t="s">
        <v>42</v>
      </c>
      <c r="K543" s="5"/>
      <c r="L543" s="14"/>
      <c r="M543" s="14"/>
      <c r="N543" s="5" t="s">
        <v>5415</v>
      </c>
      <c r="O543" s="5"/>
      <c r="P543" s="5" t="s">
        <v>1231</v>
      </c>
    </row>
    <row r="544" spans="1:16" ht="15.75" hidden="1">
      <c r="A544" s="5" t="s">
        <v>8355</v>
      </c>
      <c r="B544" s="10" t="s">
        <v>1233</v>
      </c>
      <c r="C544" s="43">
        <v>0.89</v>
      </c>
      <c r="D544" s="11" t="s">
        <v>41</v>
      </c>
      <c r="E544" s="11" t="s">
        <v>53</v>
      </c>
      <c r="F544" s="12">
        <v>2.23</v>
      </c>
      <c r="G544" s="5" t="s">
        <v>7380</v>
      </c>
      <c r="H544" s="13" t="s">
        <v>92</v>
      </c>
      <c r="I544" s="14">
        <v>400</v>
      </c>
      <c r="J544" s="5" t="s">
        <v>85</v>
      </c>
      <c r="K544" s="5"/>
      <c r="L544" s="14"/>
      <c r="M544" s="14"/>
      <c r="N544" s="5" t="s">
        <v>228</v>
      </c>
      <c r="O544" s="5"/>
      <c r="P544" s="5" t="s">
        <v>8356</v>
      </c>
    </row>
    <row r="545" spans="1:16" ht="15.75" hidden="1">
      <c r="A545" s="5" t="s">
        <v>8357</v>
      </c>
      <c r="B545" s="19" t="s">
        <v>1233</v>
      </c>
      <c r="C545" s="43">
        <v>0.89</v>
      </c>
      <c r="D545" s="11" t="s">
        <v>41</v>
      </c>
      <c r="E545" s="11" t="s">
        <v>53</v>
      </c>
      <c r="F545" s="12">
        <v>2.23</v>
      </c>
      <c r="G545" s="5" t="s">
        <v>7380</v>
      </c>
      <c r="H545" s="13" t="s">
        <v>92</v>
      </c>
      <c r="I545" s="14">
        <v>400</v>
      </c>
      <c r="J545" s="5" t="s">
        <v>85</v>
      </c>
      <c r="K545" s="5"/>
      <c r="L545" s="14"/>
      <c r="M545" s="14"/>
      <c r="N545" s="5" t="s">
        <v>228</v>
      </c>
      <c r="O545" s="5"/>
      <c r="P545" s="5" t="s">
        <v>8358</v>
      </c>
    </row>
    <row r="546" spans="1:16" ht="15.75" hidden="1">
      <c r="A546" s="5" t="s">
        <v>8359</v>
      </c>
      <c r="B546" s="10" t="s">
        <v>1233</v>
      </c>
      <c r="C546" s="43">
        <v>1.39</v>
      </c>
      <c r="D546" s="11" t="s">
        <v>41</v>
      </c>
      <c r="E546" s="11" t="s">
        <v>53</v>
      </c>
      <c r="F546" s="12">
        <v>23.17</v>
      </c>
      <c r="G546" s="5" t="s">
        <v>7380</v>
      </c>
      <c r="H546" s="13" t="s">
        <v>92</v>
      </c>
      <c r="I546" s="14">
        <v>60</v>
      </c>
      <c r="J546" s="5" t="s">
        <v>85</v>
      </c>
      <c r="K546" s="5"/>
      <c r="L546" s="14"/>
      <c r="M546" s="14"/>
      <c r="N546" s="5" t="s">
        <v>1245</v>
      </c>
      <c r="O546" s="5"/>
      <c r="P546" s="5" t="s">
        <v>8360</v>
      </c>
    </row>
    <row r="547" spans="1:16" ht="15.75" hidden="1">
      <c r="A547" s="5" t="s">
        <v>8361</v>
      </c>
      <c r="B547" s="10" t="s">
        <v>1233</v>
      </c>
      <c r="C547" s="43">
        <v>1.39</v>
      </c>
      <c r="D547" s="11" t="s">
        <v>41</v>
      </c>
      <c r="E547" s="11" t="s">
        <v>53</v>
      </c>
      <c r="F547" s="12">
        <v>9.27</v>
      </c>
      <c r="G547" s="5" t="s">
        <v>7380</v>
      </c>
      <c r="H547" s="13" t="s">
        <v>202</v>
      </c>
      <c r="I547" s="14">
        <v>150</v>
      </c>
      <c r="J547" s="5" t="s">
        <v>85</v>
      </c>
      <c r="K547" s="5"/>
      <c r="L547" s="14"/>
      <c r="M547" s="14"/>
      <c r="N547" s="5" t="s">
        <v>715</v>
      </c>
      <c r="O547" s="5"/>
      <c r="P547" s="5" t="s">
        <v>8362</v>
      </c>
    </row>
    <row r="548" spans="1:16" ht="15.75" hidden="1">
      <c r="A548" s="5" t="s">
        <v>8363</v>
      </c>
      <c r="B548" s="10" t="s">
        <v>1233</v>
      </c>
      <c r="C548" s="43">
        <v>1.39</v>
      </c>
      <c r="D548" s="11" t="s">
        <v>41</v>
      </c>
      <c r="E548" s="11" t="s">
        <v>53</v>
      </c>
      <c r="F548" s="12">
        <v>9.27</v>
      </c>
      <c r="G548" s="5" t="s">
        <v>7380</v>
      </c>
      <c r="H548" s="13" t="s">
        <v>202</v>
      </c>
      <c r="I548" s="14">
        <v>150</v>
      </c>
      <c r="J548" s="5" t="s">
        <v>85</v>
      </c>
      <c r="K548" s="5"/>
      <c r="L548" s="14"/>
      <c r="M548" s="14"/>
      <c r="N548" s="5" t="s">
        <v>715</v>
      </c>
      <c r="O548" s="5"/>
      <c r="P548" s="5" t="s">
        <v>8364</v>
      </c>
    </row>
    <row r="549" spans="1:16" ht="15.75" hidden="1">
      <c r="A549" s="5" t="s">
        <v>8365</v>
      </c>
      <c r="B549" s="10" t="s">
        <v>1233</v>
      </c>
      <c r="C549" s="43">
        <v>1.89</v>
      </c>
      <c r="D549" s="11" t="s">
        <v>41</v>
      </c>
      <c r="E549" s="11" t="s">
        <v>53</v>
      </c>
      <c r="F549" s="12">
        <v>4.7300000000000004</v>
      </c>
      <c r="G549" s="5" t="s">
        <v>7380</v>
      </c>
      <c r="H549" s="13" t="s">
        <v>92</v>
      </c>
      <c r="I549" s="14">
        <v>400</v>
      </c>
      <c r="J549" s="5" t="s">
        <v>85</v>
      </c>
      <c r="K549" s="5"/>
      <c r="L549" s="14"/>
      <c r="M549" s="14"/>
      <c r="N549" s="5" t="s">
        <v>228</v>
      </c>
      <c r="O549" s="5"/>
      <c r="P549" s="5" t="s">
        <v>8366</v>
      </c>
    </row>
    <row r="550" spans="1:16" ht="15.75" hidden="1">
      <c r="A550" s="5" t="s">
        <v>8367</v>
      </c>
      <c r="B550" s="10" t="s">
        <v>1233</v>
      </c>
      <c r="C550" s="43">
        <v>1.99</v>
      </c>
      <c r="D550" s="11" t="s">
        <v>41</v>
      </c>
      <c r="E550" s="11" t="s">
        <v>53</v>
      </c>
      <c r="F550" s="12">
        <v>7.96</v>
      </c>
      <c r="G550" s="5" t="s">
        <v>7380</v>
      </c>
      <c r="H550" s="13" t="s">
        <v>92</v>
      </c>
      <c r="I550" s="14">
        <v>250</v>
      </c>
      <c r="J550" s="5" t="s">
        <v>85</v>
      </c>
      <c r="K550" s="5"/>
      <c r="L550" s="14"/>
      <c r="M550" s="14"/>
      <c r="N550" s="5" t="s">
        <v>297</v>
      </c>
      <c r="O550" s="5"/>
      <c r="P550" s="5" t="s">
        <v>8368</v>
      </c>
    </row>
    <row r="551" spans="1:16" ht="15.75" hidden="1">
      <c r="A551" s="5" t="s">
        <v>8369</v>
      </c>
      <c r="B551" s="19" t="s">
        <v>1253</v>
      </c>
      <c r="C551" s="43">
        <v>1.99</v>
      </c>
      <c r="D551" s="11" t="s">
        <v>16</v>
      </c>
      <c r="E551" s="11" t="s">
        <v>24</v>
      </c>
      <c r="F551" s="12">
        <v>4.42</v>
      </c>
      <c r="G551" s="5" t="s">
        <v>7380</v>
      </c>
      <c r="H551" s="13" t="s">
        <v>18</v>
      </c>
      <c r="I551" s="14">
        <v>450</v>
      </c>
      <c r="J551" s="5" t="s">
        <v>19</v>
      </c>
      <c r="K551" s="5"/>
      <c r="L551" s="14"/>
      <c r="M551" s="14"/>
      <c r="N551" s="5" t="s">
        <v>1254</v>
      </c>
      <c r="O551" s="5"/>
      <c r="P551" s="5" t="s">
        <v>8370</v>
      </c>
    </row>
    <row r="552" spans="1:16" ht="15.75" hidden="1">
      <c r="A552" s="5" t="s">
        <v>5488</v>
      </c>
      <c r="B552" s="19" t="s">
        <v>1253</v>
      </c>
      <c r="C552" s="43">
        <v>2.4900000000000002</v>
      </c>
      <c r="D552" s="11" t="s">
        <v>16</v>
      </c>
      <c r="E552" s="11" t="s">
        <v>24</v>
      </c>
      <c r="F552" s="12">
        <v>4.9800000000000004</v>
      </c>
      <c r="G552" s="5" t="s">
        <v>7380</v>
      </c>
      <c r="H552" s="13" t="s">
        <v>1148</v>
      </c>
      <c r="I552" s="14">
        <v>500</v>
      </c>
      <c r="J552" s="5" t="s">
        <v>19</v>
      </c>
      <c r="K552" s="5"/>
      <c r="L552" s="14"/>
      <c r="M552" s="14"/>
      <c r="N552" s="5" t="s">
        <v>1257</v>
      </c>
      <c r="O552" s="5"/>
      <c r="P552" s="5" t="s">
        <v>5490</v>
      </c>
    </row>
    <row r="553" spans="1:16" ht="15.75" hidden="1">
      <c r="A553" s="5" t="s">
        <v>8371</v>
      </c>
      <c r="B553" s="10" t="s">
        <v>1253</v>
      </c>
      <c r="C553" s="43">
        <v>2.4900000000000002</v>
      </c>
      <c r="D553" s="11" t="s">
        <v>16</v>
      </c>
      <c r="E553" s="11" t="s">
        <v>24</v>
      </c>
      <c r="F553" s="12">
        <v>4.9800000000000004</v>
      </c>
      <c r="G553" s="5" t="s">
        <v>7380</v>
      </c>
      <c r="H553" s="13"/>
      <c r="I553" s="14">
        <v>0.5</v>
      </c>
      <c r="J553" s="5" t="s">
        <v>24</v>
      </c>
      <c r="K553" s="5"/>
      <c r="L553" s="14"/>
      <c r="M553" s="14"/>
      <c r="N553" s="5" t="s">
        <v>1910</v>
      </c>
      <c r="O553" s="5"/>
      <c r="P553" s="5" t="s">
        <v>8372</v>
      </c>
    </row>
    <row r="554" spans="1:16" ht="15.75" hidden="1">
      <c r="A554" s="5" t="s">
        <v>8373</v>
      </c>
      <c r="B554" s="10" t="s">
        <v>1253</v>
      </c>
      <c r="C554" s="43">
        <v>2.99</v>
      </c>
      <c r="D554" s="11" t="s">
        <v>16</v>
      </c>
      <c r="E554" s="11" t="s">
        <v>24</v>
      </c>
      <c r="F554" s="12">
        <v>2.27</v>
      </c>
      <c r="G554" s="5" t="s">
        <v>7380</v>
      </c>
      <c r="H554" s="13" t="s">
        <v>1148</v>
      </c>
      <c r="I554" s="14">
        <v>1320</v>
      </c>
      <c r="J554" s="5" t="s">
        <v>19</v>
      </c>
      <c r="K554" s="5"/>
      <c r="L554" s="14"/>
      <c r="M554" s="14"/>
      <c r="N554" s="5" t="s">
        <v>8374</v>
      </c>
      <c r="O554" s="5"/>
      <c r="P554" s="5" t="s">
        <v>8375</v>
      </c>
    </row>
    <row r="555" spans="1:16" ht="15.75" hidden="1">
      <c r="A555" s="5" t="s">
        <v>2553</v>
      </c>
      <c r="B555" s="16" t="s">
        <v>1296</v>
      </c>
      <c r="C555" s="43">
        <v>3.9</v>
      </c>
      <c r="D555" s="11" t="s">
        <v>41</v>
      </c>
      <c r="E555" s="11" t="s">
        <v>53</v>
      </c>
      <c r="F555" s="12">
        <v>3.9</v>
      </c>
      <c r="G555" s="5" t="s">
        <v>7380</v>
      </c>
      <c r="H555" s="13" t="s">
        <v>92</v>
      </c>
      <c r="I555" s="14">
        <v>1</v>
      </c>
      <c r="J555" s="5" t="s">
        <v>42</v>
      </c>
      <c r="K555" s="5"/>
      <c r="L555" s="14"/>
      <c r="M555" s="14"/>
      <c r="N555" s="5" t="s">
        <v>1745</v>
      </c>
      <c r="O555" s="5"/>
      <c r="P555" s="5" t="s">
        <v>2555</v>
      </c>
    </row>
    <row r="556" spans="1:16" ht="15.75" hidden="1">
      <c r="A556" s="5" t="s">
        <v>8378</v>
      </c>
      <c r="B556" s="10" t="s">
        <v>1314</v>
      </c>
      <c r="C556" s="43">
        <v>1.19</v>
      </c>
      <c r="D556" s="11" t="s">
        <v>41</v>
      </c>
      <c r="E556" s="11" t="s">
        <v>53</v>
      </c>
      <c r="F556" s="12">
        <v>4.76</v>
      </c>
      <c r="G556" s="5" t="s">
        <v>7380</v>
      </c>
      <c r="H556" s="13" t="s">
        <v>92</v>
      </c>
      <c r="I556" s="14">
        <v>250</v>
      </c>
      <c r="J556" s="5" t="s">
        <v>85</v>
      </c>
      <c r="K556" s="5"/>
      <c r="L556" s="14"/>
      <c r="M556" s="14"/>
      <c r="N556" s="5" t="s">
        <v>297</v>
      </c>
      <c r="O556" s="5"/>
      <c r="P556" s="5" t="s">
        <v>8379</v>
      </c>
    </row>
    <row r="557" spans="1:16" ht="15.75" hidden="1">
      <c r="A557" s="5" t="s">
        <v>8380</v>
      </c>
      <c r="B557" s="10" t="s">
        <v>1314</v>
      </c>
      <c r="C557" s="43">
        <v>1.19</v>
      </c>
      <c r="D557" s="11" t="s">
        <v>41</v>
      </c>
      <c r="E557" s="11" t="s">
        <v>53</v>
      </c>
      <c r="F557" s="12">
        <v>4.76</v>
      </c>
      <c r="G557" s="5" t="s">
        <v>7380</v>
      </c>
      <c r="H557" s="13" t="s">
        <v>92</v>
      </c>
      <c r="I557" s="14">
        <v>250</v>
      </c>
      <c r="J557" s="5" t="s">
        <v>85</v>
      </c>
      <c r="K557" s="5"/>
      <c r="L557" s="14"/>
      <c r="M557" s="14"/>
      <c r="N557" s="5" t="s">
        <v>297</v>
      </c>
      <c r="O557" s="5"/>
      <c r="P557" s="5" t="s">
        <v>8381</v>
      </c>
    </row>
    <row r="558" spans="1:16" ht="15.75" hidden="1">
      <c r="A558" s="5" t="s">
        <v>8382</v>
      </c>
      <c r="B558" s="10" t="s">
        <v>1314</v>
      </c>
      <c r="C558" s="43">
        <v>1.39</v>
      </c>
      <c r="D558" s="11" t="s">
        <v>41</v>
      </c>
      <c r="E558" s="11" t="s">
        <v>53</v>
      </c>
      <c r="F558" s="12">
        <v>5.56</v>
      </c>
      <c r="G558" s="5" t="s">
        <v>7380</v>
      </c>
      <c r="H558" s="13" t="s">
        <v>92</v>
      </c>
      <c r="I558" s="14">
        <v>250</v>
      </c>
      <c r="J558" s="5" t="s">
        <v>85</v>
      </c>
      <c r="K558" s="5"/>
      <c r="L558" s="14"/>
      <c r="M558" s="14"/>
      <c r="N558" s="5" t="s">
        <v>297</v>
      </c>
      <c r="O558" s="5"/>
      <c r="P558" s="5" t="s">
        <v>8383</v>
      </c>
    </row>
    <row r="559" spans="1:16" ht="15.75" hidden="1">
      <c r="A559" s="5" t="s">
        <v>8384</v>
      </c>
      <c r="B559" s="10" t="s">
        <v>1314</v>
      </c>
      <c r="C559" s="43">
        <v>1.39</v>
      </c>
      <c r="D559" s="11" t="s">
        <v>41</v>
      </c>
      <c r="E559" s="11" t="s">
        <v>53</v>
      </c>
      <c r="F559" s="12">
        <v>5.56</v>
      </c>
      <c r="G559" s="5" t="s">
        <v>7380</v>
      </c>
      <c r="H559" s="13" t="s">
        <v>92</v>
      </c>
      <c r="I559" s="14">
        <v>250</v>
      </c>
      <c r="J559" s="5" t="s">
        <v>85</v>
      </c>
      <c r="K559" s="5"/>
      <c r="L559" s="14"/>
      <c r="M559" s="14"/>
      <c r="N559" s="5" t="s">
        <v>297</v>
      </c>
      <c r="O559" s="5"/>
      <c r="P559" s="5" t="s">
        <v>8385</v>
      </c>
    </row>
    <row r="560" spans="1:16" ht="15.75" hidden="1">
      <c r="A560" s="5" t="s">
        <v>1313</v>
      </c>
      <c r="B560" s="10" t="s">
        <v>1314</v>
      </c>
      <c r="C560" s="43">
        <v>0.99</v>
      </c>
      <c r="D560" s="11" t="s">
        <v>41</v>
      </c>
      <c r="E560" s="11" t="s">
        <v>53</v>
      </c>
      <c r="F560" s="12">
        <v>4.95</v>
      </c>
      <c r="G560" s="5" t="s">
        <v>7380</v>
      </c>
      <c r="H560" s="13" t="s">
        <v>92</v>
      </c>
      <c r="I560" s="14">
        <v>200</v>
      </c>
      <c r="J560" s="5" t="s">
        <v>85</v>
      </c>
      <c r="K560" s="5"/>
      <c r="L560" s="14"/>
      <c r="M560" s="14"/>
      <c r="N560" s="5" t="s">
        <v>95</v>
      </c>
      <c r="O560" s="5"/>
      <c r="P560" s="5" t="s">
        <v>1315</v>
      </c>
    </row>
    <row r="561" spans="1:16" ht="15.75" hidden="1">
      <c r="A561" s="5" t="s">
        <v>1335</v>
      </c>
      <c r="B561" s="16" t="s">
        <v>1335</v>
      </c>
      <c r="C561" s="43">
        <v>0.99</v>
      </c>
      <c r="D561" s="11" t="s">
        <v>41</v>
      </c>
      <c r="E561" s="11" t="s">
        <v>53</v>
      </c>
      <c r="F561" s="12">
        <v>4.95</v>
      </c>
      <c r="G561" s="5" t="s">
        <v>7380</v>
      </c>
      <c r="H561" s="13" t="s">
        <v>1229</v>
      </c>
      <c r="I561" s="14">
        <v>200</v>
      </c>
      <c r="J561" s="5" t="s">
        <v>85</v>
      </c>
      <c r="K561" s="5"/>
      <c r="L561" s="14"/>
      <c r="M561" s="14"/>
      <c r="N561" s="5" t="s">
        <v>2575</v>
      </c>
      <c r="O561" s="5"/>
      <c r="P561" s="5" t="s">
        <v>1338</v>
      </c>
    </row>
    <row r="562" spans="1:16" ht="15.75" hidden="1">
      <c r="A562" s="5" t="s">
        <v>8386</v>
      </c>
      <c r="B562" s="10" t="s">
        <v>1340</v>
      </c>
      <c r="C562" s="43">
        <v>7.99</v>
      </c>
      <c r="D562" s="11" t="s">
        <v>46</v>
      </c>
      <c r="E562" s="11" t="s">
        <v>53</v>
      </c>
      <c r="F562" s="12">
        <v>7.99</v>
      </c>
      <c r="G562" s="5" t="s">
        <v>7380</v>
      </c>
      <c r="H562" s="13"/>
      <c r="I562" s="17">
        <v>1</v>
      </c>
      <c r="J562" s="5" t="s">
        <v>48</v>
      </c>
      <c r="K562" s="5" t="s">
        <v>49</v>
      </c>
      <c r="L562" s="14"/>
      <c r="M562" s="18" t="s">
        <v>50</v>
      </c>
      <c r="N562" s="5"/>
      <c r="O562" s="5" t="s">
        <v>8387</v>
      </c>
      <c r="P562" s="5"/>
    </row>
    <row r="563" spans="1:16" ht="15.75" hidden="1">
      <c r="A563" s="5" t="s">
        <v>8388</v>
      </c>
      <c r="B563" s="10" t="s">
        <v>1340</v>
      </c>
      <c r="C563" s="43">
        <v>4.6900000000000004</v>
      </c>
      <c r="D563" s="11" t="s">
        <v>16</v>
      </c>
      <c r="E563" s="11" t="s">
        <v>24</v>
      </c>
      <c r="F563" s="12">
        <v>10.42</v>
      </c>
      <c r="G563" s="5" t="s">
        <v>7380</v>
      </c>
      <c r="H563" s="13" t="s">
        <v>130</v>
      </c>
      <c r="I563" s="14">
        <v>450</v>
      </c>
      <c r="J563" s="5" t="s">
        <v>19</v>
      </c>
      <c r="K563" s="5"/>
      <c r="L563" s="14"/>
      <c r="M563" s="14"/>
      <c r="N563" s="5" t="s">
        <v>2577</v>
      </c>
      <c r="O563" s="5"/>
      <c r="P563" s="5" t="s">
        <v>8389</v>
      </c>
    </row>
    <row r="564" spans="1:16" ht="15.75" hidden="1">
      <c r="A564" s="5" t="s">
        <v>1357</v>
      </c>
      <c r="B564" s="16" t="s">
        <v>1355</v>
      </c>
      <c r="C564" s="43">
        <v>3.89</v>
      </c>
      <c r="D564" s="11" t="s">
        <v>41</v>
      </c>
      <c r="E564" s="11" t="s">
        <v>53</v>
      </c>
      <c r="F564" s="12">
        <v>38.9</v>
      </c>
      <c r="G564" s="5" t="s">
        <v>7380</v>
      </c>
      <c r="H564" s="13" t="s">
        <v>92</v>
      </c>
      <c r="I564" s="14">
        <v>100</v>
      </c>
      <c r="J564" s="5" t="s">
        <v>85</v>
      </c>
      <c r="K564" s="5"/>
      <c r="L564" s="14"/>
      <c r="M564" s="14"/>
      <c r="N564" s="5" t="s">
        <v>93</v>
      </c>
      <c r="O564" s="5"/>
      <c r="P564" s="5" t="s">
        <v>1358</v>
      </c>
    </row>
    <row r="565" spans="1:16" ht="15.75" hidden="1">
      <c r="A565" s="5" t="s">
        <v>8390</v>
      </c>
      <c r="B565" s="15" t="s">
        <v>1360</v>
      </c>
      <c r="C565" s="43">
        <v>4.99</v>
      </c>
      <c r="D565" s="11" t="s">
        <v>41</v>
      </c>
      <c r="E565" s="11" t="s">
        <v>53</v>
      </c>
      <c r="F565" s="12">
        <v>33.270000000000003</v>
      </c>
      <c r="G565" s="5" t="s">
        <v>7380</v>
      </c>
      <c r="H565" s="13" t="s">
        <v>92</v>
      </c>
      <c r="I565" s="14">
        <v>150</v>
      </c>
      <c r="J565" s="5" t="s">
        <v>85</v>
      </c>
      <c r="K565" s="5"/>
      <c r="L565" s="14"/>
      <c r="M565" s="14"/>
      <c r="N565" s="5" t="s">
        <v>507</v>
      </c>
      <c r="O565" s="5"/>
      <c r="P565" s="5" t="s">
        <v>8391</v>
      </c>
    </row>
    <row r="566" spans="1:16" ht="15.75" hidden="1">
      <c r="A566" s="5" t="s">
        <v>8392</v>
      </c>
      <c r="B566" s="15" t="s">
        <v>1360</v>
      </c>
      <c r="C566" s="43">
        <v>1.79</v>
      </c>
      <c r="D566" s="11" t="s">
        <v>41</v>
      </c>
      <c r="E566" s="11" t="s">
        <v>53</v>
      </c>
      <c r="F566" s="12">
        <v>9.42</v>
      </c>
      <c r="G566" s="5" t="s">
        <v>7380</v>
      </c>
      <c r="H566" s="13" t="s">
        <v>154</v>
      </c>
      <c r="I566" s="14">
        <v>190</v>
      </c>
      <c r="J566" s="5" t="s">
        <v>85</v>
      </c>
      <c r="K566" s="5"/>
      <c r="L566" s="14"/>
      <c r="M566" s="14"/>
      <c r="N566" s="5" t="s">
        <v>4490</v>
      </c>
      <c r="O566" s="5"/>
      <c r="P566" s="5" t="s">
        <v>8393</v>
      </c>
    </row>
    <row r="567" spans="1:16" ht="15.75" hidden="1">
      <c r="A567" s="5" t="s">
        <v>8394</v>
      </c>
      <c r="B567" s="10" t="s">
        <v>1360</v>
      </c>
      <c r="C567" s="43">
        <v>3.79</v>
      </c>
      <c r="D567" s="11" t="s">
        <v>41</v>
      </c>
      <c r="E567" s="11" t="s">
        <v>53</v>
      </c>
      <c r="F567" s="12">
        <v>9.48</v>
      </c>
      <c r="G567" s="5" t="s">
        <v>7380</v>
      </c>
      <c r="H567" s="13" t="s">
        <v>92</v>
      </c>
      <c r="I567" s="14">
        <v>400</v>
      </c>
      <c r="J567" s="5" t="s">
        <v>85</v>
      </c>
      <c r="K567" s="5"/>
      <c r="L567" s="14"/>
      <c r="M567" s="14"/>
      <c r="N567" s="5" t="s">
        <v>228</v>
      </c>
      <c r="O567" s="5"/>
      <c r="P567" s="5" t="s">
        <v>8395</v>
      </c>
    </row>
    <row r="568" spans="1:16" ht="15.75" hidden="1">
      <c r="A568" s="5" t="s">
        <v>8396</v>
      </c>
      <c r="B568" s="10" t="s">
        <v>1360</v>
      </c>
      <c r="C568" s="43">
        <v>3.79</v>
      </c>
      <c r="D568" s="11" t="s">
        <v>41</v>
      </c>
      <c r="E568" s="11" t="s">
        <v>53</v>
      </c>
      <c r="F568" s="12">
        <v>9.48</v>
      </c>
      <c r="G568" s="5" t="s">
        <v>7380</v>
      </c>
      <c r="H568" s="13" t="s">
        <v>92</v>
      </c>
      <c r="I568" s="14">
        <v>400</v>
      </c>
      <c r="J568" s="5" t="s">
        <v>85</v>
      </c>
      <c r="K568" s="5"/>
      <c r="L568" s="14"/>
      <c r="M568" s="14"/>
      <c r="N568" s="5" t="s">
        <v>228</v>
      </c>
      <c r="O568" s="5"/>
      <c r="P568" s="5" t="s">
        <v>8397</v>
      </c>
    </row>
    <row r="569" spans="1:16" ht="15.75" hidden="1">
      <c r="A569" s="5" t="s">
        <v>8398</v>
      </c>
      <c r="B569" s="15" t="s">
        <v>1360</v>
      </c>
      <c r="C569" s="43">
        <v>3.59</v>
      </c>
      <c r="D569" s="11" t="s">
        <v>41</v>
      </c>
      <c r="E569" s="11" t="s">
        <v>53</v>
      </c>
      <c r="F569" s="12">
        <v>8.98</v>
      </c>
      <c r="G569" s="5" t="s">
        <v>7380</v>
      </c>
      <c r="H569" s="13" t="s">
        <v>92</v>
      </c>
      <c r="I569" s="14">
        <v>400</v>
      </c>
      <c r="J569" s="5" t="s">
        <v>85</v>
      </c>
      <c r="K569" s="5"/>
      <c r="L569" s="14"/>
      <c r="M569" s="14"/>
      <c r="N569" s="5" t="s">
        <v>228</v>
      </c>
      <c r="O569" s="5"/>
      <c r="P569" s="5" t="s">
        <v>8399</v>
      </c>
    </row>
    <row r="570" spans="1:16" ht="15.75" hidden="1">
      <c r="A570" s="5" t="s">
        <v>8400</v>
      </c>
      <c r="B570" s="10" t="s">
        <v>1360</v>
      </c>
      <c r="C570" s="43">
        <v>1.79</v>
      </c>
      <c r="D570" s="11" t="s">
        <v>41</v>
      </c>
      <c r="E570" s="11" t="s">
        <v>53</v>
      </c>
      <c r="F570" s="12">
        <v>9.42</v>
      </c>
      <c r="G570" s="5" t="s">
        <v>7380</v>
      </c>
      <c r="H570" s="13" t="s">
        <v>154</v>
      </c>
      <c r="I570" s="14">
        <v>190</v>
      </c>
      <c r="J570" s="5" t="s">
        <v>85</v>
      </c>
      <c r="K570" s="5"/>
      <c r="L570" s="14"/>
      <c r="M570" s="14"/>
      <c r="N570" s="5" t="s">
        <v>4490</v>
      </c>
      <c r="O570" s="5"/>
      <c r="P570" s="5" t="s">
        <v>8401</v>
      </c>
    </row>
    <row r="571" spans="1:16" ht="15.75" hidden="1">
      <c r="A571" s="5" t="s">
        <v>8402</v>
      </c>
      <c r="B571" s="10" t="s">
        <v>1360</v>
      </c>
      <c r="C571" s="43">
        <v>1.69</v>
      </c>
      <c r="D571" s="11" t="s">
        <v>41</v>
      </c>
      <c r="E571" s="11" t="s">
        <v>53</v>
      </c>
      <c r="F571" s="12">
        <v>21.13</v>
      </c>
      <c r="G571" s="5" t="s">
        <v>7380</v>
      </c>
      <c r="H571" s="13" t="s">
        <v>92</v>
      </c>
      <c r="I571" s="14">
        <v>80</v>
      </c>
      <c r="J571" s="5" t="s">
        <v>85</v>
      </c>
      <c r="K571" s="5"/>
      <c r="L571" s="14"/>
      <c r="M571" s="14"/>
      <c r="N571" s="5" t="s">
        <v>360</v>
      </c>
      <c r="O571" s="5"/>
      <c r="P571" s="5" t="s">
        <v>8403</v>
      </c>
    </row>
    <row r="572" spans="1:16" ht="15.75" hidden="1">
      <c r="A572" s="5" t="s">
        <v>8404</v>
      </c>
      <c r="B572" s="10" t="s">
        <v>1360</v>
      </c>
      <c r="C572" s="43">
        <v>5.49</v>
      </c>
      <c r="D572" s="11" t="s">
        <v>41</v>
      </c>
      <c r="E572" s="11" t="s">
        <v>53</v>
      </c>
      <c r="F572" s="12">
        <v>27.45</v>
      </c>
      <c r="G572" s="5" t="s">
        <v>7380</v>
      </c>
      <c r="H572" s="13" t="s">
        <v>92</v>
      </c>
      <c r="I572" s="14">
        <v>200</v>
      </c>
      <c r="J572" s="5" t="s">
        <v>85</v>
      </c>
      <c r="K572" s="5"/>
      <c r="L572" s="14"/>
      <c r="M572" s="14"/>
      <c r="N572" s="5" t="s">
        <v>95</v>
      </c>
      <c r="O572" s="5"/>
      <c r="P572" s="5" t="s">
        <v>8405</v>
      </c>
    </row>
    <row r="573" spans="1:16" ht="15.75" hidden="1">
      <c r="A573" s="5" t="s">
        <v>8406</v>
      </c>
      <c r="B573" s="10" t="s">
        <v>1360</v>
      </c>
      <c r="C573" s="43">
        <v>6.59</v>
      </c>
      <c r="D573" s="11" t="s">
        <v>41</v>
      </c>
      <c r="E573" s="11" t="s">
        <v>53</v>
      </c>
      <c r="F573" s="12">
        <v>26.36</v>
      </c>
      <c r="G573" s="5" t="s">
        <v>7380</v>
      </c>
      <c r="H573" s="13" t="s">
        <v>92</v>
      </c>
      <c r="I573" s="14">
        <v>250</v>
      </c>
      <c r="J573" s="5" t="s">
        <v>85</v>
      </c>
      <c r="K573" s="5"/>
      <c r="L573" s="14"/>
      <c r="M573" s="14"/>
      <c r="N573" s="5" t="s">
        <v>297</v>
      </c>
      <c r="O573" s="5"/>
      <c r="P573" s="5" t="s">
        <v>8407</v>
      </c>
    </row>
    <row r="574" spans="1:16" ht="15.75" hidden="1">
      <c r="A574" s="5" t="s">
        <v>8408</v>
      </c>
      <c r="B574" s="10" t="s">
        <v>1360</v>
      </c>
      <c r="C574" s="43">
        <v>3.39</v>
      </c>
      <c r="D574" s="11" t="s">
        <v>41</v>
      </c>
      <c r="E574" s="11" t="s">
        <v>53</v>
      </c>
      <c r="F574" s="12">
        <v>33.9</v>
      </c>
      <c r="G574" s="5" t="s">
        <v>7380</v>
      </c>
      <c r="H574" s="13" t="s">
        <v>92</v>
      </c>
      <c r="I574" s="14">
        <v>100</v>
      </c>
      <c r="J574" s="5" t="s">
        <v>85</v>
      </c>
      <c r="K574" s="5"/>
      <c r="L574" s="14"/>
      <c r="M574" s="14"/>
      <c r="N574" s="5" t="s">
        <v>93</v>
      </c>
      <c r="O574" s="5"/>
      <c r="P574" s="5" t="s">
        <v>8409</v>
      </c>
    </row>
    <row r="575" spans="1:16" ht="15.75" hidden="1">
      <c r="A575" s="5" t="s">
        <v>8410</v>
      </c>
      <c r="B575" s="50" t="s">
        <v>1310</v>
      </c>
      <c r="C575" s="43">
        <v>9.99</v>
      </c>
      <c r="D575" s="11" t="s">
        <v>41</v>
      </c>
      <c r="E575" s="11" t="s">
        <v>53</v>
      </c>
      <c r="F575" s="12">
        <v>24.98</v>
      </c>
      <c r="G575" s="5" t="s">
        <v>7380</v>
      </c>
      <c r="H575" s="13" t="s">
        <v>92</v>
      </c>
      <c r="I575" s="14">
        <v>400</v>
      </c>
      <c r="J575" s="5" t="s">
        <v>85</v>
      </c>
      <c r="K575" s="5"/>
      <c r="L575" s="14"/>
      <c r="M575" s="14"/>
      <c r="N575" s="5" t="s">
        <v>228</v>
      </c>
      <c r="O575" s="5"/>
      <c r="P575" s="5" t="s">
        <v>5555</v>
      </c>
    </row>
    <row r="576" spans="1:16" ht="15.75" hidden="1">
      <c r="A576" s="5" t="s">
        <v>8411</v>
      </c>
      <c r="B576" s="16" t="s">
        <v>1392</v>
      </c>
      <c r="C576" s="43">
        <v>2.4900000000000002</v>
      </c>
      <c r="D576" s="11" t="s">
        <v>41</v>
      </c>
      <c r="E576" s="11" t="s">
        <v>53</v>
      </c>
      <c r="F576" s="12">
        <v>4.9800000000000004</v>
      </c>
      <c r="G576" s="5" t="s">
        <v>7380</v>
      </c>
      <c r="H576" s="13" t="s">
        <v>92</v>
      </c>
      <c r="I576" s="14">
        <v>500</v>
      </c>
      <c r="J576" s="5" t="s">
        <v>85</v>
      </c>
      <c r="K576" s="5"/>
      <c r="L576" s="14"/>
      <c r="M576" s="14"/>
      <c r="N576" s="5" t="s">
        <v>393</v>
      </c>
      <c r="O576" s="5"/>
      <c r="P576" s="5" t="s">
        <v>8412</v>
      </c>
    </row>
    <row r="577" spans="1:16" ht="15.75" hidden="1">
      <c r="A577" s="5" t="s">
        <v>8413</v>
      </c>
      <c r="B577" s="16" t="s">
        <v>1392</v>
      </c>
      <c r="C577" s="43">
        <v>1.99</v>
      </c>
      <c r="D577" s="11" t="s">
        <v>41</v>
      </c>
      <c r="E577" s="11" t="s">
        <v>53</v>
      </c>
      <c r="F577" s="12">
        <v>1.99</v>
      </c>
      <c r="G577" s="5" t="s">
        <v>7380</v>
      </c>
      <c r="H577" s="13" t="s">
        <v>264</v>
      </c>
      <c r="I577" s="14">
        <v>1000</v>
      </c>
      <c r="J577" s="5" t="s">
        <v>85</v>
      </c>
      <c r="K577" s="5"/>
      <c r="L577" s="14"/>
      <c r="M577" s="14"/>
      <c r="N577" s="5" t="s">
        <v>8414</v>
      </c>
      <c r="O577" s="5"/>
      <c r="P577" s="5" t="s">
        <v>8415</v>
      </c>
    </row>
    <row r="578" spans="1:16" ht="15.75" hidden="1">
      <c r="A578" s="5" t="s">
        <v>8416</v>
      </c>
      <c r="B578" s="16" t="s">
        <v>1392</v>
      </c>
      <c r="C578" s="43">
        <v>2.99</v>
      </c>
      <c r="D578" s="11" t="s">
        <v>41</v>
      </c>
      <c r="E578" s="11" t="s">
        <v>53</v>
      </c>
      <c r="F578" s="12">
        <v>2.99</v>
      </c>
      <c r="G578" s="5" t="s">
        <v>7380</v>
      </c>
      <c r="H578" s="13" t="s">
        <v>92</v>
      </c>
      <c r="I578" s="14">
        <v>1</v>
      </c>
      <c r="J578" s="5" t="s">
        <v>42</v>
      </c>
      <c r="K578" s="5"/>
      <c r="L578" s="14"/>
      <c r="M578" s="14"/>
      <c r="N578" s="5" t="s">
        <v>1745</v>
      </c>
      <c r="O578" s="5"/>
      <c r="P578" s="5" t="s">
        <v>8417</v>
      </c>
    </row>
    <row r="579" spans="1:16" ht="15.75" hidden="1">
      <c r="A579" s="5" t="s">
        <v>8418</v>
      </c>
      <c r="B579" s="16" t="s">
        <v>1392</v>
      </c>
      <c r="C579" s="43">
        <v>2.99</v>
      </c>
      <c r="D579" s="11" t="s">
        <v>41</v>
      </c>
      <c r="E579" s="11" t="s">
        <v>53</v>
      </c>
      <c r="F579" s="12">
        <v>2.99</v>
      </c>
      <c r="G579" s="5" t="s">
        <v>7380</v>
      </c>
      <c r="H579" s="13" t="s">
        <v>92</v>
      </c>
      <c r="I579" s="14">
        <v>1</v>
      </c>
      <c r="J579" s="5" t="s">
        <v>42</v>
      </c>
      <c r="K579" s="5"/>
      <c r="L579" s="14"/>
      <c r="M579" s="14"/>
      <c r="N579" s="5" t="s">
        <v>1745</v>
      </c>
      <c r="O579" s="5"/>
      <c r="P579" s="5" t="s">
        <v>8419</v>
      </c>
    </row>
    <row r="580" spans="1:16" ht="15.75" hidden="1">
      <c r="A580" s="5" t="s">
        <v>8420</v>
      </c>
      <c r="B580" s="16" t="s">
        <v>1392</v>
      </c>
      <c r="C580" s="43">
        <v>1.89</v>
      </c>
      <c r="D580" s="11" t="s">
        <v>41</v>
      </c>
      <c r="E580" s="11" t="s">
        <v>53</v>
      </c>
      <c r="F580" s="12">
        <v>4.7300000000000004</v>
      </c>
      <c r="G580" s="5" t="s">
        <v>7380</v>
      </c>
      <c r="H580" s="13" t="s">
        <v>92</v>
      </c>
      <c r="I580" s="14">
        <v>400</v>
      </c>
      <c r="J580" s="5" t="s">
        <v>85</v>
      </c>
      <c r="K580" s="5"/>
      <c r="L580" s="14"/>
      <c r="M580" s="14"/>
      <c r="N580" s="5" t="s">
        <v>228</v>
      </c>
      <c r="O580" s="5"/>
      <c r="P580" s="5" t="s">
        <v>8421</v>
      </c>
    </row>
    <row r="581" spans="1:16" ht="15.75" hidden="1">
      <c r="A581" s="5" t="s">
        <v>8422</v>
      </c>
      <c r="B581" s="16" t="s">
        <v>1392</v>
      </c>
      <c r="C581" s="43">
        <v>1.19</v>
      </c>
      <c r="D581" s="11" t="s">
        <v>41</v>
      </c>
      <c r="E581" s="11" t="s">
        <v>53</v>
      </c>
      <c r="F581" s="12">
        <v>2.38</v>
      </c>
      <c r="G581" s="5" t="s">
        <v>7380</v>
      </c>
      <c r="H581" s="13" t="s">
        <v>92</v>
      </c>
      <c r="I581" s="14">
        <v>500</v>
      </c>
      <c r="J581" s="5" t="s">
        <v>85</v>
      </c>
      <c r="K581" s="5"/>
      <c r="L581" s="14"/>
      <c r="M581" s="14"/>
      <c r="N581" s="5" t="s">
        <v>393</v>
      </c>
      <c r="O581" s="5"/>
      <c r="P581" s="5" t="s">
        <v>8423</v>
      </c>
    </row>
    <row r="582" spans="1:16" ht="15.75" hidden="1">
      <c r="A582" s="5" t="s">
        <v>2641</v>
      </c>
      <c r="B582" s="16" t="s">
        <v>2633</v>
      </c>
      <c r="C582" s="43">
        <v>0.79</v>
      </c>
      <c r="D582" s="11" t="s">
        <v>187</v>
      </c>
      <c r="E582" s="11" t="s">
        <v>188</v>
      </c>
      <c r="F582" s="12">
        <v>0.79</v>
      </c>
      <c r="G582" s="5" t="s">
        <v>7380</v>
      </c>
      <c r="H582" s="13"/>
      <c r="I582" s="14">
        <v>1</v>
      </c>
      <c r="J582" s="5" t="s">
        <v>188</v>
      </c>
      <c r="K582" s="5"/>
      <c r="L582" s="14"/>
      <c r="M582" s="14"/>
      <c r="N582" s="5" t="s">
        <v>2642</v>
      </c>
      <c r="O582" s="5"/>
      <c r="P582" s="5" t="s">
        <v>2643</v>
      </c>
    </row>
    <row r="583" spans="1:16" ht="15.75" hidden="1">
      <c r="A583" s="5" t="s">
        <v>8424</v>
      </c>
      <c r="B583" s="15" t="s">
        <v>2648</v>
      </c>
      <c r="C583" s="43">
        <v>0.75</v>
      </c>
      <c r="D583" s="11" t="s">
        <v>41</v>
      </c>
      <c r="E583" s="11" t="s">
        <v>53</v>
      </c>
      <c r="F583" s="12">
        <v>6</v>
      </c>
      <c r="G583" s="5" t="s">
        <v>7380</v>
      </c>
      <c r="H583" s="13" t="s">
        <v>99</v>
      </c>
      <c r="I583" s="14">
        <v>125</v>
      </c>
      <c r="J583" s="5" t="s">
        <v>85</v>
      </c>
      <c r="K583" s="5"/>
      <c r="L583" s="14"/>
      <c r="M583" s="14"/>
      <c r="N583" s="5" t="s">
        <v>1661</v>
      </c>
      <c r="O583" s="5"/>
      <c r="P583" s="5" t="s">
        <v>8425</v>
      </c>
    </row>
    <row r="584" spans="1:16" ht="15.75" hidden="1">
      <c r="A584" s="5" t="s">
        <v>8426</v>
      </c>
      <c r="B584" s="19" t="s">
        <v>2648</v>
      </c>
      <c r="C584" s="43">
        <v>1.99</v>
      </c>
      <c r="D584" s="11" t="s">
        <v>41</v>
      </c>
      <c r="E584" s="11" t="s">
        <v>53</v>
      </c>
      <c r="F584" s="12">
        <v>6.63</v>
      </c>
      <c r="G584" s="5" t="s">
        <v>7380</v>
      </c>
      <c r="H584" s="13" t="s">
        <v>130</v>
      </c>
      <c r="I584" s="14">
        <v>300</v>
      </c>
      <c r="J584" s="5" t="s">
        <v>85</v>
      </c>
      <c r="K584" s="5"/>
      <c r="L584" s="14"/>
      <c r="M584" s="14"/>
      <c r="N584" s="5" t="s">
        <v>5616</v>
      </c>
      <c r="O584" s="5"/>
      <c r="P584" s="5" t="s">
        <v>8427</v>
      </c>
    </row>
    <row r="585" spans="1:16" ht="15.75" hidden="1">
      <c r="A585" s="5" t="s">
        <v>8428</v>
      </c>
      <c r="B585" s="10" t="s">
        <v>2648</v>
      </c>
      <c r="C585" s="43">
        <v>0.99</v>
      </c>
      <c r="D585" s="11" t="s">
        <v>41</v>
      </c>
      <c r="E585" s="11" t="s">
        <v>53</v>
      </c>
      <c r="F585" s="12">
        <v>6.6</v>
      </c>
      <c r="G585" s="5" t="s">
        <v>7380</v>
      </c>
      <c r="H585" s="13" t="s">
        <v>99</v>
      </c>
      <c r="I585" s="14">
        <v>150</v>
      </c>
      <c r="J585" s="5" t="s">
        <v>85</v>
      </c>
      <c r="K585" s="5"/>
      <c r="L585" s="14"/>
      <c r="M585" s="14"/>
      <c r="N585" s="5" t="s">
        <v>100</v>
      </c>
      <c r="O585" s="5"/>
      <c r="P585" s="5" t="s">
        <v>8429</v>
      </c>
    </row>
    <row r="586" spans="1:16" ht="15.75" hidden="1">
      <c r="A586" s="5" t="s">
        <v>8430</v>
      </c>
      <c r="B586" s="10" t="s">
        <v>2648</v>
      </c>
      <c r="C586" s="43">
        <v>2.99</v>
      </c>
      <c r="D586" s="11" t="s">
        <v>41</v>
      </c>
      <c r="E586" s="11" t="s">
        <v>53</v>
      </c>
      <c r="F586" s="12">
        <v>9.9700000000000006</v>
      </c>
      <c r="G586" s="5" t="s">
        <v>7380</v>
      </c>
      <c r="H586" s="13" t="s">
        <v>130</v>
      </c>
      <c r="I586" s="14">
        <v>300</v>
      </c>
      <c r="J586" s="5" t="s">
        <v>85</v>
      </c>
      <c r="K586" s="5"/>
      <c r="L586" s="14"/>
      <c r="M586" s="14"/>
      <c r="N586" s="5" t="s">
        <v>5616</v>
      </c>
      <c r="O586" s="5"/>
      <c r="P586" s="5" t="s">
        <v>8431</v>
      </c>
    </row>
    <row r="587" spans="1:16" ht="15.75" hidden="1">
      <c r="A587" s="5" t="s">
        <v>8432</v>
      </c>
      <c r="B587" s="10" t="s">
        <v>2648</v>
      </c>
      <c r="C587" s="43">
        <v>2.29</v>
      </c>
      <c r="D587" s="11" t="s">
        <v>41</v>
      </c>
      <c r="E587" s="11" t="s">
        <v>53</v>
      </c>
      <c r="F587" s="12">
        <v>9.16</v>
      </c>
      <c r="G587" s="5" t="s">
        <v>7380</v>
      </c>
      <c r="H587" s="13" t="s">
        <v>92</v>
      </c>
      <c r="I587" s="14">
        <v>250</v>
      </c>
      <c r="J587" s="5" t="s">
        <v>85</v>
      </c>
      <c r="K587" s="5"/>
      <c r="L587" s="14"/>
      <c r="M587" s="14"/>
      <c r="N587" s="5" t="s">
        <v>297</v>
      </c>
      <c r="O587" s="5"/>
      <c r="P587" s="5" t="s">
        <v>8433</v>
      </c>
    </row>
    <row r="588" spans="1:16" ht="15.75" hidden="1">
      <c r="A588" s="5" t="s">
        <v>8434</v>
      </c>
      <c r="B588" s="19" t="s">
        <v>2648</v>
      </c>
      <c r="C588" s="43">
        <v>1.29</v>
      </c>
      <c r="D588" s="11" t="s">
        <v>41</v>
      </c>
      <c r="E588" s="11" t="s">
        <v>53</v>
      </c>
      <c r="F588" s="12">
        <v>8.6</v>
      </c>
      <c r="G588" s="5" t="s">
        <v>7380</v>
      </c>
      <c r="H588" s="13" t="s">
        <v>99</v>
      </c>
      <c r="I588" s="14">
        <v>150</v>
      </c>
      <c r="J588" s="5" t="s">
        <v>85</v>
      </c>
      <c r="K588" s="5"/>
      <c r="L588" s="14"/>
      <c r="M588" s="14"/>
      <c r="N588" s="5" t="s">
        <v>100</v>
      </c>
      <c r="O588" s="5"/>
      <c r="P588" s="5" t="s">
        <v>8435</v>
      </c>
    </row>
    <row r="589" spans="1:16" ht="15.75" hidden="1">
      <c r="A589" s="5" t="s">
        <v>8436</v>
      </c>
      <c r="B589" s="10" t="s">
        <v>2648</v>
      </c>
      <c r="C589" s="43">
        <v>0.99</v>
      </c>
      <c r="D589" s="11" t="s">
        <v>41</v>
      </c>
      <c r="E589" s="11" t="s">
        <v>53</v>
      </c>
      <c r="F589" s="12">
        <v>7.92</v>
      </c>
      <c r="G589" s="5" t="s">
        <v>7380</v>
      </c>
      <c r="H589" s="13" t="s">
        <v>92</v>
      </c>
      <c r="I589" s="14">
        <v>125</v>
      </c>
      <c r="J589" s="5" t="s">
        <v>85</v>
      </c>
      <c r="K589" s="5"/>
      <c r="L589" s="14"/>
      <c r="M589" s="14"/>
      <c r="N589" s="5" t="s">
        <v>366</v>
      </c>
      <c r="O589" s="5"/>
      <c r="P589" s="5" t="s">
        <v>8437</v>
      </c>
    </row>
    <row r="590" spans="1:16" ht="15.75" hidden="1">
      <c r="A590" s="5" t="s">
        <v>5615</v>
      </c>
      <c r="B590" s="10" t="s">
        <v>2648</v>
      </c>
      <c r="C590" s="43">
        <v>1.29</v>
      </c>
      <c r="D590" s="11" t="s">
        <v>41</v>
      </c>
      <c r="E590" s="11" t="s">
        <v>53</v>
      </c>
      <c r="F590" s="12">
        <v>4.3</v>
      </c>
      <c r="G590" s="5" t="s">
        <v>7380</v>
      </c>
      <c r="H590" s="13" t="s">
        <v>130</v>
      </c>
      <c r="I590" s="14">
        <v>300</v>
      </c>
      <c r="J590" s="5" t="s">
        <v>85</v>
      </c>
      <c r="K590" s="5"/>
      <c r="L590" s="14"/>
      <c r="M590" s="14"/>
      <c r="N590" s="5" t="s">
        <v>5616</v>
      </c>
      <c r="O590" s="5"/>
      <c r="P590" s="5" t="s">
        <v>5617</v>
      </c>
    </row>
    <row r="591" spans="1:16" ht="15.75" hidden="1">
      <c r="A591" s="5" t="s">
        <v>8438</v>
      </c>
      <c r="B591" s="10" t="s">
        <v>2648</v>
      </c>
      <c r="C591" s="43">
        <v>1.49</v>
      </c>
      <c r="D591" s="11" t="s">
        <v>41</v>
      </c>
      <c r="E591" s="11" t="s">
        <v>53</v>
      </c>
      <c r="F591" s="12">
        <v>5.96</v>
      </c>
      <c r="G591" s="5" t="s">
        <v>7380</v>
      </c>
      <c r="H591" s="13" t="s">
        <v>92</v>
      </c>
      <c r="I591" s="14">
        <v>250</v>
      </c>
      <c r="J591" s="5" t="s">
        <v>85</v>
      </c>
      <c r="K591" s="5"/>
      <c r="L591" s="14"/>
      <c r="M591" s="14"/>
      <c r="N591" s="5" t="s">
        <v>297</v>
      </c>
      <c r="O591" s="5"/>
      <c r="P591" s="5" t="s">
        <v>8439</v>
      </c>
    </row>
    <row r="592" spans="1:16" ht="15.75" hidden="1">
      <c r="A592" s="5" t="s">
        <v>8440</v>
      </c>
      <c r="B592" s="10" t="s">
        <v>2648</v>
      </c>
      <c r="C592" s="43">
        <v>1.89</v>
      </c>
      <c r="D592" s="11" t="s">
        <v>41</v>
      </c>
      <c r="E592" s="11" t="s">
        <v>53</v>
      </c>
      <c r="F592" s="12">
        <v>7.56</v>
      </c>
      <c r="G592" s="5" t="s">
        <v>7380</v>
      </c>
      <c r="H592" s="13" t="s">
        <v>92</v>
      </c>
      <c r="I592" s="14">
        <v>250</v>
      </c>
      <c r="J592" s="5" t="s">
        <v>85</v>
      </c>
      <c r="K592" s="5"/>
      <c r="L592" s="14"/>
      <c r="M592" s="14"/>
      <c r="N592" s="5" t="s">
        <v>297</v>
      </c>
      <c r="O592" s="5"/>
      <c r="P592" s="5" t="s">
        <v>8441</v>
      </c>
    </row>
    <row r="593" spans="1:16" ht="15.75" hidden="1">
      <c r="A593" s="5" t="s">
        <v>8442</v>
      </c>
      <c r="B593" s="10" t="s">
        <v>2648</v>
      </c>
      <c r="C593" s="43">
        <v>1.39</v>
      </c>
      <c r="D593" s="11" t="s">
        <v>41</v>
      </c>
      <c r="E593" s="11" t="s">
        <v>53</v>
      </c>
      <c r="F593" s="12">
        <v>8.69</v>
      </c>
      <c r="G593" s="5" t="s">
        <v>7380</v>
      </c>
      <c r="H593" s="13" t="s">
        <v>130</v>
      </c>
      <c r="I593" s="14">
        <v>160</v>
      </c>
      <c r="J593" s="5" t="s">
        <v>85</v>
      </c>
      <c r="K593" s="5"/>
      <c r="L593" s="14"/>
      <c r="M593" s="14"/>
      <c r="N593" s="5" t="s">
        <v>5575</v>
      </c>
      <c r="O593" s="5"/>
      <c r="P593" s="5" t="s">
        <v>8443</v>
      </c>
    </row>
    <row r="594" spans="1:16" ht="15.75" hidden="1">
      <c r="A594" s="5" t="s">
        <v>8444</v>
      </c>
      <c r="B594" s="10" t="s">
        <v>2648</v>
      </c>
      <c r="C594" s="43">
        <v>1.19</v>
      </c>
      <c r="D594" s="11" t="s">
        <v>46</v>
      </c>
      <c r="E594" s="11" t="s">
        <v>53</v>
      </c>
      <c r="F594" s="12">
        <v>6.8</v>
      </c>
      <c r="G594" s="5" t="s">
        <v>7380</v>
      </c>
      <c r="H594" s="13"/>
      <c r="I594" s="17">
        <v>175</v>
      </c>
      <c r="J594" s="5" t="s">
        <v>85</v>
      </c>
      <c r="K594" s="5" t="s">
        <v>49</v>
      </c>
      <c r="L594" s="14">
        <v>1.39</v>
      </c>
      <c r="M594" s="18">
        <v>0.1438848920863309</v>
      </c>
      <c r="N594" s="5"/>
      <c r="O594" s="5" t="s">
        <v>8445</v>
      </c>
      <c r="P594" s="5"/>
    </row>
    <row r="595" spans="1:16" ht="15.75" hidden="1">
      <c r="A595" s="5" t="s">
        <v>8446</v>
      </c>
      <c r="B595" s="10" t="s">
        <v>2648</v>
      </c>
      <c r="C595" s="43">
        <v>1.19</v>
      </c>
      <c r="D595" s="11" t="s">
        <v>41</v>
      </c>
      <c r="E595" s="11" t="s">
        <v>53</v>
      </c>
      <c r="F595" s="12">
        <v>6.8</v>
      </c>
      <c r="G595" s="5" t="s">
        <v>7380</v>
      </c>
      <c r="H595" s="13" t="s">
        <v>92</v>
      </c>
      <c r="I595" s="14">
        <v>175</v>
      </c>
      <c r="J595" s="5" t="s">
        <v>85</v>
      </c>
      <c r="K595" s="5"/>
      <c r="L595" s="14"/>
      <c r="M595" s="14"/>
      <c r="N595" s="5" t="s">
        <v>1457</v>
      </c>
      <c r="O595" s="5"/>
      <c r="P595" s="5" t="s">
        <v>8447</v>
      </c>
    </row>
    <row r="596" spans="1:16" ht="15.75" hidden="1">
      <c r="A596" s="5" t="s">
        <v>5624</v>
      </c>
      <c r="B596" s="10" t="s">
        <v>2648</v>
      </c>
      <c r="C596" s="43">
        <v>1.99</v>
      </c>
      <c r="D596" s="11" t="s">
        <v>41</v>
      </c>
      <c r="E596" s="11" t="s">
        <v>53</v>
      </c>
      <c r="F596" s="12">
        <v>15.92</v>
      </c>
      <c r="G596" s="5" t="s">
        <v>7380</v>
      </c>
      <c r="H596" s="13" t="s">
        <v>319</v>
      </c>
      <c r="I596" s="14">
        <v>125</v>
      </c>
      <c r="J596" s="5" t="s">
        <v>85</v>
      </c>
      <c r="K596" s="5"/>
      <c r="L596" s="14"/>
      <c r="M596" s="14"/>
      <c r="N596" s="5" t="s">
        <v>499</v>
      </c>
      <c r="O596" s="5"/>
      <c r="P596" s="5" t="s">
        <v>5625</v>
      </c>
    </row>
    <row r="597" spans="1:16" ht="15.75" hidden="1">
      <c r="A597" s="5" t="s">
        <v>8448</v>
      </c>
      <c r="B597" s="10" t="s">
        <v>2648</v>
      </c>
      <c r="C597" s="43">
        <v>1.79</v>
      </c>
      <c r="D597" s="11" t="s">
        <v>41</v>
      </c>
      <c r="E597" s="11" t="s">
        <v>53</v>
      </c>
      <c r="F597" s="12">
        <v>14.32</v>
      </c>
      <c r="G597" s="5" t="s">
        <v>7380</v>
      </c>
      <c r="H597" s="13" t="s">
        <v>319</v>
      </c>
      <c r="I597" s="14">
        <v>125</v>
      </c>
      <c r="J597" s="5" t="s">
        <v>85</v>
      </c>
      <c r="K597" s="5"/>
      <c r="L597" s="14"/>
      <c r="M597" s="14"/>
      <c r="N597" s="5" t="s">
        <v>499</v>
      </c>
      <c r="O597" s="5"/>
      <c r="P597" s="5" t="s">
        <v>8449</v>
      </c>
    </row>
    <row r="598" spans="1:16" ht="15.75" hidden="1">
      <c r="A598" s="5" t="s">
        <v>8450</v>
      </c>
      <c r="B598" s="10" t="s">
        <v>2648</v>
      </c>
      <c r="C598" s="43">
        <v>0.99</v>
      </c>
      <c r="D598" s="11" t="s">
        <v>41</v>
      </c>
      <c r="E598" s="11" t="s">
        <v>53</v>
      </c>
      <c r="F598" s="12">
        <v>5.66</v>
      </c>
      <c r="G598" s="5" t="s">
        <v>7380</v>
      </c>
      <c r="H598" s="13" t="s">
        <v>319</v>
      </c>
      <c r="I598" s="14">
        <v>175</v>
      </c>
      <c r="J598" s="5" t="s">
        <v>85</v>
      </c>
      <c r="K598" s="5"/>
      <c r="L598" s="14"/>
      <c r="M598" s="14"/>
      <c r="N598" s="5" t="s">
        <v>1114</v>
      </c>
      <c r="O598" s="5"/>
      <c r="P598" s="5" t="s">
        <v>8451</v>
      </c>
    </row>
    <row r="599" spans="1:16" ht="15.75" hidden="1">
      <c r="A599" s="5" t="s">
        <v>8452</v>
      </c>
      <c r="B599" s="10" t="s">
        <v>2648</v>
      </c>
      <c r="C599" s="43">
        <v>0.99</v>
      </c>
      <c r="D599" s="11" t="s">
        <v>41</v>
      </c>
      <c r="E599" s="11" t="s">
        <v>53</v>
      </c>
      <c r="F599" s="12">
        <v>5.66</v>
      </c>
      <c r="G599" s="5" t="s">
        <v>7380</v>
      </c>
      <c r="H599" s="13" t="s">
        <v>319</v>
      </c>
      <c r="I599" s="14">
        <v>175</v>
      </c>
      <c r="J599" s="5" t="s">
        <v>85</v>
      </c>
      <c r="K599" s="5"/>
      <c r="L599" s="14"/>
      <c r="M599" s="14"/>
      <c r="N599" s="5" t="s">
        <v>1114</v>
      </c>
      <c r="O599" s="5"/>
      <c r="P599" s="5" t="s">
        <v>8453</v>
      </c>
    </row>
    <row r="600" spans="1:16" ht="15.75" hidden="1">
      <c r="A600" s="5" t="s">
        <v>8454</v>
      </c>
      <c r="B600" s="10" t="s">
        <v>2648</v>
      </c>
      <c r="C600" s="43">
        <v>2.79</v>
      </c>
      <c r="D600" s="11" t="s">
        <v>41</v>
      </c>
      <c r="E600" s="11" t="s">
        <v>53</v>
      </c>
      <c r="F600" s="12">
        <v>5.58</v>
      </c>
      <c r="G600" s="5" t="s">
        <v>7380</v>
      </c>
      <c r="H600" s="13" t="s">
        <v>99</v>
      </c>
      <c r="I600" s="14">
        <v>500</v>
      </c>
      <c r="J600" s="5" t="s">
        <v>85</v>
      </c>
      <c r="K600" s="5"/>
      <c r="L600" s="14"/>
      <c r="M600" s="14"/>
      <c r="N600" s="5" t="s">
        <v>1930</v>
      </c>
      <c r="O600" s="5"/>
      <c r="P600" s="5" t="s">
        <v>8455</v>
      </c>
    </row>
    <row r="601" spans="1:16" ht="15.75" hidden="1">
      <c r="A601" s="5" t="s">
        <v>8456</v>
      </c>
      <c r="B601" s="10" t="s">
        <v>2648</v>
      </c>
      <c r="C601" s="43">
        <v>0.99</v>
      </c>
      <c r="D601" s="11" t="s">
        <v>41</v>
      </c>
      <c r="E601" s="11" t="s">
        <v>53</v>
      </c>
      <c r="F601" s="12">
        <v>4.95</v>
      </c>
      <c r="G601" s="5" t="s">
        <v>7380</v>
      </c>
      <c r="H601" s="13" t="s">
        <v>99</v>
      </c>
      <c r="I601" s="14">
        <v>200</v>
      </c>
      <c r="J601" s="5" t="s">
        <v>85</v>
      </c>
      <c r="K601" s="5"/>
      <c r="L601" s="14"/>
      <c r="M601" s="14"/>
      <c r="N601" s="5" t="s">
        <v>515</v>
      </c>
      <c r="O601" s="5"/>
      <c r="P601" s="5" t="s">
        <v>8457</v>
      </c>
    </row>
    <row r="602" spans="1:16" ht="15.75" hidden="1">
      <c r="A602" s="5" t="s">
        <v>8458</v>
      </c>
      <c r="B602" s="10" t="s">
        <v>2659</v>
      </c>
      <c r="C602" s="43">
        <v>1.29</v>
      </c>
      <c r="D602" s="11" t="s">
        <v>41</v>
      </c>
      <c r="E602" s="11" t="s">
        <v>53</v>
      </c>
      <c r="F602" s="12">
        <v>2.58</v>
      </c>
      <c r="G602" s="5" t="s">
        <v>7380</v>
      </c>
      <c r="H602" s="13" t="s">
        <v>92</v>
      </c>
      <c r="I602" s="14">
        <v>500</v>
      </c>
      <c r="J602" s="5" t="s">
        <v>85</v>
      </c>
      <c r="K602" s="5"/>
      <c r="L602" s="14"/>
      <c r="M602" s="14"/>
      <c r="N602" s="5" t="s">
        <v>393</v>
      </c>
      <c r="O602" s="5"/>
      <c r="P602" s="5" t="s">
        <v>8459</v>
      </c>
    </row>
    <row r="603" spans="1:16" ht="15.75" hidden="1">
      <c r="A603" s="5" t="s">
        <v>8460</v>
      </c>
      <c r="B603" s="10" t="s">
        <v>2659</v>
      </c>
      <c r="C603" s="43">
        <v>1.29</v>
      </c>
      <c r="D603" s="11" t="s">
        <v>41</v>
      </c>
      <c r="E603" s="11" t="s">
        <v>53</v>
      </c>
      <c r="F603" s="12">
        <v>2.58</v>
      </c>
      <c r="G603" s="5" t="s">
        <v>7380</v>
      </c>
      <c r="H603" s="13" t="s">
        <v>92</v>
      </c>
      <c r="I603" s="14">
        <v>500</v>
      </c>
      <c r="J603" s="5" t="s">
        <v>85</v>
      </c>
      <c r="K603" s="5"/>
      <c r="L603" s="14"/>
      <c r="M603" s="14"/>
      <c r="N603" s="5" t="s">
        <v>393</v>
      </c>
      <c r="O603" s="5"/>
      <c r="P603" s="5" t="s">
        <v>8461</v>
      </c>
    </row>
    <row r="604" spans="1:16" ht="15.75" hidden="1">
      <c r="A604" s="5" t="s">
        <v>5638</v>
      </c>
      <c r="B604" s="16" t="s">
        <v>2668</v>
      </c>
      <c r="C604" s="43">
        <v>1.79</v>
      </c>
      <c r="D604" s="11" t="s">
        <v>16</v>
      </c>
      <c r="E604" s="11" t="s">
        <v>24</v>
      </c>
      <c r="F604" s="12">
        <v>2.2400000000000002</v>
      </c>
      <c r="G604" s="5" t="s">
        <v>7380</v>
      </c>
      <c r="H604" s="13" t="s">
        <v>154</v>
      </c>
      <c r="I604" s="14">
        <v>800</v>
      </c>
      <c r="J604" s="5" t="s">
        <v>19</v>
      </c>
      <c r="K604" s="5"/>
      <c r="L604" s="14"/>
      <c r="M604" s="14"/>
      <c r="N604" s="5" t="s">
        <v>5135</v>
      </c>
      <c r="O604" s="5"/>
      <c r="P604" s="5" t="s">
        <v>5639</v>
      </c>
    </row>
    <row r="605" spans="1:16" ht="15.75" hidden="1">
      <c r="A605" s="5" t="s">
        <v>8462</v>
      </c>
      <c r="B605" s="10" t="s">
        <v>2671</v>
      </c>
      <c r="C605" s="43">
        <v>0.66</v>
      </c>
      <c r="D605" s="11" t="s">
        <v>16</v>
      </c>
      <c r="E605" s="11" t="s">
        <v>24</v>
      </c>
      <c r="F605" s="12">
        <v>0.66</v>
      </c>
      <c r="G605" s="5" t="s">
        <v>7380</v>
      </c>
      <c r="H605" s="13" t="s">
        <v>62</v>
      </c>
      <c r="I605" s="14">
        <v>1</v>
      </c>
      <c r="J605" s="5" t="s">
        <v>24</v>
      </c>
      <c r="K605" s="5"/>
      <c r="L605" s="14"/>
      <c r="M605" s="14"/>
      <c r="N605" s="5" t="s">
        <v>63</v>
      </c>
      <c r="O605" s="5"/>
      <c r="P605" s="5" t="s">
        <v>8463</v>
      </c>
    </row>
    <row r="606" spans="1:16" ht="15.75" hidden="1">
      <c r="A606" s="5" t="s">
        <v>5646</v>
      </c>
      <c r="B606" s="10" t="s">
        <v>2671</v>
      </c>
      <c r="C606" s="43">
        <v>0.85</v>
      </c>
      <c r="D606" s="11" t="s">
        <v>16</v>
      </c>
      <c r="E606" s="11" t="s">
        <v>24</v>
      </c>
      <c r="F606" s="12">
        <v>0.85</v>
      </c>
      <c r="G606" s="5" t="s">
        <v>7380</v>
      </c>
      <c r="H606" s="13" t="s">
        <v>62</v>
      </c>
      <c r="I606" s="14">
        <v>1</v>
      </c>
      <c r="J606" s="5" t="s">
        <v>24</v>
      </c>
      <c r="K606" s="5"/>
      <c r="L606" s="14"/>
      <c r="M606" s="14"/>
      <c r="N606" s="5" t="s">
        <v>63</v>
      </c>
      <c r="O606" s="5"/>
      <c r="P606" s="5" t="s">
        <v>5647</v>
      </c>
    </row>
    <row r="607" spans="1:16" ht="15.75" hidden="1">
      <c r="A607" s="5" t="s">
        <v>8464</v>
      </c>
      <c r="B607" s="15" t="s">
        <v>2671</v>
      </c>
      <c r="C607" s="43">
        <v>1.25</v>
      </c>
      <c r="D607" s="11" t="s">
        <v>16</v>
      </c>
      <c r="E607" s="11" t="s">
        <v>24</v>
      </c>
      <c r="F607" s="12">
        <v>1.25</v>
      </c>
      <c r="G607" s="5" t="s">
        <v>7380</v>
      </c>
      <c r="H607" s="13" t="s">
        <v>62</v>
      </c>
      <c r="I607" s="14">
        <v>1</v>
      </c>
      <c r="J607" s="5" t="s">
        <v>24</v>
      </c>
      <c r="K607" s="5"/>
      <c r="L607" s="14"/>
      <c r="M607" s="14"/>
      <c r="N607" s="5" t="s">
        <v>63</v>
      </c>
      <c r="O607" s="5"/>
      <c r="P607" s="5" t="s">
        <v>8465</v>
      </c>
    </row>
    <row r="608" spans="1:16" ht="15.75" hidden="1">
      <c r="A608" s="5" t="s">
        <v>8466</v>
      </c>
      <c r="B608" s="10" t="s">
        <v>2671</v>
      </c>
      <c r="C608" s="43">
        <v>0.99</v>
      </c>
      <c r="D608" s="11" t="s">
        <v>16</v>
      </c>
      <c r="E608" s="11" t="s">
        <v>24</v>
      </c>
      <c r="F608" s="12">
        <v>0.99</v>
      </c>
      <c r="G608" s="5" t="s">
        <v>7380</v>
      </c>
      <c r="H608" s="13" t="s">
        <v>62</v>
      </c>
      <c r="I608" s="14">
        <v>1</v>
      </c>
      <c r="J608" s="5" t="s">
        <v>24</v>
      </c>
      <c r="K608" s="5"/>
      <c r="L608" s="14"/>
      <c r="M608" s="14"/>
      <c r="N608" s="5" t="s">
        <v>63</v>
      </c>
      <c r="O608" s="5"/>
      <c r="P608" s="5" t="s">
        <v>8467</v>
      </c>
    </row>
    <row r="609" spans="1:16" ht="15.75" hidden="1">
      <c r="A609" s="5" t="s">
        <v>5659</v>
      </c>
      <c r="B609" s="16" t="s">
        <v>2674</v>
      </c>
      <c r="C609" s="43">
        <v>0.99</v>
      </c>
      <c r="D609" s="11" t="s">
        <v>187</v>
      </c>
      <c r="E609" s="11" t="s">
        <v>188</v>
      </c>
      <c r="F609" s="12">
        <v>0.5</v>
      </c>
      <c r="G609" s="5" t="s">
        <v>7380</v>
      </c>
      <c r="H609" s="13" t="s">
        <v>99</v>
      </c>
      <c r="I609" s="14">
        <v>2</v>
      </c>
      <c r="J609" s="5" t="s">
        <v>188</v>
      </c>
      <c r="K609" s="5"/>
      <c r="L609" s="14"/>
      <c r="M609" s="14"/>
      <c r="N609" s="5" t="s">
        <v>5660</v>
      </c>
      <c r="O609" s="5"/>
      <c r="P609" s="5" t="s">
        <v>5661</v>
      </c>
    </row>
    <row r="610" spans="1:16" ht="15.75" hidden="1">
      <c r="A610" s="5" t="s">
        <v>8468</v>
      </c>
      <c r="B610" s="10" t="s">
        <v>2686</v>
      </c>
      <c r="C610" s="43">
        <v>0.85</v>
      </c>
      <c r="D610" s="11" t="s">
        <v>41</v>
      </c>
      <c r="E610" s="11" t="s">
        <v>53</v>
      </c>
      <c r="F610" s="12">
        <v>3.4</v>
      </c>
      <c r="G610" s="5" t="s">
        <v>7380</v>
      </c>
      <c r="H610" s="13" t="s">
        <v>92</v>
      </c>
      <c r="I610" s="14">
        <v>250</v>
      </c>
      <c r="J610" s="5" t="s">
        <v>85</v>
      </c>
      <c r="K610" s="5"/>
      <c r="L610" s="14"/>
      <c r="M610" s="14"/>
      <c r="N610" s="5" t="s">
        <v>297</v>
      </c>
      <c r="O610" s="5"/>
      <c r="P610" s="5" t="s">
        <v>8469</v>
      </c>
    </row>
    <row r="611" spans="1:16" ht="15.75" hidden="1">
      <c r="A611" s="5" t="s">
        <v>8470</v>
      </c>
      <c r="B611" s="10" t="s">
        <v>2686</v>
      </c>
      <c r="C611" s="43">
        <v>1.19</v>
      </c>
      <c r="D611" s="11" t="s">
        <v>46</v>
      </c>
      <c r="E611" s="11" t="s">
        <v>53</v>
      </c>
      <c r="F611" s="12">
        <v>5.2888888888888888</v>
      </c>
      <c r="G611" s="5" t="s">
        <v>7380</v>
      </c>
      <c r="H611" s="13"/>
      <c r="I611" s="17">
        <v>225</v>
      </c>
      <c r="J611" s="5" t="s">
        <v>85</v>
      </c>
      <c r="K611" s="5" t="s">
        <v>49</v>
      </c>
      <c r="L611" s="14">
        <v>1.99</v>
      </c>
      <c r="M611" s="18">
        <v>0.4020100502512563</v>
      </c>
      <c r="N611" s="5"/>
      <c r="O611" s="5" t="s">
        <v>8471</v>
      </c>
      <c r="P611" s="5"/>
    </row>
    <row r="612" spans="1:16" ht="15.75" hidden="1">
      <c r="A612" s="5" t="s">
        <v>8472</v>
      </c>
      <c r="B612" s="10" t="s">
        <v>2686</v>
      </c>
      <c r="C612" s="43">
        <v>1.69</v>
      </c>
      <c r="D612" s="11" t="s">
        <v>41</v>
      </c>
      <c r="E612" s="11" t="s">
        <v>53</v>
      </c>
      <c r="F612" s="12">
        <v>6.76</v>
      </c>
      <c r="G612" s="5" t="s">
        <v>7380</v>
      </c>
      <c r="H612" s="13"/>
      <c r="I612" s="14">
        <v>250</v>
      </c>
      <c r="J612" s="5" t="s">
        <v>85</v>
      </c>
      <c r="K612" s="5"/>
      <c r="L612" s="14"/>
      <c r="M612" s="14"/>
      <c r="N612" s="5" t="s">
        <v>8473</v>
      </c>
      <c r="O612" s="5"/>
      <c r="P612" s="5" t="s">
        <v>8474</v>
      </c>
    </row>
    <row r="613" spans="1:16" ht="15.75" hidden="1">
      <c r="A613" s="5" t="s">
        <v>5662</v>
      </c>
      <c r="B613" s="10" t="s">
        <v>2686</v>
      </c>
      <c r="C613" s="43">
        <v>2.99</v>
      </c>
      <c r="D613" s="11" t="s">
        <v>41</v>
      </c>
      <c r="E613" s="11" t="s">
        <v>53</v>
      </c>
      <c r="F613" s="12">
        <v>11.96</v>
      </c>
      <c r="G613" s="5" t="s">
        <v>7380</v>
      </c>
      <c r="H613" s="13" t="s">
        <v>319</v>
      </c>
      <c r="I613" s="14">
        <v>250</v>
      </c>
      <c r="J613" s="5" t="s">
        <v>85</v>
      </c>
      <c r="K613" s="5"/>
      <c r="L613" s="14"/>
      <c r="M613" s="14"/>
      <c r="N613" s="5" t="s">
        <v>351</v>
      </c>
      <c r="O613" s="5"/>
      <c r="P613" s="5" t="s">
        <v>5663</v>
      </c>
    </row>
    <row r="614" spans="1:16" ht="15.75" hidden="1">
      <c r="A614" s="5" t="s">
        <v>8475</v>
      </c>
      <c r="B614" s="10" t="s">
        <v>2686</v>
      </c>
      <c r="C614" s="43">
        <v>1.1499999999999999</v>
      </c>
      <c r="D614" s="11" t="s">
        <v>41</v>
      </c>
      <c r="E614" s="11" t="s">
        <v>53</v>
      </c>
      <c r="F614" s="12">
        <v>2.2999999999999998</v>
      </c>
      <c r="G614" s="5" t="s">
        <v>7380</v>
      </c>
      <c r="H614" s="13" t="s">
        <v>92</v>
      </c>
      <c r="I614" s="14">
        <v>500</v>
      </c>
      <c r="J614" s="5" t="s">
        <v>85</v>
      </c>
      <c r="K614" s="5"/>
      <c r="L614" s="14"/>
      <c r="M614" s="14"/>
      <c r="N614" s="5" t="s">
        <v>393</v>
      </c>
      <c r="O614" s="5"/>
      <c r="P614" s="5" t="s">
        <v>8476</v>
      </c>
    </row>
    <row r="615" spans="1:16" ht="15.75" hidden="1">
      <c r="A615" s="5" t="s">
        <v>8477</v>
      </c>
      <c r="B615" s="10" t="s">
        <v>2686</v>
      </c>
      <c r="C615" s="43">
        <v>0.89</v>
      </c>
      <c r="D615" s="11" t="s">
        <v>41</v>
      </c>
      <c r="E615" s="11" t="s">
        <v>53</v>
      </c>
      <c r="F615" s="12">
        <v>1.78</v>
      </c>
      <c r="G615" s="5" t="s">
        <v>7380</v>
      </c>
      <c r="H615" s="13" t="s">
        <v>319</v>
      </c>
      <c r="I615" s="14">
        <v>500</v>
      </c>
      <c r="J615" s="5" t="s">
        <v>85</v>
      </c>
      <c r="K615" s="5"/>
      <c r="L615" s="14"/>
      <c r="M615" s="14"/>
      <c r="N615" s="5" t="s">
        <v>320</v>
      </c>
      <c r="O615" s="5"/>
      <c r="P615" s="5" t="s">
        <v>8478</v>
      </c>
    </row>
    <row r="616" spans="1:16" ht="15.75" hidden="1">
      <c r="A616" s="5" t="s">
        <v>8479</v>
      </c>
      <c r="B616" s="10" t="s">
        <v>2686</v>
      </c>
      <c r="C616" s="43">
        <v>0.79</v>
      </c>
      <c r="D616" s="11" t="s">
        <v>41</v>
      </c>
      <c r="E616" s="11" t="s">
        <v>53</v>
      </c>
      <c r="F616" s="12">
        <v>1.58</v>
      </c>
      <c r="G616" s="5" t="s">
        <v>7380</v>
      </c>
      <c r="H616" s="13" t="s">
        <v>319</v>
      </c>
      <c r="I616" s="14">
        <v>500</v>
      </c>
      <c r="J616" s="5" t="s">
        <v>85</v>
      </c>
      <c r="K616" s="5"/>
      <c r="L616" s="14"/>
      <c r="M616" s="14"/>
      <c r="N616" s="5" t="s">
        <v>320</v>
      </c>
      <c r="O616" s="5"/>
      <c r="P616" s="5" t="s">
        <v>8480</v>
      </c>
    </row>
    <row r="617" spans="1:16" ht="15.75" hidden="1">
      <c r="A617" s="5" t="s">
        <v>8481</v>
      </c>
      <c r="B617" s="10" t="s">
        <v>2686</v>
      </c>
      <c r="C617" s="43">
        <v>0.75</v>
      </c>
      <c r="D617" s="11" t="s">
        <v>41</v>
      </c>
      <c r="E617" s="11" t="s">
        <v>53</v>
      </c>
      <c r="F617" s="12">
        <v>1.5</v>
      </c>
      <c r="G617" s="5" t="s">
        <v>7380</v>
      </c>
      <c r="H617" s="13" t="s">
        <v>319</v>
      </c>
      <c r="I617" s="14">
        <v>500</v>
      </c>
      <c r="J617" s="5" t="s">
        <v>85</v>
      </c>
      <c r="K617" s="5"/>
      <c r="L617" s="14"/>
      <c r="M617" s="14"/>
      <c r="N617" s="5" t="s">
        <v>320</v>
      </c>
      <c r="O617" s="5"/>
      <c r="P617" s="5" t="s">
        <v>8482</v>
      </c>
    </row>
    <row r="618" spans="1:16" ht="15.75" hidden="1">
      <c r="A618" s="5" t="s">
        <v>5664</v>
      </c>
      <c r="B618" s="10" t="s">
        <v>2686</v>
      </c>
      <c r="C618" s="43">
        <v>1.0900000000000001</v>
      </c>
      <c r="D618" s="11" t="s">
        <v>41</v>
      </c>
      <c r="E618" s="11" t="s">
        <v>53</v>
      </c>
      <c r="F618" s="12">
        <v>2.1800000000000002</v>
      </c>
      <c r="G618" s="5" t="s">
        <v>7380</v>
      </c>
      <c r="H618" s="13" t="s">
        <v>319</v>
      </c>
      <c r="I618" s="14">
        <v>500</v>
      </c>
      <c r="J618" s="5" t="s">
        <v>85</v>
      </c>
      <c r="K618" s="5"/>
      <c r="L618" s="14"/>
      <c r="M618" s="14"/>
      <c r="N618" s="5" t="s">
        <v>320</v>
      </c>
      <c r="O618" s="5"/>
      <c r="P618" s="5" t="s">
        <v>5665</v>
      </c>
    </row>
    <row r="619" spans="1:16" ht="15.75" hidden="1">
      <c r="A619" s="5" t="s">
        <v>5666</v>
      </c>
      <c r="B619" s="10" t="s">
        <v>2686</v>
      </c>
      <c r="C619" s="43">
        <v>2.29</v>
      </c>
      <c r="D619" s="11" t="s">
        <v>41</v>
      </c>
      <c r="E619" s="11" t="s">
        <v>53</v>
      </c>
      <c r="F619" s="12">
        <v>4.58</v>
      </c>
      <c r="G619" s="5" t="s">
        <v>7380</v>
      </c>
      <c r="H619" s="13" t="s">
        <v>319</v>
      </c>
      <c r="I619" s="14">
        <v>500</v>
      </c>
      <c r="J619" s="5" t="s">
        <v>85</v>
      </c>
      <c r="K619" s="5"/>
      <c r="L619" s="14"/>
      <c r="M619" s="14"/>
      <c r="N619" s="5" t="s">
        <v>320</v>
      </c>
      <c r="O619" s="5"/>
      <c r="P619" s="5" t="s">
        <v>5667</v>
      </c>
    </row>
    <row r="620" spans="1:16" ht="15.75" hidden="1">
      <c r="A620" s="5" t="s">
        <v>5668</v>
      </c>
      <c r="B620" s="10" t="s">
        <v>2686</v>
      </c>
      <c r="C620" s="43">
        <v>1.0900000000000001</v>
      </c>
      <c r="D620" s="11" t="s">
        <v>41</v>
      </c>
      <c r="E620" s="11" t="s">
        <v>53</v>
      </c>
      <c r="F620" s="12">
        <v>2.1800000000000002</v>
      </c>
      <c r="G620" s="5" t="s">
        <v>7380</v>
      </c>
      <c r="H620" s="13" t="s">
        <v>319</v>
      </c>
      <c r="I620" s="14">
        <v>500</v>
      </c>
      <c r="J620" s="5" t="s">
        <v>85</v>
      </c>
      <c r="K620" s="5"/>
      <c r="L620" s="14"/>
      <c r="M620" s="14"/>
      <c r="N620" s="5" t="s">
        <v>320</v>
      </c>
      <c r="O620" s="5"/>
      <c r="P620" s="5" t="s">
        <v>5669</v>
      </c>
    </row>
    <row r="621" spans="1:16" ht="15.75" hidden="1">
      <c r="A621" s="5" t="s">
        <v>5670</v>
      </c>
      <c r="B621" s="10" t="s">
        <v>2686</v>
      </c>
      <c r="C621" s="43">
        <v>2.19</v>
      </c>
      <c r="D621" s="11" t="s">
        <v>41</v>
      </c>
      <c r="E621" s="11" t="s">
        <v>53</v>
      </c>
      <c r="F621" s="12">
        <v>4.38</v>
      </c>
      <c r="G621" s="5" t="s">
        <v>7380</v>
      </c>
      <c r="H621" s="13" t="s">
        <v>319</v>
      </c>
      <c r="I621" s="14">
        <v>500</v>
      </c>
      <c r="J621" s="5" t="s">
        <v>85</v>
      </c>
      <c r="K621" s="5"/>
      <c r="L621" s="14"/>
      <c r="M621" s="14"/>
      <c r="N621" s="5" t="s">
        <v>320</v>
      </c>
      <c r="O621" s="5"/>
      <c r="P621" s="5" t="s">
        <v>5672</v>
      </c>
    </row>
    <row r="622" spans="1:16" ht="15.75" hidden="1">
      <c r="A622" s="5" t="s">
        <v>8483</v>
      </c>
      <c r="B622" s="10" t="s">
        <v>2686</v>
      </c>
      <c r="C622" s="43">
        <v>1.99</v>
      </c>
      <c r="D622" s="11" t="s">
        <v>41</v>
      </c>
      <c r="E622" s="11" t="s">
        <v>53</v>
      </c>
      <c r="F622" s="12">
        <v>4.42</v>
      </c>
      <c r="G622" s="5" t="s">
        <v>7380</v>
      </c>
      <c r="H622" s="13"/>
      <c r="I622" s="14">
        <v>0.45</v>
      </c>
      <c r="J622" s="5" t="s">
        <v>42</v>
      </c>
      <c r="K622" s="5"/>
      <c r="L622" s="14"/>
      <c r="M622" s="14"/>
      <c r="N622" s="5" t="s">
        <v>2835</v>
      </c>
      <c r="O622" s="5"/>
      <c r="P622" s="5" t="s">
        <v>8484</v>
      </c>
    </row>
    <row r="623" spans="1:16" ht="15.75" hidden="1">
      <c r="A623" s="5" t="s">
        <v>8485</v>
      </c>
      <c r="B623" s="10" t="s">
        <v>2686</v>
      </c>
      <c r="C623" s="43">
        <v>2.19</v>
      </c>
      <c r="D623" s="11" t="s">
        <v>41</v>
      </c>
      <c r="E623" s="11" t="s">
        <v>53</v>
      </c>
      <c r="F623" s="12">
        <v>4.38</v>
      </c>
      <c r="G623" s="5" t="s">
        <v>7380</v>
      </c>
      <c r="H623" s="13" t="s">
        <v>319</v>
      </c>
      <c r="I623" s="14">
        <v>500</v>
      </c>
      <c r="J623" s="5" t="s">
        <v>85</v>
      </c>
      <c r="K623" s="5"/>
      <c r="L623" s="14"/>
      <c r="M623" s="14"/>
      <c r="N623" s="5" t="s">
        <v>320</v>
      </c>
      <c r="O623" s="5"/>
      <c r="P623" s="5" t="s">
        <v>8486</v>
      </c>
    </row>
    <row r="624" spans="1:16" ht="15.75" hidden="1">
      <c r="A624" s="5" t="s">
        <v>8487</v>
      </c>
      <c r="B624" s="10" t="s">
        <v>2686</v>
      </c>
      <c r="C624" s="43">
        <v>0.69</v>
      </c>
      <c r="D624" s="11" t="s">
        <v>41</v>
      </c>
      <c r="E624" s="11" t="s">
        <v>53</v>
      </c>
      <c r="F624" s="12">
        <v>1.38</v>
      </c>
      <c r="G624" s="5" t="s">
        <v>7380</v>
      </c>
      <c r="H624" s="13" t="s">
        <v>319</v>
      </c>
      <c r="I624" s="14">
        <v>500</v>
      </c>
      <c r="J624" s="5" t="s">
        <v>85</v>
      </c>
      <c r="K624" s="5"/>
      <c r="L624" s="14"/>
      <c r="M624" s="14"/>
      <c r="N624" s="5" t="s">
        <v>320</v>
      </c>
      <c r="O624" s="5"/>
      <c r="P624" s="5" t="s">
        <v>8488</v>
      </c>
    </row>
    <row r="625" spans="1:16" ht="15.75" hidden="1">
      <c r="A625" s="5" t="s">
        <v>8489</v>
      </c>
      <c r="B625" s="10" t="s">
        <v>2686</v>
      </c>
      <c r="C625" s="43">
        <v>0.69</v>
      </c>
      <c r="D625" s="11" t="s">
        <v>41</v>
      </c>
      <c r="E625" s="11" t="s">
        <v>53</v>
      </c>
      <c r="F625" s="12">
        <v>1.38</v>
      </c>
      <c r="G625" s="5" t="s">
        <v>7380</v>
      </c>
      <c r="H625" s="13" t="s">
        <v>319</v>
      </c>
      <c r="I625" s="14">
        <v>500</v>
      </c>
      <c r="J625" s="5" t="s">
        <v>85</v>
      </c>
      <c r="K625" s="5"/>
      <c r="L625" s="14"/>
      <c r="M625" s="14"/>
      <c r="N625" s="5" t="s">
        <v>320</v>
      </c>
      <c r="O625" s="5"/>
      <c r="P625" s="5" t="s">
        <v>8490</v>
      </c>
    </row>
    <row r="626" spans="1:16" ht="15.75" hidden="1">
      <c r="A626" s="5" t="s">
        <v>8491</v>
      </c>
      <c r="B626" s="10" t="s">
        <v>2686</v>
      </c>
      <c r="C626" s="43">
        <v>1.59</v>
      </c>
      <c r="D626" s="11" t="s">
        <v>41</v>
      </c>
      <c r="E626" s="11" t="s">
        <v>53</v>
      </c>
      <c r="F626" s="12">
        <v>3.18</v>
      </c>
      <c r="G626" s="5" t="s">
        <v>7380</v>
      </c>
      <c r="H626" s="13" t="s">
        <v>319</v>
      </c>
      <c r="I626" s="14">
        <v>500</v>
      </c>
      <c r="J626" s="5" t="s">
        <v>85</v>
      </c>
      <c r="K626" s="5"/>
      <c r="L626" s="14"/>
      <c r="M626" s="14"/>
      <c r="N626" s="5" t="s">
        <v>320</v>
      </c>
      <c r="O626" s="5"/>
      <c r="P626" s="5" t="s">
        <v>8492</v>
      </c>
    </row>
    <row r="627" spans="1:16" ht="15.75" hidden="1">
      <c r="A627" s="5" t="s">
        <v>8493</v>
      </c>
      <c r="B627" s="10" t="s">
        <v>2686</v>
      </c>
      <c r="C627" s="43">
        <v>1.59</v>
      </c>
      <c r="D627" s="11" t="s">
        <v>41</v>
      </c>
      <c r="E627" s="11" t="s">
        <v>53</v>
      </c>
      <c r="F627" s="12">
        <v>3.18</v>
      </c>
      <c r="G627" s="5" t="s">
        <v>7380</v>
      </c>
      <c r="H627" s="13" t="s">
        <v>319</v>
      </c>
      <c r="I627" s="14">
        <v>500</v>
      </c>
      <c r="J627" s="5" t="s">
        <v>85</v>
      </c>
      <c r="K627" s="5"/>
      <c r="L627" s="14"/>
      <c r="M627" s="14"/>
      <c r="N627" s="5" t="s">
        <v>320</v>
      </c>
      <c r="O627" s="5"/>
      <c r="P627" s="5" t="s">
        <v>8494</v>
      </c>
    </row>
    <row r="628" spans="1:16" ht="15.75" hidden="1">
      <c r="A628" s="5" t="s">
        <v>8495</v>
      </c>
      <c r="B628" s="10" t="s">
        <v>2686</v>
      </c>
      <c r="C628" s="43">
        <v>1.49</v>
      </c>
      <c r="D628" s="11" t="s">
        <v>41</v>
      </c>
      <c r="E628" s="11" t="s">
        <v>53</v>
      </c>
      <c r="F628" s="12">
        <v>5.96</v>
      </c>
      <c r="G628" s="5" t="s">
        <v>7380</v>
      </c>
      <c r="H628" s="13"/>
      <c r="I628" s="14">
        <v>250</v>
      </c>
      <c r="J628" s="5" t="s">
        <v>85</v>
      </c>
      <c r="K628" s="5"/>
      <c r="L628" s="14"/>
      <c r="M628" s="14"/>
      <c r="N628" s="5" t="s">
        <v>8473</v>
      </c>
      <c r="O628" s="5"/>
      <c r="P628" s="5" t="s">
        <v>8496</v>
      </c>
    </row>
    <row r="629" spans="1:16" ht="15.75" hidden="1">
      <c r="A629" s="5" t="s">
        <v>5675</v>
      </c>
      <c r="B629" s="10" t="s">
        <v>2686</v>
      </c>
      <c r="C629" s="43">
        <v>1.99</v>
      </c>
      <c r="D629" s="11" t="s">
        <v>41</v>
      </c>
      <c r="E629" s="11" t="s">
        <v>53</v>
      </c>
      <c r="F629" s="12">
        <v>4.9800000000000004</v>
      </c>
      <c r="G629" s="5" t="s">
        <v>7380</v>
      </c>
      <c r="H629" s="13"/>
      <c r="I629" s="14">
        <v>0.4</v>
      </c>
      <c r="J629" s="5" t="s">
        <v>42</v>
      </c>
      <c r="K629" s="5"/>
      <c r="L629" s="14"/>
      <c r="M629" s="14"/>
      <c r="N629" s="5" t="s">
        <v>5676</v>
      </c>
      <c r="O629" s="5"/>
      <c r="P629" s="5" t="s">
        <v>5677</v>
      </c>
    </row>
    <row r="630" spans="1:16" ht="15.75" hidden="1">
      <c r="A630" s="5" t="s">
        <v>5678</v>
      </c>
      <c r="B630" s="10" t="s">
        <v>2686</v>
      </c>
      <c r="C630" s="43">
        <v>1.99</v>
      </c>
      <c r="D630" s="11" t="s">
        <v>41</v>
      </c>
      <c r="E630" s="11" t="s">
        <v>53</v>
      </c>
      <c r="F630" s="12">
        <v>4.9800000000000004</v>
      </c>
      <c r="G630" s="5" t="s">
        <v>7380</v>
      </c>
      <c r="H630" s="13"/>
      <c r="I630" s="14">
        <v>0.4</v>
      </c>
      <c r="J630" s="5" t="s">
        <v>42</v>
      </c>
      <c r="K630" s="5"/>
      <c r="L630" s="14"/>
      <c r="M630" s="14"/>
      <c r="N630" s="5" t="s">
        <v>5676</v>
      </c>
      <c r="O630" s="5"/>
      <c r="P630" s="5" t="s">
        <v>5679</v>
      </c>
    </row>
    <row r="631" spans="1:16" ht="15.75" hidden="1">
      <c r="A631" s="5" t="s">
        <v>2692</v>
      </c>
      <c r="B631" s="10" t="s">
        <v>2693</v>
      </c>
      <c r="C631" s="43">
        <v>2.79</v>
      </c>
      <c r="D631" s="11" t="s">
        <v>41</v>
      </c>
      <c r="E631" s="11" t="s">
        <v>53</v>
      </c>
      <c r="F631" s="12">
        <v>7.54</v>
      </c>
      <c r="G631" s="5" t="s">
        <v>7380</v>
      </c>
      <c r="H631" s="13" t="s">
        <v>130</v>
      </c>
      <c r="I631" s="14">
        <v>370</v>
      </c>
      <c r="J631" s="5" t="s">
        <v>85</v>
      </c>
      <c r="K631" s="5"/>
      <c r="L631" s="14"/>
      <c r="M631" s="14"/>
      <c r="N631" s="5" t="s">
        <v>2678</v>
      </c>
      <c r="O631" s="5"/>
      <c r="P631" s="5" t="s">
        <v>2694</v>
      </c>
    </row>
    <row r="632" spans="1:16" ht="15.75" hidden="1">
      <c r="A632" s="5" t="s">
        <v>8497</v>
      </c>
      <c r="B632" s="10" t="s">
        <v>2693</v>
      </c>
      <c r="C632" s="43">
        <v>3.49</v>
      </c>
      <c r="D632" s="11" t="s">
        <v>41</v>
      </c>
      <c r="E632" s="11" t="s">
        <v>53</v>
      </c>
      <c r="F632" s="12">
        <v>10.91</v>
      </c>
      <c r="G632" s="5" t="s">
        <v>7380</v>
      </c>
      <c r="H632" s="13" t="s">
        <v>130</v>
      </c>
      <c r="I632" s="14">
        <v>320</v>
      </c>
      <c r="J632" s="5" t="s">
        <v>85</v>
      </c>
      <c r="K632" s="5"/>
      <c r="L632" s="14"/>
      <c r="M632" s="14"/>
      <c r="N632" s="5" t="s">
        <v>8498</v>
      </c>
      <c r="O632" s="5"/>
      <c r="P632" s="5" t="s">
        <v>8499</v>
      </c>
    </row>
    <row r="633" spans="1:16" ht="15.75" hidden="1">
      <c r="A633" s="5" t="s">
        <v>8500</v>
      </c>
      <c r="B633" s="16" t="s">
        <v>2693</v>
      </c>
      <c r="C633" s="43">
        <v>2.19</v>
      </c>
      <c r="D633" s="11" t="s">
        <v>41</v>
      </c>
      <c r="E633" s="11" t="s">
        <v>53</v>
      </c>
      <c r="F633" s="12">
        <v>6.44</v>
      </c>
      <c r="G633" s="5" t="s">
        <v>7380</v>
      </c>
      <c r="H633" s="13"/>
      <c r="I633" s="14">
        <v>0.34</v>
      </c>
      <c r="J633" s="5" t="s">
        <v>42</v>
      </c>
      <c r="K633" s="5"/>
      <c r="L633" s="14"/>
      <c r="M633" s="14"/>
      <c r="N633" s="5" t="s">
        <v>8501</v>
      </c>
      <c r="O633" s="5"/>
      <c r="P633" s="5" t="s">
        <v>8502</v>
      </c>
    </row>
    <row r="634" spans="1:16" ht="15.75" hidden="1">
      <c r="A634" s="5" t="s">
        <v>8503</v>
      </c>
      <c r="B634" s="10" t="s">
        <v>2695</v>
      </c>
      <c r="C634" s="43">
        <v>1.99</v>
      </c>
      <c r="D634" s="11" t="s">
        <v>16</v>
      </c>
      <c r="E634" s="11" t="s">
        <v>24</v>
      </c>
      <c r="F634" s="12">
        <v>3.98</v>
      </c>
      <c r="G634" s="5" t="s">
        <v>7380</v>
      </c>
      <c r="H634" s="13" t="s">
        <v>1148</v>
      </c>
      <c r="I634" s="14">
        <v>500</v>
      </c>
      <c r="J634" s="5" t="s">
        <v>19</v>
      </c>
      <c r="K634" s="5"/>
      <c r="L634" s="14"/>
      <c r="M634" s="14"/>
      <c r="N634" s="5" t="s">
        <v>1257</v>
      </c>
      <c r="O634" s="5"/>
      <c r="P634" s="5" t="s">
        <v>8504</v>
      </c>
    </row>
    <row r="635" spans="1:16" ht="15.75" hidden="1">
      <c r="A635" s="5" t="s">
        <v>8505</v>
      </c>
      <c r="B635" s="10" t="s">
        <v>2695</v>
      </c>
      <c r="C635" s="43">
        <v>0.99</v>
      </c>
      <c r="D635" s="11" t="s">
        <v>16</v>
      </c>
      <c r="E635" s="11" t="s">
        <v>24</v>
      </c>
      <c r="F635" s="12">
        <v>1.98</v>
      </c>
      <c r="G635" s="5" t="s">
        <v>7380</v>
      </c>
      <c r="H635" s="13" t="s">
        <v>1148</v>
      </c>
      <c r="I635" s="14">
        <v>500</v>
      </c>
      <c r="J635" s="5" t="s">
        <v>19</v>
      </c>
      <c r="K635" s="5"/>
      <c r="L635" s="14"/>
      <c r="M635" s="14"/>
      <c r="N635" s="5" t="s">
        <v>1257</v>
      </c>
      <c r="O635" s="5"/>
      <c r="P635" s="5" t="s">
        <v>8506</v>
      </c>
    </row>
    <row r="636" spans="1:16" ht="15.75" hidden="1">
      <c r="A636" s="5" t="s">
        <v>2699</v>
      </c>
      <c r="B636" s="19" t="s">
        <v>2695</v>
      </c>
      <c r="C636" s="43">
        <v>1.79</v>
      </c>
      <c r="D636" s="11" t="s">
        <v>16</v>
      </c>
      <c r="E636" s="11" t="s">
        <v>24</v>
      </c>
      <c r="F636" s="12">
        <v>8.9499999999999993</v>
      </c>
      <c r="G636" s="5" t="s">
        <v>7380</v>
      </c>
      <c r="H636" s="13" t="s">
        <v>2696</v>
      </c>
      <c r="I636" s="14">
        <v>200</v>
      </c>
      <c r="J636" s="5" t="s">
        <v>19</v>
      </c>
      <c r="K636" s="5"/>
      <c r="L636" s="14"/>
      <c r="M636" s="14"/>
      <c r="N636" s="5" t="s">
        <v>2700</v>
      </c>
      <c r="O636" s="5"/>
      <c r="P636" s="5" t="s">
        <v>2701</v>
      </c>
    </row>
    <row r="637" spans="1:16" ht="15.75" hidden="1">
      <c r="A637" s="5" t="s">
        <v>8507</v>
      </c>
      <c r="B637" s="15" t="s">
        <v>2703</v>
      </c>
      <c r="C637" s="43">
        <v>1.99</v>
      </c>
      <c r="D637" s="11" t="s">
        <v>41</v>
      </c>
      <c r="E637" s="11" t="s">
        <v>53</v>
      </c>
      <c r="F637" s="12">
        <v>7.96</v>
      </c>
      <c r="G637" s="5" t="s">
        <v>7380</v>
      </c>
      <c r="H637" s="13" t="s">
        <v>92</v>
      </c>
      <c r="I637" s="14">
        <v>250</v>
      </c>
      <c r="J637" s="5" t="s">
        <v>85</v>
      </c>
      <c r="K637" s="5"/>
      <c r="L637" s="14"/>
      <c r="M637" s="14"/>
      <c r="N637" s="5" t="s">
        <v>297</v>
      </c>
      <c r="O637" s="5"/>
      <c r="P637" s="5" t="s">
        <v>8508</v>
      </c>
    </row>
    <row r="638" spans="1:16" ht="15.75" hidden="1">
      <c r="A638" s="5" t="s">
        <v>8509</v>
      </c>
      <c r="B638" s="10" t="s">
        <v>2711</v>
      </c>
      <c r="C638" s="43">
        <v>0.45</v>
      </c>
      <c r="D638" s="11" t="s">
        <v>41</v>
      </c>
      <c r="E638" s="11" t="s">
        <v>53</v>
      </c>
      <c r="F638" s="12">
        <v>2.25</v>
      </c>
      <c r="G638" s="5" t="s">
        <v>7380</v>
      </c>
      <c r="H638" s="13" t="s">
        <v>319</v>
      </c>
      <c r="I638" s="14">
        <v>200</v>
      </c>
      <c r="J638" s="5" t="s">
        <v>85</v>
      </c>
      <c r="K638" s="5"/>
      <c r="L638" s="14"/>
      <c r="M638" s="14"/>
      <c r="N638" s="5" t="s">
        <v>502</v>
      </c>
      <c r="O638" s="5"/>
      <c r="P638" s="5" t="s">
        <v>8510</v>
      </c>
    </row>
    <row r="639" spans="1:16" ht="15.75" hidden="1">
      <c r="A639" s="5" t="s">
        <v>8511</v>
      </c>
      <c r="B639" s="19" t="s">
        <v>2711</v>
      </c>
      <c r="C639" s="43">
        <v>0.32</v>
      </c>
      <c r="D639" s="11" t="s">
        <v>41</v>
      </c>
      <c r="E639" s="11" t="s">
        <v>53</v>
      </c>
      <c r="F639" s="12">
        <v>1.6</v>
      </c>
      <c r="G639" s="5" t="s">
        <v>7380</v>
      </c>
      <c r="H639" s="13" t="s">
        <v>319</v>
      </c>
      <c r="I639" s="14">
        <v>200</v>
      </c>
      <c r="J639" s="5" t="s">
        <v>85</v>
      </c>
      <c r="K639" s="5"/>
      <c r="L639" s="14"/>
      <c r="M639" s="14"/>
      <c r="N639" s="5" t="s">
        <v>502</v>
      </c>
      <c r="O639" s="5"/>
      <c r="P639" s="5" t="s">
        <v>8512</v>
      </c>
    </row>
    <row r="640" spans="1:16" ht="15.75" hidden="1">
      <c r="A640" s="5" t="s">
        <v>8513</v>
      </c>
      <c r="B640" s="10" t="s">
        <v>2711</v>
      </c>
      <c r="C640" s="43">
        <v>0.45</v>
      </c>
      <c r="D640" s="11" t="s">
        <v>41</v>
      </c>
      <c r="E640" s="11" t="s">
        <v>53</v>
      </c>
      <c r="F640" s="12">
        <v>2.25</v>
      </c>
      <c r="G640" s="5" t="s">
        <v>7380</v>
      </c>
      <c r="H640" s="13" t="s">
        <v>319</v>
      </c>
      <c r="I640" s="14">
        <v>200</v>
      </c>
      <c r="J640" s="5" t="s">
        <v>85</v>
      </c>
      <c r="K640" s="5"/>
      <c r="L640" s="14"/>
      <c r="M640" s="14"/>
      <c r="N640" s="5" t="s">
        <v>502</v>
      </c>
      <c r="O640" s="5"/>
      <c r="P640" s="5" t="s">
        <v>8514</v>
      </c>
    </row>
    <row r="641" spans="1:16" ht="15.75" hidden="1">
      <c r="A641" s="5" t="s">
        <v>8515</v>
      </c>
      <c r="B641" s="10" t="s">
        <v>2711</v>
      </c>
      <c r="C641" s="43">
        <v>0.45</v>
      </c>
      <c r="D641" s="11" t="s">
        <v>41</v>
      </c>
      <c r="E641" s="11" t="s">
        <v>53</v>
      </c>
      <c r="F641" s="12">
        <v>2.25</v>
      </c>
      <c r="G641" s="5" t="s">
        <v>7380</v>
      </c>
      <c r="H641" s="13" t="s">
        <v>319</v>
      </c>
      <c r="I641" s="14">
        <v>200</v>
      </c>
      <c r="J641" s="5" t="s">
        <v>85</v>
      </c>
      <c r="K641" s="5"/>
      <c r="L641" s="14"/>
      <c r="M641" s="14"/>
      <c r="N641" s="5" t="s">
        <v>502</v>
      </c>
      <c r="O641" s="5"/>
      <c r="P641" s="5" t="s">
        <v>8516</v>
      </c>
    </row>
    <row r="642" spans="1:16" ht="15.75" hidden="1">
      <c r="A642" s="5" t="s">
        <v>8517</v>
      </c>
      <c r="B642" s="10" t="s">
        <v>2711</v>
      </c>
      <c r="C642" s="43">
        <v>0.45</v>
      </c>
      <c r="D642" s="11" t="s">
        <v>41</v>
      </c>
      <c r="E642" s="11" t="s">
        <v>53</v>
      </c>
      <c r="F642" s="12">
        <v>2.25</v>
      </c>
      <c r="G642" s="5" t="s">
        <v>7380</v>
      </c>
      <c r="H642" s="13" t="s">
        <v>319</v>
      </c>
      <c r="I642" s="14">
        <v>200</v>
      </c>
      <c r="J642" s="5" t="s">
        <v>85</v>
      </c>
      <c r="K642" s="5"/>
      <c r="L642" s="14"/>
      <c r="M642" s="14"/>
      <c r="N642" s="5" t="s">
        <v>502</v>
      </c>
      <c r="O642" s="5"/>
      <c r="P642" s="5" t="s">
        <v>8518</v>
      </c>
    </row>
    <row r="643" spans="1:16" ht="15.75" hidden="1">
      <c r="A643" s="5" t="s">
        <v>8519</v>
      </c>
      <c r="B643" s="15" t="s">
        <v>2711</v>
      </c>
      <c r="C643" s="43">
        <v>0.59</v>
      </c>
      <c r="D643" s="11" t="s">
        <v>41</v>
      </c>
      <c r="E643" s="11" t="s">
        <v>53</v>
      </c>
      <c r="F643" s="12">
        <v>1.18</v>
      </c>
      <c r="G643" s="5" t="s">
        <v>7380</v>
      </c>
      <c r="H643" s="13" t="s">
        <v>92</v>
      </c>
      <c r="I643" s="14">
        <v>500</v>
      </c>
      <c r="J643" s="5" t="s">
        <v>85</v>
      </c>
      <c r="K643" s="5"/>
      <c r="L643" s="14"/>
      <c r="M643" s="14"/>
      <c r="N643" s="5" t="s">
        <v>393</v>
      </c>
      <c r="O643" s="5"/>
      <c r="P643" s="5" t="s">
        <v>8520</v>
      </c>
    </row>
    <row r="644" spans="1:16" ht="15.75" hidden="1">
      <c r="A644" s="5" t="s">
        <v>5725</v>
      </c>
      <c r="B644" s="10" t="s">
        <v>2711</v>
      </c>
      <c r="C644" s="43">
        <v>0.99</v>
      </c>
      <c r="D644" s="11" t="s">
        <v>41</v>
      </c>
      <c r="E644" s="11" t="s">
        <v>53</v>
      </c>
      <c r="F644" s="12">
        <v>7.92</v>
      </c>
      <c r="G644" s="5" t="s">
        <v>7380</v>
      </c>
      <c r="H644" s="13" t="s">
        <v>202</v>
      </c>
      <c r="I644" s="14">
        <v>125</v>
      </c>
      <c r="J644" s="5" t="s">
        <v>85</v>
      </c>
      <c r="K644" s="5"/>
      <c r="L644" s="14"/>
      <c r="M644" s="14"/>
      <c r="N644" s="5" t="s">
        <v>8521</v>
      </c>
      <c r="O644" s="5"/>
      <c r="P644" s="5" t="s">
        <v>5726</v>
      </c>
    </row>
    <row r="645" spans="1:16" ht="15.75" hidden="1">
      <c r="A645" s="5" t="s">
        <v>8522</v>
      </c>
      <c r="B645" s="10" t="s">
        <v>2711</v>
      </c>
      <c r="C645" s="43">
        <v>0.49</v>
      </c>
      <c r="D645" s="11" t="s">
        <v>41</v>
      </c>
      <c r="E645" s="11" t="s">
        <v>53</v>
      </c>
      <c r="F645" s="12">
        <v>3.06</v>
      </c>
      <c r="G645" s="5" t="s">
        <v>7380</v>
      </c>
      <c r="H645" s="13" t="s">
        <v>319</v>
      </c>
      <c r="I645" s="14">
        <v>160</v>
      </c>
      <c r="J645" s="5" t="s">
        <v>85</v>
      </c>
      <c r="K645" s="5"/>
      <c r="L645" s="14"/>
      <c r="M645" s="14"/>
      <c r="N645" s="5" t="s">
        <v>5732</v>
      </c>
      <c r="O645" s="5"/>
      <c r="P645" s="5" t="s">
        <v>8523</v>
      </c>
    </row>
    <row r="646" spans="1:16" ht="15.75" hidden="1">
      <c r="A646" s="5" t="s">
        <v>8524</v>
      </c>
      <c r="B646" s="10" t="s">
        <v>2711</v>
      </c>
      <c r="C646" s="43">
        <v>0.49</v>
      </c>
      <c r="D646" s="11" t="s">
        <v>41</v>
      </c>
      <c r="E646" s="11" t="s">
        <v>53</v>
      </c>
      <c r="F646" s="12">
        <v>3.06</v>
      </c>
      <c r="G646" s="5" t="s">
        <v>7380</v>
      </c>
      <c r="H646" s="13" t="s">
        <v>319</v>
      </c>
      <c r="I646" s="14">
        <v>160</v>
      </c>
      <c r="J646" s="5" t="s">
        <v>85</v>
      </c>
      <c r="K646" s="5"/>
      <c r="L646" s="14"/>
      <c r="M646" s="14"/>
      <c r="N646" s="5" t="s">
        <v>5732</v>
      </c>
      <c r="O646" s="5"/>
      <c r="P646" s="5" t="s">
        <v>8525</v>
      </c>
    </row>
    <row r="647" spans="1:16" ht="15.75" hidden="1">
      <c r="A647" s="5" t="s">
        <v>8526</v>
      </c>
      <c r="B647" s="10" t="s">
        <v>2711</v>
      </c>
      <c r="C647" s="43">
        <v>1.1100000000000001</v>
      </c>
      <c r="D647" s="11" t="s">
        <v>41</v>
      </c>
      <c r="E647" s="11" t="s">
        <v>53</v>
      </c>
      <c r="F647" s="12">
        <v>1.85</v>
      </c>
      <c r="G647" s="5" t="s">
        <v>7380</v>
      </c>
      <c r="H647" s="13" t="s">
        <v>30</v>
      </c>
      <c r="I647" s="14">
        <v>600</v>
      </c>
      <c r="J647" s="5" t="s">
        <v>85</v>
      </c>
      <c r="K647" s="5"/>
      <c r="L647" s="14"/>
      <c r="M647" s="14"/>
      <c r="N647" s="5" t="s">
        <v>8276</v>
      </c>
      <c r="O647" s="5"/>
      <c r="P647" s="5" t="s">
        <v>8527</v>
      </c>
    </row>
    <row r="648" spans="1:16" ht="15.75" hidden="1">
      <c r="A648" s="5" t="s">
        <v>8528</v>
      </c>
      <c r="B648" s="10" t="s">
        <v>2711</v>
      </c>
      <c r="C648" s="43">
        <v>1.99</v>
      </c>
      <c r="D648" s="11" t="s">
        <v>41</v>
      </c>
      <c r="E648" s="11" t="s">
        <v>53</v>
      </c>
      <c r="F648" s="12">
        <v>1.99</v>
      </c>
      <c r="G648" s="5" t="s">
        <v>7380</v>
      </c>
      <c r="H648" s="13" t="s">
        <v>92</v>
      </c>
      <c r="I648" s="14">
        <v>1000</v>
      </c>
      <c r="J648" s="5" t="s">
        <v>85</v>
      </c>
      <c r="K648" s="5"/>
      <c r="L648" s="14"/>
      <c r="M648" s="14"/>
      <c r="N648" s="5" t="s">
        <v>254</v>
      </c>
      <c r="O648" s="5"/>
      <c r="P648" s="5" t="s">
        <v>8529</v>
      </c>
    </row>
    <row r="649" spans="1:16" ht="15.75" hidden="1">
      <c r="A649" s="5" t="s">
        <v>8530</v>
      </c>
      <c r="B649" s="10" t="s">
        <v>2711</v>
      </c>
      <c r="C649" s="43">
        <v>0.28999999999999998</v>
      </c>
      <c r="D649" s="11" t="s">
        <v>41</v>
      </c>
      <c r="E649" s="11" t="s">
        <v>53</v>
      </c>
      <c r="F649" s="12">
        <v>1.45</v>
      </c>
      <c r="G649" s="5" t="s">
        <v>7380</v>
      </c>
      <c r="H649" s="13" t="s">
        <v>319</v>
      </c>
      <c r="I649" s="14">
        <v>200</v>
      </c>
      <c r="J649" s="5" t="s">
        <v>85</v>
      </c>
      <c r="K649" s="5"/>
      <c r="L649" s="14"/>
      <c r="M649" s="14"/>
      <c r="N649" s="5" t="s">
        <v>502</v>
      </c>
      <c r="O649" s="5"/>
      <c r="P649" s="5" t="s">
        <v>8531</v>
      </c>
    </row>
    <row r="650" spans="1:16" ht="15.75" hidden="1">
      <c r="A650" s="5" t="s">
        <v>8532</v>
      </c>
      <c r="B650" s="10" t="s">
        <v>2711</v>
      </c>
      <c r="C650" s="43">
        <v>0.28999999999999998</v>
      </c>
      <c r="D650" s="11" t="s">
        <v>41</v>
      </c>
      <c r="E650" s="11" t="s">
        <v>53</v>
      </c>
      <c r="F650" s="12">
        <v>1.45</v>
      </c>
      <c r="G650" s="5" t="s">
        <v>7380</v>
      </c>
      <c r="H650" s="13" t="s">
        <v>319</v>
      </c>
      <c r="I650" s="14">
        <v>200</v>
      </c>
      <c r="J650" s="5" t="s">
        <v>85</v>
      </c>
      <c r="K650" s="5"/>
      <c r="L650" s="14"/>
      <c r="M650" s="14"/>
      <c r="N650" s="5" t="s">
        <v>502</v>
      </c>
      <c r="O650" s="5"/>
      <c r="P650" s="5" t="s">
        <v>8533</v>
      </c>
    </row>
    <row r="651" spans="1:16" ht="15.75" hidden="1">
      <c r="A651" s="5" t="s">
        <v>8534</v>
      </c>
      <c r="B651" s="10" t="s">
        <v>2711</v>
      </c>
      <c r="C651" s="43">
        <v>0.99</v>
      </c>
      <c r="D651" s="11" t="s">
        <v>41</v>
      </c>
      <c r="E651" s="11" t="s">
        <v>53</v>
      </c>
      <c r="F651" s="12">
        <v>1.98</v>
      </c>
      <c r="G651" s="5" t="s">
        <v>7380</v>
      </c>
      <c r="H651" s="13" t="s">
        <v>202</v>
      </c>
      <c r="I651" s="14">
        <v>500</v>
      </c>
      <c r="J651" s="5" t="s">
        <v>85</v>
      </c>
      <c r="K651" s="5"/>
      <c r="L651" s="14"/>
      <c r="M651" s="14"/>
      <c r="N651" s="5" t="s">
        <v>8535</v>
      </c>
      <c r="O651" s="5"/>
      <c r="P651" s="5" t="s">
        <v>8536</v>
      </c>
    </row>
    <row r="652" spans="1:16" ht="15.75" hidden="1">
      <c r="A652" s="5" t="s">
        <v>8537</v>
      </c>
      <c r="B652" s="10" t="s">
        <v>2729</v>
      </c>
      <c r="C652" s="43">
        <v>0.49</v>
      </c>
      <c r="D652" s="11" t="s">
        <v>16</v>
      </c>
      <c r="E652" s="11" t="s">
        <v>24</v>
      </c>
      <c r="F652" s="12">
        <v>0.49</v>
      </c>
      <c r="G652" s="5" t="s">
        <v>7380</v>
      </c>
      <c r="H652" s="13" t="s">
        <v>58</v>
      </c>
      <c r="I652" s="14">
        <v>1</v>
      </c>
      <c r="J652" s="5" t="s">
        <v>24</v>
      </c>
      <c r="K652" s="5"/>
      <c r="L652" s="14"/>
      <c r="M652" s="14"/>
      <c r="N652" s="5" t="s">
        <v>59</v>
      </c>
      <c r="O652" s="5"/>
      <c r="P652" s="5" t="s">
        <v>8538</v>
      </c>
    </row>
    <row r="653" spans="1:16" ht="15.75" hidden="1">
      <c r="A653" s="5" t="s">
        <v>8539</v>
      </c>
      <c r="B653" s="10" t="s">
        <v>2729</v>
      </c>
      <c r="C653" s="43">
        <v>0.69</v>
      </c>
      <c r="D653" s="11" t="s">
        <v>16</v>
      </c>
      <c r="E653" s="11" t="s">
        <v>24</v>
      </c>
      <c r="F653" s="12">
        <v>0.23</v>
      </c>
      <c r="G653" s="5" t="s">
        <v>7380</v>
      </c>
      <c r="H653" s="13" t="s">
        <v>30</v>
      </c>
      <c r="I653" s="14">
        <v>3</v>
      </c>
      <c r="J653" s="5" t="s">
        <v>24</v>
      </c>
      <c r="K653" s="5"/>
      <c r="L653" s="14"/>
      <c r="M653" s="14"/>
      <c r="N653" s="5" t="s">
        <v>1921</v>
      </c>
      <c r="O653" s="5"/>
      <c r="P653" s="5" t="s">
        <v>8540</v>
      </c>
    </row>
    <row r="654" spans="1:16" ht="15.75" hidden="1">
      <c r="A654" s="5" t="s">
        <v>8541</v>
      </c>
      <c r="B654" s="10" t="s">
        <v>2729</v>
      </c>
      <c r="C654" s="43">
        <v>0.69</v>
      </c>
      <c r="D654" s="11" t="s">
        <v>16</v>
      </c>
      <c r="E654" s="11" t="s">
        <v>24</v>
      </c>
      <c r="F654" s="12">
        <v>0.23</v>
      </c>
      <c r="G654" s="5" t="s">
        <v>7380</v>
      </c>
      <c r="H654" s="13" t="s">
        <v>30</v>
      </c>
      <c r="I654" s="14">
        <v>3</v>
      </c>
      <c r="J654" s="5" t="s">
        <v>24</v>
      </c>
      <c r="K654" s="5"/>
      <c r="L654" s="14"/>
      <c r="M654" s="14"/>
      <c r="N654" s="5" t="s">
        <v>8542</v>
      </c>
      <c r="O654" s="5"/>
      <c r="P654" s="5" t="s">
        <v>8543</v>
      </c>
    </row>
    <row r="655" spans="1:16" ht="15.75" hidden="1">
      <c r="A655" s="5" t="s">
        <v>8544</v>
      </c>
      <c r="B655" s="24" t="s">
        <v>2743</v>
      </c>
      <c r="C655" s="43">
        <v>1.19</v>
      </c>
      <c r="D655" s="11" t="s">
        <v>41</v>
      </c>
      <c r="E655" s="11" t="s">
        <v>53</v>
      </c>
      <c r="F655" s="12">
        <v>11.9</v>
      </c>
      <c r="G655" s="5" t="s">
        <v>7380</v>
      </c>
      <c r="H655" s="13" t="s">
        <v>92</v>
      </c>
      <c r="I655" s="14">
        <v>100</v>
      </c>
      <c r="J655" s="5" t="s">
        <v>85</v>
      </c>
      <c r="K655" s="5"/>
      <c r="L655" s="14"/>
      <c r="M655" s="14"/>
      <c r="N655" s="5" t="s">
        <v>93</v>
      </c>
      <c r="O655" s="5"/>
      <c r="P655" s="5" t="s">
        <v>8545</v>
      </c>
    </row>
    <row r="656" spans="1:16" ht="15.75" hidden="1">
      <c r="A656" s="5" t="s">
        <v>8546</v>
      </c>
      <c r="B656" s="10" t="s">
        <v>2743</v>
      </c>
      <c r="C656" s="43">
        <v>1.0900000000000001</v>
      </c>
      <c r="D656" s="11" t="s">
        <v>41</v>
      </c>
      <c r="E656" s="11" t="s">
        <v>53</v>
      </c>
      <c r="F656" s="12">
        <v>13.63</v>
      </c>
      <c r="G656" s="5" t="s">
        <v>7380</v>
      </c>
      <c r="H656" s="13" t="s">
        <v>92</v>
      </c>
      <c r="I656" s="14">
        <v>80</v>
      </c>
      <c r="J656" s="5" t="s">
        <v>85</v>
      </c>
      <c r="K656" s="5"/>
      <c r="L656" s="14"/>
      <c r="M656" s="14"/>
      <c r="N656" s="5" t="s">
        <v>360</v>
      </c>
      <c r="O656" s="5"/>
      <c r="P656" s="5" t="s">
        <v>8547</v>
      </c>
    </row>
    <row r="657" spans="1:16" ht="15.75" hidden="1">
      <c r="A657" s="5" t="s">
        <v>8548</v>
      </c>
      <c r="B657" s="10" t="s">
        <v>2743</v>
      </c>
      <c r="C657" s="43">
        <v>1.0900000000000001</v>
      </c>
      <c r="D657" s="11" t="s">
        <v>41</v>
      </c>
      <c r="E657" s="11" t="s">
        <v>53</v>
      </c>
      <c r="F657" s="12">
        <v>13.63</v>
      </c>
      <c r="G657" s="5" t="s">
        <v>7380</v>
      </c>
      <c r="H657" s="13"/>
      <c r="I657" s="14">
        <v>80</v>
      </c>
      <c r="J657" s="5" t="s">
        <v>85</v>
      </c>
      <c r="K657" s="5"/>
      <c r="L657" s="14"/>
      <c r="M657" s="14"/>
      <c r="N657" s="5" t="s">
        <v>8549</v>
      </c>
      <c r="O657" s="5"/>
      <c r="P657" s="5" t="s">
        <v>8550</v>
      </c>
    </row>
    <row r="658" spans="1:16" ht="15.75" hidden="1">
      <c r="A658" s="5" t="s">
        <v>8551</v>
      </c>
      <c r="B658" s="10" t="s">
        <v>2743</v>
      </c>
      <c r="C658" s="43">
        <v>0.99</v>
      </c>
      <c r="D658" s="11" t="s">
        <v>41</v>
      </c>
      <c r="E658" s="11" t="s">
        <v>53</v>
      </c>
      <c r="F658" s="12">
        <v>12.38</v>
      </c>
      <c r="G658" s="5" t="s">
        <v>7380</v>
      </c>
      <c r="H658" s="13"/>
      <c r="I658" s="14">
        <v>80</v>
      </c>
      <c r="J658" s="5" t="s">
        <v>85</v>
      </c>
      <c r="K658" s="5"/>
      <c r="L658" s="14"/>
      <c r="M658" s="14"/>
      <c r="N658" s="5" t="s">
        <v>8552</v>
      </c>
      <c r="O658" s="5"/>
      <c r="P658" s="5" t="s">
        <v>8553</v>
      </c>
    </row>
    <row r="659" spans="1:16" ht="15.75" hidden="1">
      <c r="A659" s="5" t="s">
        <v>8554</v>
      </c>
      <c r="B659" s="10" t="s">
        <v>2743</v>
      </c>
      <c r="C659" s="43">
        <v>0.99</v>
      </c>
      <c r="D659" s="11" t="s">
        <v>41</v>
      </c>
      <c r="E659" s="11" t="s">
        <v>53</v>
      </c>
      <c r="F659" s="12">
        <v>12.38</v>
      </c>
      <c r="G659" s="5" t="s">
        <v>7380</v>
      </c>
      <c r="H659" s="13" t="s">
        <v>92</v>
      </c>
      <c r="I659" s="14">
        <v>80</v>
      </c>
      <c r="J659" s="5" t="s">
        <v>85</v>
      </c>
      <c r="K659" s="5"/>
      <c r="L659" s="14"/>
      <c r="M659" s="14"/>
      <c r="N659" s="5" t="s">
        <v>360</v>
      </c>
      <c r="O659" s="5"/>
      <c r="P659" s="5" t="s">
        <v>8555</v>
      </c>
    </row>
    <row r="660" spans="1:16" ht="15.75" hidden="1">
      <c r="A660" s="5" t="s">
        <v>8556</v>
      </c>
      <c r="B660" s="10" t="s">
        <v>2743</v>
      </c>
      <c r="C660" s="43">
        <v>0.99</v>
      </c>
      <c r="D660" s="11" t="s">
        <v>41</v>
      </c>
      <c r="E660" s="11" t="s">
        <v>53</v>
      </c>
      <c r="F660" s="12">
        <v>9.9</v>
      </c>
      <c r="G660" s="5" t="s">
        <v>7380</v>
      </c>
      <c r="H660" s="13" t="s">
        <v>92</v>
      </c>
      <c r="I660" s="14">
        <v>100</v>
      </c>
      <c r="J660" s="5" t="s">
        <v>85</v>
      </c>
      <c r="K660" s="5"/>
      <c r="L660" s="14"/>
      <c r="M660" s="14"/>
      <c r="N660" s="5" t="s">
        <v>93</v>
      </c>
      <c r="O660" s="5"/>
      <c r="P660" s="5" t="s">
        <v>8557</v>
      </c>
    </row>
    <row r="661" spans="1:16" ht="15.75" hidden="1">
      <c r="A661" s="5" t="s">
        <v>8558</v>
      </c>
      <c r="B661" s="10" t="s">
        <v>2743</v>
      </c>
      <c r="C661" s="43">
        <v>1.69</v>
      </c>
      <c r="D661" s="11" t="s">
        <v>41</v>
      </c>
      <c r="E661" s="11" t="s">
        <v>53</v>
      </c>
      <c r="F661" s="12">
        <v>11.27</v>
      </c>
      <c r="G661" s="5" t="s">
        <v>7380</v>
      </c>
      <c r="H661" s="13" t="s">
        <v>92</v>
      </c>
      <c r="I661" s="14">
        <v>150</v>
      </c>
      <c r="J661" s="5" t="s">
        <v>85</v>
      </c>
      <c r="K661" s="5"/>
      <c r="L661" s="14"/>
      <c r="M661" s="14"/>
      <c r="N661" s="5" t="s">
        <v>507</v>
      </c>
      <c r="O661" s="5"/>
      <c r="P661" s="5" t="s">
        <v>8559</v>
      </c>
    </row>
    <row r="662" spans="1:16" ht="15.75" hidden="1">
      <c r="A662" s="5" t="s">
        <v>8560</v>
      </c>
      <c r="B662" s="10" t="s">
        <v>2743</v>
      </c>
      <c r="C662" s="43">
        <v>1.29</v>
      </c>
      <c r="D662" s="11" t="s">
        <v>41</v>
      </c>
      <c r="E662" s="11" t="s">
        <v>53</v>
      </c>
      <c r="F662" s="12">
        <v>6.45</v>
      </c>
      <c r="G662" s="5" t="s">
        <v>7380</v>
      </c>
      <c r="H662" s="13" t="s">
        <v>92</v>
      </c>
      <c r="I662" s="14">
        <v>200</v>
      </c>
      <c r="J662" s="5" t="s">
        <v>85</v>
      </c>
      <c r="K662" s="5"/>
      <c r="L662" s="14"/>
      <c r="M662" s="14"/>
      <c r="N662" s="5" t="s">
        <v>95</v>
      </c>
      <c r="O662" s="5"/>
      <c r="P662" s="5" t="s">
        <v>8561</v>
      </c>
    </row>
    <row r="663" spans="1:16" ht="15.75" hidden="1">
      <c r="A663" s="5" t="s">
        <v>8562</v>
      </c>
      <c r="B663" s="10" t="s">
        <v>2743</v>
      </c>
      <c r="C663" s="43">
        <v>1.29</v>
      </c>
      <c r="D663" s="11" t="s">
        <v>41</v>
      </c>
      <c r="E663" s="11" t="s">
        <v>53</v>
      </c>
      <c r="F663" s="12">
        <v>6.45</v>
      </c>
      <c r="G663" s="5" t="s">
        <v>7380</v>
      </c>
      <c r="H663" s="13" t="s">
        <v>92</v>
      </c>
      <c r="I663" s="14">
        <v>200</v>
      </c>
      <c r="J663" s="5" t="s">
        <v>85</v>
      </c>
      <c r="K663" s="5"/>
      <c r="L663" s="14"/>
      <c r="M663" s="14"/>
      <c r="N663" s="5" t="s">
        <v>95</v>
      </c>
      <c r="O663" s="5"/>
      <c r="P663" s="5" t="s">
        <v>8563</v>
      </c>
    </row>
    <row r="664" spans="1:16" ht="15.75" hidden="1">
      <c r="A664" s="5" t="s">
        <v>8564</v>
      </c>
      <c r="B664" s="10" t="s">
        <v>2743</v>
      </c>
      <c r="C664" s="43">
        <v>1.29</v>
      </c>
      <c r="D664" s="11" t="s">
        <v>41</v>
      </c>
      <c r="E664" s="11" t="s">
        <v>53</v>
      </c>
      <c r="F664" s="12">
        <v>14.33</v>
      </c>
      <c r="G664" s="5" t="s">
        <v>7380</v>
      </c>
      <c r="H664" s="13" t="s">
        <v>92</v>
      </c>
      <c r="I664" s="14">
        <v>90</v>
      </c>
      <c r="J664" s="5" t="s">
        <v>85</v>
      </c>
      <c r="K664" s="5"/>
      <c r="L664" s="14"/>
      <c r="M664" s="14"/>
      <c r="N664" s="5" t="s">
        <v>847</v>
      </c>
      <c r="O664" s="5"/>
      <c r="P664" s="5" t="s">
        <v>8565</v>
      </c>
    </row>
    <row r="665" spans="1:16" ht="15.75" hidden="1">
      <c r="A665" s="5" t="s">
        <v>8566</v>
      </c>
      <c r="B665" s="10" t="s">
        <v>2743</v>
      </c>
      <c r="C665" s="43">
        <v>1.99</v>
      </c>
      <c r="D665" s="11" t="s">
        <v>41</v>
      </c>
      <c r="E665" s="11" t="s">
        <v>53</v>
      </c>
      <c r="F665" s="12">
        <v>15.92</v>
      </c>
      <c r="G665" s="5" t="s">
        <v>7380</v>
      </c>
      <c r="H665" s="13" t="s">
        <v>92</v>
      </c>
      <c r="I665" s="14">
        <v>125</v>
      </c>
      <c r="J665" s="5" t="s">
        <v>85</v>
      </c>
      <c r="K665" s="5"/>
      <c r="L665" s="14"/>
      <c r="M665" s="14"/>
      <c r="N665" s="5" t="s">
        <v>366</v>
      </c>
      <c r="O665" s="5"/>
      <c r="P665" s="5" t="s">
        <v>8567</v>
      </c>
    </row>
    <row r="666" spans="1:16" ht="15.75" hidden="1">
      <c r="A666" s="5" t="s">
        <v>8568</v>
      </c>
      <c r="B666" s="10" t="s">
        <v>2743</v>
      </c>
      <c r="C666" s="43">
        <v>1.49</v>
      </c>
      <c r="D666" s="11" t="s">
        <v>41</v>
      </c>
      <c r="E666" s="11" t="s">
        <v>53</v>
      </c>
      <c r="F666" s="12">
        <v>14.9</v>
      </c>
      <c r="G666" s="5" t="s">
        <v>7380</v>
      </c>
      <c r="H666" s="13" t="s">
        <v>92</v>
      </c>
      <c r="I666" s="14">
        <v>100</v>
      </c>
      <c r="J666" s="5" t="s">
        <v>85</v>
      </c>
      <c r="K666" s="5"/>
      <c r="L666" s="14"/>
      <c r="M666" s="14"/>
      <c r="N666" s="5" t="s">
        <v>93</v>
      </c>
      <c r="O666" s="5"/>
      <c r="P666" s="5" t="s">
        <v>8569</v>
      </c>
    </row>
    <row r="667" spans="1:16" ht="15.75" hidden="1">
      <c r="A667" s="5" t="s">
        <v>8570</v>
      </c>
      <c r="B667" s="10" t="s">
        <v>2752</v>
      </c>
      <c r="C667" s="43">
        <v>0.55000000000000004</v>
      </c>
      <c r="D667" s="11" t="s">
        <v>41</v>
      </c>
      <c r="E667" s="11" t="s">
        <v>53</v>
      </c>
      <c r="F667" s="12">
        <v>2.5</v>
      </c>
      <c r="G667" s="5" t="s">
        <v>7380</v>
      </c>
      <c r="H667" s="13" t="s">
        <v>92</v>
      </c>
      <c r="I667" s="14">
        <v>220</v>
      </c>
      <c r="J667" s="5" t="s">
        <v>85</v>
      </c>
      <c r="K667" s="5"/>
      <c r="L667" s="14"/>
      <c r="M667" s="14"/>
      <c r="N667" s="5" t="s">
        <v>1791</v>
      </c>
      <c r="O667" s="5"/>
      <c r="P667" s="5" t="s">
        <v>8571</v>
      </c>
    </row>
    <row r="668" spans="1:16" ht="15.75" hidden="1">
      <c r="A668" s="5" t="s">
        <v>8572</v>
      </c>
      <c r="B668" s="10" t="s">
        <v>2752</v>
      </c>
      <c r="C668" s="43">
        <v>1.29</v>
      </c>
      <c r="D668" s="11" t="s">
        <v>41</v>
      </c>
      <c r="E668" s="11" t="s">
        <v>53</v>
      </c>
      <c r="F668" s="12">
        <v>10.32</v>
      </c>
      <c r="G668" s="5" t="s">
        <v>7380</v>
      </c>
      <c r="H668" s="13" t="s">
        <v>202</v>
      </c>
      <c r="I668" s="14">
        <v>125</v>
      </c>
      <c r="J668" s="5" t="s">
        <v>85</v>
      </c>
      <c r="K668" s="5"/>
      <c r="L668" s="14"/>
      <c r="M668" s="14"/>
      <c r="N668" s="5" t="s">
        <v>416</v>
      </c>
      <c r="O668" s="5"/>
      <c r="P668" s="5" t="s">
        <v>8573</v>
      </c>
    </row>
    <row r="669" spans="1:16" ht="15.75" hidden="1">
      <c r="A669" s="5" t="s">
        <v>8574</v>
      </c>
      <c r="B669" s="10" t="s">
        <v>2752</v>
      </c>
      <c r="C669" s="43">
        <v>1.39</v>
      </c>
      <c r="D669" s="11" t="s">
        <v>41</v>
      </c>
      <c r="E669" s="11" t="s">
        <v>53</v>
      </c>
      <c r="F669" s="12">
        <v>5.67</v>
      </c>
      <c r="G669" s="5" t="s">
        <v>7380</v>
      </c>
      <c r="H669" s="13" t="s">
        <v>319</v>
      </c>
      <c r="I669" s="14">
        <v>245</v>
      </c>
      <c r="J669" s="5" t="s">
        <v>85</v>
      </c>
      <c r="K669" s="5"/>
      <c r="L669" s="14"/>
      <c r="M669" s="14"/>
      <c r="N669" s="5" t="s">
        <v>5780</v>
      </c>
      <c r="O669" s="5"/>
      <c r="P669" s="5" t="s">
        <v>8575</v>
      </c>
    </row>
    <row r="670" spans="1:16" ht="15.75" hidden="1">
      <c r="A670" s="5" t="s">
        <v>8576</v>
      </c>
      <c r="B670" s="10" t="s">
        <v>2752</v>
      </c>
      <c r="C670" s="43">
        <v>1.19</v>
      </c>
      <c r="D670" s="11" t="s">
        <v>41</v>
      </c>
      <c r="E670" s="11" t="s">
        <v>53</v>
      </c>
      <c r="F670" s="12">
        <v>4.8600000000000003</v>
      </c>
      <c r="G670" s="5" t="s">
        <v>7380</v>
      </c>
      <c r="H670" s="13" t="s">
        <v>319</v>
      </c>
      <c r="I670" s="14">
        <v>245</v>
      </c>
      <c r="J670" s="5" t="s">
        <v>85</v>
      </c>
      <c r="K670" s="5"/>
      <c r="L670" s="14"/>
      <c r="M670" s="14"/>
      <c r="N670" s="5" t="s">
        <v>5780</v>
      </c>
      <c r="O670" s="5"/>
      <c r="P670" s="5" t="s">
        <v>8577</v>
      </c>
    </row>
    <row r="671" spans="1:16" ht="15.75" hidden="1">
      <c r="A671" s="5" t="s">
        <v>8578</v>
      </c>
      <c r="B671" s="10" t="s">
        <v>2752</v>
      </c>
      <c r="C671" s="43">
        <v>0.89</v>
      </c>
      <c r="D671" s="11" t="s">
        <v>41</v>
      </c>
      <c r="E671" s="11" t="s">
        <v>53</v>
      </c>
      <c r="F671" s="12">
        <v>4.05</v>
      </c>
      <c r="G671" s="5" t="s">
        <v>7380</v>
      </c>
      <c r="H671" s="13" t="s">
        <v>99</v>
      </c>
      <c r="I671" s="14">
        <v>220</v>
      </c>
      <c r="J671" s="5" t="s">
        <v>85</v>
      </c>
      <c r="K671" s="5"/>
      <c r="L671" s="14"/>
      <c r="M671" s="14"/>
      <c r="N671" s="5" t="s">
        <v>8579</v>
      </c>
      <c r="O671" s="5"/>
      <c r="P671" s="5" t="s">
        <v>8580</v>
      </c>
    </row>
    <row r="672" spans="1:16" ht="15.75" hidden="1">
      <c r="A672" s="5" t="s">
        <v>8581</v>
      </c>
      <c r="B672" s="10" t="s">
        <v>2752</v>
      </c>
      <c r="C672" s="43">
        <v>1.49</v>
      </c>
      <c r="D672" s="11" t="s">
        <v>41</v>
      </c>
      <c r="E672" s="11" t="s">
        <v>53</v>
      </c>
      <c r="F672" s="12">
        <v>4.97</v>
      </c>
      <c r="G672" s="5" t="s">
        <v>7380</v>
      </c>
      <c r="H672" s="13" t="s">
        <v>319</v>
      </c>
      <c r="I672" s="14">
        <v>300</v>
      </c>
      <c r="J672" s="5" t="s">
        <v>85</v>
      </c>
      <c r="K672" s="5"/>
      <c r="L672" s="14"/>
      <c r="M672" s="14"/>
      <c r="N672" s="5" t="s">
        <v>4837</v>
      </c>
      <c r="O672" s="5"/>
      <c r="P672" s="5" t="s">
        <v>8582</v>
      </c>
    </row>
    <row r="673" spans="1:16" ht="15.75" hidden="1">
      <c r="A673" s="5" t="s">
        <v>8583</v>
      </c>
      <c r="B673" s="10" t="s">
        <v>2752</v>
      </c>
      <c r="C673" s="43">
        <v>0.89</v>
      </c>
      <c r="D673" s="11" t="s">
        <v>41</v>
      </c>
      <c r="E673" s="11" t="s">
        <v>53</v>
      </c>
      <c r="F673" s="12">
        <v>4.05</v>
      </c>
      <c r="G673" s="5" t="s">
        <v>7380</v>
      </c>
      <c r="H673" s="13" t="s">
        <v>99</v>
      </c>
      <c r="I673" s="14">
        <v>220</v>
      </c>
      <c r="J673" s="5" t="s">
        <v>85</v>
      </c>
      <c r="K673" s="5"/>
      <c r="L673" s="14"/>
      <c r="M673" s="14"/>
      <c r="N673" s="5" t="s">
        <v>8579</v>
      </c>
      <c r="O673" s="5"/>
      <c r="P673" s="5" t="s">
        <v>8584</v>
      </c>
    </row>
    <row r="674" spans="1:16" ht="15.75" hidden="1">
      <c r="A674" s="5" t="s">
        <v>8585</v>
      </c>
      <c r="B674" s="15" t="s">
        <v>2752</v>
      </c>
      <c r="C674" s="43">
        <v>0.79</v>
      </c>
      <c r="D674" s="11" t="s">
        <v>41</v>
      </c>
      <c r="E674" s="11" t="s">
        <v>53</v>
      </c>
      <c r="F674" s="12">
        <v>3.36</v>
      </c>
      <c r="G674" s="5" t="s">
        <v>7380</v>
      </c>
      <c r="H674" s="13" t="s">
        <v>92</v>
      </c>
      <c r="I674" s="14">
        <v>235</v>
      </c>
      <c r="J674" s="5" t="s">
        <v>85</v>
      </c>
      <c r="K674" s="5"/>
      <c r="L674" s="14"/>
      <c r="M674" s="14"/>
      <c r="N674" s="5" t="s">
        <v>8586</v>
      </c>
      <c r="O674" s="5"/>
      <c r="P674" s="5" t="s">
        <v>8587</v>
      </c>
    </row>
    <row r="675" spans="1:16" ht="15.75" hidden="1">
      <c r="A675" s="5" t="s">
        <v>8588</v>
      </c>
      <c r="B675" s="15" t="s">
        <v>2752</v>
      </c>
      <c r="C675" s="43">
        <v>0.59</v>
      </c>
      <c r="D675" s="11" t="s">
        <v>41</v>
      </c>
      <c r="E675" s="11" t="s">
        <v>53</v>
      </c>
      <c r="F675" s="12">
        <v>2.68</v>
      </c>
      <c r="G675" s="5" t="s">
        <v>7380</v>
      </c>
      <c r="H675" s="13" t="s">
        <v>92</v>
      </c>
      <c r="I675" s="14">
        <v>220</v>
      </c>
      <c r="J675" s="5" t="s">
        <v>85</v>
      </c>
      <c r="K675" s="5"/>
      <c r="L675" s="14"/>
      <c r="M675" s="14"/>
      <c r="N675" s="5" t="s">
        <v>1791</v>
      </c>
      <c r="O675" s="5"/>
      <c r="P675" s="5" t="s">
        <v>8589</v>
      </c>
    </row>
    <row r="676" spans="1:16" ht="15.75" hidden="1">
      <c r="A676" s="5" t="s">
        <v>8590</v>
      </c>
      <c r="B676" s="15" t="s">
        <v>2771</v>
      </c>
      <c r="C676" s="43">
        <v>2.4900000000000002</v>
      </c>
      <c r="D676" s="11" t="s">
        <v>41</v>
      </c>
      <c r="E676" s="11" t="s">
        <v>53</v>
      </c>
      <c r="F676" s="12">
        <v>11.86</v>
      </c>
      <c r="G676" s="5" t="s">
        <v>7380</v>
      </c>
      <c r="H676" s="13" t="s">
        <v>92</v>
      </c>
      <c r="I676" s="14">
        <v>210</v>
      </c>
      <c r="J676" s="5" t="s">
        <v>85</v>
      </c>
      <c r="K676" s="5"/>
      <c r="L676" s="14"/>
      <c r="M676" s="14"/>
      <c r="N676" s="5" t="s">
        <v>7425</v>
      </c>
      <c r="O676" s="5"/>
      <c r="P676" s="5" t="s">
        <v>8591</v>
      </c>
    </row>
    <row r="677" spans="1:16" ht="15.75" hidden="1">
      <c r="A677" s="5" t="s">
        <v>8592</v>
      </c>
      <c r="B677" s="15" t="s">
        <v>2771</v>
      </c>
      <c r="C677" s="43">
        <v>2.39</v>
      </c>
      <c r="D677" s="11" t="s">
        <v>41</v>
      </c>
      <c r="E677" s="11" t="s">
        <v>53</v>
      </c>
      <c r="F677" s="12">
        <v>6.64</v>
      </c>
      <c r="G677" s="5" t="s">
        <v>7380</v>
      </c>
      <c r="H677" s="13" t="s">
        <v>92</v>
      </c>
      <c r="I677" s="14">
        <v>360</v>
      </c>
      <c r="J677" s="5" t="s">
        <v>85</v>
      </c>
      <c r="K677" s="5"/>
      <c r="L677" s="14"/>
      <c r="M677" s="14"/>
      <c r="N677" s="5" t="s">
        <v>272</v>
      </c>
      <c r="O677" s="5"/>
      <c r="P677" s="5" t="s">
        <v>8593</v>
      </c>
    </row>
    <row r="678" spans="1:16" ht="15.75" hidden="1">
      <c r="A678" s="5" t="s">
        <v>8594</v>
      </c>
      <c r="B678" s="15" t="s">
        <v>2771</v>
      </c>
      <c r="C678" s="43">
        <v>2.79</v>
      </c>
      <c r="D678" s="11" t="s">
        <v>41</v>
      </c>
      <c r="E678" s="11" t="s">
        <v>53</v>
      </c>
      <c r="F678" s="12">
        <v>9.3000000000000007</v>
      </c>
      <c r="G678" s="5" t="s">
        <v>7380</v>
      </c>
      <c r="H678" s="13" t="s">
        <v>92</v>
      </c>
      <c r="I678" s="14">
        <v>300</v>
      </c>
      <c r="J678" s="5" t="s">
        <v>85</v>
      </c>
      <c r="K678" s="5"/>
      <c r="L678" s="14"/>
      <c r="M678" s="14"/>
      <c r="N678" s="5" t="s">
        <v>400</v>
      </c>
      <c r="O678" s="5"/>
      <c r="P678" s="5" t="s">
        <v>8595</v>
      </c>
    </row>
    <row r="679" spans="1:16" ht="15.75" hidden="1">
      <c r="A679" s="5" t="s">
        <v>8596</v>
      </c>
      <c r="B679" s="15" t="s">
        <v>2771</v>
      </c>
      <c r="C679" s="43">
        <v>1.79</v>
      </c>
      <c r="D679" s="11" t="s">
        <v>41</v>
      </c>
      <c r="E679" s="11" t="s">
        <v>53</v>
      </c>
      <c r="F679" s="12">
        <v>4.97</v>
      </c>
      <c r="G679" s="5" t="s">
        <v>7380</v>
      </c>
      <c r="H679" s="13" t="s">
        <v>92</v>
      </c>
      <c r="I679" s="14">
        <v>360</v>
      </c>
      <c r="J679" s="5" t="s">
        <v>85</v>
      </c>
      <c r="K679" s="5"/>
      <c r="L679" s="14"/>
      <c r="M679" s="14"/>
      <c r="N679" s="5" t="s">
        <v>272</v>
      </c>
      <c r="O679" s="5"/>
      <c r="P679" s="5" t="s">
        <v>8597</v>
      </c>
    </row>
    <row r="680" spans="1:16" ht="15.75" hidden="1">
      <c r="A680" s="5" t="s">
        <v>8598</v>
      </c>
      <c r="B680" s="15" t="s">
        <v>2771</v>
      </c>
      <c r="C680" s="43">
        <v>1.79</v>
      </c>
      <c r="D680" s="11" t="s">
        <v>41</v>
      </c>
      <c r="E680" s="11" t="s">
        <v>53</v>
      </c>
      <c r="F680" s="12">
        <v>4.97</v>
      </c>
      <c r="G680" s="5" t="s">
        <v>7380</v>
      </c>
      <c r="H680" s="13" t="s">
        <v>92</v>
      </c>
      <c r="I680" s="14">
        <v>360</v>
      </c>
      <c r="J680" s="5" t="s">
        <v>85</v>
      </c>
      <c r="K680" s="5"/>
      <c r="L680" s="14"/>
      <c r="M680" s="14"/>
      <c r="N680" s="5" t="s">
        <v>272</v>
      </c>
      <c r="O680" s="5"/>
      <c r="P680" s="5" t="s">
        <v>8599</v>
      </c>
    </row>
    <row r="681" spans="1:16" ht="15.75" hidden="1">
      <c r="A681" s="5" t="s">
        <v>8600</v>
      </c>
      <c r="B681" s="10" t="s">
        <v>2771</v>
      </c>
      <c r="C681" s="43">
        <v>1.89</v>
      </c>
      <c r="D681" s="11" t="s">
        <v>41</v>
      </c>
      <c r="E681" s="11" t="s">
        <v>53</v>
      </c>
      <c r="F681" s="12">
        <v>5.25</v>
      </c>
      <c r="G681" s="5" t="s">
        <v>7380</v>
      </c>
      <c r="H681" s="13" t="s">
        <v>92</v>
      </c>
      <c r="I681" s="14">
        <v>360</v>
      </c>
      <c r="J681" s="5" t="s">
        <v>85</v>
      </c>
      <c r="K681" s="5"/>
      <c r="L681" s="14"/>
      <c r="M681" s="14"/>
      <c r="N681" s="5" t="s">
        <v>272</v>
      </c>
      <c r="O681" s="5"/>
      <c r="P681" s="5" t="s">
        <v>8601</v>
      </c>
    </row>
    <row r="682" spans="1:16" ht="15.75" hidden="1">
      <c r="A682" s="5" t="s">
        <v>8602</v>
      </c>
      <c r="B682" s="10" t="s">
        <v>2788</v>
      </c>
      <c r="C682" s="43">
        <v>0.89</v>
      </c>
      <c r="D682" s="11" t="s">
        <v>16</v>
      </c>
      <c r="E682" s="11" t="s">
        <v>24</v>
      </c>
      <c r="F682" s="12">
        <v>1.78</v>
      </c>
      <c r="G682" s="5" t="s">
        <v>7380</v>
      </c>
      <c r="H682" s="13" t="s">
        <v>1148</v>
      </c>
      <c r="I682" s="14">
        <v>500</v>
      </c>
      <c r="J682" s="5" t="s">
        <v>19</v>
      </c>
      <c r="K682" s="5"/>
      <c r="L682" s="14"/>
      <c r="M682" s="14"/>
      <c r="N682" s="5" t="s">
        <v>1257</v>
      </c>
      <c r="O682" s="5"/>
      <c r="P682" s="5" t="s">
        <v>8603</v>
      </c>
    </row>
    <row r="683" spans="1:16" ht="15.75" hidden="1">
      <c r="A683" s="5" t="s">
        <v>8604</v>
      </c>
      <c r="B683" s="10" t="s">
        <v>2788</v>
      </c>
      <c r="C683" s="43">
        <v>1.1100000000000001</v>
      </c>
      <c r="D683" s="11" t="s">
        <v>16</v>
      </c>
      <c r="E683" s="11" t="s">
        <v>24</v>
      </c>
      <c r="F683" s="12">
        <v>1.1100000000000001</v>
      </c>
      <c r="G683" s="5" t="s">
        <v>7380</v>
      </c>
      <c r="H683" s="13" t="s">
        <v>58</v>
      </c>
      <c r="I683" s="14">
        <v>1</v>
      </c>
      <c r="J683" s="5" t="s">
        <v>24</v>
      </c>
      <c r="K683" s="5"/>
      <c r="L683" s="14"/>
      <c r="M683" s="14"/>
      <c r="N683" s="5" t="s">
        <v>59</v>
      </c>
      <c r="O683" s="5"/>
      <c r="P683" s="5" t="s">
        <v>8605</v>
      </c>
    </row>
    <row r="684" spans="1:16" ht="15.75" hidden="1">
      <c r="A684" s="5" t="s">
        <v>8606</v>
      </c>
      <c r="B684" s="10" t="s">
        <v>2788</v>
      </c>
      <c r="C684" s="43">
        <v>6.56</v>
      </c>
      <c r="D684" s="11" t="s">
        <v>16</v>
      </c>
      <c r="E684" s="11" t="s">
        <v>24</v>
      </c>
      <c r="F684" s="12">
        <v>0.55000000000000004</v>
      </c>
      <c r="G684" s="5" t="s">
        <v>7380</v>
      </c>
      <c r="H684" s="13" t="s">
        <v>30</v>
      </c>
      <c r="I684" s="14">
        <v>12</v>
      </c>
      <c r="J684" s="5" t="s">
        <v>24</v>
      </c>
      <c r="K684" s="5"/>
      <c r="L684" s="14"/>
      <c r="M684" s="14"/>
      <c r="N684" s="5" t="s">
        <v>8607</v>
      </c>
      <c r="O684" s="5"/>
      <c r="P684" s="5" t="s">
        <v>8608</v>
      </c>
    </row>
    <row r="685" spans="1:16" ht="15.75" hidden="1">
      <c r="A685" s="5" t="s">
        <v>5816</v>
      </c>
      <c r="B685" s="10" t="s">
        <v>2788</v>
      </c>
      <c r="C685" s="43">
        <v>0.69</v>
      </c>
      <c r="D685" s="11" t="s">
        <v>41</v>
      </c>
      <c r="E685" s="11" t="s">
        <v>53</v>
      </c>
      <c r="F685" s="12">
        <v>1.57</v>
      </c>
      <c r="G685" s="5" t="s">
        <v>7380</v>
      </c>
      <c r="H685" s="13" t="s">
        <v>58</v>
      </c>
      <c r="I685" s="14">
        <v>440</v>
      </c>
      <c r="J685" s="5" t="s">
        <v>85</v>
      </c>
      <c r="K685" s="5"/>
      <c r="L685" s="14"/>
      <c r="M685" s="14"/>
      <c r="N685" s="5" t="s">
        <v>5817</v>
      </c>
      <c r="O685" s="5"/>
      <c r="P685" s="5" t="s">
        <v>5818</v>
      </c>
    </row>
    <row r="686" spans="1:16" ht="15.75" hidden="1">
      <c r="A686" s="5" t="s">
        <v>8609</v>
      </c>
      <c r="B686" s="10" t="s">
        <v>2788</v>
      </c>
      <c r="C686" s="43">
        <v>1.39</v>
      </c>
      <c r="D686" s="11" t="s">
        <v>16</v>
      </c>
      <c r="E686" s="11" t="s">
        <v>24</v>
      </c>
      <c r="F686" s="12">
        <v>1.39</v>
      </c>
      <c r="G686" s="5" t="s">
        <v>7380</v>
      </c>
      <c r="H686" s="13" t="s">
        <v>62</v>
      </c>
      <c r="I686" s="14">
        <v>1</v>
      </c>
      <c r="J686" s="5" t="s">
        <v>24</v>
      </c>
      <c r="K686" s="5"/>
      <c r="L686" s="14"/>
      <c r="M686" s="14"/>
      <c r="N686" s="5" t="s">
        <v>63</v>
      </c>
      <c r="O686" s="5"/>
      <c r="P686" s="5" t="s">
        <v>8610</v>
      </c>
    </row>
    <row r="687" spans="1:16" ht="15.75" hidden="1">
      <c r="A687" s="5" t="s">
        <v>8611</v>
      </c>
      <c r="B687" s="15" t="s">
        <v>2788</v>
      </c>
      <c r="C687" s="43">
        <v>1.39</v>
      </c>
      <c r="D687" s="11" t="s">
        <v>16</v>
      </c>
      <c r="E687" s="11" t="s">
        <v>24</v>
      </c>
      <c r="F687" s="12">
        <v>1.39</v>
      </c>
      <c r="G687" s="5" t="s">
        <v>7380</v>
      </c>
      <c r="H687" s="13" t="s">
        <v>62</v>
      </c>
      <c r="I687" s="14">
        <v>1</v>
      </c>
      <c r="J687" s="5" t="s">
        <v>24</v>
      </c>
      <c r="K687" s="5"/>
      <c r="L687" s="14"/>
      <c r="M687" s="14"/>
      <c r="N687" s="5" t="s">
        <v>63</v>
      </c>
      <c r="O687" s="5"/>
      <c r="P687" s="5" t="s">
        <v>8612</v>
      </c>
    </row>
    <row r="688" spans="1:16" ht="15.75" hidden="1">
      <c r="A688" s="5" t="s">
        <v>8613</v>
      </c>
      <c r="B688" s="10" t="s">
        <v>2788</v>
      </c>
      <c r="C688" s="43">
        <v>0.85</v>
      </c>
      <c r="D688" s="11" t="s">
        <v>187</v>
      </c>
      <c r="E688" s="11" t="s">
        <v>188</v>
      </c>
      <c r="F688" s="12">
        <v>1.1333333333333333</v>
      </c>
      <c r="G688" s="5" t="s">
        <v>7380</v>
      </c>
      <c r="H688" s="13" t="s">
        <v>1148</v>
      </c>
      <c r="I688" s="14">
        <v>1</v>
      </c>
      <c r="J688" s="5" t="s">
        <v>24</v>
      </c>
      <c r="K688" s="5"/>
      <c r="L688" s="14"/>
      <c r="M688" s="14"/>
      <c r="N688" s="5" t="s">
        <v>1854</v>
      </c>
      <c r="O688" s="5"/>
      <c r="P688" s="5" t="s">
        <v>8614</v>
      </c>
    </row>
    <row r="689" spans="1:16" ht="15.75" hidden="1">
      <c r="A689" s="5" t="s">
        <v>8615</v>
      </c>
      <c r="B689" s="10" t="s">
        <v>2791</v>
      </c>
      <c r="C689" s="43">
        <v>1.49</v>
      </c>
      <c r="D689" s="11" t="s">
        <v>41</v>
      </c>
      <c r="E689" s="11" t="s">
        <v>53</v>
      </c>
      <c r="F689" s="12">
        <v>7.45</v>
      </c>
      <c r="G689" s="5" t="s">
        <v>7380</v>
      </c>
      <c r="H689" s="13" t="s">
        <v>92</v>
      </c>
      <c r="I689" s="14">
        <v>200</v>
      </c>
      <c r="J689" s="5" t="s">
        <v>85</v>
      </c>
      <c r="K689" s="5"/>
      <c r="L689" s="14"/>
      <c r="M689" s="14"/>
      <c r="N689" s="5" t="s">
        <v>95</v>
      </c>
      <c r="O689" s="5"/>
      <c r="P689" s="5" t="s">
        <v>8616</v>
      </c>
    </row>
    <row r="690" spans="1:16" ht="15.75" hidden="1">
      <c r="A690" s="5" t="s">
        <v>8617</v>
      </c>
      <c r="B690" s="10" t="s">
        <v>2791</v>
      </c>
      <c r="C690" s="43">
        <v>1.99</v>
      </c>
      <c r="D690" s="11" t="s">
        <v>41</v>
      </c>
      <c r="E690" s="11" t="s">
        <v>53</v>
      </c>
      <c r="F690" s="12">
        <v>9.9499999999999993</v>
      </c>
      <c r="G690" s="5" t="s">
        <v>7380</v>
      </c>
      <c r="H690" s="13" t="s">
        <v>92</v>
      </c>
      <c r="I690" s="14">
        <v>200</v>
      </c>
      <c r="J690" s="5" t="s">
        <v>85</v>
      </c>
      <c r="K690" s="5"/>
      <c r="L690" s="14"/>
      <c r="M690" s="14"/>
      <c r="N690" s="5" t="s">
        <v>95</v>
      </c>
      <c r="O690" s="5"/>
      <c r="P690" s="5" t="s">
        <v>8618</v>
      </c>
    </row>
    <row r="691" spans="1:16" ht="15.75" hidden="1">
      <c r="A691" s="5" t="s">
        <v>8619</v>
      </c>
      <c r="B691" s="10" t="s">
        <v>2791</v>
      </c>
      <c r="C691" s="43">
        <v>1.0900000000000001</v>
      </c>
      <c r="D691" s="11" t="s">
        <v>41</v>
      </c>
      <c r="E691" s="11" t="s">
        <v>53</v>
      </c>
      <c r="F691" s="12">
        <v>2.1800000000000002</v>
      </c>
      <c r="G691" s="5" t="s">
        <v>7380</v>
      </c>
      <c r="H691" s="13" t="s">
        <v>202</v>
      </c>
      <c r="I691" s="14">
        <v>500</v>
      </c>
      <c r="J691" s="5" t="s">
        <v>85</v>
      </c>
      <c r="K691" s="5"/>
      <c r="L691" s="14"/>
      <c r="M691" s="14"/>
      <c r="N691" s="5" t="s">
        <v>908</v>
      </c>
      <c r="O691" s="5"/>
      <c r="P691" s="5" t="s">
        <v>8620</v>
      </c>
    </row>
    <row r="692" spans="1:16" ht="15.75" hidden="1">
      <c r="A692" s="5" t="s">
        <v>8621</v>
      </c>
      <c r="B692" s="10" t="s">
        <v>2791</v>
      </c>
      <c r="C692" s="43">
        <v>1.29</v>
      </c>
      <c r="D692" s="11" t="s">
        <v>41</v>
      </c>
      <c r="E692" s="11" t="s">
        <v>53</v>
      </c>
      <c r="F692" s="12">
        <v>11.22</v>
      </c>
      <c r="G692" s="5" t="s">
        <v>7380</v>
      </c>
      <c r="H692" s="13" t="s">
        <v>154</v>
      </c>
      <c r="I692" s="14">
        <v>115</v>
      </c>
      <c r="J692" s="5" t="s">
        <v>85</v>
      </c>
      <c r="K692" s="5"/>
      <c r="L692" s="14"/>
      <c r="M692" s="14"/>
      <c r="N692" s="5" t="s">
        <v>8622</v>
      </c>
      <c r="O692" s="5"/>
      <c r="P692" s="5" t="s">
        <v>8623</v>
      </c>
    </row>
    <row r="693" spans="1:16" ht="15.75" hidden="1">
      <c r="A693" s="5" t="s">
        <v>8624</v>
      </c>
      <c r="B693" s="10" t="s">
        <v>2791</v>
      </c>
      <c r="C693" s="43">
        <v>1.29</v>
      </c>
      <c r="D693" s="11" t="s">
        <v>41</v>
      </c>
      <c r="E693" s="11" t="s">
        <v>53</v>
      </c>
      <c r="F693" s="12">
        <v>11.22</v>
      </c>
      <c r="G693" s="5" t="s">
        <v>7380</v>
      </c>
      <c r="H693" s="13" t="s">
        <v>154</v>
      </c>
      <c r="I693" s="14">
        <v>115</v>
      </c>
      <c r="J693" s="5" t="s">
        <v>85</v>
      </c>
      <c r="K693" s="5"/>
      <c r="L693" s="14"/>
      <c r="M693" s="14"/>
      <c r="N693" s="5" t="s">
        <v>8622</v>
      </c>
      <c r="O693" s="5"/>
      <c r="P693" s="5" t="s">
        <v>8625</v>
      </c>
    </row>
    <row r="694" spans="1:16" ht="15.75" hidden="1">
      <c r="A694" s="5" t="s">
        <v>8626</v>
      </c>
      <c r="B694" s="10" t="s">
        <v>2796</v>
      </c>
      <c r="C694" s="43">
        <v>1.29</v>
      </c>
      <c r="D694" s="11" t="s">
        <v>41</v>
      </c>
      <c r="E694" s="11" t="s">
        <v>53</v>
      </c>
      <c r="F694" s="12">
        <v>3.39</v>
      </c>
      <c r="G694" s="5" t="s">
        <v>7380</v>
      </c>
      <c r="H694" s="13" t="s">
        <v>92</v>
      </c>
      <c r="I694" s="14">
        <v>380</v>
      </c>
      <c r="J694" s="5" t="s">
        <v>85</v>
      </c>
      <c r="K694" s="5"/>
      <c r="L694" s="14"/>
      <c r="M694" s="14"/>
      <c r="N694" s="5" t="s">
        <v>2957</v>
      </c>
      <c r="O694" s="5"/>
      <c r="P694" s="5" t="s">
        <v>8627</v>
      </c>
    </row>
    <row r="695" spans="1:16" ht="15.75" hidden="1">
      <c r="A695" s="5" t="s">
        <v>5841</v>
      </c>
      <c r="B695" s="10" t="s">
        <v>2796</v>
      </c>
      <c r="C695" s="43">
        <v>1.95</v>
      </c>
      <c r="D695" s="11" t="s">
        <v>41</v>
      </c>
      <c r="E695" s="11" t="s">
        <v>53</v>
      </c>
      <c r="F695" s="12">
        <v>11.71</v>
      </c>
      <c r="G695" s="5" t="s">
        <v>7380</v>
      </c>
      <c r="H695" s="13" t="s">
        <v>92</v>
      </c>
      <c r="I695" s="14">
        <v>166.5</v>
      </c>
      <c r="J695" s="5" t="s">
        <v>85</v>
      </c>
      <c r="K695" s="5"/>
      <c r="L695" s="14"/>
      <c r="M695" s="14"/>
      <c r="N695" s="5" t="s">
        <v>8628</v>
      </c>
      <c r="O695" s="5"/>
      <c r="P695" s="5" t="s">
        <v>5843</v>
      </c>
    </row>
    <row r="696" spans="1:16" ht="15.75" hidden="1">
      <c r="A696" s="5" t="s">
        <v>5872</v>
      </c>
      <c r="B696" s="10" t="s">
        <v>2796</v>
      </c>
      <c r="C696" s="43">
        <v>1.99</v>
      </c>
      <c r="D696" s="11" t="s">
        <v>41</v>
      </c>
      <c r="E696" s="11" t="s">
        <v>53</v>
      </c>
      <c r="F696" s="12">
        <v>4.33</v>
      </c>
      <c r="G696" s="5" t="s">
        <v>7380</v>
      </c>
      <c r="H696" s="13" t="s">
        <v>92</v>
      </c>
      <c r="I696" s="14">
        <v>460</v>
      </c>
      <c r="J696" s="5" t="s">
        <v>85</v>
      </c>
      <c r="K696" s="5"/>
      <c r="L696" s="14"/>
      <c r="M696" s="14"/>
      <c r="N696" s="5" t="s">
        <v>5873</v>
      </c>
      <c r="O696" s="5"/>
      <c r="P696" s="5" t="s">
        <v>5874</v>
      </c>
    </row>
    <row r="697" spans="1:16" ht="15.75" hidden="1">
      <c r="A697" s="5" t="s">
        <v>5877</v>
      </c>
      <c r="B697" s="10" t="s">
        <v>2796</v>
      </c>
      <c r="C697" s="43">
        <v>3.79</v>
      </c>
      <c r="D697" s="11" t="s">
        <v>41</v>
      </c>
      <c r="E697" s="11" t="s">
        <v>53</v>
      </c>
      <c r="F697" s="12">
        <v>6.32</v>
      </c>
      <c r="G697" s="5" t="s">
        <v>7380</v>
      </c>
      <c r="H697" s="13" t="s">
        <v>92</v>
      </c>
      <c r="I697" s="14">
        <v>600</v>
      </c>
      <c r="J697" s="5" t="s">
        <v>85</v>
      </c>
      <c r="K697" s="5"/>
      <c r="L697" s="14"/>
      <c r="M697" s="14"/>
      <c r="N697" s="5" t="s">
        <v>910</v>
      </c>
      <c r="O697" s="5"/>
      <c r="P697" s="5" t="s">
        <v>5880</v>
      </c>
    </row>
    <row r="698" spans="1:16" ht="15.75" hidden="1">
      <c r="A698" s="5" t="s">
        <v>8629</v>
      </c>
      <c r="B698" s="10" t="s">
        <v>2796</v>
      </c>
      <c r="C698" s="43">
        <v>0.39</v>
      </c>
      <c r="D698" s="11" t="s">
        <v>41</v>
      </c>
      <c r="E698" s="11" t="s">
        <v>53</v>
      </c>
      <c r="F698" s="12">
        <v>2.23</v>
      </c>
      <c r="G698" s="5" t="s">
        <v>7380</v>
      </c>
      <c r="H698" s="13" t="s">
        <v>92</v>
      </c>
      <c r="I698" s="14">
        <v>175</v>
      </c>
      <c r="J698" s="5" t="s">
        <v>85</v>
      </c>
      <c r="K698" s="5"/>
      <c r="L698" s="14"/>
      <c r="M698" s="14"/>
      <c r="N698" s="5" t="s">
        <v>1457</v>
      </c>
      <c r="O698" s="5"/>
      <c r="P698" s="5" t="s">
        <v>8630</v>
      </c>
    </row>
    <row r="699" spans="1:16" ht="15.75" hidden="1">
      <c r="A699" s="5" t="s">
        <v>8631</v>
      </c>
      <c r="B699" s="10" t="s">
        <v>2796</v>
      </c>
      <c r="C699" s="43">
        <v>1.99</v>
      </c>
      <c r="D699" s="11" t="s">
        <v>41</v>
      </c>
      <c r="E699" s="11" t="s">
        <v>53</v>
      </c>
      <c r="F699" s="12">
        <v>3.98</v>
      </c>
      <c r="G699" s="5" t="s">
        <v>7380</v>
      </c>
      <c r="H699" s="13" t="s">
        <v>92</v>
      </c>
      <c r="I699" s="14">
        <v>500</v>
      </c>
      <c r="J699" s="5" t="s">
        <v>85</v>
      </c>
      <c r="K699" s="5"/>
      <c r="L699" s="14"/>
      <c r="M699" s="14"/>
      <c r="N699" s="5" t="s">
        <v>393</v>
      </c>
      <c r="O699" s="5"/>
      <c r="P699" s="5" t="s">
        <v>8632</v>
      </c>
    </row>
    <row r="700" spans="1:16" ht="15.75" hidden="1">
      <c r="A700" s="5" t="s">
        <v>8633</v>
      </c>
      <c r="B700" s="10" t="s">
        <v>2796</v>
      </c>
      <c r="C700" s="43">
        <v>1.69</v>
      </c>
      <c r="D700" s="11" t="s">
        <v>41</v>
      </c>
      <c r="E700" s="11" t="s">
        <v>53</v>
      </c>
      <c r="F700" s="12">
        <v>3.38</v>
      </c>
      <c r="G700" s="5" t="s">
        <v>7380</v>
      </c>
      <c r="H700" s="13" t="s">
        <v>92</v>
      </c>
      <c r="I700" s="14">
        <v>500</v>
      </c>
      <c r="J700" s="5" t="s">
        <v>85</v>
      </c>
      <c r="K700" s="5"/>
      <c r="L700" s="14"/>
      <c r="M700" s="14"/>
      <c r="N700" s="5" t="s">
        <v>393</v>
      </c>
      <c r="O700" s="5"/>
      <c r="P700" s="5" t="s">
        <v>8634</v>
      </c>
    </row>
    <row r="701" spans="1:16" ht="15.75" hidden="1">
      <c r="A701" s="5" t="s">
        <v>8635</v>
      </c>
      <c r="B701" s="10" t="s">
        <v>2796</v>
      </c>
      <c r="C701" s="43">
        <v>1.99</v>
      </c>
      <c r="D701" s="11" t="s">
        <v>41</v>
      </c>
      <c r="E701" s="11" t="s">
        <v>53</v>
      </c>
      <c r="F701" s="12">
        <v>3.98</v>
      </c>
      <c r="G701" s="5" t="s">
        <v>7380</v>
      </c>
      <c r="H701" s="13" t="s">
        <v>92</v>
      </c>
      <c r="I701" s="14">
        <v>500</v>
      </c>
      <c r="J701" s="5" t="s">
        <v>85</v>
      </c>
      <c r="K701" s="5"/>
      <c r="L701" s="14"/>
      <c r="M701" s="14"/>
      <c r="N701" s="5" t="s">
        <v>393</v>
      </c>
      <c r="O701" s="5"/>
      <c r="P701" s="5" t="s">
        <v>8636</v>
      </c>
    </row>
    <row r="702" spans="1:16" ht="15.75" hidden="1">
      <c r="A702" s="5" t="s">
        <v>8637</v>
      </c>
      <c r="B702" s="10" t="s">
        <v>2796</v>
      </c>
      <c r="C702" s="43">
        <v>2.4900000000000002</v>
      </c>
      <c r="D702" s="11" t="s">
        <v>41</v>
      </c>
      <c r="E702" s="11" t="s">
        <v>53</v>
      </c>
      <c r="F702" s="12">
        <v>4.9800000000000004</v>
      </c>
      <c r="G702" s="5" t="s">
        <v>7380</v>
      </c>
      <c r="H702" s="13" t="s">
        <v>92</v>
      </c>
      <c r="I702" s="14">
        <v>500</v>
      </c>
      <c r="J702" s="5" t="s">
        <v>85</v>
      </c>
      <c r="K702" s="5"/>
      <c r="L702" s="14"/>
      <c r="M702" s="14"/>
      <c r="N702" s="5" t="s">
        <v>393</v>
      </c>
      <c r="O702" s="5"/>
      <c r="P702" s="5" t="s">
        <v>8638</v>
      </c>
    </row>
    <row r="703" spans="1:16" ht="15.75" hidden="1">
      <c r="A703" s="5" t="s">
        <v>8639</v>
      </c>
      <c r="B703" s="10" t="s">
        <v>2796</v>
      </c>
      <c r="C703" s="43">
        <v>2.4900000000000002</v>
      </c>
      <c r="D703" s="11" t="s">
        <v>41</v>
      </c>
      <c r="E703" s="11" t="s">
        <v>53</v>
      </c>
      <c r="F703" s="12">
        <v>4.1500000000000004</v>
      </c>
      <c r="G703" s="5" t="s">
        <v>7380</v>
      </c>
      <c r="H703" s="13" t="s">
        <v>92</v>
      </c>
      <c r="I703" s="14">
        <v>600</v>
      </c>
      <c r="J703" s="5" t="s">
        <v>85</v>
      </c>
      <c r="K703" s="5"/>
      <c r="L703" s="14"/>
      <c r="M703" s="14"/>
      <c r="N703" s="5" t="s">
        <v>910</v>
      </c>
      <c r="O703" s="5"/>
      <c r="P703" s="5" t="s">
        <v>8640</v>
      </c>
    </row>
    <row r="704" spans="1:16" ht="15.75" hidden="1">
      <c r="A704" s="5" t="s">
        <v>8641</v>
      </c>
      <c r="B704" s="10" t="s">
        <v>2796</v>
      </c>
      <c r="C704" s="43">
        <v>1.69</v>
      </c>
      <c r="D704" s="11" t="s">
        <v>41</v>
      </c>
      <c r="E704" s="11" t="s">
        <v>53</v>
      </c>
      <c r="F704" s="12">
        <v>2.25</v>
      </c>
      <c r="G704" s="5" t="s">
        <v>7380</v>
      </c>
      <c r="H704" s="13" t="s">
        <v>92</v>
      </c>
      <c r="I704" s="14">
        <v>750</v>
      </c>
      <c r="J704" s="5" t="s">
        <v>85</v>
      </c>
      <c r="K704" s="5"/>
      <c r="L704" s="14"/>
      <c r="M704" s="14"/>
      <c r="N704" s="5" t="s">
        <v>406</v>
      </c>
      <c r="O704" s="5"/>
      <c r="P704" s="5" t="s">
        <v>8642</v>
      </c>
    </row>
    <row r="705" spans="1:16" ht="15.75" hidden="1">
      <c r="A705" s="5" t="s">
        <v>8643</v>
      </c>
      <c r="B705" s="10" t="s">
        <v>2796</v>
      </c>
      <c r="C705" s="43">
        <v>2.69</v>
      </c>
      <c r="D705" s="11" t="s">
        <v>41</v>
      </c>
      <c r="E705" s="11" t="s">
        <v>53</v>
      </c>
      <c r="F705" s="12">
        <v>5.38</v>
      </c>
      <c r="G705" s="5" t="s">
        <v>7380</v>
      </c>
      <c r="H705" s="13" t="s">
        <v>92</v>
      </c>
      <c r="I705" s="14">
        <v>500</v>
      </c>
      <c r="J705" s="5" t="s">
        <v>85</v>
      </c>
      <c r="K705" s="5"/>
      <c r="L705" s="14"/>
      <c r="M705" s="14"/>
      <c r="N705" s="5" t="s">
        <v>393</v>
      </c>
      <c r="O705" s="5"/>
      <c r="P705" s="5" t="s">
        <v>8644</v>
      </c>
    </row>
    <row r="706" spans="1:16" ht="15.75" hidden="1">
      <c r="A706" s="5" t="s">
        <v>8645</v>
      </c>
      <c r="B706" s="10" t="s">
        <v>2796</v>
      </c>
      <c r="C706" s="43">
        <v>2.69</v>
      </c>
      <c r="D706" s="11" t="s">
        <v>41</v>
      </c>
      <c r="E706" s="11" t="s">
        <v>53</v>
      </c>
      <c r="F706" s="12">
        <v>5.38</v>
      </c>
      <c r="G706" s="5" t="s">
        <v>7380</v>
      </c>
      <c r="H706" s="13" t="s">
        <v>92</v>
      </c>
      <c r="I706" s="14">
        <v>500</v>
      </c>
      <c r="J706" s="5" t="s">
        <v>85</v>
      </c>
      <c r="K706" s="5"/>
      <c r="L706" s="14"/>
      <c r="M706" s="14"/>
      <c r="N706" s="5" t="s">
        <v>393</v>
      </c>
      <c r="O706" s="5"/>
      <c r="P706" s="5" t="s">
        <v>8646</v>
      </c>
    </row>
    <row r="707" spans="1:16" ht="15.75" hidden="1">
      <c r="A707" s="5" t="s">
        <v>8647</v>
      </c>
      <c r="B707" s="10" t="s">
        <v>2796</v>
      </c>
      <c r="C707" s="43">
        <v>1.69</v>
      </c>
      <c r="D707" s="11" t="s">
        <v>41</v>
      </c>
      <c r="E707" s="11" t="s">
        <v>53</v>
      </c>
      <c r="F707" s="12">
        <v>2.25</v>
      </c>
      <c r="G707" s="5" t="s">
        <v>7380</v>
      </c>
      <c r="H707" s="13" t="s">
        <v>92</v>
      </c>
      <c r="I707" s="14">
        <v>750</v>
      </c>
      <c r="J707" s="5" t="s">
        <v>85</v>
      </c>
      <c r="K707" s="5"/>
      <c r="L707" s="14"/>
      <c r="M707" s="14"/>
      <c r="N707" s="5" t="s">
        <v>406</v>
      </c>
      <c r="O707" s="5"/>
      <c r="P707" s="5" t="s">
        <v>8648</v>
      </c>
    </row>
    <row r="708" spans="1:16" ht="15.75" hidden="1">
      <c r="A708" s="5" t="s">
        <v>8649</v>
      </c>
      <c r="B708" s="10" t="s">
        <v>2796</v>
      </c>
      <c r="C708" s="43">
        <v>2.99</v>
      </c>
      <c r="D708" s="11" t="s">
        <v>41</v>
      </c>
      <c r="E708" s="11" t="s">
        <v>53</v>
      </c>
      <c r="F708" s="12">
        <v>4.9800000000000004</v>
      </c>
      <c r="G708" s="5" t="s">
        <v>7380</v>
      </c>
      <c r="H708" s="13" t="s">
        <v>92</v>
      </c>
      <c r="I708" s="14">
        <v>600</v>
      </c>
      <c r="J708" s="5" t="s">
        <v>85</v>
      </c>
      <c r="K708" s="5"/>
      <c r="L708" s="14"/>
      <c r="M708" s="14"/>
      <c r="N708" s="5" t="s">
        <v>910</v>
      </c>
      <c r="O708" s="5"/>
      <c r="P708" s="5" t="s">
        <v>8650</v>
      </c>
    </row>
    <row r="709" spans="1:16" ht="15.75" hidden="1">
      <c r="A709" s="5" t="s">
        <v>8651</v>
      </c>
      <c r="B709" s="10" t="s">
        <v>2796</v>
      </c>
      <c r="C709" s="43">
        <v>2.99</v>
      </c>
      <c r="D709" s="11" t="s">
        <v>41</v>
      </c>
      <c r="E709" s="11" t="s">
        <v>53</v>
      </c>
      <c r="F709" s="12">
        <v>5.98</v>
      </c>
      <c r="G709" s="5" t="s">
        <v>7380</v>
      </c>
      <c r="H709" s="13"/>
      <c r="I709" s="14">
        <v>0.5</v>
      </c>
      <c r="J709" s="5" t="s">
        <v>42</v>
      </c>
      <c r="K709" s="5"/>
      <c r="L709" s="14"/>
      <c r="M709" s="14"/>
      <c r="N709" s="5" t="s">
        <v>2881</v>
      </c>
      <c r="O709" s="5"/>
      <c r="P709" s="5" t="s">
        <v>8652</v>
      </c>
    </row>
    <row r="710" spans="1:16" ht="15.75" hidden="1">
      <c r="A710" s="5" t="s">
        <v>8653</v>
      </c>
      <c r="B710" s="10" t="s">
        <v>2796</v>
      </c>
      <c r="C710" s="43">
        <v>2.99</v>
      </c>
      <c r="D710" s="11" t="s">
        <v>41</v>
      </c>
      <c r="E710" s="11" t="s">
        <v>53</v>
      </c>
      <c r="F710" s="12">
        <v>5.98</v>
      </c>
      <c r="G710" s="5" t="s">
        <v>7380</v>
      </c>
      <c r="H710" s="13" t="s">
        <v>92</v>
      </c>
      <c r="I710" s="14">
        <v>500</v>
      </c>
      <c r="J710" s="5" t="s">
        <v>85</v>
      </c>
      <c r="K710" s="5"/>
      <c r="L710" s="14"/>
      <c r="M710" s="14"/>
      <c r="N710" s="5" t="s">
        <v>393</v>
      </c>
      <c r="O710" s="5"/>
      <c r="P710" s="5" t="s">
        <v>8654</v>
      </c>
    </row>
    <row r="711" spans="1:16" ht="15.75" hidden="1">
      <c r="A711" s="5" t="s">
        <v>8655</v>
      </c>
      <c r="B711" s="10" t="s">
        <v>2796</v>
      </c>
      <c r="C711" s="43">
        <v>2.99</v>
      </c>
      <c r="D711" s="11" t="s">
        <v>41</v>
      </c>
      <c r="E711" s="11" t="s">
        <v>53</v>
      </c>
      <c r="F711" s="12">
        <v>5.98</v>
      </c>
      <c r="G711" s="5" t="s">
        <v>7380</v>
      </c>
      <c r="H711" s="13"/>
      <c r="I711" s="14">
        <v>0.5</v>
      </c>
      <c r="J711" s="5" t="s">
        <v>42</v>
      </c>
      <c r="K711" s="5"/>
      <c r="L711" s="14"/>
      <c r="M711" s="14"/>
      <c r="N711" s="5" t="s">
        <v>2881</v>
      </c>
      <c r="O711" s="5"/>
      <c r="P711" s="5" t="s">
        <v>8656</v>
      </c>
    </row>
    <row r="712" spans="1:16" ht="15.75" hidden="1">
      <c r="A712" s="5" t="s">
        <v>5889</v>
      </c>
      <c r="B712" s="10" t="s">
        <v>2796</v>
      </c>
      <c r="C712" s="43">
        <v>2.99</v>
      </c>
      <c r="D712" s="11" t="s">
        <v>41</v>
      </c>
      <c r="E712" s="11" t="s">
        <v>53</v>
      </c>
      <c r="F712" s="12">
        <v>4.9800000000000004</v>
      </c>
      <c r="G712" s="5" t="s">
        <v>7380</v>
      </c>
      <c r="H712" s="13" t="s">
        <v>92</v>
      </c>
      <c r="I712" s="14">
        <v>600</v>
      </c>
      <c r="J712" s="5" t="s">
        <v>85</v>
      </c>
      <c r="K712" s="5"/>
      <c r="L712" s="14"/>
      <c r="M712" s="14"/>
      <c r="N712" s="5" t="s">
        <v>910</v>
      </c>
      <c r="O712" s="5"/>
      <c r="P712" s="5" t="s">
        <v>5890</v>
      </c>
    </row>
    <row r="713" spans="1:16" ht="15.75" hidden="1">
      <c r="A713" s="5" t="s">
        <v>5891</v>
      </c>
      <c r="B713" s="10" t="s">
        <v>2796</v>
      </c>
      <c r="C713" s="43">
        <v>9.99</v>
      </c>
      <c r="D713" s="11" t="s">
        <v>41</v>
      </c>
      <c r="E713" s="11" t="s">
        <v>53</v>
      </c>
      <c r="F713" s="12">
        <v>5</v>
      </c>
      <c r="G713" s="5" t="s">
        <v>7380</v>
      </c>
      <c r="H713" s="13" t="s">
        <v>8657</v>
      </c>
      <c r="I713" s="14">
        <v>2000</v>
      </c>
      <c r="J713" s="5" t="s">
        <v>85</v>
      </c>
      <c r="K713" s="5"/>
      <c r="L713" s="14"/>
      <c r="M713" s="14"/>
      <c r="N713" s="5" t="s">
        <v>8658</v>
      </c>
      <c r="O713" s="5"/>
      <c r="P713" s="5" t="s">
        <v>5892</v>
      </c>
    </row>
    <row r="714" spans="1:16" ht="15.75" hidden="1">
      <c r="A714" s="5" t="s">
        <v>5895</v>
      </c>
      <c r="B714" s="10" t="s">
        <v>2796</v>
      </c>
      <c r="C714" s="43">
        <v>2.99</v>
      </c>
      <c r="D714" s="11" t="s">
        <v>41</v>
      </c>
      <c r="E714" s="11" t="s">
        <v>53</v>
      </c>
      <c r="F714" s="12">
        <v>4.9800000000000004</v>
      </c>
      <c r="G714" s="5" t="s">
        <v>7380</v>
      </c>
      <c r="H714" s="13" t="s">
        <v>92</v>
      </c>
      <c r="I714" s="14">
        <v>600</v>
      </c>
      <c r="J714" s="5" t="s">
        <v>85</v>
      </c>
      <c r="K714" s="5"/>
      <c r="L714" s="14"/>
      <c r="M714" s="14"/>
      <c r="N714" s="5" t="s">
        <v>910</v>
      </c>
      <c r="O714" s="5"/>
      <c r="P714" s="5" t="s">
        <v>5896</v>
      </c>
    </row>
    <row r="715" spans="1:16" ht="15.75" hidden="1">
      <c r="A715" s="5" t="s">
        <v>8659</v>
      </c>
      <c r="B715" s="10" t="s">
        <v>2796</v>
      </c>
      <c r="C715" s="43">
        <v>1.79</v>
      </c>
      <c r="D715" s="11" t="s">
        <v>41</v>
      </c>
      <c r="E715" s="11" t="s">
        <v>53</v>
      </c>
      <c r="F715" s="12">
        <v>2.39</v>
      </c>
      <c r="G715" s="5" t="s">
        <v>7380</v>
      </c>
      <c r="H715" s="13" t="s">
        <v>92</v>
      </c>
      <c r="I715" s="14">
        <v>750</v>
      </c>
      <c r="J715" s="5" t="s">
        <v>85</v>
      </c>
      <c r="K715" s="5"/>
      <c r="L715" s="14"/>
      <c r="M715" s="14"/>
      <c r="N715" s="5" t="s">
        <v>406</v>
      </c>
      <c r="O715" s="5"/>
      <c r="P715" s="5" t="s">
        <v>8660</v>
      </c>
    </row>
    <row r="716" spans="1:16" ht="15.75" hidden="1">
      <c r="A716" s="5" t="s">
        <v>8661</v>
      </c>
      <c r="B716" s="10" t="s">
        <v>2796</v>
      </c>
      <c r="C716" s="43">
        <v>3.19</v>
      </c>
      <c r="D716" s="11" t="s">
        <v>41</v>
      </c>
      <c r="E716" s="11" t="s">
        <v>53</v>
      </c>
      <c r="F716" s="12">
        <v>6.38</v>
      </c>
      <c r="G716" s="5" t="s">
        <v>7380</v>
      </c>
      <c r="H716" s="13" t="s">
        <v>202</v>
      </c>
      <c r="I716" s="14">
        <v>500</v>
      </c>
      <c r="J716" s="5" t="s">
        <v>85</v>
      </c>
      <c r="K716" s="5"/>
      <c r="L716" s="14"/>
      <c r="M716" s="14"/>
      <c r="N716" s="5" t="s">
        <v>908</v>
      </c>
      <c r="O716" s="5"/>
      <c r="P716" s="5" t="s">
        <v>8662</v>
      </c>
    </row>
    <row r="717" spans="1:16" ht="15.75" hidden="1">
      <c r="A717" s="5" t="s">
        <v>8663</v>
      </c>
      <c r="B717" s="10" t="s">
        <v>2796</v>
      </c>
      <c r="C717" s="43">
        <v>2.4900000000000002</v>
      </c>
      <c r="D717" s="11" t="s">
        <v>41</v>
      </c>
      <c r="E717" s="11" t="s">
        <v>53</v>
      </c>
      <c r="F717" s="12">
        <v>4.9800000000000004</v>
      </c>
      <c r="G717" s="5" t="s">
        <v>7380</v>
      </c>
      <c r="H717" s="13" t="s">
        <v>202</v>
      </c>
      <c r="I717" s="14">
        <v>500</v>
      </c>
      <c r="J717" s="5" t="s">
        <v>85</v>
      </c>
      <c r="K717" s="5"/>
      <c r="L717" s="14"/>
      <c r="M717" s="14"/>
      <c r="N717" s="5" t="s">
        <v>908</v>
      </c>
      <c r="O717" s="5"/>
      <c r="P717" s="5" t="s">
        <v>8664</v>
      </c>
    </row>
    <row r="718" spans="1:16" ht="15.75" hidden="1">
      <c r="A718" s="5" t="s">
        <v>8665</v>
      </c>
      <c r="B718" s="19" t="s">
        <v>2796</v>
      </c>
      <c r="C718" s="43">
        <v>0.39</v>
      </c>
      <c r="D718" s="11" t="s">
        <v>41</v>
      </c>
      <c r="E718" s="11" t="s">
        <v>53</v>
      </c>
      <c r="F718" s="12">
        <v>2.6</v>
      </c>
      <c r="G718" s="5" t="s">
        <v>7380</v>
      </c>
      <c r="H718" s="13" t="s">
        <v>319</v>
      </c>
      <c r="I718" s="14">
        <v>150</v>
      </c>
      <c r="J718" s="5" t="s">
        <v>85</v>
      </c>
      <c r="K718" s="5"/>
      <c r="L718" s="14"/>
      <c r="M718" s="14"/>
      <c r="N718" s="5" t="s">
        <v>493</v>
      </c>
      <c r="O718" s="5"/>
      <c r="P718" s="5" t="s">
        <v>8666</v>
      </c>
    </row>
    <row r="719" spans="1:16" ht="15.75" hidden="1">
      <c r="A719" s="5" t="s">
        <v>8667</v>
      </c>
      <c r="B719" s="10" t="s">
        <v>2796</v>
      </c>
      <c r="C719" s="43">
        <v>2.89</v>
      </c>
      <c r="D719" s="11" t="s">
        <v>41</v>
      </c>
      <c r="E719" s="11" t="s">
        <v>53</v>
      </c>
      <c r="F719" s="12">
        <v>3.85</v>
      </c>
      <c r="G719" s="5" t="s">
        <v>7380</v>
      </c>
      <c r="H719" s="13" t="s">
        <v>92</v>
      </c>
      <c r="I719" s="14">
        <v>750</v>
      </c>
      <c r="J719" s="5" t="s">
        <v>85</v>
      </c>
      <c r="K719" s="5"/>
      <c r="L719" s="14"/>
      <c r="M719" s="14"/>
      <c r="N719" s="5" t="s">
        <v>406</v>
      </c>
      <c r="O719" s="5"/>
      <c r="P719" s="5" t="s">
        <v>8668</v>
      </c>
    </row>
    <row r="720" spans="1:16" ht="15.75" hidden="1">
      <c r="A720" s="5" t="s">
        <v>8669</v>
      </c>
      <c r="B720" s="10" t="s">
        <v>2796</v>
      </c>
      <c r="C720" s="43">
        <v>3.29</v>
      </c>
      <c r="D720" s="11" t="s">
        <v>41</v>
      </c>
      <c r="E720" s="11" t="s">
        <v>53</v>
      </c>
      <c r="F720" s="12">
        <v>4.3899999999999997</v>
      </c>
      <c r="G720" s="5" t="s">
        <v>7380</v>
      </c>
      <c r="H720" s="13" t="s">
        <v>92</v>
      </c>
      <c r="I720" s="14">
        <v>750</v>
      </c>
      <c r="J720" s="5" t="s">
        <v>85</v>
      </c>
      <c r="K720" s="5"/>
      <c r="L720" s="14"/>
      <c r="M720" s="14"/>
      <c r="N720" s="5" t="s">
        <v>406</v>
      </c>
      <c r="O720" s="5"/>
      <c r="P720" s="5" t="s">
        <v>8670</v>
      </c>
    </row>
    <row r="721" spans="1:16" ht="15.75" hidden="1">
      <c r="A721" s="5" t="s">
        <v>8671</v>
      </c>
      <c r="B721" s="19" t="s">
        <v>2796</v>
      </c>
      <c r="C721" s="43">
        <v>3.29</v>
      </c>
      <c r="D721" s="11" t="s">
        <v>41</v>
      </c>
      <c r="E721" s="11" t="s">
        <v>53</v>
      </c>
      <c r="F721" s="12">
        <v>4.3899999999999997</v>
      </c>
      <c r="G721" s="5" t="s">
        <v>7380</v>
      </c>
      <c r="H721" s="13" t="s">
        <v>92</v>
      </c>
      <c r="I721" s="14">
        <v>750</v>
      </c>
      <c r="J721" s="5" t="s">
        <v>85</v>
      </c>
      <c r="K721" s="5"/>
      <c r="L721" s="14"/>
      <c r="M721" s="14"/>
      <c r="N721" s="5" t="s">
        <v>406</v>
      </c>
      <c r="O721" s="5"/>
      <c r="P721" s="5" t="s">
        <v>8672</v>
      </c>
    </row>
    <row r="722" spans="1:16" ht="15.75" hidden="1">
      <c r="A722" s="5" t="s">
        <v>8673</v>
      </c>
      <c r="B722" s="15" t="s">
        <v>2796</v>
      </c>
      <c r="C722" s="43">
        <v>3.29</v>
      </c>
      <c r="D722" s="11" t="s">
        <v>41</v>
      </c>
      <c r="E722" s="11" t="s">
        <v>53</v>
      </c>
      <c r="F722" s="12">
        <v>4.3899999999999997</v>
      </c>
      <c r="G722" s="5" t="s">
        <v>7380</v>
      </c>
      <c r="H722" s="13" t="s">
        <v>92</v>
      </c>
      <c r="I722" s="14">
        <v>750</v>
      </c>
      <c r="J722" s="5" t="s">
        <v>85</v>
      </c>
      <c r="K722" s="5"/>
      <c r="L722" s="14"/>
      <c r="M722" s="14"/>
      <c r="N722" s="5" t="s">
        <v>406</v>
      </c>
      <c r="O722" s="5"/>
      <c r="P722" s="5" t="s">
        <v>8674</v>
      </c>
    </row>
    <row r="723" spans="1:16" ht="15.75" hidden="1">
      <c r="A723" s="5" t="s">
        <v>8675</v>
      </c>
      <c r="B723" s="15" t="s">
        <v>2796</v>
      </c>
      <c r="C723" s="43">
        <v>3.19</v>
      </c>
      <c r="D723" s="11" t="s">
        <v>41</v>
      </c>
      <c r="E723" s="11" t="s">
        <v>53</v>
      </c>
      <c r="F723" s="12">
        <v>6.38</v>
      </c>
      <c r="G723" s="5" t="s">
        <v>7380</v>
      </c>
      <c r="H723" s="13" t="s">
        <v>92</v>
      </c>
      <c r="I723" s="14">
        <v>500</v>
      </c>
      <c r="J723" s="5" t="s">
        <v>85</v>
      </c>
      <c r="K723" s="5"/>
      <c r="L723" s="14"/>
      <c r="M723" s="14"/>
      <c r="N723" s="5" t="s">
        <v>393</v>
      </c>
      <c r="O723" s="5"/>
      <c r="P723" s="5" t="s">
        <v>8676</v>
      </c>
    </row>
    <row r="724" spans="1:16" ht="15.75" hidden="1">
      <c r="A724" s="5" t="s">
        <v>8677</v>
      </c>
      <c r="B724" s="10" t="s">
        <v>2796</v>
      </c>
      <c r="C724" s="43">
        <v>3.19</v>
      </c>
      <c r="D724" s="11" t="s">
        <v>41</v>
      </c>
      <c r="E724" s="11" t="s">
        <v>53</v>
      </c>
      <c r="F724" s="12">
        <v>6.38</v>
      </c>
      <c r="G724" s="5" t="s">
        <v>7380</v>
      </c>
      <c r="H724" s="13" t="s">
        <v>92</v>
      </c>
      <c r="I724" s="14">
        <v>500</v>
      </c>
      <c r="J724" s="5" t="s">
        <v>85</v>
      </c>
      <c r="K724" s="5"/>
      <c r="L724" s="14"/>
      <c r="M724" s="14"/>
      <c r="N724" s="5" t="s">
        <v>393</v>
      </c>
      <c r="O724" s="5"/>
      <c r="P724" s="5" t="s">
        <v>8678</v>
      </c>
    </row>
    <row r="725" spans="1:16" ht="15.75" hidden="1">
      <c r="A725" s="5" t="s">
        <v>8679</v>
      </c>
      <c r="B725" s="10" t="s">
        <v>2796</v>
      </c>
      <c r="C725" s="43">
        <v>2.29</v>
      </c>
      <c r="D725" s="11" t="s">
        <v>41</v>
      </c>
      <c r="E725" s="11" t="s">
        <v>53</v>
      </c>
      <c r="F725" s="12">
        <v>2.29</v>
      </c>
      <c r="G725" s="5" t="s">
        <v>7380</v>
      </c>
      <c r="H725" s="13" t="s">
        <v>202</v>
      </c>
      <c r="I725" s="14">
        <v>1000</v>
      </c>
      <c r="J725" s="5" t="s">
        <v>85</v>
      </c>
      <c r="K725" s="5"/>
      <c r="L725" s="14"/>
      <c r="M725" s="14"/>
      <c r="N725" s="5" t="s">
        <v>951</v>
      </c>
      <c r="O725" s="5"/>
      <c r="P725" s="5" t="s">
        <v>8680</v>
      </c>
    </row>
    <row r="726" spans="1:16" ht="15.75" hidden="1">
      <c r="A726" s="5" t="s">
        <v>8681</v>
      </c>
      <c r="B726" s="10" t="s">
        <v>2796</v>
      </c>
      <c r="C726" s="43">
        <v>1.49</v>
      </c>
      <c r="D726" s="11" t="s">
        <v>41</v>
      </c>
      <c r="E726" s="11" t="s">
        <v>53</v>
      </c>
      <c r="F726" s="12">
        <v>1.49</v>
      </c>
      <c r="G726" s="5" t="s">
        <v>7380</v>
      </c>
      <c r="H726" s="13" t="s">
        <v>202</v>
      </c>
      <c r="I726" s="14">
        <v>1000</v>
      </c>
      <c r="J726" s="5" t="s">
        <v>85</v>
      </c>
      <c r="K726" s="5"/>
      <c r="L726" s="14"/>
      <c r="M726" s="14"/>
      <c r="N726" s="5" t="s">
        <v>951</v>
      </c>
      <c r="O726" s="5"/>
      <c r="P726" s="5" t="s">
        <v>8682</v>
      </c>
    </row>
    <row r="727" spans="1:16" ht="15.75" hidden="1">
      <c r="A727" s="5" t="s">
        <v>8683</v>
      </c>
      <c r="B727" s="10" t="s">
        <v>2816</v>
      </c>
      <c r="C727" s="43">
        <v>1.49</v>
      </c>
      <c r="D727" s="11" t="s">
        <v>41</v>
      </c>
      <c r="E727" s="11" t="s">
        <v>53</v>
      </c>
      <c r="F727" s="12">
        <v>15.52</v>
      </c>
      <c r="G727" s="5" t="s">
        <v>7380</v>
      </c>
      <c r="H727" s="13" t="s">
        <v>92</v>
      </c>
      <c r="I727" s="14">
        <v>96</v>
      </c>
      <c r="J727" s="5" t="s">
        <v>85</v>
      </c>
      <c r="K727" s="5"/>
      <c r="L727" s="14"/>
      <c r="M727" s="14"/>
      <c r="N727" s="5" t="s">
        <v>5303</v>
      </c>
      <c r="O727" s="5"/>
      <c r="P727" s="5" t="s">
        <v>8684</v>
      </c>
    </row>
    <row r="728" spans="1:16" ht="15.75" hidden="1">
      <c r="A728" s="5" t="s">
        <v>8685</v>
      </c>
      <c r="B728" s="10" t="s">
        <v>2816</v>
      </c>
      <c r="C728" s="43">
        <v>1.49</v>
      </c>
      <c r="D728" s="11" t="s">
        <v>41</v>
      </c>
      <c r="E728" s="11" t="s">
        <v>53</v>
      </c>
      <c r="F728" s="12">
        <v>15.52</v>
      </c>
      <c r="G728" s="5" t="s">
        <v>7380</v>
      </c>
      <c r="H728" s="13" t="s">
        <v>92</v>
      </c>
      <c r="I728" s="14">
        <v>96</v>
      </c>
      <c r="J728" s="5" t="s">
        <v>85</v>
      </c>
      <c r="K728" s="5"/>
      <c r="L728" s="14"/>
      <c r="M728" s="14"/>
      <c r="N728" s="5" t="s">
        <v>5303</v>
      </c>
      <c r="O728" s="5"/>
      <c r="P728" s="5" t="s">
        <v>8686</v>
      </c>
    </row>
    <row r="729" spans="1:16" ht="15.75" hidden="1">
      <c r="A729" s="5" t="s">
        <v>8687</v>
      </c>
      <c r="B729" s="10" t="s">
        <v>2816</v>
      </c>
      <c r="C729" s="43">
        <v>1.0900000000000001</v>
      </c>
      <c r="D729" s="11" t="s">
        <v>41</v>
      </c>
      <c r="E729" s="11" t="s">
        <v>53</v>
      </c>
      <c r="F729" s="12">
        <v>5.45</v>
      </c>
      <c r="G729" s="5" t="s">
        <v>7380</v>
      </c>
      <c r="H729" s="13" t="s">
        <v>92</v>
      </c>
      <c r="I729" s="14">
        <v>200</v>
      </c>
      <c r="J729" s="5" t="s">
        <v>85</v>
      </c>
      <c r="K729" s="5"/>
      <c r="L729" s="14"/>
      <c r="M729" s="14"/>
      <c r="N729" s="5" t="s">
        <v>95</v>
      </c>
      <c r="O729" s="5"/>
      <c r="P729" s="5" t="s">
        <v>8688</v>
      </c>
    </row>
    <row r="730" spans="1:16" ht="15.75" hidden="1">
      <c r="A730" s="5" t="s">
        <v>8689</v>
      </c>
      <c r="B730" s="10" t="s">
        <v>2816</v>
      </c>
      <c r="C730" s="43">
        <v>2.19</v>
      </c>
      <c r="D730" s="11" t="s">
        <v>41</v>
      </c>
      <c r="E730" s="11" t="s">
        <v>53</v>
      </c>
      <c r="F730" s="12">
        <v>8.11</v>
      </c>
      <c r="G730" s="5" t="s">
        <v>7380</v>
      </c>
      <c r="H730" s="13" t="s">
        <v>92</v>
      </c>
      <c r="I730" s="14">
        <v>270</v>
      </c>
      <c r="J730" s="5" t="s">
        <v>85</v>
      </c>
      <c r="K730" s="5"/>
      <c r="L730" s="14"/>
      <c r="M730" s="14"/>
      <c r="N730" s="5" t="s">
        <v>5707</v>
      </c>
      <c r="O730" s="5"/>
      <c r="P730" s="5" t="s">
        <v>8690</v>
      </c>
    </row>
    <row r="731" spans="1:16" ht="15.75" hidden="1">
      <c r="A731" s="5" t="s">
        <v>8691</v>
      </c>
      <c r="B731" s="10" t="s">
        <v>2816</v>
      </c>
      <c r="C731" s="43">
        <v>2.19</v>
      </c>
      <c r="D731" s="11" t="s">
        <v>41</v>
      </c>
      <c r="E731" s="11" t="s">
        <v>53</v>
      </c>
      <c r="F731" s="12">
        <v>8.11</v>
      </c>
      <c r="G731" s="5" t="s">
        <v>7380</v>
      </c>
      <c r="H731" s="13" t="s">
        <v>92</v>
      </c>
      <c r="I731" s="14">
        <v>270</v>
      </c>
      <c r="J731" s="5" t="s">
        <v>85</v>
      </c>
      <c r="K731" s="5"/>
      <c r="L731" s="14"/>
      <c r="M731" s="14"/>
      <c r="N731" s="5" t="s">
        <v>5707</v>
      </c>
      <c r="O731" s="5"/>
      <c r="P731" s="5" t="s">
        <v>8692</v>
      </c>
    </row>
    <row r="732" spans="1:16" ht="15.75" hidden="1">
      <c r="A732" s="5" t="s">
        <v>8693</v>
      </c>
      <c r="B732" s="10" t="s">
        <v>2824</v>
      </c>
      <c r="C732" s="43">
        <v>1.49</v>
      </c>
      <c r="D732" s="11" t="s">
        <v>41</v>
      </c>
      <c r="E732" s="11" t="s">
        <v>53</v>
      </c>
      <c r="F732" s="12">
        <v>4.97</v>
      </c>
      <c r="G732" s="5" t="s">
        <v>7380</v>
      </c>
      <c r="H732" s="13" t="s">
        <v>202</v>
      </c>
      <c r="I732" s="14">
        <v>300</v>
      </c>
      <c r="J732" s="5" t="s">
        <v>85</v>
      </c>
      <c r="K732" s="5"/>
      <c r="L732" s="14"/>
      <c r="M732" s="14"/>
      <c r="N732" s="5" t="s">
        <v>1466</v>
      </c>
      <c r="O732" s="5"/>
      <c r="P732" s="5" t="s">
        <v>8694</v>
      </c>
    </row>
    <row r="733" spans="1:16" ht="15.75" hidden="1">
      <c r="A733" s="5" t="s">
        <v>8695</v>
      </c>
      <c r="B733" s="10" t="s">
        <v>2824</v>
      </c>
      <c r="C733" s="43">
        <v>0.99</v>
      </c>
      <c r="D733" s="11" t="s">
        <v>41</v>
      </c>
      <c r="E733" s="11" t="s">
        <v>53</v>
      </c>
      <c r="F733" s="12">
        <v>3.3</v>
      </c>
      <c r="G733" s="5" t="s">
        <v>7380</v>
      </c>
      <c r="H733" s="13" t="s">
        <v>202</v>
      </c>
      <c r="I733" s="14">
        <v>300</v>
      </c>
      <c r="J733" s="5" t="s">
        <v>85</v>
      </c>
      <c r="K733" s="5"/>
      <c r="L733" s="14"/>
      <c r="M733" s="14"/>
      <c r="N733" s="5" t="s">
        <v>1466</v>
      </c>
      <c r="O733" s="5"/>
      <c r="P733" s="5" t="s">
        <v>8696</v>
      </c>
    </row>
    <row r="734" spans="1:16" ht="15.75" hidden="1">
      <c r="A734" s="5" t="s">
        <v>8697</v>
      </c>
      <c r="B734" s="10" t="s">
        <v>2824</v>
      </c>
      <c r="C734" s="43">
        <v>1.49</v>
      </c>
      <c r="D734" s="11" t="s">
        <v>41</v>
      </c>
      <c r="E734" s="11" t="s">
        <v>53</v>
      </c>
      <c r="F734" s="12">
        <v>4.97</v>
      </c>
      <c r="G734" s="5" t="s">
        <v>7380</v>
      </c>
      <c r="H734" s="13" t="s">
        <v>202</v>
      </c>
      <c r="I734" s="14">
        <v>300</v>
      </c>
      <c r="J734" s="5" t="s">
        <v>85</v>
      </c>
      <c r="K734" s="5"/>
      <c r="L734" s="14"/>
      <c r="M734" s="14"/>
      <c r="N734" s="5" t="s">
        <v>1466</v>
      </c>
      <c r="O734" s="5"/>
      <c r="P734" s="5" t="s">
        <v>8698</v>
      </c>
    </row>
    <row r="735" spans="1:16" ht="15.75" hidden="1">
      <c r="A735" s="5" t="s">
        <v>8699</v>
      </c>
      <c r="B735" s="15" t="s">
        <v>2824</v>
      </c>
      <c r="C735" s="43">
        <v>1.49</v>
      </c>
      <c r="D735" s="11" t="s">
        <v>41</v>
      </c>
      <c r="E735" s="11" t="s">
        <v>53</v>
      </c>
      <c r="F735" s="12">
        <v>4.97</v>
      </c>
      <c r="G735" s="5" t="s">
        <v>7380</v>
      </c>
      <c r="H735" s="13" t="s">
        <v>202</v>
      </c>
      <c r="I735" s="14">
        <v>300</v>
      </c>
      <c r="J735" s="5" t="s">
        <v>85</v>
      </c>
      <c r="K735" s="5"/>
      <c r="L735" s="14"/>
      <c r="M735" s="14"/>
      <c r="N735" s="5" t="s">
        <v>1466</v>
      </c>
      <c r="O735" s="5"/>
      <c r="P735" s="5" t="s">
        <v>8700</v>
      </c>
    </row>
    <row r="736" spans="1:16" ht="15.75" hidden="1">
      <c r="A736" s="5" t="s">
        <v>8701</v>
      </c>
      <c r="B736" s="15" t="s">
        <v>2824</v>
      </c>
      <c r="C736" s="43">
        <v>1.49</v>
      </c>
      <c r="D736" s="11" t="s">
        <v>41</v>
      </c>
      <c r="E736" s="11" t="s">
        <v>53</v>
      </c>
      <c r="F736" s="12">
        <v>11.92</v>
      </c>
      <c r="G736" s="5" t="s">
        <v>7380</v>
      </c>
      <c r="H736" s="13" t="s">
        <v>202</v>
      </c>
      <c r="I736" s="14">
        <v>125</v>
      </c>
      <c r="J736" s="5" t="s">
        <v>85</v>
      </c>
      <c r="K736" s="5"/>
      <c r="L736" s="14"/>
      <c r="M736" s="14"/>
      <c r="N736" s="5" t="s">
        <v>416</v>
      </c>
      <c r="O736" s="5"/>
      <c r="P736" s="5" t="s">
        <v>8702</v>
      </c>
    </row>
    <row r="737" spans="1:16" ht="15.75" hidden="1">
      <c r="A737" s="5" t="s">
        <v>430</v>
      </c>
      <c r="B737" s="10" t="s">
        <v>2824</v>
      </c>
      <c r="C737" s="43">
        <v>1.49</v>
      </c>
      <c r="D737" s="11" t="s">
        <v>41</v>
      </c>
      <c r="E737" s="11" t="s">
        <v>53</v>
      </c>
      <c r="F737" s="12">
        <v>11.92</v>
      </c>
      <c r="G737" s="5" t="s">
        <v>7380</v>
      </c>
      <c r="H737" s="13" t="s">
        <v>202</v>
      </c>
      <c r="I737" s="14">
        <v>125</v>
      </c>
      <c r="J737" s="5" t="s">
        <v>85</v>
      </c>
      <c r="K737" s="5"/>
      <c r="L737" s="14"/>
      <c r="M737" s="14"/>
      <c r="N737" s="5" t="s">
        <v>416</v>
      </c>
      <c r="O737" s="5"/>
      <c r="P737" s="5" t="s">
        <v>432</v>
      </c>
    </row>
    <row r="738" spans="1:16" ht="15.75" hidden="1">
      <c r="A738" s="5" t="s">
        <v>8703</v>
      </c>
      <c r="B738" s="10" t="s">
        <v>2824</v>
      </c>
      <c r="C738" s="43">
        <v>1.99</v>
      </c>
      <c r="D738" s="11" t="s">
        <v>41</v>
      </c>
      <c r="E738" s="11" t="s">
        <v>53</v>
      </c>
      <c r="F738" s="12">
        <v>18.09</v>
      </c>
      <c r="G738" s="5" t="s">
        <v>7380</v>
      </c>
      <c r="H738" s="13"/>
      <c r="I738" s="14">
        <v>0.11</v>
      </c>
      <c r="J738" s="5" t="s">
        <v>42</v>
      </c>
      <c r="K738" s="5"/>
      <c r="L738" s="14"/>
      <c r="M738" s="14"/>
      <c r="N738" s="5" t="s">
        <v>8704</v>
      </c>
      <c r="O738" s="5"/>
      <c r="P738" s="5" t="s">
        <v>8705</v>
      </c>
    </row>
    <row r="739" spans="1:16" ht="15.75" hidden="1">
      <c r="A739" s="5" t="s">
        <v>8706</v>
      </c>
      <c r="B739" s="10" t="s">
        <v>2824</v>
      </c>
      <c r="C739" s="43">
        <v>1.99</v>
      </c>
      <c r="D739" s="11" t="s">
        <v>41</v>
      </c>
      <c r="E739" s="11" t="s">
        <v>53</v>
      </c>
      <c r="F739" s="12">
        <v>18.09</v>
      </c>
      <c r="G739" s="5" t="s">
        <v>7380</v>
      </c>
      <c r="H739" s="13" t="s">
        <v>202</v>
      </c>
      <c r="I739" s="14">
        <v>110</v>
      </c>
      <c r="J739" s="5" t="s">
        <v>85</v>
      </c>
      <c r="K739" s="5"/>
      <c r="L739" s="14"/>
      <c r="M739" s="14"/>
      <c r="N739" s="5" t="s">
        <v>2829</v>
      </c>
      <c r="O739" s="5"/>
      <c r="P739" s="5" t="s">
        <v>8707</v>
      </c>
    </row>
    <row r="740" spans="1:16" ht="15.75" hidden="1">
      <c r="A740" s="5" t="s">
        <v>8708</v>
      </c>
      <c r="B740" s="10" t="s">
        <v>2824</v>
      </c>
      <c r="C740" s="43">
        <v>1.49</v>
      </c>
      <c r="D740" s="11" t="s">
        <v>41</v>
      </c>
      <c r="E740" s="11" t="s">
        <v>53</v>
      </c>
      <c r="F740" s="12">
        <v>15.68</v>
      </c>
      <c r="G740" s="5" t="s">
        <v>7380</v>
      </c>
      <c r="H740" s="13" t="s">
        <v>202</v>
      </c>
      <c r="I740" s="14">
        <v>95</v>
      </c>
      <c r="J740" s="5" t="s">
        <v>85</v>
      </c>
      <c r="K740" s="5"/>
      <c r="L740" s="14"/>
      <c r="M740" s="14"/>
      <c r="N740" s="5" t="s">
        <v>209</v>
      </c>
      <c r="O740" s="5"/>
      <c r="P740" s="5" t="s">
        <v>8709</v>
      </c>
    </row>
    <row r="741" spans="1:16" ht="15.75" hidden="1">
      <c r="A741" s="5" t="s">
        <v>8710</v>
      </c>
      <c r="B741" s="15" t="s">
        <v>2834</v>
      </c>
      <c r="C741" s="43">
        <v>0.99</v>
      </c>
      <c r="D741" s="11" t="s">
        <v>41</v>
      </c>
      <c r="E741" s="11" t="s">
        <v>53</v>
      </c>
      <c r="F741" s="12">
        <v>2.48</v>
      </c>
      <c r="G741" s="5" t="s">
        <v>7380</v>
      </c>
      <c r="H741" s="13" t="s">
        <v>130</v>
      </c>
      <c r="I741" s="14">
        <v>400</v>
      </c>
      <c r="J741" s="5" t="s">
        <v>85</v>
      </c>
      <c r="K741" s="5"/>
      <c r="L741" s="14"/>
      <c r="M741" s="14"/>
      <c r="N741" s="5" t="s">
        <v>3543</v>
      </c>
      <c r="O741" s="5"/>
      <c r="P741" s="5" t="s">
        <v>8711</v>
      </c>
    </row>
    <row r="742" spans="1:16" ht="15.75" hidden="1">
      <c r="A742" s="5" t="s">
        <v>8712</v>
      </c>
      <c r="B742" s="15" t="s">
        <v>2834</v>
      </c>
      <c r="C742" s="43">
        <v>2.4900000000000002</v>
      </c>
      <c r="D742" s="11" t="s">
        <v>41</v>
      </c>
      <c r="E742" s="11" t="s">
        <v>53</v>
      </c>
      <c r="F742" s="12">
        <v>6.23</v>
      </c>
      <c r="G742" s="5" t="s">
        <v>7380</v>
      </c>
      <c r="H742" s="13" t="s">
        <v>130</v>
      </c>
      <c r="I742" s="14">
        <v>400</v>
      </c>
      <c r="J742" s="5" t="s">
        <v>85</v>
      </c>
      <c r="K742" s="5"/>
      <c r="L742" s="14"/>
      <c r="M742" s="14"/>
      <c r="N742" s="5" t="s">
        <v>3543</v>
      </c>
      <c r="O742" s="5"/>
      <c r="P742" s="5" t="s">
        <v>8713</v>
      </c>
    </row>
    <row r="743" spans="1:16" ht="15.75" hidden="1">
      <c r="A743" s="5" t="s">
        <v>2833</v>
      </c>
      <c r="B743" s="15" t="s">
        <v>2834</v>
      </c>
      <c r="C743" s="43">
        <v>3.99</v>
      </c>
      <c r="D743" s="11" t="s">
        <v>41</v>
      </c>
      <c r="E743" s="11" t="s">
        <v>53</v>
      </c>
      <c r="F743" s="12">
        <v>3.99</v>
      </c>
      <c r="G743" s="5" t="s">
        <v>7380</v>
      </c>
      <c r="H743" s="13" t="s">
        <v>5948</v>
      </c>
      <c r="I743" s="14">
        <v>1000</v>
      </c>
      <c r="J743" s="5" t="s">
        <v>85</v>
      </c>
      <c r="K743" s="5"/>
      <c r="L743" s="14"/>
      <c r="M743" s="14"/>
      <c r="N743" s="5" t="s">
        <v>5949</v>
      </c>
      <c r="O743" s="5"/>
      <c r="P743" s="5" t="s">
        <v>2836</v>
      </c>
    </row>
    <row r="744" spans="1:16" ht="15.75" hidden="1">
      <c r="A744" s="5" t="s">
        <v>8714</v>
      </c>
      <c r="B744" s="10" t="s">
        <v>2834</v>
      </c>
      <c r="C744" s="43">
        <v>1.99</v>
      </c>
      <c r="D744" s="11" t="s">
        <v>41</v>
      </c>
      <c r="E744" s="11" t="s">
        <v>53</v>
      </c>
      <c r="F744" s="12">
        <v>4.9800000000000004</v>
      </c>
      <c r="G744" s="5" t="s">
        <v>7380</v>
      </c>
      <c r="H744" s="13" t="s">
        <v>130</v>
      </c>
      <c r="I744" s="14">
        <v>400</v>
      </c>
      <c r="J744" s="5" t="s">
        <v>85</v>
      </c>
      <c r="K744" s="5"/>
      <c r="L744" s="14"/>
      <c r="M744" s="14"/>
      <c r="N744" s="5" t="s">
        <v>3543</v>
      </c>
      <c r="O744" s="5"/>
      <c r="P744" s="5" t="s">
        <v>8715</v>
      </c>
    </row>
    <row r="745" spans="1:16" ht="15.75" hidden="1">
      <c r="A745" s="5" t="s">
        <v>8716</v>
      </c>
      <c r="B745" s="10" t="s">
        <v>2834</v>
      </c>
      <c r="C745" s="43">
        <v>1.99</v>
      </c>
      <c r="D745" s="11" t="s">
        <v>41</v>
      </c>
      <c r="E745" s="11" t="s">
        <v>53</v>
      </c>
      <c r="F745" s="12">
        <v>9.9499999999999993</v>
      </c>
      <c r="G745" s="5" t="s">
        <v>7380</v>
      </c>
      <c r="H745" s="13" t="s">
        <v>319</v>
      </c>
      <c r="I745" s="14">
        <v>200</v>
      </c>
      <c r="J745" s="5" t="s">
        <v>85</v>
      </c>
      <c r="K745" s="5"/>
      <c r="L745" s="14"/>
      <c r="M745" s="14"/>
      <c r="N745" s="5" t="s">
        <v>502</v>
      </c>
      <c r="O745" s="5"/>
      <c r="P745" s="5" t="s">
        <v>8717</v>
      </c>
    </row>
    <row r="746" spans="1:16" ht="15.75" hidden="1">
      <c r="A746" s="5" t="s">
        <v>8718</v>
      </c>
      <c r="B746" s="16" t="s">
        <v>8719</v>
      </c>
      <c r="C746" s="43">
        <v>0.99</v>
      </c>
      <c r="D746" s="11" t="s">
        <v>16</v>
      </c>
      <c r="E746" s="11" t="s">
        <v>24</v>
      </c>
      <c r="F746" s="12">
        <v>3.3</v>
      </c>
      <c r="G746" s="5" t="s">
        <v>7380</v>
      </c>
      <c r="H746" s="13" t="s">
        <v>92</v>
      </c>
      <c r="I746" s="14">
        <v>300</v>
      </c>
      <c r="J746" s="5" t="s">
        <v>19</v>
      </c>
      <c r="K746" s="5"/>
      <c r="L746" s="14"/>
      <c r="M746" s="14"/>
      <c r="N746" s="5" t="s">
        <v>8720</v>
      </c>
      <c r="O746" s="5"/>
      <c r="P746" s="5" t="s">
        <v>8721</v>
      </c>
    </row>
    <row r="747" spans="1:16" ht="15.75" hidden="1">
      <c r="A747" s="5" t="s">
        <v>8722</v>
      </c>
      <c r="B747" s="16" t="s">
        <v>8719</v>
      </c>
      <c r="C747" s="43">
        <v>2.69</v>
      </c>
      <c r="D747" s="11" t="s">
        <v>41</v>
      </c>
      <c r="E747" s="11" t="s">
        <v>53</v>
      </c>
      <c r="F747" s="12">
        <v>3.59</v>
      </c>
      <c r="G747" s="5" t="s">
        <v>7380</v>
      </c>
      <c r="H747" s="13" t="s">
        <v>202</v>
      </c>
      <c r="I747" s="14">
        <v>750</v>
      </c>
      <c r="J747" s="5" t="s">
        <v>85</v>
      </c>
      <c r="K747" s="5"/>
      <c r="L747" s="14"/>
      <c r="M747" s="14"/>
      <c r="N747" s="5" t="s">
        <v>403</v>
      </c>
      <c r="O747" s="5"/>
      <c r="P747" s="5" t="s">
        <v>8723</v>
      </c>
    </row>
    <row r="748" spans="1:16" ht="15.75" hidden="1">
      <c r="A748" s="5" t="s">
        <v>8724</v>
      </c>
      <c r="B748" s="16" t="s">
        <v>8719</v>
      </c>
      <c r="C748" s="43">
        <v>2.79</v>
      </c>
      <c r="D748" s="11" t="s">
        <v>41</v>
      </c>
      <c r="E748" s="11" t="s">
        <v>53</v>
      </c>
      <c r="F748" s="12">
        <v>9.3000000000000007</v>
      </c>
      <c r="G748" s="5" t="s">
        <v>7380</v>
      </c>
      <c r="H748" s="13" t="s">
        <v>92</v>
      </c>
      <c r="I748" s="14">
        <v>300</v>
      </c>
      <c r="J748" s="5" t="s">
        <v>85</v>
      </c>
      <c r="K748" s="5"/>
      <c r="L748" s="14"/>
      <c r="M748" s="14"/>
      <c r="N748" s="5" t="s">
        <v>400</v>
      </c>
      <c r="O748" s="5"/>
      <c r="P748" s="5" t="s">
        <v>8725</v>
      </c>
    </row>
    <row r="749" spans="1:16" ht="15.75" hidden="1">
      <c r="A749" s="5" t="s">
        <v>8726</v>
      </c>
      <c r="B749" s="5" t="s">
        <v>2838</v>
      </c>
      <c r="C749" s="43">
        <v>1.99</v>
      </c>
      <c r="D749" s="11" t="s">
        <v>46</v>
      </c>
      <c r="E749" s="11" t="s">
        <v>53</v>
      </c>
      <c r="F749" s="12">
        <v>5.6857142857142859</v>
      </c>
      <c r="G749" s="5" t="s">
        <v>7380</v>
      </c>
      <c r="H749" s="13"/>
      <c r="I749" s="17">
        <v>350</v>
      </c>
      <c r="J749" s="5" t="s">
        <v>85</v>
      </c>
      <c r="K749" s="5" t="s">
        <v>49</v>
      </c>
      <c r="L749" s="14"/>
      <c r="M749" s="18" t="s">
        <v>50</v>
      </c>
      <c r="N749" s="5"/>
      <c r="O749" s="5" t="s">
        <v>8727</v>
      </c>
      <c r="P749" s="5"/>
    </row>
    <row r="750" spans="1:16" ht="15.75" hidden="1">
      <c r="A750" s="5" t="s">
        <v>8728</v>
      </c>
      <c r="B750" s="16" t="s">
        <v>2838</v>
      </c>
      <c r="C750" s="43">
        <v>1.39</v>
      </c>
      <c r="D750" s="11" t="s">
        <v>41</v>
      </c>
      <c r="E750" s="11" t="s">
        <v>53</v>
      </c>
      <c r="F750" s="12">
        <v>2.0099999999999998</v>
      </c>
      <c r="G750" s="5" t="s">
        <v>7380</v>
      </c>
      <c r="H750" s="13" t="s">
        <v>8729</v>
      </c>
      <c r="I750" s="14">
        <v>690</v>
      </c>
      <c r="J750" s="5" t="s">
        <v>85</v>
      </c>
      <c r="K750" s="5"/>
      <c r="L750" s="14"/>
      <c r="M750" s="14"/>
      <c r="N750" s="5" t="s">
        <v>8730</v>
      </c>
      <c r="O750" s="5"/>
      <c r="P750" s="5" t="s">
        <v>8731</v>
      </c>
    </row>
    <row r="751" spans="1:16" ht="15.75" hidden="1">
      <c r="A751" s="5" t="s">
        <v>8732</v>
      </c>
      <c r="B751" s="16" t="s">
        <v>2838</v>
      </c>
      <c r="C751" s="43">
        <v>0.39</v>
      </c>
      <c r="D751" s="11" t="s">
        <v>41</v>
      </c>
      <c r="E751" s="11" t="s">
        <v>53</v>
      </c>
      <c r="F751" s="12">
        <v>2.17</v>
      </c>
      <c r="G751" s="5" t="s">
        <v>7380</v>
      </c>
      <c r="H751" s="13" t="s">
        <v>202</v>
      </c>
      <c r="I751" s="14">
        <v>180</v>
      </c>
      <c r="J751" s="5" t="s">
        <v>85</v>
      </c>
      <c r="K751" s="5"/>
      <c r="L751" s="14"/>
      <c r="M751" s="14"/>
      <c r="N751" s="5" t="s">
        <v>6006</v>
      </c>
      <c r="O751" s="5"/>
      <c r="P751" s="5" t="s">
        <v>8733</v>
      </c>
    </row>
    <row r="752" spans="1:16" ht="15.75" hidden="1">
      <c r="A752" s="5" t="s">
        <v>8734</v>
      </c>
      <c r="B752" s="10" t="s">
        <v>2842</v>
      </c>
      <c r="C752" s="43">
        <v>7.99</v>
      </c>
      <c r="D752" s="11" t="s">
        <v>16</v>
      </c>
      <c r="E752" s="11" t="s">
        <v>24</v>
      </c>
      <c r="F752" s="12">
        <v>15.98</v>
      </c>
      <c r="G752" s="5" t="s">
        <v>7380</v>
      </c>
      <c r="H752" s="13" t="s">
        <v>18</v>
      </c>
      <c r="I752" s="14">
        <v>500</v>
      </c>
      <c r="J752" s="5" t="s">
        <v>19</v>
      </c>
      <c r="K752" s="5"/>
      <c r="L752" s="14"/>
      <c r="M752" s="14"/>
      <c r="N752" s="5" t="s">
        <v>71</v>
      </c>
      <c r="O752" s="5"/>
      <c r="P752" s="5" t="s">
        <v>8735</v>
      </c>
    </row>
    <row r="753" spans="1:16" ht="15.75" hidden="1">
      <c r="A753" s="5" t="s">
        <v>8736</v>
      </c>
      <c r="B753" s="10" t="s">
        <v>2842</v>
      </c>
      <c r="C753" s="43">
        <v>6.99</v>
      </c>
      <c r="D753" s="11" t="s">
        <v>16</v>
      </c>
      <c r="E753" s="11" t="s">
        <v>24</v>
      </c>
      <c r="F753" s="12">
        <v>9.32</v>
      </c>
      <c r="G753" s="5" t="s">
        <v>7380</v>
      </c>
      <c r="H753" s="13"/>
      <c r="I753" s="14">
        <v>0.75</v>
      </c>
      <c r="J753" s="5" t="s">
        <v>24</v>
      </c>
      <c r="K753" s="5"/>
      <c r="L753" s="14"/>
      <c r="M753" s="14"/>
      <c r="N753" s="5" t="s">
        <v>613</v>
      </c>
      <c r="O753" s="5"/>
      <c r="P753" s="5" t="s">
        <v>8737</v>
      </c>
    </row>
    <row r="754" spans="1:16" ht="15.75" hidden="1">
      <c r="A754" s="5" t="s">
        <v>8738</v>
      </c>
      <c r="B754" s="10" t="s">
        <v>2842</v>
      </c>
      <c r="C754" s="43">
        <v>5.99</v>
      </c>
      <c r="D754" s="11" t="s">
        <v>16</v>
      </c>
      <c r="E754" s="11" t="s">
        <v>24</v>
      </c>
      <c r="F754" s="12">
        <v>5.99</v>
      </c>
      <c r="G754" s="5" t="s">
        <v>7380</v>
      </c>
      <c r="H754" s="13" t="s">
        <v>154</v>
      </c>
      <c r="I754" s="14">
        <v>1</v>
      </c>
      <c r="J754" s="5" t="s">
        <v>24</v>
      </c>
      <c r="K754" s="5"/>
      <c r="L754" s="14"/>
      <c r="M754" s="14"/>
      <c r="N754" s="5" t="s">
        <v>8739</v>
      </c>
      <c r="O754" s="5"/>
      <c r="P754" s="5" t="s">
        <v>8740</v>
      </c>
    </row>
    <row r="755" spans="1:16" ht="15.75" hidden="1">
      <c r="A755" s="5" t="s">
        <v>8741</v>
      </c>
      <c r="B755" s="10" t="s">
        <v>2842</v>
      </c>
      <c r="C755" s="43">
        <v>0.99</v>
      </c>
      <c r="D755" s="11" t="s">
        <v>16</v>
      </c>
      <c r="E755" s="11" t="s">
        <v>24</v>
      </c>
      <c r="F755" s="12">
        <v>9.9</v>
      </c>
      <c r="G755" s="5" t="s">
        <v>7380</v>
      </c>
      <c r="H755" s="13" t="s">
        <v>18</v>
      </c>
      <c r="I755" s="14">
        <v>100</v>
      </c>
      <c r="J755" s="5" t="s">
        <v>19</v>
      </c>
      <c r="K755" s="5"/>
      <c r="L755" s="14"/>
      <c r="M755" s="14"/>
      <c r="N755" s="5" t="s">
        <v>8742</v>
      </c>
      <c r="O755" s="5"/>
      <c r="P755" s="5" t="s">
        <v>8743</v>
      </c>
    </row>
    <row r="756" spans="1:16" ht="15.75" hidden="1">
      <c r="A756" s="5" t="s">
        <v>8744</v>
      </c>
      <c r="B756" s="10" t="s">
        <v>2842</v>
      </c>
      <c r="C756" s="43">
        <v>3.59</v>
      </c>
      <c r="D756" s="11" t="s">
        <v>16</v>
      </c>
      <c r="E756" s="11" t="s">
        <v>24</v>
      </c>
      <c r="F756" s="12">
        <v>7.18</v>
      </c>
      <c r="G756" s="5" t="s">
        <v>7380</v>
      </c>
      <c r="H756" s="13" t="s">
        <v>18</v>
      </c>
      <c r="I756" s="14">
        <v>0.5</v>
      </c>
      <c r="J756" s="5" t="s">
        <v>24</v>
      </c>
      <c r="K756" s="5"/>
      <c r="L756" s="14"/>
      <c r="M756" s="14"/>
      <c r="N756" s="5" t="s">
        <v>4019</v>
      </c>
      <c r="O756" s="5"/>
      <c r="P756" s="5" t="s">
        <v>8745</v>
      </c>
    </row>
    <row r="757" spans="1:16" ht="15.75" hidden="1">
      <c r="A757" s="5" t="s">
        <v>8746</v>
      </c>
      <c r="B757" s="10" t="s">
        <v>2842</v>
      </c>
      <c r="C757" s="43">
        <v>7.99</v>
      </c>
      <c r="D757" s="11" t="s">
        <v>16</v>
      </c>
      <c r="E757" s="11" t="s">
        <v>24</v>
      </c>
      <c r="F757" s="12">
        <v>10.65</v>
      </c>
      <c r="G757" s="5" t="s">
        <v>7380</v>
      </c>
      <c r="H757" s="13" t="s">
        <v>330</v>
      </c>
      <c r="I757" s="14">
        <v>750</v>
      </c>
      <c r="J757" s="5" t="s">
        <v>19</v>
      </c>
      <c r="K757" s="5"/>
      <c r="L757" s="14"/>
      <c r="M757" s="14"/>
      <c r="N757" s="5" t="s">
        <v>8747</v>
      </c>
      <c r="O757" s="5"/>
      <c r="P757" s="5" t="s">
        <v>8748</v>
      </c>
    </row>
    <row r="758" spans="1:16" ht="15.75" hidden="1">
      <c r="A758" s="5" t="s">
        <v>8749</v>
      </c>
      <c r="B758" s="10" t="s">
        <v>2842</v>
      </c>
      <c r="C758" s="43">
        <v>3.19</v>
      </c>
      <c r="D758" s="11" t="s">
        <v>16</v>
      </c>
      <c r="E758" s="11" t="s">
        <v>24</v>
      </c>
      <c r="F758" s="12">
        <v>4.25</v>
      </c>
      <c r="G758" s="5" t="s">
        <v>7380</v>
      </c>
      <c r="H758" s="13" t="s">
        <v>18</v>
      </c>
      <c r="I758" s="14">
        <v>0.75</v>
      </c>
      <c r="J758" s="5" t="s">
        <v>24</v>
      </c>
      <c r="K758" s="5"/>
      <c r="L758" s="14"/>
      <c r="M758" s="14"/>
      <c r="N758" s="5" t="s">
        <v>1429</v>
      </c>
      <c r="O758" s="5"/>
      <c r="P758" s="5" t="s">
        <v>8750</v>
      </c>
    </row>
    <row r="759" spans="1:16" ht="15.75" hidden="1">
      <c r="A759" s="5" t="s">
        <v>8751</v>
      </c>
      <c r="B759" s="10" t="s">
        <v>2842</v>
      </c>
      <c r="C759" s="43">
        <v>4.99</v>
      </c>
      <c r="D759" s="11" t="s">
        <v>16</v>
      </c>
      <c r="E759" s="11" t="s">
        <v>24</v>
      </c>
      <c r="F759" s="12">
        <v>6.65</v>
      </c>
      <c r="G759" s="5" t="s">
        <v>7380</v>
      </c>
      <c r="H759" s="13" t="s">
        <v>18</v>
      </c>
      <c r="I759" s="14">
        <v>750</v>
      </c>
      <c r="J759" s="5" t="s">
        <v>19</v>
      </c>
      <c r="K759" s="5"/>
      <c r="L759" s="14"/>
      <c r="M759" s="14"/>
      <c r="N759" s="5" t="s">
        <v>2845</v>
      </c>
      <c r="O759" s="5"/>
      <c r="P759" s="5" t="s">
        <v>8752</v>
      </c>
    </row>
    <row r="760" spans="1:16" ht="15.75" hidden="1">
      <c r="A760" s="5" t="s">
        <v>8753</v>
      </c>
      <c r="B760" s="10" t="s">
        <v>2842</v>
      </c>
      <c r="C760" s="43">
        <v>3.29</v>
      </c>
      <c r="D760" s="11" t="s">
        <v>16</v>
      </c>
      <c r="E760" s="11" t="s">
        <v>24</v>
      </c>
      <c r="F760" s="12">
        <v>4.3899999999999997</v>
      </c>
      <c r="G760" s="5" t="s">
        <v>7380</v>
      </c>
      <c r="H760" s="13" t="s">
        <v>18</v>
      </c>
      <c r="I760" s="14">
        <v>750</v>
      </c>
      <c r="J760" s="5" t="s">
        <v>19</v>
      </c>
      <c r="K760" s="5"/>
      <c r="L760" s="14"/>
      <c r="M760" s="14"/>
      <c r="N760" s="5" t="s">
        <v>2845</v>
      </c>
      <c r="O760" s="5"/>
      <c r="P760" s="5" t="s">
        <v>8754</v>
      </c>
    </row>
    <row r="761" spans="1:16" ht="15.75" hidden="1">
      <c r="A761" s="5" t="s">
        <v>8755</v>
      </c>
      <c r="B761" s="16" t="s">
        <v>2857</v>
      </c>
      <c r="C761" s="43">
        <v>1.0900000000000001</v>
      </c>
      <c r="D761" s="11" t="s">
        <v>41</v>
      </c>
      <c r="E761" s="11" t="s">
        <v>53</v>
      </c>
      <c r="F761" s="12">
        <v>1.0900000000000001</v>
      </c>
      <c r="G761" s="5" t="s">
        <v>7380</v>
      </c>
      <c r="H761" s="13" t="s">
        <v>1229</v>
      </c>
      <c r="I761" s="14">
        <v>1</v>
      </c>
      <c r="J761" s="5" t="s">
        <v>42</v>
      </c>
      <c r="K761" s="5"/>
      <c r="L761" s="14"/>
      <c r="M761" s="14"/>
      <c r="N761" s="5" t="s">
        <v>8756</v>
      </c>
      <c r="O761" s="5"/>
      <c r="P761" s="5" t="s">
        <v>8757</v>
      </c>
    </row>
    <row r="762" spans="1:16" ht="15.75" hidden="1">
      <c r="A762" s="5" t="s">
        <v>2857</v>
      </c>
      <c r="B762" s="16" t="s">
        <v>2857</v>
      </c>
      <c r="C762" s="43">
        <v>1.69</v>
      </c>
      <c r="D762" s="11" t="s">
        <v>41</v>
      </c>
      <c r="E762" s="11" t="s">
        <v>53</v>
      </c>
      <c r="F762" s="12">
        <v>0.85</v>
      </c>
      <c r="G762" s="5" t="s">
        <v>7380</v>
      </c>
      <c r="H762" s="13" t="s">
        <v>1229</v>
      </c>
      <c r="I762" s="14">
        <v>2</v>
      </c>
      <c r="J762" s="5" t="s">
        <v>42</v>
      </c>
      <c r="K762" s="5"/>
      <c r="L762" s="14"/>
      <c r="M762" s="14"/>
      <c r="N762" s="5" t="s">
        <v>2510</v>
      </c>
      <c r="O762" s="5"/>
      <c r="P762" s="5" t="s">
        <v>2859</v>
      </c>
    </row>
    <row r="763" spans="1:16" ht="15.75" hidden="1">
      <c r="A763" s="5" t="s">
        <v>8758</v>
      </c>
      <c r="B763" s="15" t="s">
        <v>5985</v>
      </c>
      <c r="C763" s="43">
        <v>1.39</v>
      </c>
      <c r="D763" s="11" t="s">
        <v>16</v>
      </c>
      <c r="E763" s="11" t="s">
        <v>24</v>
      </c>
      <c r="F763" s="12">
        <v>1.39</v>
      </c>
      <c r="G763" s="5" t="s">
        <v>7380</v>
      </c>
      <c r="H763" s="13" t="s">
        <v>1148</v>
      </c>
      <c r="I763" s="14">
        <v>1</v>
      </c>
      <c r="J763" s="5" t="s">
        <v>24</v>
      </c>
      <c r="K763" s="5"/>
      <c r="L763" s="14"/>
      <c r="M763" s="14"/>
      <c r="N763" s="5" t="s">
        <v>1854</v>
      </c>
      <c r="O763" s="5"/>
      <c r="P763" s="5" t="s">
        <v>8759</v>
      </c>
    </row>
    <row r="764" spans="1:16" ht="15.75" hidden="1">
      <c r="A764" s="5" t="s">
        <v>8760</v>
      </c>
      <c r="B764" s="10" t="s">
        <v>5985</v>
      </c>
      <c r="C764" s="43">
        <v>1.19</v>
      </c>
      <c r="D764" s="11" t="s">
        <v>16</v>
      </c>
      <c r="E764" s="11" t="s">
        <v>24</v>
      </c>
      <c r="F764" s="12">
        <v>1.19</v>
      </c>
      <c r="G764" s="5" t="s">
        <v>7380</v>
      </c>
      <c r="H764" s="13" t="s">
        <v>62</v>
      </c>
      <c r="I764" s="14">
        <v>1</v>
      </c>
      <c r="J764" s="5" t="s">
        <v>24</v>
      </c>
      <c r="K764" s="5"/>
      <c r="L764" s="14"/>
      <c r="M764" s="14"/>
      <c r="N764" s="5" t="s">
        <v>63</v>
      </c>
      <c r="O764" s="5"/>
      <c r="P764" s="5" t="s">
        <v>8761</v>
      </c>
    </row>
    <row r="765" spans="1:16" ht="15.75" hidden="1">
      <c r="A765" s="5" t="s">
        <v>8762</v>
      </c>
      <c r="B765" s="10" t="s">
        <v>5985</v>
      </c>
      <c r="C765" s="43">
        <v>0.95</v>
      </c>
      <c r="D765" s="11" t="s">
        <v>16</v>
      </c>
      <c r="E765" s="11" t="s">
        <v>24</v>
      </c>
      <c r="F765" s="12">
        <v>0.95</v>
      </c>
      <c r="G765" s="5" t="s">
        <v>7380</v>
      </c>
      <c r="H765" s="13" t="s">
        <v>58</v>
      </c>
      <c r="I765" s="14">
        <v>1000</v>
      </c>
      <c r="J765" s="5" t="s">
        <v>19</v>
      </c>
      <c r="K765" s="5"/>
      <c r="L765" s="14"/>
      <c r="M765" s="14"/>
      <c r="N765" s="5" t="s">
        <v>8763</v>
      </c>
      <c r="O765" s="5"/>
      <c r="P765" s="5" t="s">
        <v>8764</v>
      </c>
    </row>
    <row r="766" spans="1:16" ht="15.75" hidden="1">
      <c r="A766" s="5" t="s">
        <v>8765</v>
      </c>
      <c r="B766" s="10" t="s">
        <v>5985</v>
      </c>
      <c r="C766" s="43">
        <v>1.99</v>
      </c>
      <c r="D766" s="11" t="s">
        <v>16</v>
      </c>
      <c r="E766" s="11" t="s">
        <v>24</v>
      </c>
      <c r="F766" s="12">
        <v>1.99</v>
      </c>
      <c r="G766" s="5" t="s">
        <v>7380</v>
      </c>
      <c r="H766" s="13" t="s">
        <v>1148</v>
      </c>
      <c r="I766" s="14">
        <v>1</v>
      </c>
      <c r="J766" s="5" t="s">
        <v>24</v>
      </c>
      <c r="K766" s="5"/>
      <c r="L766" s="14"/>
      <c r="M766" s="14"/>
      <c r="N766" s="5" t="s">
        <v>1854</v>
      </c>
      <c r="O766" s="5"/>
      <c r="P766" s="5" t="s">
        <v>8766</v>
      </c>
    </row>
    <row r="767" spans="1:16" ht="15.75" hidden="1">
      <c r="A767" s="5" t="s">
        <v>8767</v>
      </c>
      <c r="B767" s="10" t="s">
        <v>5985</v>
      </c>
      <c r="C767" s="43">
        <v>1.99</v>
      </c>
      <c r="D767" s="11" t="s">
        <v>16</v>
      </c>
      <c r="E767" s="11" t="s">
        <v>24</v>
      </c>
      <c r="F767" s="12">
        <v>1.99</v>
      </c>
      <c r="G767" s="5" t="s">
        <v>7380</v>
      </c>
      <c r="H767" s="13" t="s">
        <v>1148</v>
      </c>
      <c r="I767" s="14">
        <v>1</v>
      </c>
      <c r="J767" s="5" t="s">
        <v>24</v>
      </c>
      <c r="K767" s="5"/>
      <c r="L767" s="14"/>
      <c r="M767" s="14"/>
      <c r="N767" s="5" t="s">
        <v>1854</v>
      </c>
      <c r="O767" s="5"/>
      <c r="P767" s="5" t="s">
        <v>8768</v>
      </c>
    </row>
    <row r="768" spans="1:16" ht="15.75" hidden="1">
      <c r="A768" s="5" t="s">
        <v>8769</v>
      </c>
      <c r="B768" s="10" t="s">
        <v>5985</v>
      </c>
      <c r="C768" s="43">
        <v>0.65</v>
      </c>
      <c r="D768" s="11" t="s">
        <v>16</v>
      </c>
      <c r="E768" s="11" t="s">
        <v>24</v>
      </c>
      <c r="F768" s="12">
        <v>0.65</v>
      </c>
      <c r="G768" s="5" t="s">
        <v>7380</v>
      </c>
      <c r="H768" s="13" t="s">
        <v>1148</v>
      </c>
      <c r="I768" s="14">
        <v>1</v>
      </c>
      <c r="J768" s="5" t="s">
        <v>24</v>
      </c>
      <c r="K768" s="5"/>
      <c r="L768" s="14"/>
      <c r="M768" s="14"/>
      <c r="N768" s="5" t="s">
        <v>1854</v>
      </c>
      <c r="O768" s="5"/>
      <c r="P768" s="5" t="s">
        <v>8770</v>
      </c>
    </row>
    <row r="769" spans="1:16" ht="15.75" hidden="1">
      <c r="A769" s="5" t="s">
        <v>8771</v>
      </c>
      <c r="B769" s="21" t="s">
        <v>8772</v>
      </c>
      <c r="C769" s="43">
        <v>3.33</v>
      </c>
      <c r="D769" s="11" t="s">
        <v>41</v>
      </c>
      <c r="E769" s="11" t="s">
        <v>53</v>
      </c>
      <c r="F769" s="12">
        <v>6.05</v>
      </c>
      <c r="G769" s="5" t="s">
        <v>7380</v>
      </c>
      <c r="H769" s="13" t="s">
        <v>8773</v>
      </c>
      <c r="I769" s="14">
        <v>500</v>
      </c>
      <c r="J769" s="5" t="s">
        <v>85</v>
      </c>
      <c r="K769" s="5"/>
      <c r="L769" s="14"/>
      <c r="M769" s="14"/>
      <c r="N769" s="5" t="s">
        <v>8774</v>
      </c>
      <c r="O769" s="5"/>
      <c r="P769" s="5" t="s">
        <v>8775</v>
      </c>
    </row>
    <row r="770" spans="1:16" ht="15.75" hidden="1">
      <c r="A770" s="5" t="s">
        <v>2874</v>
      </c>
      <c r="B770" s="5" t="s">
        <v>2872</v>
      </c>
      <c r="C770" s="43">
        <v>2.99</v>
      </c>
      <c r="D770" s="11" t="s">
        <v>41</v>
      </c>
      <c r="E770" s="11" t="s">
        <v>53</v>
      </c>
      <c r="F770" s="12">
        <v>5.98</v>
      </c>
      <c r="G770" s="5" t="s">
        <v>7380</v>
      </c>
      <c r="H770" s="13"/>
      <c r="I770" s="14">
        <v>0.5</v>
      </c>
      <c r="J770" s="5" t="s">
        <v>42</v>
      </c>
      <c r="K770" s="5"/>
      <c r="L770" s="14"/>
      <c r="M770" s="14"/>
      <c r="N770" s="5" t="s">
        <v>2875</v>
      </c>
      <c r="O770" s="5"/>
      <c r="P770" s="5" t="s">
        <v>2876</v>
      </c>
    </row>
    <row r="771" spans="1:16" ht="15.75" hidden="1">
      <c r="A771" s="5" t="s">
        <v>2877</v>
      </c>
      <c r="B771" s="5" t="s">
        <v>2872</v>
      </c>
      <c r="C771" s="43">
        <v>3.29</v>
      </c>
      <c r="D771" s="11" t="s">
        <v>41</v>
      </c>
      <c r="E771" s="11" t="s">
        <v>53</v>
      </c>
      <c r="F771" s="12">
        <v>6.58</v>
      </c>
      <c r="G771" s="5" t="s">
        <v>7380</v>
      </c>
      <c r="H771" s="13" t="s">
        <v>202</v>
      </c>
      <c r="I771" s="14">
        <v>500</v>
      </c>
      <c r="J771" s="5" t="s">
        <v>85</v>
      </c>
      <c r="K771" s="5"/>
      <c r="L771" s="14"/>
      <c r="M771" s="14"/>
      <c r="N771" s="5" t="s">
        <v>908</v>
      </c>
      <c r="O771" s="5"/>
      <c r="P771" s="5" t="s">
        <v>2879</v>
      </c>
    </row>
    <row r="772" spans="1:16" ht="15.75" hidden="1">
      <c r="A772" s="5" t="s">
        <v>2880</v>
      </c>
      <c r="B772" s="21" t="s">
        <v>2872</v>
      </c>
      <c r="C772" s="43">
        <v>1.49</v>
      </c>
      <c r="D772" s="11" t="s">
        <v>41</v>
      </c>
      <c r="E772" s="11" t="s">
        <v>53</v>
      </c>
      <c r="F772" s="12">
        <v>2.98</v>
      </c>
      <c r="G772" s="5" t="s">
        <v>7380</v>
      </c>
      <c r="H772" s="13"/>
      <c r="I772" s="14">
        <v>0.5</v>
      </c>
      <c r="J772" s="5" t="s">
        <v>42</v>
      </c>
      <c r="K772" s="5"/>
      <c r="L772" s="14"/>
      <c r="M772" s="14"/>
      <c r="N772" s="5" t="s">
        <v>2881</v>
      </c>
      <c r="O772" s="5"/>
      <c r="P772" s="5" t="s">
        <v>2882</v>
      </c>
    </row>
    <row r="773" spans="1:16" ht="15.75" hidden="1">
      <c r="A773" s="5" t="s">
        <v>8776</v>
      </c>
      <c r="B773" s="16" t="s">
        <v>2872</v>
      </c>
      <c r="C773" s="43">
        <v>1.29</v>
      </c>
      <c r="D773" s="11" t="s">
        <v>46</v>
      </c>
      <c r="E773" s="11" t="s">
        <v>53</v>
      </c>
      <c r="F773" s="12">
        <v>2.58</v>
      </c>
      <c r="G773" s="5" t="s">
        <v>7380</v>
      </c>
      <c r="H773" s="13"/>
      <c r="I773" s="17">
        <v>500</v>
      </c>
      <c r="J773" s="5" t="s">
        <v>85</v>
      </c>
      <c r="K773" s="5" t="s">
        <v>49</v>
      </c>
      <c r="L773" s="14">
        <v>1.69</v>
      </c>
      <c r="M773" s="18">
        <v>0.23668639053254434</v>
      </c>
      <c r="N773" s="5"/>
      <c r="O773" s="5" t="s">
        <v>8777</v>
      </c>
      <c r="P773" s="5"/>
    </row>
    <row r="774" spans="1:16" ht="15.75" hidden="1">
      <c r="A774" s="5" t="s">
        <v>2883</v>
      </c>
      <c r="B774" s="5" t="s">
        <v>2872</v>
      </c>
      <c r="C774" s="43">
        <v>2.29</v>
      </c>
      <c r="D774" s="11" t="s">
        <v>41</v>
      </c>
      <c r="E774" s="11" t="s">
        <v>53</v>
      </c>
      <c r="F774" s="12">
        <v>4.58</v>
      </c>
      <c r="G774" s="5" t="s">
        <v>7380</v>
      </c>
      <c r="H774" s="13"/>
      <c r="I774" s="14">
        <v>0.5</v>
      </c>
      <c r="J774" s="5" t="s">
        <v>42</v>
      </c>
      <c r="K774" s="5"/>
      <c r="L774" s="14"/>
      <c r="M774" s="14"/>
      <c r="N774" s="5" t="s">
        <v>2875</v>
      </c>
      <c r="O774" s="5"/>
      <c r="P774" s="5" t="s">
        <v>2884</v>
      </c>
    </row>
    <row r="775" spans="1:16" ht="15.75" hidden="1">
      <c r="A775" s="5" t="s">
        <v>8778</v>
      </c>
      <c r="B775" s="15" t="s">
        <v>6017</v>
      </c>
      <c r="C775" s="43">
        <v>0.49</v>
      </c>
      <c r="D775" s="11" t="s">
        <v>41</v>
      </c>
      <c r="E775" s="11" t="s">
        <v>53</v>
      </c>
      <c r="F775" s="12">
        <v>9.8000000000000007</v>
      </c>
      <c r="G775" s="5" t="s">
        <v>7380</v>
      </c>
      <c r="H775" s="13" t="s">
        <v>6000</v>
      </c>
      <c r="I775" s="14">
        <v>50</v>
      </c>
      <c r="J775" s="5" t="s">
        <v>85</v>
      </c>
      <c r="K775" s="5"/>
      <c r="L775" s="14"/>
      <c r="M775" s="14"/>
      <c r="N775" s="5" t="s">
        <v>6018</v>
      </c>
      <c r="O775" s="5"/>
      <c r="P775" s="5" t="s">
        <v>8779</v>
      </c>
    </row>
    <row r="776" spans="1:16" ht="15.75" hidden="1">
      <c r="A776" s="5" t="s">
        <v>8780</v>
      </c>
      <c r="B776" s="15" t="s">
        <v>6017</v>
      </c>
      <c r="C776" s="43">
        <v>0.49</v>
      </c>
      <c r="D776" s="11" t="s">
        <v>41</v>
      </c>
      <c r="E776" s="11" t="s">
        <v>53</v>
      </c>
      <c r="F776" s="12">
        <v>9.8000000000000007</v>
      </c>
      <c r="G776" s="5" t="s">
        <v>7380</v>
      </c>
      <c r="H776" s="13" t="s">
        <v>6000</v>
      </c>
      <c r="I776" s="14">
        <v>50</v>
      </c>
      <c r="J776" s="5" t="s">
        <v>85</v>
      </c>
      <c r="K776" s="5"/>
      <c r="L776" s="14"/>
      <c r="M776" s="14"/>
      <c r="N776" s="5" t="s">
        <v>6018</v>
      </c>
      <c r="O776" s="5"/>
      <c r="P776" s="5" t="s">
        <v>8781</v>
      </c>
    </row>
    <row r="777" spans="1:16" ht="15.75" hidden="1">
      <c r="A777" s="5" t="s">
        <v>6022</v>
      </c>
      <c r="B777" s="15" t="s">
        <v>2896</v>
      </c>
      <c r="C777" s="43">
        <v>1.89</v>
      </c>
      <c r="D777" s="11" t="s">
        <v>41</v>
      </c>
      <c r="E777" s="11" t="s">
        <v>53</v>
      </c>
      <c r="F777" s="12">
        <v>3.78</v>
      </c>
      <c r="G777" s="5" t="s">
        <v>7380</v>
      </c>
      <c r="H777" s="13"/>
      <c r="I777" s="14">
        <v>0.5</v>
      </c>
      <c r="J777" s="5" t="s">
        <v>42</v>
      </c>
      <c r="K777" s="5"/>
      <c r="L777" s="14"/>
      <c r="M777" s="14"/>
      <c r="N777" s="5" t="s">
        <v>2875</v>
      </c>
      <c r="O777" s="5"/>
      <c r="P777" s="5" t="s">
        <v>6023</v>
      </c>
    </row>
    <row r="778" spans="1:16" ht="15.75" hidden="1">
      <c r="A778" s="5" t="s">
        <v>8782</v>
      </c>
      <c r="B778" s="15" t="s">
        <v>2896</v>
      </c>
      <c r="C778" s="43">
        <v>1.19</v>
      </c>
      <c r="D778" s="11" t="s">
        <v>41</v>
      </c>
      <c r="E778" s="11" t="s">
        <v>53</v>
      </c>
      <c r="F778" s="12">
        <v>1.19</v>
      </c>
      <c r="G778" s="5" t="s">
        <v>7380</v>
      </c>
      <c r="H778" s="13" t="s">
        <v>92</v>
      </c>
      <c r="I778" s="14">
        <v>1000</v>
      </c>
      <c r="J778" s="5" t="s">
        <v>85</v>
      </c>
      <c r="K778" s="5"/>
      <c r="L778" s="14"/>
      <c r="M778" s="14"/>
      <c r="N778" s="5" t="s">
        <v>254</v>
      </c>
      <c r="O778" s="5"/>
      <c r="P778" s="5" t="s">
        <v>8783</v>
      </c>
    </row>
    <row r="779" spans="1:16" ht="15.75" hidden="1">
      <c r="A779" s="5" t="s">
        <v>8784</v>
      </c>
      <c r="B779" s="15" t="s">
        <v>2896</v>
      </c>
      <c r="C779" s="43">
        <v>1.29</v>
      </c>
      <c r="D779" s="11" t="s">
        <v>41</v>
      </c>
      <c r="E779" s="11" t="s">
        <v>53</v>
      </c>
      <c r="F779" s="12">
        <v>2.58</v>
      </c>
      <c r="G779" s="5" t="s">
        <v>7380</v>
      </c>
      <c r="H779" s="13" t="s">
        <v>202</v>
      </c>
      <c r="I779" s="14">
        <v>500</v>
      </c>
      <c r="J779" s="5" t="s">
        <v>85</v>
      </c>
      <c r="K779" s="5"/>
      <c r="L779" s="14"/>
      <c r="M779" s="14"/>
      <c r="N779" s="5" t="s">
        <v>908</v>
      </c>
      <c r="O779" s="5"/>
      <c r="P779" s="5" t="s">
        <v>8785</v>
      </c>
    </row>
    <row r="780" spans="1:16" ht="15.75" hidden="1">
      <c r="A780" s="5" t="s">
        <v>8786</v>
      </c>
      <c r="B780" s="19" t="s">
        <v>2896</v>
      </c>
      <c r="C780" s="43">
        <v>0.99</v>
      </c>
      <c r="D780" s="11" t="s">
        <v>41</v>
      </c>
      <c r="E780" s="11" t="s">
        <v>53</v>
      </c>
      <c r="F780" s="12">
        <v>1.98</v>
      </c>
      <c r="G780" s="5" t="s">
        <v>7380</v>
      </c>
      <c r="H780" s="13" t="s">
        <v>202</v>
      </c>
      <c r="I780" s="14">
        <v>500</v>
      </c>
      <c r="J780" s="5" t="s">
        <v>85</v>
      </c>
      <c r="K780" s="5"/>
      <c r="L780" s="14"/>
      <c r="M780" s="14"/>
      <c r="N780" s="5" t="s">
        <v>908</v>
      </c>
      <c r="O780" s="5"/>
      <c r="P780" s="5" t="s">
        <v>8787</v>
      </c>
    </row>
    <row r="781" spans="1:16" ht="15.75" hidden="1">
      <c r="A781" s="5" t="s">
        <v>8788</v>
      </c>
      <c r="B781" s="19" t="s">
        <v>2896</v>
      </c>
      <c r="C781" s="43">
        <v>0.49</v>
      </c>
      <c r="D781" s="11" t="s">
        <v>41</v>
      </c>
      <c r="E781" s="11" t="s">
        <v>53</v>
      </c>
      <c r="F781" s="12">
        <v>0.98</v>
      </c>
      <c r="G781" s="5" t="s">
        <v>7380</v>
      </c>
      <c r="H781" s="13" t="s">
        <v>202</v>
      </c>
      <c r="I781" s="14">
        <v>500</v>
      </c>
      <c r="J781" s="5" t="s">
        <v>85</v>
      </c>
      <c r="K781" s="5"/>
      <c r="L781" s="14"/>
      <c r="M781" s="14"/>
      <c r="N781" s="5" t="s">
        <v>8535</v>
      </c>
      <c r="O781" s="5"/>
      <c r="P781" s="5" t="s">
        <v>8789</v>
      </c>
    </row>
    <row r="782" spans="1:16" ht="15.75" hidden="1">
      <c r="A782" s="5" t="s">
        <v>6030</v>
      </c>
      <c r="B782" s="19" t="s">
        <v>2905</v>
      </c>
      <c r="C782" s="43">
        <v>2.99</v>
      </c>
      <c r="D782" s="11" t="s">
        <v>16</v>
      </c>
      <c r="E782" s="11" t="s">
        <v>24</v>
      </c>
      <c r="F782" s="12">
        <v>15.74</v>
      </c>
      <c r="G782" s="5" t="s">
        <v>7380</v>
      </c>
      <c r="H782" s="13" t="s">
        <v>130</v>
      </c>
      <c r="I782" s="14">
        <v>190</v>
      </c>
      <c r="J782" s="5" t="s">
        <v>19</v>
      </c>
      <c r="K782" s="5"/>
      <c r="L782" s="14"/>
      <c r="M782" s="14"/>
      <c r="N782" s="5" t="s">
        <v>149</v>
      </c>
      <c r="O782" s="5"/>
      <c r="P782" s="5" t="s">
        <v>6031</v>
      </c>
    </row>
    <row r="783" spans="1:16" ht="15.75" hidden="1">
      <c r="A783" s="5" t="s">
        <v>6035</v>
      </c>
      <c r="B783" s="15" t="s">
        <v>2908</v>
      </c>
      <c r="C783" s="43">
        <v>0.89</v>
      </c>
      <c r="D783" s="11" t="s">
        <v>187</v>
      </c>
      <c r="E783" s="11" t="s">
        <v>188</v>
      </c>
      <c r="F783" s="12">
        <v>0.89</v>
      </c>
      <c r="G783" s="5" t="s">
        <v>7380</v>
      </c>
      <c r="H783" s="13"/>
      <c r="I783" s="14">
        <v>1</v>
      </c>
      <c r="J783" s="5" t="s">
        <v>188</v>
      </c>
      <c r="K783" s="5"/>
      <c r="L783" s="14"/>
      <c r="M783" s="14"/>
      <c r="N783" s="5" t="s">
        <v>198</v>
      </c>
      <c r="O783" s="5"/>
      <c r="P783" s="5" t="s">
        <v>6036</v>
      </c>
    </row>
    <row r="784" spans="1:16" ht="15.75" hidden="1">
      <c r="A784" s="5" t="s">
        <v>8790</v>
      </c>
      <c r="B784" s="15" t="s">
        <v>2908</v>
      </c>
      <c r="C784" s="43">
        <v>0.99</v>
      </c>
      <c r="D784" s="11" t="s">
        <v>41</v>
      </c>
      <c r="E784" s="11" t="s">
        <v>53</v>
      </c>
      <c r="F784" s="12">
        <v>66</v>
      </c>
      <c r="G784" s="5" t="s">
        <v>7380</v>
      </c>
      <c r="H784" s="13" t="s">
        <v>6000</v>
      </c>
      <c r="I784" s="14">
        <v>15</v>
      </c>
      <c r="J784" s="5" t="s">
        <v>85</v>
      </c>
      <c r="K784" s="5"/>
      <c r="L784" s="14"/>
      <c r="M784" s="14"/>
      <c r="N784" s="5" t="s">
        <v>6515</v>
      </c>
      <c r="O784" s="5"/>
      <c r="P784" s="5" t="s">
        <v>8791</v>
      </c>
    </row>
    <row r="785" spans="1:16" ht="15.75" hidden="1">
      <c r="A785" s="5" t="s">
        <v>8792</v>
      </c>
      <c r="B785" s="10" t="s">
        <v>2912</v>
      </c>
      <c r="C785" s="43">
        <v>0.98</v>
      </c>
      <c r="D785" s="11" t="s">
        <v>41</v>
      </c>
      <c r="E785" s="11" t="s">
        <v>53</v>
      </c>
      <c r="F785" s="12">
        <v>9.8000000000000007</v>
      </c>
      <c r="G785" s="5" t="s">
        <v>7380</v>
      </c>
      <c r="H785" s="13" t="s">
        <v>202</v>
      </c>
      <c r="I785" s="14">
        <v>100</v>
      </c>
      <c r="J785" s="5" t="s">
        <v>85</v>
      </c>
      <c r="K785" s="5"/>
      <c r="L785" s="14"/>
      <c r="M785" s="14"/>
      <c r="N785" s="5" t="s">
        <v>363</v>
      </c>
      <c r="O785" s="5"/>
      <c r="P785" s="5" t="s">
        <v>8793</v>
      </c>
    </row>
    <row r="786" spans="1:16" ht="15.75" hidden="1">
      <c r="A786" s="5" t="s">
        <v>8794</v>
      </c>
      <c r="B786" s="15" t="s">
        <v>2917</v>
      </c>
      <c r="C786" s="43">
        <v>0.45</v>
      </c>
      <c r="D786" s="11" t="s">
        <v>187</v>
      </c>
      <c r="E786" s="11" t="s">
        <v>188</v>
      </c>
      <c r="F786" s="12">
        <v>8</v>
      </c>
      <c r="G786" s="5" t="s">
        <v>7380</v>
      </c>
      <c r="H786" s="13" t="s">
        <v>92</v>
      </c>
      <c r="I786" s="14">
        <v>56.25</v>
      </c>
      <c r="J786" s="5" t="s">
        <v>188</v>
      </c>
      <c r="K786" s="5"/>
      <c r="L786" s="14"/>
      <c r="M786" s="14"/>
      <c r="N786" s="5" t="s">
        <v>947</v>
      </c>
      <c r="O786" s="5"/>
      <c r="P786" s="5" t="s">
        <v>8795</v>
      </c>
    </row>
    <row r="787" spans="1:16" ht="15.75" hidden="1">
      <c r="A787" s="5" t="s">
        <v>8796</v>
      </c>
      <c r="B787" s="19" t="s">
        <v>2917</v>
      </c>
      <c r="C787" s="43">
        <v>0.65</v>
      </c>
      <c r="D787" s="11" t="s">
        <v>41</v>
      </c>
      <c r="E787" s="11" t="s">
        <v>53</v>
      </c>
      <c r="F787" s="12">
        <v>11.56</v>
      </c>
      <c r="G787" s="5" t="s">
        <v>7380</v>
      </c>
      <c r="H787" s="13" t="s">
        <v>92</v>
      </c>
      <c r="I787" s="14">
        <v>56.25</v>
      </c>
      <c r="J787" s="5" t="s">
        <v>85</v>
      </c>
      <c r="K787" s="5"/>
      <c r="L787" s="14"/>
      <c r="M787" s="14"/>
      <c r="N787" s="5" t="s">
        <v>8343</v>
      </c>
      <c r="O787" s="5"/>
      <c r="P787" s="5" t="s">
        <v>8797</v>
      </c>
    </row>
    <row r="788" spans="1:16" ht="15.75" hidden="1">
      <c r="A788" s="5" t="s">
        <v>8798</v>
      </c>
      <c r="B788" s="21" t="s">
        <v>2920</v>
      </c>
      <c r="C788" s="43">
        <v>2.39</v>
      </c>
      <c r="D788" s="11" t="s">
        <v>41</v>
      </c>
      <c r="E788" s="11" t="s">
        <v>53</v>
      </c>
      <c r="F788" s="12">
        <v>5.98</v>
      </c>
      <c r="G788" s="5" t="s">
        <v>7380</v>
      </c>
      <c r="H788" s="13"/>
      <c r="I788" s="14">
        <v>0.4</v>
      </c>
      <c r="J788" s="5" t="s">
        <v>42</v>
      </c>
      <c r="K788" s="5"/>
      <c r="L788" s="14"/>
      <c r="M788" s="14"/>
      <c r="N788" s="5" t="s">
        <v>5676</v>
      </c>
      <c r="O788" s="5"/>
      <c r="P788" s="5" t="s">
        <v>8799</v>
      </c>
    </row>
    <row r="789" spans="1:16" ht="15.75" hidden="1">
      <c r="A789" s="5" t="s">
        <v>8800</v>
      </c>
      <c r="B789" s="5" t="s">
        <v>2920</v>
      </c>
      <c r="C789" s="43">
        <v>1.59</v>
      </c>
      <c r="D789" s="11" t="s">
        <v>46</v>
      </c>
      <c r="E789" s="11" t="s">
        <v>53</v>
      </c>
      <c r="F789" s="12">
        <v>5.6785714285714288</v>
      </c>
      <c r="G789" s="5" t="s">
        <v>7380</v>
      </c>
      <c r="H789" s="13"/>
      <c r="I789" s="17">
        <v>280</v>
      </c>
      <c r="J789" s="5" t="s">
        <v>85</v>
      </c>
      <c r="K789" s="5" t="s">
        <v>49</v>
      </c>
      <c r="L789" s="14"/>
      <c r="M789" s="18" t="s">
        <v>50</v>
      </c>
      <c r="N789" s="5"/>
      <c r="O789" s="5" t="s">
        <v>8801</v>
      </c>
      <c r="P789" s="5"/>
    </row>
    <row r="790" spans="1:16" ht="15.75" hidden="1">
      <c r="A790" s="5" t="s">
        <v>8802</v>
      </c>
      <c r="B790" s="16" t="s">
        <v>2920</v>
      </c>
      <c r="C790" s="43">
        <v>1.99</v>
      </c>
      <c r="D790" s="11" t="s">
        <v>41</v>
      </c>
      <c r="E790" s="11" t="s">
        <v>53</v>
      </c>
      <c r="F790" s="12">
        <v>4.9800000000000004</v>
      </c>
      <c r="G790" s="5" t="s">
        <v>7380</v>
      </c>
      <c r="H790" s="13"/>
      <c r="I790" s="14">
        <v>0.4</v>
      </c>
      <c r="J790" s="5" t="s">
        <v>42</v>
      </c>
      <c r="K790" s="5"/>
      <c r="L790" s="14"/>
      <c r="M790" s="14"/>
      <c r="N790" s="5" t="s">
        <v>8803</v>
      </c>
      <c r="O790" s="5"/>
      <c r="P790" s="5" t="s">
        <v>8804</v>
      </c>
    </row>
    <row r="791" spans="1:16" ht="15.75" hidden="1">
      <c r="A791" s="5" t="s">
        <v>6057</v>
      </c>
      <c r="B791" s="16" t="s">
        <v>2920</v>
      </c>
      <c r="C791" s="43">
        <v>1</v>
      </c>
      <c r="D791" s="11" t="s">
        <v>41</v>
      </c>
      <c r="E791" s="11" t="s">
        <v>53</v>
      </c>
      <c r="F791" s="12">
        <v>4</v>
      </c>
      <c r="G791" s="5" t="s">
        <v>7380</v>
      </c>
      <c r="H791" s="13"/>
      <c r="I791" s="14">
        <v>250</v>
      </c>
      <c r="J791" s="5" t="s">
        <v>85</v>
      </c>
      <c r="K791" s="5"/>
      <c r="L791" s="14"/>
      <c r="M791" s="14"/>
      <c r="N791" s="5" t="s">
        <v>102</v>
      </c>
      <c r="O791" s="5"/>
      <c r="P791" s="5" t="s">
        <v>6058</v>
      </c>
    </row>
    <row r="792" spans="1:16" ht="15.75" hidden="1">
      <c r="A792" s="5" t="s">
        <v>8805</v>
      </c>
      <c r="B792" s="5" t="s">
        <v>2935</v>
      </c>
      <c r="C792" s="43">
        <v>0.88</v>
      </c>
      <c r="D792" s="11" t="s">
        <v>41</v>
      </c>
      <c r="E792" s="11" t="s">
        <v>53</v>
      </c>
      <c r="F792" s="12">
        <v>2.5099999999999998</v>
      </c>
      <c r="G792" s="5" t="s">
        <v>7380</v>
      </c>
      <c r="H792" s="13" t="s">
        <v>92</v>
      </c>
      <c r="I792" s="14">
        <v>320</v>
      </c>
      <c r="J792" s="5" t="s">
        <v>85</v>
      </c>
      <c r="K792" s="5"/>
      <c r="L792" s="14"/>
      <c r="M792" s="14"/>
      <c r="N792" s="5" t="s">
        <v>381</v>
      </c>
      <c r="O792" s="5"/>
      <c r="P792" s="5" t="s">
        <v>8806</v>
      </c>
    </row>
    <row r="793" spans="1:16" ht="15.75" hidden="1">
      <c r="A793" s="5" t="s">
        <v>8807</v>
      </c>
      <c r="B793" s="5" t="s">
        <v>2935</v>
      </c>
      <c r="C793" s="43">
        <v>1.79</v>
      </c>
      <c r="D793" s="11" t="s">
        <v>41</v>
      </c>
      <c r="E793" s="11" t="s">
        <v>53</v>
      </c>
      <c r="F793" s="12">
        <v>4.4800000000000004</v>
      </c>
      <c r="G793" s="5" t="s">
        <v>7380</v>
      </c>
      <c r="H793" s="13" t="s">
        <v>92</v>
      </c>
      <c r="I793" s="14">
        <v>400</v>
      </c>
      <c r="J793" s="5" t="s">
        <v>85</v>
      </c>
      <c r="K793" s="5"/>
      <c r="L793" s="14"/>
      <c r="M793" s="14"/>
      <c r="N793" s="5" t="s">
        <v>228</v>
      </c>
      <c r="O793" s="5"/>
      <c r="P793" s="5" t="s">
        <v>8808</v>
      </c>
    </row>
    <row r="794" spans="1:16" ht="15.75" hidden="1">
      <c r="A794" s="5" t="s">
        <v>8809</v>
      </c>
      <c r="B794" s="5" t="s">
        <v>2935</v>
      </c>
      <c r="C794" s="43">
        <v>1.79</v>
      </c>
      <c r="D794" s="11" t="s">
        <v>41</v>
      </c>
      <c r="E794" s="11" t="s">
        <v>53</v>
      </c>
      <c r="F794" s="12">
        <v>2.98</v>
      </c>
      <c r="G794" s="5" t="s">
        <v>7380</v>
      </c>
      <c r="H794" s="13" t="s">
        <v>92</v>
      </c>
      <c r="I794" s="14">
        <v>600</v>
      </c>
      <c r="J794" s="5" t="s">
        <v>85</v>
      </c>
      <c r="K794" s="5"/>
      <c r="L794" s="14"/>
      <c r="M794" s="14"/>
      <c r="N794" s="5" t="s">
        <v>910</v>
      </c>
      <c r="O794" s="5"/>
      <c r="P794" s="5" t="s">
        <v>8810</v>
      </c>
    </row>
    <row r="795" spans="1:16" ht="15.75" hidden="1">
      <c r="A795" s="5" t="s">
        <v>8811</v>
      </c>
      <c r="B795" s="5" t="s">
        <v>2935</v>
      </c>
      <c r="C795" s="43">
        <v>2.69</v>
      </c>
      <c r="D795" s="11" t="s">
        <v>41</v>
      </c>
      <c r="E795" s="11" t="s">
        <v>53</v>
      </c>
      <c r="F795" s="12">
        <v>2.56</v>
      </c>
      <c r="G795" s="5" t="s">
        <v>7380</v>
      </c>
      <c r="H795" s="13" t="s">
        <v>92</v>
      </c>
      <c r="I795" s="14">
        <v>1050</v>
      </c>
      <c r="J795" s="5" t="s">
        <v>85</v>
      </c>
      <c r="K795" s="5"/>
      <c r="L795" s="14"/>
      <c r="M795" s="14"/>
      <c r="N795" s="5" t="s">
        <v>3056</v>
      </c>
      <c r="O795" s="5"/>
      <c r="P795" s="5" t="s">
        <v>8812</v>
      </c>
    </row>
    <row r="796" spans="1:16" ht="15.75" hidden="1">
      <c r="A796" s="5" t="s">
        <v>8813</v>
      </c>
      <c r="B796" s="5" t="s">
        <v>2935</v>
      </c>
      <c r="C796" s="43">
        <v>1.99</v>
      </c>
      <c r="D796" s="11" t="s">
        <v>41</v>
      </c>
      <c r="E796" s="11" t="s">
        <v>53</v>
      </c>
      <c r="F796" s="12">
        <v>4.9800000000000004</v>
      </c>
      <c r="G796" s="5" t="s">
        <v>7380</v>
      </c>
      <c r="H796" s="13" t="s">
        <v>92</v>
      </c>
      <c r="I796" s="14">
        <v>400</v>
      </c>
      <c r="J796" s="5" t="s">
        <v>85</v>
      </c>
      <c r="K796" s="5"/>
      <c r="L796" s="14"/>
      <c r="M796" s="14"/>
      <c r="N796" s="5" t="s">
        <v>228</v>
      </c>
      <c r="O796" s="5"/>
      <c r="P796" s="5" t="s">
        <v>8814</v>
      </c>
    </row>
    <row r="797" spans="1:16" ht="15.75" hidden="1">
      <c r="A797" s="5" t="s">
        <v>8815</v>
      </c>
      <c r="B797" s="5" t="s">
        <v>2935</v>
      </c>
      <c r="C797" s="43">
        <v>1.99</v>
      </c>
      <c r="D797" s="11" t="s">
        <v>41</v>
      </c>
      <c r="E797" s="11" t="s">
        <v>53</v>
      </c>
      <c r="F797" s="12">
        <v>4.9800000000000004</v>
      </c>
      <c r="G797" s="5" t="s">
        <v>7380</v>
      </c>
      <c r="H797" s="13" t="s">
        <v>92</v>
      </c>
      <c r="I797" s="14">
        <v>400</v>
      </c>
      <c r="J797" s="5" t="s">
        <v>85</v>
      </c>
      <c r="K797" s="5"/>
      <c r="L797" s="14"/>
      <c r="M797" s="14"/>
      <c r="N797" s="5" t="s">
        <v>228</v>
      </c>
      <c r="O797" s="5"/>
      <c r="P797" s="5" t="s">
        <v>8816</v>
      </c>
    </row>
    <row r="798" spans="1:16" ht="15.75" hidden="1">
      <c r="A798" s="5" t="s">
        <v>6074</v>
      </c>
      <c r="B798" s="5" t="s">
        <v>2935</v>
      </c>
      <c r="C798" s="43">
        <v>3.69</v>
      </c>
      <c r="D798" s="11" t="s">
        <v>41</v>
      </c>
      <c r="E798" s="11" t="s">
        <v>53</v>
      </c>
      <c r="F798" s="12">
        <v>8.89</v>
      </c>
      <c r="G798" s="5" t="s">
        <v>7380</v>
      </c>
      <c r="H798" s="13" t="s">
        <v>92</v>
      </c>
      <c r="I798" s="14">
        <v>415</v>
      </c>
      <c r="J798" s="5" t="s">
        <v>85</v>
      </c>
      <c r="K798" s="5"/>
      <c r="L798" s="14"/>
      <c r="M798" s="14"/>
      <c r="N798" s="5" t="s">
        <v>1951</v>
      </c>
      <c r="O798" s="5"/>
      <c r="P798" s="5" t="s">
        <v>6075</v>
      </c>
    </row>
    <row r="799" spans="1:16" ht="15.75" hidden="1">
      <c r="A799" s="5" t="s">
        <v>2961</v>
      </c>
      <c r="B799" s="5" t="s">
        <v>2935</v>
      </c>
      <c r="C799" s="43">
        <v>3.69</v>
      </c>
      <c r="D799" s="11" t="s">
        <v>41</v>
      </c>
      <c r="E799" s="11" t="s">
        <v>53</v>
      </c>
      <c r="F799" s="12">
        <v>9.4600000000000009</v>
      </c>
      <c r="G799" s="5" t="s">
        <v>7380</v>
      </c>
      <c r="H799" s="13" t="s">
        <v>92</v>
      </c>
      <c r="I799" s="14">
        <v>390</v>
      </c>
      <c r="J799" s="5" t="s">
        <v>85</v>
      </c>
      <c r="K799" s="5"/>
      <c r="L799" s="14"/>
      <c r="M799" s="14"/>
      <c r="N799" s="5" t="s">
        <v>2962</v>
      </c>
      <c r="O799" s="5"/>
      <c r="P799" s="5" t="s">
        <v>2963</v>
      </c>
    </row>
    <row r="800" spans="1:16" ht="15.75" hidden="1">
      <c r="A800" s="5" t="s">
        <v>8817</v>
      </c>
      <c r="B800" s="21" t="s">
        <v>2935</v>
      </c>
      <c r="C800" s="43">
        <v>2.99</v>
      </c>
      <c r="D800" s="11" t="s">
        <v>41</v>
      </c>
      <c r="E800" s="11" t="s">
        <v>53</v>
      </c>
      <c r="F800" s="12">
        <v>7.29</v>
      </c>
      <c r="G800" s="5" t="s">
        <v>7380</v>
      </c>
      <c r="H800" s="13" t="s">
        <v>92</v>
      </c>
      <c r="I800" s="14">
        <v>410</v>
      </c>
      <c r="J800" s="5" t="s">
        <v>85</v>
      </c>
      <c r="K800" s="5"/>
      <c r="L800" s="14"/>
      <c r="M800" s="14"/>
      <c r="N800" s="5" t="s">
        <v>3084</v>
      </c>
      <c r="O800" s="5"/>
      <c r="P800" s="5" t="s">
        <v>8818</v>
      </c>
    </row>
    <row r="801" spans="1:16" ht="15.75" hidden="1">
      <c r="A801" s="5" t="s">
        <v>6076</v>
      </c>
      <c r="B801" s="5" t="s">
        <v>2935</v>
      </c>
      <c r="C801" s="43">
        <v>3.69</v>
      </c>
      <c r="D801" s="11" t="s">
        <v>41</v>
      </c>
      <c r="E801" s="11" t="s">
        <v>53</v>
      </c>
      <c r="F801" s="12">
        <v>8.89</v>
      </c>
      <c r="G801" s="5" t="s">
        <v>7380</v>
      </c>
      <c r="H801" s="13" t="s">
        <v>92</v>
      </c>
      <c r="I801" s="14">
        <v>415</v>
      </c>
      <c r="J801" s="5" t="s">
        <v>85</v>
      </c>
      <c r="K801" s="5"/>
      <c r="L801" s="14"/>
      <c r="M801" s="14"/>
      <c r="N801" s="5" t="s">
        <v>8819</v>
      </c>
      <c r="O801" s="5"/>
      <c r="P801" s="5" t="s">
        <v>8820</v>
      </c>
    </row>
    <row r="802" spans="1:16" ht="15.75" hidden="1">
      <c r="A802" s="5" t="s">
        <v>6078</v>
      </c>
      <c r="B802" s="16" t="s">
        <v>2935</v>
      </c>
      <c r="C802" s="43">
        <v>3.69</v>
      </c>
      <c r="D802" s="11" t="s">
        <v>41</v>
      </c>
      <c r="E802" s="11" t="s">
        <v>53</v>
      </c>
      <c r="F802" s="12">
        <v>8.48</v>
      </c>
      <c r="G802" s="5" t="s">
        <v>7380</v>
      </c>
      <c r="H802" s="13"/>
      <c r="I802" s="14">
        <v>435</v>
      </c>
      <c r="J802" s="5" t="s">
        <v>85</v>
      </c>
      <c r="K802" s="5"/>
      <c r="L802" s="14"/>
      <c r="M802" s="14"/>
      <c r="N802" s="5" t="s">
        <v>1270</v>
      </c>
      <c r="O802" s="5"/>
      <c r="P802" s="5" t="s">
        <v>6079</v>
      </c>
    </row>
    <row r="803" spans="1:16" ht="15.75" hidden="1">
      <c r="A803" s="5" t="s">
        <v>6080</v>
      </c>
      <c r="B803" s="16" t="s">
        <v>2935</v>
      </c>
      <c r="C803" s="43">
        <v>3.69</v>
      </c>
      <c r="D803" s="11" t="s">
        <v>41</v>
      </c>
      <c r="E803" s="11" t="s">
        <v>53</v>
      </c>
      <c r="F803" s="12">
        <v>9</v>
      </c>
      <c r="G803" s="5" t="s">
        <v>7380</v>
      </c>
      <c r="H803" s="13" t="s">
        <v>92</v>
      </c>
      <c r="I803" s="14">
        <v>410</v>
      </c>
      <c r="J803" s="5" t="s">
        <v>85</v>
      </c>
      <c r="K803" s="5"/>
      <c r="L803" s="14"/>
      <c r="M803" s="14"/>
      <c r="N803" s="5" t="s">
        <v>3084</v>
      </c>
      <c r="O803" s="5"/>
      <c r="P803" s="5" t="s">
        <v>6081</v>
      </c>
    </row>
    <row r="804" spans="1:16" ht="15.75" hidden="1">
      <c r="A804" s="5" t="s">
        <v>8821</v>
      </c>
      <c r="B804" s="16" t="s">
        <v>2935</v>
      </c>
      <c r="C804" s="43">
        <v>5.18</v>
      </c>
      <c r="D804" s="11" t="s">
        <v>41</v>
      </c>
      <c r="E804" s="11" t="s">
        <v>53</v>
      </c>
      <c r="F804" s="12">
        <v>7.3</v>
      </c>
      <c r="G804" s="5" t="s">
        <v>7380</v>
      </c>
      <c r="H804" s="13" t="s">
        <v>92</v>
      </c>
      <c r="I804" s="14">
        <v>710</v>
      </c>
      <c r="J804" s="5" t="s">
        <v>85</v>
      </c>
      <c r="K804" s="5"/>
      <c r="L804" s="14"/>
      <c r="M804" s="14"/>
      <c r="N804" s="5" t="s">
        <v>3027</v>
      </c>
      <c r="O804" s="5"/>
      <c r="P804" s="5" t="s">
        <v>8822</v>
      </c>
    </row>
    <row r="805" spans="1:16" ht="15.75" hidden="1">
      <c r="A805" s="5" t="s">
        <v>6087</v>
      </c>
      <c r="B805" s="16" t="s">
        <v>2935</v>
      </c>
      <c r="C805" s="43">
        <v>3.59</v>
      </c>
      <c r="D805" s="11" t="s">
        <v>41</v>
      </c>
      <c r="E805" s="11" t="s">
        <v>53</v>
      </c>
      <c r="F805" s="12">
        <v>5.61</v>
      </c>
      <c r="G805" s="5" t="s">
        <v>7380</v>
      </c>
      <c r="H805" s="13" t="s">
        <v>92</v>
      </c>
      <c r="I805" s="14">
        <v>640</v>
      </c>
      <c r="J805" s="5" t="s">
        <v>85</v>
      </c>
      <c r="K805" s="5"/>
      <c r="L805" s="14"/>
      <c r="M805" s="14"/>
      <c r="N805" s="5" t="s">
        <v>8823</v>
      </c>
      <c r="O805" s="5"/>
      <c r="P805" s="5" t="s">
        <v>6089</v>
      </c>
    </row>
    <row r="806" spans="1:16" ht="15.75" hidden="1">
      <c r="A806" s="5" t="s">
        <v>8824</v>
      </c>
      <c r="B806" s="16" t="s">
        <v>2935</v>
      </c>
      <c r="C806" s="43">
        <v>4.99</v>
      </c>
      <c r="D806" s="11" t="s">
        <v>41</v>
      </c>
      <c r="E806" s="11" t="s">
        <v>53</v>
      </c>
      <c r="F806" s="12">
        <v>6.93</v>
      </c>
      <c r="G806" s="5" t="s">
        <v>7380</v>
      </c>
      <c r="H806" s="13" t="s">
        <v>4134</v>
      </c>
      <c r="I806" s="14">
        <v>2</v>
      </c>
      <c r="J806" s="5" t="s">
        <v>188</v>
      </c>
      <c r="K806" s="5"/>
      <c r="L806" s="14"/>
      <c r="M806" s="14"/>
      <c r="N806" s="5" t="s">
        <v>8825</v>
      </c>
      <c r="O806" s="5"/>
      <c r="P806" s="5" t="s">
        <v>8826</v>
      </c>
    </row>
    <row r="807" spans="1:16" ht="15.75" hidden="1">
      <c r="A807" s="5" t="s">
        <v>8827</v>
      </c>
      <c r="B807" s="16" t="s">
        <v>2935</v>
      </c>
      <c r="C807" s="43">
        <v>4.99</v>
      </c>
      <c r="D807" s="11" t="s">
        <v>41</v>
      </c>
      <c r="E807" s="11" t="s">
        <v>53</v>
      </c>
      <c r="F807" s="12">
        <v>7.5606060606060614</v>
      </c>
      <c r="G807" s="5" t="s">
        <v>7380</v>
      </c>
      <c r="H807" s="13" t="s">
        <v>92</v>
      </c>
      <c r="I807" s="14">
        <v>660</v>
      </c>
      <c r="J807" s="5" t="s">
        <v>85</v>
      </c>
      <c r="K807" s="5"/>
      <c r="L807" s="14"/>
      <c r="M807" s="14"/>
      <c r="N807" s="5" t="s">
        <v>8828</v>
      </c>
      <c r="O807" s="5"/>
      <c r="P807" s="5" t="s">
        <v>8829</v>
      </c>
    </row>
    <row r="808" spans="1:16" ht="15.75" hidden="1">
      <c r="A808" s="5" t="s">
        <v>6090</v>
      </c>
      <c r="B808" s="16" t="s">
        <v>2935</v>
      </c>
      <c r="C808" s="43">
        <v>6.78</v>
      </c>
      <c r="D808" s="11" t="s">
        <v>41</v>
      </c>
      <c r="E808" s="11" t="s">
        <v>53</v>
      </c>
      <c r="F808" s="12">
        <v>8.69</v>
      </c>
      <c r="G808" s="5" t="s">
        <v>7380</v>
      </c>
      <c r="H808" s="13" t="s">
        <v>92</v>
      </c>
      <c r="I808" s="14">
        <v>2</v>
      </c>
      <c r="J808" s="5" t="s">
        <v>188</v>
      </c>
      <c r="K808" s="5"/>
      <c r="L808" s="14"/>
      <c r="M808" s="14"/>
      <c r="N808" s="5" t="s">
        <v>5657</v>
      </c>
      <c r="O808" s="5"/>
      <c r="P808" s="5" t="s">
        <v>6091</v>
      </c>
    </row>
    <row r="809" spans="1:16" ht="15.75" hidden="1">
      <c r="A809" s="5" t="s">
        <v>6092</v>
      </c>
      <c r="B809" s="16" t="s">
        <v>2935</v>
      </c>
      <c r="C809" s="43">
        <v>4.99</v>
      </c>
      <c r="D809" s="11" t="s">
        <v>41</v>
      </c>
      <c r="E809" s="11" t="s">
        <v>53</v>
      </c>
      <c r="F809" s="12">
        <v>7.03</v>
      </c>
      <c r="G809" s="5" t="s">
        <v>7380</v>
      </c>
      <c r="H809" s="13" t="s">
        <v>92</v>
      </c>
      <c r="I809" s="14">
        <v>710</v>
      </c>
      <c r="J809" s="5" t="s">
        <v>85</v>
      </c>
      <c r="K809" s="5"/>
      <c r="L809" s="14"/>
      <c r="M809" s="14"/>
      <c r="N809" s="5" t="s">
        <v>8830</v>
      </c>
      <c r="O809" s="5"/>
      <c r="P809" s="5" t="s">
        <v>6094</v>
      </c>
    </row>
    <row r="810" spans="1:16" ht="15.75" hidden="1">
      <c r="A810" s="5" t="s">
        <v>6098</v>
      </c>
      <c r="B810" s="16" t="s">
        <v>2935</v>
      </c>
      <c r="C810" s="43">
        <v>2.89</v>
      </c>
      <c r="D810" s="11" t="s">
        <v>41</v>
      </c>
      <c r="E810" s="11" t="s">
        <v>53</v>
      </c>
      <c r="F810" s="12">
        <v>9.32</v>
      </c>
      <c r="G810" s="5" t="s">
        <v>7380</v>
      </c>
      <c r="H810" s="13" t="s">
        <v>4134</v>
      </c>
      <c r="I810" s="14">
        <v>310</v>
      </c>
      <c r="J810" s="5" t="s">
        <v>85</v>
      </c>
      <c r="K810" s="5"/>
      <c r="L810" s="14"/>
      <c r="M810" s="14"/>
      <c r="N810" s="5" t="s">
        <v>6099</v>
      </c>
      <c r="O810" s="5"/>
      <c r="P810" s="5" t="s">
        <v>6100</v>
      </c>
    </row>
    <row r="811" spans="1:16" ht="15.75" hidden="1">
      <c r="A811" s="5" t="s">
        <v>8831</v>
      </c>
      <c r="B811" s="16" t="s">
        <v>2935</v>
      </c>
      <c r="C811" s="43">
        <v>0.45</v>
      </c>
      <c r="D811" s="11" t="s">
        <v>41</v>
      </c>
      <c r="E811" s="11" t="s">
        <v>53</v>
      </c>
      <c r="F811" s="12">
        <v>1.1299999999999999</v>
      </c>
      <c r="G811" s="5" t="s">
        <v>7380</v>
      </c>
      <c r="H811" s="13" t="s">
        <v>154</v>
      </c>
      <c r="I811" s="14">
        <v>400</v>
      </c>
      <c r="J811" s="5" t="s">
        <v>85</v>
      </c>
      <c r="K811" s="5"/>
      <c r="L811" s="14"/>
      <c r="M811" s="14"/>
      <c r="N811" s="5" t="s">
        <v>248</v>
      </c>
      <c r="O811" s="5"/>
      <c r="P811" s="5" t="s">
        <v>8832</v>
      </c>
    </row>
    <row r="812" spans="1:16" ht="15.75" hidden="1">
      <c r="A812" s="5" t="s">
        <v>8833</v>
      </c>
      <c r="B812" s="16" t="s">
        <v>2935</v>
      </c>
      <c r="C812" s="43">
        <v>1.99</v>
      </c>
      <c r="D812" s="11" t="s">
        <v>41</v>
      </c>
      <c r="E812" s="11" t="s">
        <v>53</v>
      </c>
      <c r="F812" s="12">
        <v>5.24</v>
      </c>
      <c r="G812" s="5" t="s">
        <v>7380</v>
      </c>
      <c r="H812" s="13" t="s">
        <v>92</v>
      </c>
      <c r="I812" s="14">
        <v>380</v>
      </c>
      <c r="J812" s="5" t="s">
        <v>85</v>
      </c>
      <c r="K812" s="5"/>
      <c r="L812" s="14"/>
      <c r="M812" s="14"/>
      <c r="N812" s="5" t="s">
        <v>2957</v>
      </c>
      <c r="O812" s="5"/>
      <c r="P812" s="5" t="s">
        <v>8834</v>
      </c>
    </row>
    <row r="813" spans="1:16" ht="15.75" hidden="1">
      <c r="A813" s="5" t="s">
        <v>8835</v>
      </c>
      <c r="B813" s="16" t="s">
        <v>2935</v>
      </c>
      <c r="C813" s="43">
        <v>2.69</v>
      </c>
      <c r="D813" s="11" t="s">
        <v>41</v>
      </c>
      <c r="E813" s="11" t="s">
        <v>53</v>
      </c>
      <c r="F813" s="12">
        <v>6.73</v>
      </c>
      <c r="G813" s="5" t="s">
        <v>7380</v>
      </c>
      <c r="H813" s="13" t="s">
        <v>3275</v>
      </c>
      <c r="I813" s="14">
        <v>400</v>
      </c>
      <c r="J813" s="5" t="s">
        <v>85</v>
      </c>
      <c r="K813" s="5"/>
      <c r="L813" s="14"/>
      <c r="M813" s="14"/>
      <c r="N813" s="5" t="s">
        <v>8836</v>
      </c>
      <c r="O813" s="5"/>
      <c r="P813" s="5" t="s">
        <v>8837</v>
      </c>
    </row>
    <row r="814" spans="1:16" ht="15.75" hidden="1">
      <c r="A814" s="5" t="s">
        <v>8838</v>
      </c>
      <c r="B814" s="16" t="s">
        <v>2935</v>
      </c>
      <c r="C814" s="43">
        <v>4.6900000000000004</v>
      </c>
      <c r="D814" s="11" t="s">
        <v>41</v>
      </c>
      <c r="E814" s="11" t="s">
        <v>53</v>
      </c>
      <c r="F814" s="12">
        <v>11.44</v>
      </c>
      <c r="G814" s="5" t="s">
        <v>7380</v>
      </c>
      <c r="H814" s="13" t="s">
        <v>92</v>
      </c>
      <c r="I814" s="14">
        <v>410</v>
      </c>
      <c r="J814" s="5" t="s">
        <v>85</v>
      </c>
      <c r="K814" s="5"/>
      <c r="L814" s="14"/>
      <c r="M814" s="14"/>
      <c r="N814" s="5" t="s">
        <v>3084</v>
      </c>
      <c r="O814" s="5"/>
      <c r="P814" s="5" t="s">
        <v>8839</v>
      </c>
    </row>
    <row r="815" spans="1:16" ht="15.75" hidden="1">
      <c r="A815" s="5" t="s">
        <v>8840</v>
      </c>
      <c r="B815" s="5" t="s">
        <v>2935</v>
      </c>
      <c r="C815" s="43">
        <v>4.6900000000000004</v>
      </c>
      <c r="D815" s="11" t="s">
        <v>41</v>
      </c>
      <c r="E815" s="11" t="s">
        <v>53</v>
      </c>
      <c r="F815" s="12">
        <v>10.199999999999999</v>
      </c>
      <c r="G815" s="5" t="s">
        <v>7380</v>
      </c>
      <c r="H815" s="13" t="s">
        <v>92</v>
      </c>
      <c r="I815" s="14">
        <v>460</v>
      </c>
      <c r="J815" s="5" t="s">
        <v>85</v>
      </c>
      <c r="K815" s="5"/>
      <c r="L815" s="14"/>
      <c r="M815" s="14"/>
      <c r="N815" s="5" t="s">
        <v>5873</v>
      </c>
      <c r="O815" s="5"/>
      <c r="P815" s="5" t="s">
        <v>8841</v>
      </c>
    </row>
    <row r="816" spans="1:16" ht="15.75" hidden="1">
      <c r="A816" s="5" t="s">
        <v>8842</v>
      </c>
      <c r="B816" s="5" t="s">
        <v>2935</v>
      </c>
      <c r="C816" s="43">
        <v>4.6900000000000004</v>
      </c>
      <c r="D816" s="11" t="s">
        <v>41</v>
      </c>
      <c r="E816" s="11" t="s">
        <v>53</v>
      </c>
      <c r="F816" s="12">
        <v>10.199999999999999</v>
      </c>
      <c r="G816" s="5" t="s">
        <v>7380</v>
      </c>
      <c r="H816" s="13" t="s">
        <v>92</v>
      </c>
      <c r="I816" s="14">
        <v>460</v>
      </c>
      <c r="J816" s="5" t="s">
        <v>85</v>
      </c>
      <c r="K816" s="5"/>
      <c r="L816" s="14"/>
      <c r="M816" s="14"/>
      <c r="N816" s="5" t="s">
        <v>5873</v>
      </c>
      <c r="O816" s="5"/>
      <c r="P816" s="5" t="s">
        <v>8843</v>
      </c>
    </row>
    <row r="817" spans="1:16" ht="15.75" hidden="1">
      <c r="A817" s="5" t="s">
        <v>8844</v>
      </c>
      <c r="B817" s="16" t="s">
        <v>2935</v>
      </c>
      <c r="C817" s="43">
        <v>4.6900000000000004</v>
      </c>
      <c r="D817" s="11" t="s">
        <v>41</v>
      </c>
      <c r="E817" s="11" t="s">
        <v>53</v>
      </c>
      <c r="F817" s="12">
        <v>10.91</v>
      </c>
      <c r="G817" s="5" t="s">
        <v>7380</v>
      </c>
      <c r="H817" s="13" t="s">
        <v>92</v>
      </c>
      <c r="I817" s="14">
        <v>430</v>
      </c>
      <c r="J817" s="5" t="s">
        <v>85</v>
      </c>
      <c r="K817" s="5"/>
      <c r="L817" s="14"/>
      <c r="M817" s="14"/>
      <c r="N817" s="5" t="s">
        <v>2948</v>
      </c>
      <c r="O817" s="5"/>
      <c r="P817" s="5" t="s">
        <v>8845</v>
      </c>
    </row>
    <row r="818" spans="1:16" ht="15.75" hidden="1">
      <c r="A818" s="5" t="s">
        <v>8846</v>
      </c>
      <c r="B818" s="16" t="s">
        <v>2935</v>
      </c>
      <c r="C818" s="43">
        <v>4.6900000000000004</v>
      </c>
      <c r="D818" s="11" t="s">
        <v>41</v>
      </c>
      <c r="E818" s="11" t="s">
        <v>53</v>
      </c>
      <c r="F818" s="12">
        <v>9.8699999999999992</v>
      </c>
      <c r="G818" s="5" t="s">
        <v>7380</v>
      </c>
      <c r="H818" s="13"/>
      <c r="I818" s="14">
        <v>475</v>
      </c>
      <c r="J818" s="5" t="s">
        <v>85</v>
      </c>
      <c r="K818" s="5"/>
      <c r="L818" s="14"/>
      <c r="M818" s="14"/>
      <c r="N818" s="5" t="s">
        <v>8847</v>
      </c>
      <c r="O818" s="5"/>
      <c r="P818" s="5" t="s">
        <v>8848</v>
      </c>
    </row>
    <row r="819" spans="1:16" ht="15.75" hidden="1">
      <c r="A819" s="5" t="s">
        <v>8849</v>
      </c>
      <c r="B819" s="16" t="s">
        <v>2935</v>
      </c>
      <c r="C819" s="43">
        <v>2.59</v>
      </c>
      <c r="D819" s="11" t="s">
        <v>41</v>
      </c>
      <c r="E819" s="11" t="s">
        <v>53</v>
      </c>
      <c r="F819" s="12">
        <v>2.4700000000000002</v>
      </c>
      <c r="G819" s="5" t="s">
        <v>7380</v>
      </c>
      <c r="H819" s="13" t="s">
        <v>92</v>
      </c>
      <c r="I819" s="14">
        <v>1050</v>
      </c>
      <c r="J819" s="5" t="s">
        <v>85</v>
      </c>
      <c r="K819" s="5"/>
      <c r="L819" s="14"/>
      <c r="M819" s="14"/>
      <c r="N819" s="5" t="s">
        <v>3056</v>
      </c>
      <c r="O819" s="5"/>
      <c r="P819" s="5" t="s">
        <v>8850</v>
      </c>
    </row>
    <row r="820" spans="1:16" ht="15.75" hidden="1">
      <c r="A820" s="5" t="s">
        <v>8851</v>
      </c>
      <c r="B820" s="16" t="s">
        <v>2935</v>
      </c>
      <c r="C820" s="43">
        <v>2.69</v>
      </c>
      <c r="D820" s="11" t="s">
        <v>41</v>
      </c>
      <c r="E820" s="11" t="s">
        <v>53</v>
      </c>
      <c r="F820" s="12">
        <v>3.84</v>
      </c>
      <c r="G820" s="5" t="s">
        <v>7380</v>
      </c>
      <c r="H820" s="13" t="s">
        <v>92</v>
      </c>
      <c r="I820" s="14">
        <v>700</v>
      </c>
      <c r="J820" s="5" t="s">
        <v>85</v>
      </c>
      <c r="K820" s="5"/>
      <c r="L820" s="14"/>
      <c r="M820" s="14"/>
      <c r="N820" s="5" t="s">
        <v>2321</v>
      </c>
      <c r="O820" s="5"/>
      <c r="P820" s="5" t="s">
        <v>8852</v>
      </c>
    </row>
    <row r="821" spans="1:16" ht="15.75" hidden="1">
      <c r="A821" s="5" t="s">
        <v>8853</v>
      </c>
      <c r="B821" s="16" t="s">
        <v>2935</v>
      </c>
      <c r="C821" s="43">
        <v>2.69</v>
      </c>
      <c r="D821" s="11" t="s">
        <v>41</v>
      </c>
      <c r="E821" s="11" t="s">
        <v>53</v>
      </c>
      <c r="F821" s="12">
        <v>3.84</v>
      </c>
      <c r="G821" s="5" t="s">
        <v>7380</v>
      </c>
      <c r="H821" s="13" t="s">
        <v>92</v>
      </c>
      <c r="I821" s="14">
        <v>700</v>
      </c>
      <c r="J821" s="5" t="s">
        <v>85</v>
      </c>
      <c r="K821" s="5"/>
      <c r="L821" s="14"/>
      <c r="M821" s="14"/>
      <c r="N821" s="5" t="s">
        <v>2321</v>
      </c>
      <c r="O821" s="5"/>
      <c r="P821" s="5" t="s">
        <v>8854</v>
      </c>
    </row>
    <row r="822" spans="1:16" ht="15.75" hidden="1">
      <c r="A822" s="5" t="s">
        <v>8855</v>
      </c>
      <c r="B822" s="16" t="s">
        <v>2935</v>
      </c>
      <c r="C822" s="43">
        <v>2.4900000000000002</v>
      </c>
      <c r="D822" s="11" t="s">
        <v>41</v>
      </c>
      <c r="E822" s="11" t="s">
        <v>53</v>
      </c>
      <c r="F822" s="12">
        <v>3.56</v>
      </c>
      <c r="G822" s="5" t="s">
        <v>7380</v>
      </c>
      <c r="H822" s="13" t="s">
        <v>92</v>
      </c>
      <c r="I822" s="14">
        <v>700</v>
      </c>
      <c r="J822" s="5" t="s">
        <v>85</v>
      </c>
      <c r="K822" s="5"/>
      <c r="L822" s="14"/>
      <c r="M822" s="14"/>
      <c r="N822" s="5" t="s">
        <v>2321</v>
      </c>
      <c r="O822" s="5"/>
      <c r="P822" s="5" t="s">
        <v>8856</v>
      </c>
    </row>
    <row r="823" spans="1:16" ht="15.75" hidden="1">
      <c r="A823" s="5" t="s">
        <v>8857</v>
      </c>
      <c r="B823" s="16" t="s">
        <v>2935</v>
      </c>
      <c r="C823" s="43">
        <v>2.69</v>
      </c>
      <c r="D823" s="11" t="s">
        <v>41</v>
      </c>
      <c r="E823" s="11" t="s">
        <v>53</v>
      </c>
      <c r="F823" s="12">
        <v>3.84</v>
      </c>
      <c r="G823" s="5" t="s">
        <v>7380</v>
      </c>
      <c r="H823" s="13" t="s">
        <v>92</v>
      </c>
      <c r="I823" s="14">
        <v>700</v>
      </c>
      <c r="J823" s="5" t="s">
        <v>85</v>
      </c>
      <c r="K823" s="5"/>
      <c r="L823" s="14"/>
      <c r="M823" s="14"/>
      <c r="N823" s="5" t="s">
        <v>2321</v>
      </c>
      <c r="O823" s="5"/>
      <c r="P823" s="5" t="s">
        <v>8858</v>
      </c>
    </row>
    <row r="824" spans="1:16" ht="15.75" hidden="1">
      <c r="A824" s="5" t="s">
        <v>8859</v>
      </c>
      <c r="B824" s="16" t="s">
        <v>2935</v>
      </c>
      <c r="C824" s="43">
        <v>2.4900000000000002</v>
      </c>
      <c r="D824" s="11" t="s">
        <v>41</v>
      </c>
      <c r="E824" s="11" t="s">
        <v>53</v>
      </c>
      <c r="F824" s="12">
        <v>3.19</v>
      </c>
      <c r="G824" s="5" t="s">
        <v>7380</v>
      </c>
      <c r="H824" s="13" t="s">
        <v>92</v>
      </c>
      <c r="I824" s="14">
        <v>780</v>
      </c>
      <c r="J824" s="5" t="s">
        <v>85</v>
      </c>
      <c r="K824" s="5"/>
      <c r="L824" s="14"/>
      <c r="M824" s="14"/>
      <c r="N824" s="5" t="s">
        <v>2995</v>
      </c>
      <c r="O824" s="5"/>
      <c r="P824" s="5" t="s">
        <v>8860</v>
      </c>
    </row>
    <row r="825" spans="1:16" ht="15.75" hidden="1">
      <c r="A825" s="5" t="s">
        <v>8861</v>
      </c>
      <c r="B825" s="16" t="s">
        <v>2935</v>
      </c>
      <c r="C825" s="43">
        <v>2.69</v>
      </c>
      <c r="D825" s="11" t="s">
        <v>41</v>
      </c>
      <c r="E825" s="11" t="s">
        <v>53</v>
      </c>
      <c r="F825" s="12">
        <v>3.84</v>
      </c>
      <c r="G825" s="5" t="s">
        <v>7380</v>
      </c>
      <c r="H825" s="13" t="s">
        <v>92</v>
      </c>
      <c r="I825" s="14">
        <v>700</v>
      </c>
      <c r="J825" s="5" t="s">
        <v>85</v>
      </c>
      <c r="K825" s="5"/>
      <c r="L825" s="14"/>
      <c r="M825" s="14"/>
      <c r="N825" s="5" t="s">
        <v>2321</v>
      </c>
      <c r="O825" s="5"/>
      <c r="P825" s="5" t="s">
        <v>8862</v>
      </c>
    </row>
    <row r="826" spans="1:16" ht="15.75" hidden="1">
      <c r="A826" s="5" t="s">
        <v>8863</v>
      </c>
      <c r="B826" s="16" t="s">
        <v>2935</v>
      </c>
      <c r="C826" s="43">
        <v>3.79</v>
      </c>
      <c r="D826" s="11" t="s">
        <v>41</v>
      </c>
      <c r="E826" s="11" t="s">
        <v>53</v>
      </c>
      <c r="F826" s="12">
        <v>8.0299999999999994</v>
      </c>
      <c r="G826" s="5" t="s">
        <v>7380</v>
      </c>
      <c r="H826" s="13" t="s">
        <v>92</v>
      </c>
      <c r="I826" s="14">
        <v>472</v>
      </c>
      <c r="J826" s="5" t="s">
        <v>85</v>
      </c>
      <c r="K826" s="5"/>
      <c r="L826" s="14"/>
      <c r="M826" s="14"/>
      <c r="N826" s="5" t="s">
        <v>8864</v>
      </c>
      <c r="O826" s="5"/>
      <c r="P826" s="5" t="s">
        <v>8865</v>
      </c>
    </row>
    <row r="827" spans="1:16" ht="15.75" hidden="1">
      <c r="A827" s="5" t="s">
        <v>8866</v>
      </c>
      <c r="B827" s="16" t="s">
        <v>2935</v>
      </c>
      <c r="C827" s="43">
        <v>3.49</v>
      </c>
      <c r="D827" s="11" t="s">
        <v>41</v>
      </c>
      <c r="E827" s="11" t="s">
        <v>53</v>
      </c>
      <c r="F827" s="12">
        <v>7.62</v>
      </c>
      <c r="G827" s="5" t="s">
        <v>7380</v>
      </c>
      <c r="H827" s="13" t="s">
        <v>92</v>
      </c>
      <c r="I827" s="14">
        <v>458</v>
      </c>
      <c r="J827" s="5" t="s">
        <v>85</v>
      </c>
      <c r="K827" s="5"/>
      <c r="L827" s="14"/>
      <c r="M827" s="14"/>
      <c r="N827" s="5" t="s">
        <v>8867</v>
      </c>
      <c r="O827" s="5"/>
      <c r="P827" s="5" t="s">
        <v>8868</v>
      </c>
    </row>
    <row r="828" spans="1:16" ht="15.75" hidden="1">
      <c r="A828" s="5" t="s">
        <v>8869</v>
      </c>
      <c r="B828" s="16" t="s">
        <v>2935</v>
      </c>
      <c r="C828" s="43">
        <v>1.99</v>
      </c>
      <c r="D828" s="11" t="s">
        <v>41</v>
      </c>
      <c r="E828" s="11" t="s">
        <v>53</v>
      </c>
      <c r="F828" s="12">
        <v>6.63</v>
      </c>
      <c r="G828" s="5" t="s">
        <v>7380</v>
      </c>
      <c r="H828" s="13" t="s">
        <v>92</v>
      </c>
      <c r="I828" s="14">
        <v>300</v>
      </c>
      <c r="J828" s="5" t="s">
        <v>85</v>
      </c>
      <c r="K828" s="5"/>
      <c r="L828" s="14"/>
      <c r="M828" s="14"/>
      <c r="N828" s="5" t="s">
        <v>400</v>
      </c>
      <c r="O828" s="5"/>
      <c r="P828" s="5" t="s">
        <v>8870</v>
      </c>
    </row>
    <row r="829" spans="1:16" ht="15.75" hidden="1">
      <c r="A829" s="5" t="s">
        <v>8871</v>
      </c>
      <c r="B829" s="16" t="s">
        <v>2935</v>
      </c>
      <c r="C829" s="43">
        <v>1.99</v>
      </c>
      <c r="D829" s="11" t="s">
        <v>41</v>
      </c>
      <c r="E829" s="11" t="s">
        <v>53</v>
      </c>
      <c r="F829" s="12">
        <v>6.63</v>
      </c>
      <c r="G829" s="5" t="s">
        <v>7380</v>
      </c>
      <c r="H829" s="13" t="s">
        <v>92</v>
      </c>
      <c r="I829" s="14">
        <v>300</v>
      </c>
      <c r="J829" s="5" t="s">
        <v>85</v>
      </c>
      <c r="K829" s="5"/>
      <c r="L829" s="14"/>
      <c r="M829" s="14"/>
      <c r="N829" s="5" t="s">
        <v>400</v>
      </c>
      <c r="O829" s="5"/>
      <c r="P829" s="5" t="s">
        <v>8872</v>
      </c>
    </row>
    <row r="830" spans="1:16" ht="15.75" hidden="1">
      <c r="A830" s="5" t="s">
        <v>8873</v>
      </c>
      <c r="B830" s="16" t="s">
        <v>2935</v>
      </c>
      <c r="C830" s="43">
        <v>1.99</v>
      </c>
      <c r="D830" s="11" t="s">
        <v>41</v>
      </c>
      <c r="E830" s="11" t="s">
        <v>53</v>
      </c>
      <c r="F830" s="12">
        <v>6.63</v>
      </c>
      <c r="G830" s="5" t="s">
        <v>7380</v>
      </c>
      <c r="H830" s="13" t="s">
        <v>92</v>
      </c>
      <c r="I830" s="14">
        <v>300</v>
      </c>
      <c r="J830" s="5" t="s">
        <v>85</v>
      </c>
      <c r="K830" s="5"/>
      <c r="L830" s="14"/>
      <c r="M830" s="14"/>
      <c r="N830" s="5" t="s">
        <v>400</v>
      </c>
      <c r="O830" s="5"/>
      <c r="P830" s="5" t="s">
        <v>8874</v>
      </c>
    </row>
    <row r="831" spans="1:16" ht="15.75" hidden="1">
      <c r="A831" s="5" t="s">
        <v>8875</v>
      </c>
      <c r="B831" s="16" t="s">
        <v>2935</v>
      </c>
      <c r="C831" s="43">
        <v>2.99</v>
      </c>
      <c r="D831" s="11" t="s">
        <v>41</v>
      </c>
      <c r="E831" s="11" t="s">
        <v>53</v>
      </c>
      <c r="F831" s="12">
        <v>7.29</v>
      </c>
      <c r="G831" s="5" t="s">
        <v>7380</v>
      </c>
      <c r="H831" s="13" t="s">
        <v>3275</v>
      </c>
      <c r="I831" s="14">
        <v>410</v>
      </c>
      <c r="J831" s="5" t="s">
        <v>85</v>
      </c>
      <c r="K831" s="5"/>
      <c r="L831" s="14"/>
      <c r="M831" s="14"/>
      <c r="N831" s="5" t="s">
        <v>8876</v>
      </c>
      <c r="O831" s="5"/>
      <c r="P831" s="5" t="s">
        <v>8877</v>
      </c>
    </row>
    <row r="832" spans="1:16" ht="15.75" hidden="1">
      <c r="A832" s="5" t="s">
        <v>8878</v>
      </c>
      <c r="B832" s="16" t="s">
        <v>2935</v>
      </c>
      <c r="C832" s="43">
        <v>2.99</v>
      </c>
      <c r="D832" s="11" t="s">
        <v>46</v>
      </c>
      <c r="E832" s="11" t="s">
        <v>53</v>
      </c>
      <c r="F832" s="12">
        <f>C832/(I832/1000)</f>
        <v>14.950000000000001</v>
      </c>
      <c r="G832" s="5" t="s">
        <v>7380</v>
      </c>
      <c r="H832" s="13"/>
      <c r="I832" s="17">
        <v>200</v>
      </c>
      <c r="J832" s="5" t="s">
        <v>85</v>
      </c>
      <c r="K832" s="5" t="s">
        <v>49</v>
      </c>
      <c r="L832" s="14"/>
      <c r="M832" s="18" t="s">
        <v>50</v>
      </c>
      <c r="N832" s="5"/>
      <c r="O832" s="5" t="s">
        <v>8879</v>
      </c>
      <c r="P832" s="5"/>
    </row>
    <row r="833" spans="1:16" ht="15.75" hidden="1">
      <c r="A833" s="5" t="s">
        <v>2971</v>
      </c>
      <c r="B833" s="16" t="s">
        <v>2935</v>
      </c>
      <c r="C833" s="43">
        <v>4.78</v>
      </c>
      <c r="D833" s="11" t="s">
        <v>41</v>
      </c>
      <c r="E833" s="11" t="s">
        <v>53</v>
      </c>
      <c r="F833" s="12">
        <v>6.83</v>
      </c>
      <c r="G833" s="5" t="s">
        <v>7380</v>
      </c>
      <c r="H833" s="13" t="s">
        <v>92</v>
      </c>
      <c r="I833" s="14">
        <v>700</v>
      </c>
      <c r="J833" s="5" t="s">
        <v>85</v>
      </c>
      <c r="K833" s="5"/>
      <c r="L833" s="14"/>
      <c r="M833" s="14"/>
      <c r="N833" s="5" t="s">
        <v>8880</v>
      </c>
      <c r="O833" s="5"/>
      <c r="P833" s="5" t="s">
        <v>2972</v>
      </c>
    </row>
    <row r="834" spans="1:16" ht="15.75" hidden="1">
      <c r="A834" s="5" t="s">
        <v>2973</v>
      </c>
      <c r="B834" s="16" t="s">
        <v>2935</v>
      </c>
      <c r="C834" s="43">
        <v>6.58</v>
      </c>
      <c r="D834" s="11" t="s">
        <v>41</v>
      </c>
      <c r="E834" s="11" t="s">
        <v>53</v>
      </c>
      <c r="F834" s="12">
        <v>9.4</v>
      </c>
      <c r="G834" s="5" t="s">
        <v>7380</v>
      </c>
      <c r="H834" s="13" t="s">
        <v>92</v>
      </c>
      <c r="I834" s="14">
        <v>700</v>
      </c>
      <c r="J834" s="5" t="s">
        <v>85</v>
      </c>
      <c r="K834" s="5"/>
      <c r="L834" s="14"/>
      <c r="M834" s="14"/>
      <c r="N834" s="5" t="s">
        <v>8881</v>
      </c>
      <c r="O834" s="5"/>
      <c r="P834" s="5" t="s">
        <v>2974</v>
      </c>
    </row>
    <row r="835" spans="1:16" ht="15.75" hidden="1">
      <c r="A835" s="5" t="s">
        <v>2975</v>
      </c>
      <c r="B835" s="16" t="s">
        <v>2935</v>
      </c>
      <c r="C835" s="43">
        <v>6.78</v>
      </c>
      <c r="D835" s="11" t="s">
        <v>41</v>
      </c>
      <c r="E835" s="11" t="s">
        <v>53</v>
      </c>
      <c r="F835" s="12">
        <v>10.59</v>
      </c>
      <c r="G835" s="5" t="s">
        <v>7380</v>
      </c>
      <c r="H835" s="13"/>
      <c r="I835" s="14">
        <v>2</v>
      </c>
      <c r="J835" s="5" t="s">
        <v>188</v>
      </c>
      <c r="K835" s="5"/>
      <c r="L835" s="14"/>
      <c r="M835" s="14"/>
      <c r="N835" s="5" t="s">
        <v>8882</v>
      </c>
      <c r="O835" s="5"/>
      <c r="P835" s="5" t="s">
        <v>2977</v>
      </c>
    </row>
    <row r="836" spans="1:16" ht="15.75" hidden="1">
      <c r="A836" s="5" t="s">
        <v>2978</v>
      </c>
      <c r="B836" s="16" t="s">
        <v>2935</v>
      </c>
      <c r="C836" s="43">
        <v>5.18</v>
      </c>
      <c r="D836" s="11" t="s">
        <v>41</v>
      </c>
      <c r="E836" s="11" t="s">
        <v>53</v>
      </c>
      <c r="F836" s="12">
        <v>7.4</v>
      </c>
      <c r="G836" s="5" t="s">
        <v>7380</v>
      </c>
      <c r="H836" s="13" t="s">
        <v>92</v>
      </c>
      <c r="I836" s="14">
        <v>700</v>
      </c>
      <c r="J836" s="5" t="s">
        <v>85</v>
      </c>
      <c r="K836" s="5"/>
      <c r="L836" s="14"/>
      <c r="M836" s="14"/>
      <c r="N836" s="5" t="s">
        <v>8880</v>
      </c>
      <c r="O836" s="5"/>
      <c r="P836" s="5" t="s">
        <v>2979</v>
      </c>
    </row>
    <row r="837" spans="1:16" ht="15.75" hidden="1">
      <c r="A837" s="5" t="s">
        <v>8883</v>
      </c>
      <c r="B837" s="16" t="s">
        <v>2935</v>
      </c>
      <c r="C837" s="43">
        <v>2.99</v>
      </c>
      <c r="D837" s="11" t="s">
        <v>41</v>
      </c>
      <c r="E837" s="11" t="s">
        <v>53</v>
      </c>
      <c r="F837" s="12">
        <v>3.32</v>
      </c>
      <c r="G837" s="5" t="s">
        <v>7380</v>
      </c>
      <c r="H837" s="13" t="s">
        <v>92</v>
      </c>
      <c r="I837" s="14">
        <v>900</v>
      </c>
      <c r="J837" s="5" t="s">
        <v>85</v>
      </c>
      <c r="K837" s="5"/>
      <c r="L837" s="14"/>
      <c r="M837" s="14"/>
      <c r="N837" s="5" t="s">
        <v>3032</v>
      </c>
      <c r="O837" s="5"/>
      <c r="P837" s="5" t="s">
        <v>8884</v>
      </c>
    </row>
    <row r="838" spans="1:16" ht="15.75" hidden="1">
      <c r="A838" s="5" t="s">
        <v>8885</v>
      </c>
      <c r="B838" s="5" t="s">
        <v>2935</v>
      </c>
      <c r="C838" s="43">
        <v>3.49</v>
      </c>
      <c r="D838" s="11" t="s">
        <v>41</v>
      </c>
      <c r="E838" s="11" t="s">
        <v>53</v>
      </c>
      <c r="F838" s="12">
        <v>3.32</v>
      </c>
      <c r="G838" s="5" t="s">
        <v>7380</v>
      </c>
      <c r="H838" s="13" t="s">
        <v>92</v>
      </c>
      <c r="I838" s="14">
        <v>1050</v>
      </c>
      <c r="J838" s="5" t="s">
        <v>85</v>
      </c>
      <c r="K838" s="5"/>
      <c r="L838" s="14"/>
      <c r="M838" s="14"/>
      <c r="N838" s="5" t="s">
        <v>3056</v>
      </c>
      <c r="O838" s="5"/>
      <c r="P838" s="5" t="s">
        <v>8886</v>
      </c>
    </row>
    <row r="839" spans="1:16" ht="15.75" hidden="1">
      <c r="A839" s="5" t="s">
        <v>8887</v>
      </c>
      <c r="B839" s="16" t="s">
        <v>2935</v>
      </c>
      <c r="C839" s="43">
        <v>2.29</v>
      </c>
      <c r="D839" s="11" t="s">
        <v>41</v>
      </c>
      <c r="E839" s="11" t="s">
        <v>53</v>
      </c>
      <c r="F839" s="12">
        <v>3.82</v>
      </c>
      <c r="G839" s="5" t="s">
        <v>7380</v>
      </c>
      <c r="H839" s="13" t="s">
        <v>3275</v>
      </c>
      <c r="I839" s="14">
        <v>600</v>
      </c>
      <c r="J839" s="5" t="s">
        <v>85</v>
      </c>
      <c r="K839" s="5"/>
      <c r="L839" s="14"/>
      <c r="M839" s="14"/>
      <c r="N839" s="5" t="s">
        <v>8888</v>
      </c>
      <c r="O839" s="5"/>
      <c r="P839" s="5" t="s">
        <v>8889</v>
      </c>
    </row>
    <row r="840" spans="1:16" ht="15.75" hidden="1">
      <c r="A840" s="5" t="s">
        <v>8890</v>
      </c>
      <c r="B840" s="16" t="s">
        <v>2935</v>
      </c>
      <c r="C840" s="43">
        <v>1.99</v>
      </c>
      <c r="D840" s="11" t="s">
        <v>41</v>
      </c>
      <c r="E840" s="11" t="s">
        <v>53</v>
      </c>
      <c r="F840" s="12">
        <v>4.63</v>
      </c>
      <c r="G840" s="5" t="s">
        <v>7380</v>
      </c>
      <c r="H840" s="13" t="s">
        <v>92</v>
      </c>
      <c r="I840" s="14">
        <v>430</v>
      </c>
      <c r="J840" s="5" t="s">
        <v>85</v>
      </c>
      <c r="K840" s="5"/>
      <c r="L840" s="14"/>
      <c r="M840" s="14"/>
      <c r="N840" s="5" t="s">
        <v>2948</v>
      </c>
      <c r="O840" s="5"/>
      <c r="P840" s="5" t="s">
        <v>8891</v>
      </c>
    </row>
    <row r="841" spans="1:16" ht="15.75" hidden="1">
      <c r="A841" s="5" t="s">
        <v>8892</v>
      </c>
      <c r="B841" s="5" t="s">
        <v>2935</v>
      </c>
      <c r="C841" s="43">
        <v>3.69</v>
      </c>
      <c r="D841" s="11" t="s">
        <v>41</v>
      </c>
      <c r="E841" s="11" t="s">
        <v>53</v>
      </c>
      <c r="F841" s="12">
        <v>5.59</v>
      </c>
      <c r="G841" s="5" t="s">
        <v>7380</v>
      </c>
      <c r="H841" s="13" t="s">
        <v>92</v>
      </c>
      <c r="I841" s="14">
        <v>660</v>
      </c>
      <c r="J841" s="5" t="s">
        <v>85</v>
      </c>
      <c r="K841" s="5"/>
      <c r="L841" s="14"/>
      <c r="M841" s="14"/>
      <c r="N841" s="5" t="s">
        <v>2992</v>
      </c>
      <c r="O841" s="5"/>
      <c r="P841" s="5" t="s">
        <v>8893</v>
      </c>
    </row>
    <row r="842" spans="1:16" ht="15.75" hidden="1">
      <c r="A842" s="5" t="s">
        <v>8894</v>
      </c>
      <c r="B842" s="16" t="s">
        <v>2935</v>
      </c>
      <c r="C842" s="43">
        <v>2.4900000000000002</v>
      </c>
      <c r="D842" s="11" t="s">
        <v>41</v>
      </c>
      <c r="E842" s="11" t="s">
        <v>53</v>
      </c>
      <c r="F842" s="12">
        <v>3.56</v>
      </c>
      <c r="G842" s="5" t="s">
        <v>7380</v>
      </c>
      <c r="H842" s="13" t="s">
        <v>92</v>
      </c>
      <c r="I842" s="14">
        <v>700</v>
      </c>
      <c r="J842" s="5" t="s">
        <v>85</v>
      </c>
      <c r="K842" s="5"/>
      <c r="L842" s="14"/>
      <c r="M842" s="14"/>
      <c r="N842" s="5" t="s">
        <v>2321</v>
      </c>
      <c r="O842" s="5"/>
      <c r="P842" s="5" t="s">
        <v>8895</v>
      </c>
    </row>
    <row r="843" spans="1:16" ht="15.75" hidden="1">
      <c r="A843" s="5" t="s">
        <v>8896</v>
      </c>
      <c r="B843" s="16" t="s">
        <v>2935</v>
      </c>
      <c r="C843" s="43">
        <v>2.4900000000000002</v>
      </c>
      <c r="D843" s="11" t="s">
        <v>41</v>
      </c>
      <c r="E843" s="11" t="s">
        <v>53</v>
      </c>
      <c r="F843" s="12">
        <v>3.56</v>
      </c>
      <c r="G843" s="5" t="s">
        <v>7380</v>
      </c>
      <c r="H843" s="13" t="s">
        <v>92</v>
      </c>
      <c r="I843" s="14">
        <v>700</v>
      </c>
      <c r="J843" s="5" t="s">
        <v>85</v>
      </c>
      <c r="K843" s="5"/>
      <c r="L843" s="14"/>
      <c r="M843" s="14"/>
      <c r="N843" s="5" t="s">
        <v>2321</v>
      </c>
      <c r="O843" s="5"/>
      <c r="P843" s="5" t="s">
        <v>8897</v>
      </c>
    </row>
    <row r="844" spans="1:16" ht="15.75" hidden="1">
      <c r="A844" s="5" t="s">
        <v>8898</v>
      </c>
      <c r="B844" s="21" t="s">
        <v>2935</v>
      </c>
      <c r="C844" s="43">
        <v>3.19</v>
      </c>
      <c r="D844" s="11" t="s">
        <v>41</v>
      </c>
      <c r="E844" s="11" t="s">
        <v>53</v>
      </c>
      <c r="F844" s="12">
        <v>4.49</v>
      </c>
      <c r="G844" s="5" t="s">
        <v>7380</v>
      </c>
      <c r="H844" s="13" t="s">
        <v>92</v>
      </c>
      <c r="I844" s="14">
        <v>710</v>
      </c>
      <c r="J844" s="5" t="s">
        <v>85</v>
      </c>
      <c r="K844" s="5"/>
      <c r="L844" s="14"/>
      <c r="M844" s="14"/>
      <c r="N844" s="5" t="s">
        <v>3027</v>
      </c>
      <c r="O844" s="5"/>
      <c r="P844" s="5" t="s">
        <v>8899</v>
      </c>
    </row>
    <row r="845" spans="1:16" ht="15.75" hidden="1">
      <c r="A845" s="5" t="s">
        <v>8900</v>
      </c>
      <c r="B845" s="16" t="s">
        <v>2935</v>
      </c>
      <c r="C845" s="43">
        <v>3.69</v>
      </c>
      <c r="D845" s="11" t="s">
        <v>41</v>
      </c>
      <c r="E845" s="11" t="s">
        <v>53</v>
      </c>
      <c r="F845" s="12">
        <v>5.59</v>
      </c>
      <c r="G845" s="5" t="s">
        <v>7380</v>
      </c>
      <c r="H845" s="13" t="s">
        <v>92</v>
      </c>
      <c r="I845" s="14">
        <v>660</v>
      </c>
      <c r="J845" s="5" t="s">
        <v>85</v>
      </c>
      <c r="K845" s="5"/>
      <c r="L845" s="14"/>
      <c r="M845" s="14"/>
      <c r="N845" s="5" t="s">
        <v>2992</v>
      </c>
      <c r="O845" s="5"/>
      <c r="P845" s="5" t="s">
        <v>8901</v>
      </c>
    </row>
    <row r="846" spans="1:16" ht="15.75" hidden="1">
      <c r="A846" s="5" t="s">
        <v>8902</v>
      </c>
      <c r="B846" s="16" t="s">
        <v>2935</v>
      </c>
      <c r="C846" s="43">
        <v>2.89</v>
      </c>
      <c r="D846" s="11" t="s">
        <v>41</v>
      </c>
      <c r="E846" s="11" t="s">
        <v>53</v>
      </c>
      <c r="F846" s="12">
        <v>6.72</v>
      </c>
      <c r="G846" s="5" t="s">
        <v>7380</v>
      </c>
      <c r="H846" s="13" t="s">
        <v>92</v>
      </c>
      <c r="I846" s="14">
        <v>430</v>
      </c>
      <c r="J846" s="5" t="s">
        <v>85</v>
      </c>
      <c r="K846" s="5"/>
      <c r="L846" s="14"/>
      <c r="M846" s="14"/>
      <c r="N846" s="5" t="s">
        <v>2948</v>
      </c>
      <c r="O846" s="5"/>
      <c r="P846" s="5" t="s">
        <v>8903</v>
      </c>
    </row>
    <row r="847" spans="1:16" ht="15.75" hidden="1">
      <c r="A847" s="5" t="s">
        <v>8904</v>
      </c>
      <c r="B847" s="16" t="s">
        <v>2935</v>
      </c>
      <c r="C847" s="43">
        <v>1.99</v>
      </c>
      <c r="D847" s="11" t="s">
        <v>41</v>
      </c>
      <c r="E847" s="11" t="s">
        <v>53</v>
      </c>
      <c r="F847" s="12">
        <v>4.74</v>
      </c>
      <c r="G847" s="5" t="s">
        <v>7380</v>
      </c>
      <c r="H847" s="13" t="s">
        <v>92</v>
      </c>
      <c r="I847" s="14">
        <v>420</v>
      </c>
      <c r="J847" s="5" t="s">
        <v>85</v>
      </c>
      <c r="K847" s="5"/>
      <c r="L847" s="14"/>
      <c r="M847" s="14"/>
      <c r="N847" s="5" t="s">
        <v>2967</v>
      </c>
      <c r="O847" s="5"/>
      <c r="P847" s="5" t="s">
        <v>8905</v>
      </c>
    </row>
    <row r="848" spans="1:16" ht="15.75" hidden="1">
      <c r="A848" s="5" t="s">
        <v>8906</v>
      </c>
      <c r="B848" s="16" t="s">
        <v>2935</v>
      </c>
      <c r="C848" s="43">
        <v>2.89</v>
      </c>
      <c r="D848" s="11" t="s">
        <v>41</v>
      </c>
      <c r="E848" s="11" t="s">
        <v>53</v>
      </c>
      <c r="F848" s="12">
        <v>6.8</v>
      </c>
      <c r="G848" s="5" t="s">
        <v>7380</v>
      </c>
      <c r="H848" s="13" t="s">
        <v>92</v>
      </c>
      <c r="I848" s="14">
        <v>425</v>
      </c>
      <c r="J848" s="5" t="s">
        <v>85</v>
      </c>
      <c r="K848" s="5"/>
      <c r="L848" s="14"/>
      <c r="M848" s="14"/>
      <c r="N848" s="5" t="s">
        <v>2998</v>
      </c>
      <c r="O848" s="5"/>
      <c r="P848" s="5" t="s">
        <v>8907</v>
      </c>
    </row>
    <row r="849" spans="1:16" ht="15.75" hidden="1">
      <c r="A849" s="5" t="s">
        <v>6234</v>
      </c>
      <c r="B849" s="16" t="s">
        <v>2935</v>
      </c>
      <c r="C849" s="43">
        <v>2.4900000000000002</v>
      </c>
      <c r="D849" s="11" t="s">
        <v>41</v>
      </c>
      <c r="E849" s="11" t="s">
        <v>53</v>
      </c>
      <c r="F849" s="12">
        <v>5.93</v>
      </c>
      <c r="G849" s="5" t="s">
        <v>7380</v>
      </c>
      <c r="H849" s="13" t="s">
        <v>92</v>
      </c>
      <c r="I849" s="14">
        <v>420</v>
      </c>
      <c r="J849" s="5" t="s">
        <v>85</v>
      </c>
      <c r="K849" s="5"/>
      <c r="L849" s="14"/>
      <c r="M849" s="14"/>
      <c r="N849" s="5" t="s">
        <v>2967</v>
      </c>
      <c r="O849" s="5"/>
      <c r="P849" s="5" t="s">
        <v>6235</v>
      </c>
    </row>
    <row r="850" spans="1:16" ht="15.75" hidden="1">
      <c r="A850" s="5" t="s">
        <v>8908</v>
      </c>
      <c r="B850" s="16" t="s">
        <v>2935</v>
      </c>
      <c r="C850" s="43">
        <v>3.49</v>
      </c>
      <c r="D850" s="11" t="s">
        <v>41</v>
      </c>
      <c r="E850" s="11" t="s">
        <v>53</v>
      </c>
      <c r="F850" s="12">
        <v>9.9700000000000006</v>
      </c>
      <c r="G850" s="5" t="s">
        <v>7380</v>
      </c>
      <c r="H850" s="13"/>
      <c r="I850" s="14">
        <v>0.35</v>
      </c>
      <c r="J850" s="5" t="s">
        <v>42</v>
      </c>
      <c r="K850" s="5"/>
      <c r="L850" s="14"/>
      <c r="M850" s="14"/>
      <c r="N850" s="5" t="s">
        <v>8909</v>
      </c>
      <c r="O850" s="5"/>
      <c r="P850" s="5" t="s">
        <v>8910</v>
      </c>
    </row>
    <row r="851" spans="1:16" ht="15.75" hidden="1">
      <c r="A851" s="5" t="s">
        <v>8911</v>
      </c>
      <c r="B851" s="16" t="s">
        <v>2935</v>
      </c>
      <c r="C851" s="43">
        <v>2.89</v>
      </c>
      <c r="D851" s="11" t="s">
        <v>41</v>
      </c>
      <c r="E851" s="11" t="s">
        <v>53</v>
      </c>
      <c r="F851" s="12">
        <v>9.0299999999999994</v>
      </c>
      <c r="G851" s="5" t="s">
        <v>7380</v>
      </c>
      <c r="H851" s="13" t="s">
        <v>92</v>
      </c>
      <c r="I851" s="14">
        <v>320</v>
      </c>
      <c r="J851" s="5" t="s">
        <v>85</v>
      </c>
      <c r="K851" s="5"/>
      <c r="L851" s="14"/>
      <c r="M851" s="14"/>
      <c r="N851" s="5" t="s">
        <v>381</v>
      </c>
      <c r="O851" s="5"/>
      <c r="P851" s="5" t="s">
        <v>8912</v>
      </c>
    </row>
    <row r="852" spans="1:16" ht="15.75" hidden="1">
      <c r="A852" s="5" t="s">
        <v>8913</v>
      </c>
      <c r="B852" s="16" t="s">
        <v>2935</v>
      </c>
      <c r="C852" s="43">
        <v>2.89</v>
      </c>
      <c r="D852" s="11" t="s">
        <v>41</v>
      </c>
      <c r="E852" s="11" t="s">
        <v>53</v>
      </c>
      <c r="F852" s="12">
        <v>8.0299999999999994</v>
      </c>
      <c r="G852" s="5" t="s">
        <v>7380</v>
      </c>
      <c r="H852" s="13" t="s">
        <v>92</v>
      </c>
      <c r="I852" s="14">
        <v>360</v>
      </c>
      <c r="J852" s="5" t="s">
        <v>85</v>
      </c>
      <c r="K852" s="5"/>
      <c r="L852" s="14"/>
      <c r="M852" s="14"/>
      <c r="N852" s="5" t="s">
        <v>272</v>
      </c>
      <c r="O852" s="5"/>
      <c r="P852" s="5" t="s">
        <v>8914</v>
      </c>
    </row>
    <row r="853" spans="1:16" ht="15.75" hidden="1">
      <c r="A853" s="5" t="s">
        <v>8915</v>
      </c>
      <c r="B853" s="16" t="s">
        <v>3091</v>
      </c>
      <c r="C853" s="43">
        <v>1.99</v>
      </c>
      <c r="D853" s="11" t="s">
        <v>41</v>
      </c>
      <c r="E853" s="11" t="s">
        <v>53</v>
      </c>
      <c r="F853" s="12">
        <v>2.84</v>
      </c>
      <c r="G853" s="5" t="s">
        <v>7380</v>
      </c>
      <c r="H853" s="13" t="s">
        <v>202</v>
      </c>
      <c r="I853" s="14">
        <v>700</v>
      </c>
      <c r="J853" s="5" t="s">
        <v>85</v>
      </c>
      <c r="K853" s="5"/>
      <c r="L853" s="14"/>
      <c r="M853" s="14"/>
      <c r="N853" s="5" t="s">
        <v>8916</v>
      </c>
      <c r="O853" s="5"/>
      <c r="P853" s="5" t="s">
        <v>8917</v>
      </c>
    </row>
    <row r="854" spans="1:16" ht="15.75" hidden="1">
      <c r="A854" s="5" t="s">
        <v>8918</v>
      </c>
      <c r="B854" s="16" t="s">
        <v>3091</v>
      </c>
      <c r="C854" s="43">
        <v>0.99</v>
      </c>
      <c r="D854" s="11" t="s">
        <v>41</v>
      </c>
      <c r="E854" s="11" t="s">
        <v>53</v>
      </c>
      <c r="F854" s="12">
        <v>0.99</v>
      </c>
      <c r="G854" s="5" t="s">
        <v>7380</v>
      </c>
      <c r="H854" s="13" t="s">
        <v>202</v>
      </c>
      <c r="I854" s="14">
        <v>1000</v>
      </c>
      <c r="J854" s="5" t="s">
        <v>85</v>
      </c>
      <c r="K854" s="5"/>
      <c r="L854" s="14"/>
      <c r="M854" s="14"/>
      <c r="N854" s="5" t="s">
        <v>951</v>
      </c>
      <c r="O854" s="5"/>
      <c r="P854" s="5" t="s">
        <v>8919</v>
      </c>
    </row>
    <row r="855" spans="1:16" ht="15.75" hidden="1">
      <c r="A855" s="5" t="s">
        <v>8920</v>
      </c>
      <c r="B855" s="16" t="s">
        <v>3091</v>
      </c>
      <c r="C855" s="43">
        <v>1.1499999999999999</v>
      </c>
      <c r="D855" s="11" t="s">
        <v>41</v>
      </c>
      <c r="E855" s="11" t="s">
        <v>53</v>
      </c>
      <c r="F855" s="12">
        <v>1.1499999999999999</v>
      </c>
      <c r="G855" s="5" t="s">
        <v>7380</v>
      </c>
      <c r="H855" s="13" t="s">
        <v>202</v>
      </c>
      <c r="I855" s="14">
        <v>1000</v>
      </c>
      <c r="J855" s="5" t="s">
        <v>85</v>
      </c>
      <c r="K855" s="5"/>
      <c r="L855" s="14"/>
      <c r="M855" s="14"/>
      <c r="N855" s="5" t="s">
        <v>951</v>
      </c>
      <c r="O855" s="5"/>
      <c r="P855" s="5" t="s">
        <v>8921</v>
      </c>
    </row>
    <row r="856" spans="1:16" ht="15.75" hidden="1">
      <c r="A856" s="5" t="s">
        <v>8922</v>
      </c>
      <c r="B856" s="16" t="s">
        <v>3091</v>
      </c>
      <c r="C856" s="43">
        <v>1.99</v>
      </c>
      <c r="D856" s="11" t="s">
        <v>41</v>
      </c>
      <c r="E856" s="11" t="s">
        <v>53</v>
      </c>
      <c r="F856" s="12">
        <v>1.33</v>
      </c>
      <c r="G856" s="5" t="s">
        <v>7380</v>
      </c>
      <c r="H856" s="13" t="s">
        <v>202</v>
      </c>
      <c r="I856" s="14">
        <v>1500</v>
      </c>
      <c r="J856" s="5" t="s">
        <v>85</v>
      </c>
      <c r="K856" s="5"/>
      <c r="L856" s="14"/>
      <c r="M856" s="14"/>
      <c r="N856" s="5" t="s">
        <v>8923</v>
      </c>
      <c r="O856" s="5"/>
      <c r="P856" s="5" t="s">
        <v>8924</v>
      </c>
    </row>
    <row r="857" spans="1:16" ht="15.75" hidden="1">
      <c r="A857" s="5" t="s">
        <v>6255</v>
      </c>
      <c r="B857" s="10" t="s">
        <v>3120</v>
      </c>
      <c r="C857" s="43">
        <v>2.99</v>
      </c>
      <c r="D857" s="11" t="s">
        <v>41</v>
      </c>
      <c r="E857" s="11" t="s">
        <v>53</v>
      </c>
      <c r="F857" s="12">
        <v>7.48</v>
      </c>
      <c r="G857" s="5" t="s">
        <v>7380</v>
      </c>
      <c r="H857" s="13" t="s">
        <v>92</v>
      </c>
      <c r="I857" s="14">
        <v>400</v>
      </c>
      <c r="J857" s="5" t="s">
        <v>85</v>
      </c>
      <c r="K857" s="5"/>
      <c r="L857" s="14"/>
      <c r="M857" s="14"/>
      <c r="N857" s="5" t="s">
        <v>228</v>
      </c>
      <c r="O857" s="5"/>
      <c r="P857" s="5" t="s">
        <v>6256</v>
      </c>
    </row>
    <row r="858" spans="1:16" ht="15.75" hidden="1">
      <c r="A858" s="5" t="s">
        <v>8925</v>
      </c>
      <c r="B858" s="10" t="s">
        <v>3120</v>
      </c>
      <c r="C858" s="43">
        <v>1.99</v>
      </c>
      <c r="D858" s="11" t="s">
        <v>41</v>
      </c>
      <c r="E858" s="11" t="s">
        <v>53</v>
      </c>
      <c r="F858" s="12">
        <v>13.27</v>
      </c>
      <c r="G858" s="5" t="s">
        <v>7380</v>
      </c>
      <c r="H858" s="13" t="s">
        <v>92</v>
      </c>
      <c r="I858" s="14">
        <v>150</v>
      </c>
      <c r="J858" s="5" t="s">
        <v>85</v>
      </c>
      <c r="K858" s="5"/>
      <c r="L858" s="14"/>
      <c r="M858" s="14"/>
      <c r="N858" s="5" t="s">
        <v>507</v>
      </c>
      <c r="O858" s="5"/>
      <c r="P858" s="5" t="s">
        <v>8926</v>
      </c>
    </row>
    <row r="859" spans="1:16" ht="15.75" hidden="1">
      <c r="A859" s="5" t="s">
        <v>8927</v>
      </c>
      <c r="B859" s="10" t="s">
        <v>3120</v>
      </c>
      <c r="C859" s="43">
        <v>4.49</v>
      </c>
      <c r="D859" s="11" t="s">
        <v>41</v>
      </c>
      <c r="E859" s="11" t="s">
        <v>53</v>
      </c>
      <c r="F859" s="12">
        <v>14.97</v>
      </c>
      <c r="G859" s="5" t="s">
        <v>7380</v>
      </c>
      <c r="H859" s="13" t="s">
        <v>92</v>
      </c>
      <c r="I859" s="14">
        <v>300</v>
      </c>
      <c r="J859" s="5" t="s">
        <v>85</v>
      </c>
      <c r="K859" s="5"/>
      <c r="L859" s="14"/>
      <c r="M859" s="14"/>
      <c r="N859" s="5" t="s">
        <v>400</v>
      </c>
      <c r="O859" s="5"/>
      <c r="P859" s="5" t="s">
        <v>8928</v>
      </c>
    </row>
    <row r="860" spans="1:16" ht="15.75" hidden="1">
      <c r="A860" s="5" t="s">
        <v>6257</v>
      </c>
      <c r="B860" s="10" t="s">
        <v>3120</v>
      </c>
      <c r="C860" s="43">
        <v>3.79</v>
      </c>
      <c r="D860" s="11" t="s">
        <v>41</v>
      </c>
      <c r="E860" s="11" t="s">
        <v>53</v>
      </c>
      <c r="F860" s="12">
        <v>20.38</v>
      </c>
      <c r="G860" s="5" t="s">
        <v>7380</v>
      </c>
      <c r="H860" s="13" t="s">
        <v>92</v>
      </c>
      <c r="I860" s="14">
        <v>186</v>
      </c>
      <c r="J860" s="5" t="s">
        <v>85</v>
      </c>
      <c r="K860" s="5"/>
      <c r="L860" s="14"/>
      <c r="M860" s="14"/>
      <c r="N860" s="5" t="s">
        <v>6258</v>
      </c>
      <c r="O860" s="5"/>
      <c r="P860" s="5" t="s">
        <v>6259</v>
      </c>
    </row>
    <row r="861" spans="1:16" ht="15.75" hidden="1">
      <c r="A861" s="5" t="s">
        <v>8929</v>
      </c>
      <c r="B861" s="10" t="s">
        <v>3120</v>
      </c>
      <c r="C861" s="43">
        <v>4.99</v>
      </c>
      <c r="D861" s="11" t="s">
        <v>46</v>
      </c>
      <c r="E861" s="11" t="s">
        <v>53</v>
      </c>
      <c r="F861" s="12">
        <v>10.847826086956522</v>
      </c>
      <c r="G861" s="5" t="s">
        <v>7380</v>
      </c>
      <c r="H861" s="13"/>
      <c r="I861" s="17">
        <v>460</v>
      </c>
      <c r="J861" s="5" t="s">
        <v>85</v>
      </c>
      <c r="K861" s="5" t="s">
        <v>49</v>
      </c>
      <c r="L861" s="14">
        <v>5.99</v>
      </c>
      <c r="M861" s="18">
        <v>0.1669449081803005</v>
      </c>
      <c r="N861" s="5"/>
      <c r="O861" s="5" t="s">
        <v>8930</v>
      </c>
      <c r="P861" s="5"/>
    </row>
    <row r="862" spans="1:16" ht="15.75" hidden="1">
      <c r="A862" s="5" t="s">
        <v>6286</v>
      </c>
      <c r="B862" s="10" t="s">
        <v>3120</v>
      </c>
      <c r="C862" s="43">
        <v>2.79</v>
      </c>
      <c r="D862" s="11" t="s">
        <v>41</v>
      </c>
      <c r="E862" s="11" t="s">
        <v>53</v>
      </c>
      <c r="F862" s="12">
        <v>12.13</v>
      </c>
      <c r="G862" s="5" t="s">
        <v>7380</v>
      </c>
      <c r="H862" s="13" t="s">
        <v>92</v>
      </c>
      <c r="I862" s="14">
        <v>230</v>
      </c>
      <c r="J862" s="5" t="s">
        <v>85</v>
      </c>
      <c r="K862" s="5"/>
      <c r="L862" s="14"/>
      <c r="M862" s="14"/>
      <c r="N862" s="5" t="s">
        <v>3910</v>
      </c>
      <c r="O862" s="5"/>
      <c r="P862" s="5" t="s">
        <v>6287</v>
      </c>
    </row>
    <row r="863" spans="1:16" ht="15.75" hidden="1">
      <c r="A863" s="5" t="s">
        <v>6290</v>
      </c>
      <c r="B863" s="10" t="s">
        <v>3120</v>
      </c>
      <c r="C863" s="43">
        <v>3.99</v>
      </c>
      <c r="D863" s="11" t="s">
        <v>41</v>
      </c>
      <c r="E863" s="11" t="s">
        <v>53</v>
      </c>
      <c r="F863" s="12">
        <v>19.95</v>
      </c>
      <c r="G863" s="5" t="s">
        <v>7380</v>
      </c>
      <c r="H863" s="13" t="s">
        <v>6291</v>
      </c>
      <c r="I863" s="14">
        <v>200</v>
      </c>
      <c r="J863" s="5" t="s">
        <v>85</v>
      </c>
      <c r="K863" s="5"/>
      <c r="L863" s="14"/>
      <c r="M863" s="14"/>
      <c r="N863" s="5" t="s">
        <v>6292</v>
      </c>
      <c r="O863" s="5"/>
      <c r="P863" s="5" t="s">
        <v>6293</v>
      </c>
    </row>
    <row r="864" spans="1:16" ht="15.75" hidden="1">
      <c r="A864" s="5" t="s">
        <v>8931</v>
      </c>
      <c r="B864" s="10" t="s">
        <v>3120</v>
      </c>
      <c r="C864" s="43">
        <v>0.85</v>
      </c>
      <c r="D864" s="11" t="s">
        <v>41</v>
      </c>
      <c r="E864" s="11" t="s">
        <v>53</v>
      </c>
      <c r="F864" s="12">
        <v>17</v>
      </c>
      <c r="G864" s="5" t="s">
        <v>7380</v>
      </c>
      <c r="H864" s="13" t="s">
        <v>92</v>
      </c>
      <c r="I864" s="14">
        <v>50</v>
      </c>
      <c r="J864" s="5" t="s">
        <v>85</v>
      </c>
      <c r="K864" s="5"/>
      <c r="L864" s="14"/>
      <c r="M864" s="14"/>
      <c r="N864" s="5" t="s">
        <v>1208</v>
      </c>
      <c r="O864" s="5"/>
      <c r="P864" s="5" t="s">
        <v>8932</v>
      </c>
    </row>
    <row r="865" spans="1:16" ht="15.75" hidden="1">
      <c r="A865" s="5" t="s">
        <v>8933</v>
      </c>
      <c r="B865" s="10" t="s">
        <v>3120</v>
      </c>
      <c r="C865" s="43">
        <v>1.29</v>
      </c>
      <c r="D865" s="11" t="s">
        <v>41</v>
      </c>
      <c r="E865" s="11" t="s">
        <v>53</v>
      </c>
      <c r="F865" s="12">
        <v>10.32</v>
      </c>
      <c r="G865" s="5" t="s">
        <v>7380</v>
      </c>
      <c r="H865" s="13" t="s">
        <v>92</v>
      </c>
      <c r="I865" s="14">
        <v>125</v>
      </c>
      <c r="J865" s="5" t="s">
        <v>85</v>
      </c>
      <c r="K865" s="5"/>
      <c r="L865" s="14"/>
      <c r="M865" s="14"/>
      <c r="N865" s="5" t="s">
        <v>366</v>
      </c>
      <c r="O865" s="5"/>
      <c r="P865" s="5" t="s">
        <v>8934</v>
      </c>
    </row>
    <row r="866" spans="1:16" ht="15.75" hidden="1">
      <c r="A866" s="5" t="s">
        <v>8935</v>
      </c>
      <c r="B866" s="10" t="s">
        <v>3120</v>
      </c>
      <c r="C866" s="43">
        <v>1.29</v>
      </c>
      <c r="D866" s="11" t="s">
        <v>41</v>
      </c>
      <c r="E866" s="11" t="s">
        <v>53</v>
      </c>
      <c r="F866" s="12">
        <v>10.32</v>
      </c>
      <c r="G866" s="5" t="s">
        <v>7380</v>
      </c>
      <c r="H866" s="13" t="s">
        <v>92</v>
      </c>
      <c r="I866" s="14">
        <v>125</v>
      </c>
      <c r="J866" s="5" t="s">
        <v>85</v>
      </c>
      <c r="K866" s="5"/>
      <c r="L866" s="14"/>
      <c r="M866" s="14"/>
      <c r="N866" s="5" t="s">
        <v>366</v>
      </c>
      <c r="O866" s="5"/>
      <c r="P866" s="5" t="s">
        <v>8936</v>
      </c>
    </row>
    <row r="867" spans="1:16" ht="15.75" hidden="1">
      <c r="A867" s="5" t="s">
        <v>8937</v>
      </c>
      <c r="B867" s="10" t="s">
        <v>3120</v>
      </c>
      <c r="C867" s="43">
        <v>1.29</v>
      </c>
      <c r="D867" s="11" t="s">
        <v>41</v>
      </c>
      <c r="E867" s="11" t="s">
        <v>53</v>
      </c>
      <c r="F867" s="12">
        <v>10.32</v>
      </c>
      <c r="G867" s="5" t="s">
        <v>7380</v>
      </c>
      <c r="H867" s="13" t="s">
        <v>92</v>
      </c>
      <c r="I867" s="14">
        <v>125</v>
      </c>
      <c r="J867" s="5" t="s">
        <v>85</v>
      </c>
      <c r="K867" s="5"/>
      <c r="L867" s="14"/>
      <c r="M867" s="14"/>
      <c r="N867" s="5" t="s">
        <v>366</v>
      </c>
      <c r="O867" s="5"/>
      <c r="P867" s="5" t="s">
        <v>8938</v>
      </c>
    </row>
    <row r="868" spans="1:16" ht="15.75" hidden="1">
      <c r="A868" s="5" t="s">
        <v>8939</v>
      </c>
      <c r="B868" s="10" t="s">
        <v>3120</v>
      </c>
      <c r="C868" s="43">
        <v>1.29</v>
      </c>
      <c r="D868" s="11" t="s">
        <v>41</v>
      </c>
      <c r="E868" s="11" t="s">
        <v>53</v>
      </c>
      <c r="F868" s="12">
        <v>10.32</v>
      </c>
      <c r="G868" s="5" t="s">
        <v>7380</v>
      </c>
      <c r="H868" s="13" t="s">
        <v>92</v>
      </c>
      <c r="I868" s="14">
        <v>125</v>
      </c>
      <c r="J868" s="5" t="s">
        <v>85</v>
      </c>
      <c r="K868" s="5"/>
      <c r="L868" s="14"/>
      <c r="M868" s="14"/>
      <c r="N868" s="5" t="s">
        <v>366</v>
      </c>
      <c r="O868" s="5"/>
      <c r="P868" s="5" t="s">
        <v>8940</v>
      </c>
    </row>
    <row r="869" spans="1:16" ht="15.75" hidden="1">
      <c r="A869" s="5" t="s">
        <v>8941</v>
      </c>
      <c r="B869" s="15" t="s">
        <v>3120</v>
      </c>
      <c r="C869" s="43">
        <v>3.99</v>
      </c>
      <c r="D869" s="11" t="s">
        <v>41</v>
      </c>
      <c r="E869" s="11" t="s">
        <v>53</v>
      </c>
      <c r="F869" s="12">
        <v>13.3</v>
      </c>
      <c r="G869" s="5" t="s">
        <v>7380</v>
      </c>
      <c r="H869" s="13" t="s">
        <v>92</v>
      </c>
      <c r="I869" s="14">
        <v>300</v>
      </c>
      <c r="J869" s="5" t="s">
        <v>85</v>
      </c>
      <c r="K869" s="5"/>
      <c r="L869" s="14"/>
      <c r="M869" s="14"/>
      <c r="N869" s="5" t="s">
        <v>400</v>
      </c>
      <c r="O869" s="5"/>
      <c r="P869" s="5" t="s">
        <v>8942</v>
      </c>
    </row>
    <row r="870" spans="1:16" ht="15.75" hidden="1">
      <c r="A870" s="5" t="s">
        <v>8943</v>
      </c>
      <c r="B870" s="10" t="s">
        <v>3120</v>
      </c>
      <c r="C870" s="43">
        <v>3.99</v>
      </c>
      <c r="D870" s="11" t="s">
        <v>41</v>
      </c>
      <c r="E870" s="11" t="s">
        <v>53</v>
      </c>
      <c r="F870" s="12">
        <v>22.17</v>
      </c>
      <c r="G870" s="5" t="s">
        <v>7380</v>
      </c>
      <c r="H870" s="13" t="s">
        <v>92</v>
      </c>
      <c r="I870" s="14">
        <v>180</v>
      </c>
      <c r="J870" s="5" t="s">
        <v>85</v>
      </c>
      <c r="K870" s="5"/>
      <c r="L870" s="14"/>
      <c r="M870" s="14"/>
      <c r="N870" s="5" t="s">
        <v>791</v>
      </c>
      <c r="O870" s="5"/>
      <c r="P870" s="5" t="s">
        <v>8944</v>
      </c>
    </row>
    <row r="871" spans="1:16" ht="15.75" hidden="1">
      <c r="A871" s="5" t="s">
        <v>8945</v>
      </c>
      <c r="B871" s="10" t="s">
        <v>3135</v>
      </c>
      <c r="C871" s="43">
        <v>0.39</v>
      </c>
      <c r="D871" s="11" t="s">
        <v>41</v>
      </c>
      <c r="E871" s="11" t="s">
        <v>53</v>
      </c>
      <c r="F871" s="12">
        <v>1.95</v>
      </c>
      <c r="G871" s="5" t="s">
        <v>7380</v>
      </c>
      <c r="H871" s="13" t="s">
        <v>319</v>
      </c>
      <c r="I871" s="14">
        <v>200</v>
      </c>
      <c r="J871" s="5" t="s">
        <v>85</v>
      </c>
      <c r="K871" s="5"/>
      <c r="L871" s="14"/>
      <c r="M871" s="14"/>
      <c r="N871" s="5" t="s">
        <v>502</v>
      </c>
      <c r="O871" s="5"/>
      <c r="P871" s="5" t="s">
        <v>8946</v>
      </c>
    </row>
    <row r="872" spans="1:16" ht="15.75" hidden="1">
      <c r="A872" s="5" t="s">
        <v>8947</v>
      </c>
      <c r="B872" s="10" t="s">
        <v>3135</v>
      </c>
      <c r="C872" s="43">
        <v>0.35</v>
      </c>
      <c r="D872" s="11" t="s">
        <v>41</v>
      </c>
      <c r="E872" s="11" t="s">
        <v>53</v>
      </c>
      <c r="F872" s="12">
        <v>1.4</v>
      </c>
      <c r="G872" s="5" t="s">
        <v>7380</v>
      </c>
      <c r="H872" s="13" t="s">
        <v>319</v>
      </c>
      <c r="I872" s="14">
        <v>250</v>
      </c>
      <c r="J872" s="5" t="s">
        <v>85</v>
      </c>
      <c r="K872" s="5"/>
      <c r="L872" s="14"/>
      <c r="M872" s="14"/>
      <c r="N872" s="5" t="s">
        <v>351</v>
      </c>
      <c r="O872" s="5"/>
      <c r="P872" s="5" t="s">
        <v>8948</v>
      </c>
    </row>
    <row r="873" spans="1:16" ht="15.75" hidden="1">
      <c r="A873" s="5" t="s">
        <v>8949</v>
      </c>
      <c r="B873" s="10" t="s">
        <v>3135</v>
      </c>
      <c r="C873" s="43">
        <v>0.55000000000000004</v>
      </c>
      <c r="D873" s="11" t="s">
        <v>41</v>
      </c>
      <c r="E873" s="11" t="s">
        <v>53</v>
      </c>
      <c r="F873" s="12">
        <v>1.1000000000000001</v>
      </c>
      <c r="G873" s="5" t="s">
        <v>7380</v>
      </c>
      <c r="H873" s="13" t="s">
        <v>319</v>
      </c>
      <c r="I873" s="14">
        <v>500</v>
      </c>
      <c r="J873" s="5" t="s">
        <v>85</v>
      </c>
      <c r="K873" s="5"/>
      <c r="L873" s="14"/>
      <c r="M873" s="14"/>
      <c r="N873" s="5" t="s">
        <v>320</v>
      </c>
      <c r="O873" s="5"/>
      <c r="P873" s="5" t="s">
        <v>8950</v>
      </c>
    </row>
    <row r="874" spans="1:16" ht="15.75" hidden="1">
      <c r="A874" s="5" t="s">
        <v>8951</v>
      </c>
      <c r="B874" s="10" t="s">
        <v>3135</v>
      </c>
      <c r="C874" s="43">
        <v>0.75</v>
      </c>
      <c r="D874" s="11" t="s">
        <v>41</v>
      </c>
      <c r="E874" s="11" t="s">
        <v>53</v>
      </c>
      <c r="F874" s="12">
        <v>3.75</v>
      </c>
      <c r="G874" s="5" t="s">
        <v>7380</v>
      </c>
      <c r="H874" s="13" t="s">
        <v>319</v>
      </c>
      <c r="I874" s="14">
        <v>200</v>
      </c>
      <c r="J874" s="5" t="s">
        <v>85</v>
      </c>
      <c r="K874" s="5"/>
      <c r="L874" s="14"/>
      <c r="M874" s="14"/>
      <c r="N874" s="5" t="s">
        <v>502</v>
      </c>
      <c r="O874" s="5"/>
      <c r="P874" s="5" t="s">
        <v>8952</v>
      </c>
    </row>
    <row r="875" spans="1:16" ht="15.75" hidden="1">
      <c r="A875" s="5" t="s">
        <v>8953</v>
      </c>
      <c r="B875" s="10" t="s">
        <v>3135</v>
      </c>
      <c r="C875" s="43">
        <v>0.79</v>
      </c>
      <c r="D875" s="11" t="s">
        <v>41</v>
      </c>
      <c r="E875" s="11" t="s">
        <v>53</v>
      </c>
      <c r="F875" s="12">
        <v>5.27</v>
      </c>
      <c r="G875" s="5" t="s">
        <v>7380</v>
      </c>
      <c r="H875" s="13" t="s">
        <v>319</v>
      </c>
      <c r="I875" s="14">
        <v>150</v>
      </c>
      <c r="J875" s="5" t="s">
        <v>85</v>
      </c>
      <c r="K875" s="5"/>
      <c r="L875" s="14"/>
      <c r="M875" s="14"/>
      <c r="N875" s="5" t="s">
        <v>493</v>
      </c>
      <c r="O875" s="5"/>
      <c r="P875" s="5" t="s">
        <v>8954</v>
      </c>
    </row>
    <row r="876" spans="1:16" ht="15.75" hidden="1">
      <c r="A876" s="5" t="s">
        <v>8955</v>
      </c>
      <c r="B876" s="15" t="s">
        <v>3135</v>
      </c>
      <c r="C876" s="43">
        <v>0.49</v>
      </c>
      <c r="D876" s="11" t="s">
        <v>41</v>
      </c>
      <c r="E876" s="11" t="s">
        <v>53</v>
      </c>
      <c r="F876" s="12">
        <v>2.4500000000000002</v>
      </c>
      <c r="G876" s="5" t="s">
        <v>7380</v>
      </c>
      <c r="H876" s="13" t="s">
        <v>319</v>
      </c>
      <c r="I876" s="14">
        <v>200</v>
      </c>
      <c r="J876" s="5" t="s">
        <v>85</v>
      </c>
      <c r="K876" s="5"/>
      <c r="L876" s="14"/>
      <c r="M876" s="14"/>
      <c r="N876" s="5" t="s">
        <v>502</v>
      </c>
      <c r="O876" s="5"/>
      <c r="P876" s="5" t="s">
        <v>8956</v>
      </c>
    </row>
    <row r="877" spans="1:16" ht="15.75" hidden="1">
      <c r="A877" s="5" t="s">
        <v>6345</v>
      </c>
      <c r="B877" s="10" t="s">
        <v>3135</v>
      </c>
      <c r="C877" s="43">
        <v>1.49</v>
      </c>
      <c r="D877" s="11" t="s">
        <v>41</v>
      </c>
      <c r="E877" s="11" t="s">
        <v>53</v>
      </c>
      <c r="F877" s="12">
        <v>8.0500000000000007</v>
      </c>
      <c r="G877" s="5" t="s">
        <v>7380</v>
      </c>
      <c r="H877" s="13"/>
      <c r="I877" s="14">
        <v>185</v>
      </c>
      <c r="J877" s="5" t="s">
        <v>85</v>
      </c>
      <c r="K877" s="5"/>
      <c r="L877" s="14"/>
      <c r="M877" s="14"/>
      <c r="N877" s="5" t="s">
        <v>8957</v>
      </c>
      <c r="O877" s="5"/>
      <c r="P877" s="5" t="s">
        <v>6346</v>
      </c>
    </row>
    <row r="878" spans="1:16" ht="15.75" hidden="1">
      <c r="A878" s="5" t="s">
        <v>8958</v>
      </c>
      <c r="B878" s="10" t="s">
        <v>3135</v>
      </c>
      <c r="C878" s="43">
        <v>1.05</v>
      </c>
      <c r="D878" s="11" t="s">
        <v>41</v>
      </c>
      <c r="E878" s="11" t="s">
        <v>53</v>
      </c>
      <c r="F878" s="12">
        <v>4.2</v>
      </c>
      <c r="G878" s="5" t="s">
        <v>7380</v>
      </c>
      <c r="H878" s="13" t="s">
        <v>319</v>
      </c>
      <c r="I878" s="14">
        <v>250</v>
      </c>
      <c r="J878" s="5" t="s">
        <v>85</v>
      </c>
      <c r="K878" s="5"/>
      <c r="L878" s="14"/>
      <c r="M878" s="14"/>
      <c r="N878" s="5" t="s">
        <v>351</v>
      </c>
      <c r="O878" s="5"/>
      <c r="P878" s="5" t="s">
        <v>8959</v>
      </c>
    </row>
    <row r="879" spans="1:16" ht="15.75" hidden="1">
      <c r="A879" s="5" t="s">
        <v>8960</v>
      </c>
      <c r="B879" s="10" t="s">
        <v>3135</v>
      </c>
      <c r="C879" s="43">
        <v>1.79</v>
      </c>
      <c r="D879" s="11" t="s">
        <v>46</v>
      </c>
      <c r="E879" s="11" t="s">
        <v>53</v>
      </c>
      <c r="F879" s="12">
        <v>3.58</v>
      </c>
      <c r="G879" s="5" t="s">
        <v>7380</v>
      </c>
      <c r="H879" s="13"/>
      <c r="I879" s="17">
        <v>500</v>
      </c>
      <c r="J879" s="5" t="s">
        <v>85</v>
      </c>
      <c r="K879" s="5" t="s">
        <v>49</v>
      </c>
      <c r="L879" s="14"/>
      <c r="M879" s="18" t="s">
        <v>50</v>
      </c>
      <c r="N879" s="5"/>
      <c r="O879" s="5" t="s">
        <v>8961</v>
      </c>
      <c r="P879" s="5"/>
    </row>
    <row r="880" spans="1:16" ht="15.75" hidden="1">
      <c r="A880" s="5" t="s">
        <v>8962</v>
      </c>
      <c r="B880" s="15" t="s">
        <v>3135</v>
      </c>
      <c r="C880" s="43">
        <v>1</v>
      </c>
      <c r="D880" s="11" t="s">
        <v>46</v>
      </c>
      <c r="E880" s="11" t="s">
        <v>53</v>
      </c>
      <c r="F880" s="12">
        <v>2</v>
      </c>
      <c r="G880" s="5" t="s">
        <v>7380</v>
      </c>
      <c r="H880" s="13"/>
      <c r="I880" s="17">
        <v>500</v>
      </c>
      <c r="J880" s="5" t="s">
        <v>85</v>
      </c>
      <c r="K880" s="5" t="s">
        <v>49</v>
      </c>
      <c r="L880" s="14">
        <v>1.35</v>
      </c>
      <c r="M880" s="18">
        <v>0.2592592592592593</v>
      </c>
      <c r="N880" s="5"/>
      <c r="O880" s="5" t="s">
        <v>8963</v>
      </c>
      <c r="P880" s="5"/>
    </row>
    <row r="881" spans="1:16" ht="15.75" hidden="1">
      <c r="A881" s="5" t="s">
        <v>8964</v>
      </c>
      <c r="B881" s="10" t="s">
        <v>3135</v>
      </c>
      <c r="C881" s="43">
        <v>0.99</v>
      </c>
      <c r="D881" s="11" t="s">
        <v>41</v>
      </c>
      <c r="E881" s="11" t="s">
        <v>53</v>
      </c>
      <c r="F881" s="12">
        <v>3.96</v>
      </c>
      <c r="G881" s="5" t="s">
        <v>7380</v>
      </c>
      <c r="H881" s="13" t="s">
        <v>319</v>
      </c>
      <c r="I881" s="14">
        <v>250</v>
      </c>
      <c r="J881" s="5" t="s">
        <v>85</v>
      </c>
      <c r="K881" s="5"/>
      <c r="L881" s="14"/>
      <c r="M881" s="14"/>
      <c r="N881" s="5" t="s">
        <v>351</v>
      </c>
      <c r="O881" s="5"/>
      <c r="P881" s="5" t="s">
        <v>8965</v>
      </c>
    </row>
    <row r="882" spans="1:16" ht="15.75" hidden="1">
      <c r="A882" s="5" t="s">
        <v>8966</v>
      </c>
      <c r="B882" s="10" t="s">
        <v>3135</v>
      </c>
      <c r="C882" s="43">
        <v>0.95</v>
      </c>
      <c r="D882" s="11" t="s">
        <v>41</v>
      </c>
      <c r="E882" s="11" t="s">
        <v>53</v>
      </c>
      <c r="F882" s="12">
        <v>3.8</v>
      </c>
      <c r="G882" s="5" t="s">
        <v>7380</v>
      </c>
      <c r="H882" s="13" t="s">
        <v>319</v>
      </c>
      <c r="I882" s="14">
        <v>250</v>
      </c>
      <c r="J882" s="5" t="s">
        <v>85</v>
      </c>
      <c r="K882" s="5"/>
      <c r="L882" s="14"/>
      <c r="M882" s="14"/>
      <c r="N882" s="5" t="s">
        <v>351</v>
      </c>
      <c r="O882" s="5"/>
      <c r="P882" s="5" t="s">
        <v>8967</v>
      </c>
    </row>
    <row r="883" spans="1:16" ht="15.75" hidden="1">
      <c r="A883" s="5" t="s">
        <v>8968</v>
      </c>
      <c r="B883" s="10" t="s">
        <v>3135</v>
      </c>
      <c r="C883" s="43">
        <v>1.49</v>
      </c>
      <c r="D883" s="11" t="s">
        <v>41</v>
      </c>
      <c r="E883" s="11" t="s">
        <v>53</v>
      </c>
      <c r="F883" s="12">
        <v>2.98</v>
      </c>
      <c r="G883" s="5" t="s">
        <v>7380</v>
      </c>
      <c r="H883" s="13" t="s">
        <v>319</v>
      </c>
      <c r="I883" s="14">
        <v>500</v>
      </c>
      <c r="J883" s="5" t="s">
        <v>85</v>
      </c>
      <c r="K883" s="5"/>
      <c r="L883" s="14"/>
      <c r="M883" s="14"/>
      <c r="N883" s="5" t="s">
        <v>320</v>
      </c>
      <c r="O883" s="5"/>
      <c r="P883" s="5" t="s">
        <v>8969</v>
      </c>
    </row>
    <row r="884" spans="1:16" ht="15.75" hidden="1">
      <c r="A884" s="5" t="s">
        <v>6363</v>
      </c>
      <c r="B884" s="16" t="s">
        <v>3213</v>
      </c>
      <c r="C884" s="43">
        <v>1.99</v>
      </c>
      <c r="D884" s="11" t="s">
        <v>41</v>
      </c>
      <c r="E884" s="11" t="s">
        <v>53</v>
      </c>
      <c r="F884" s="12">
        <v>4.9800000000000004</v>
      </c>
      <c r="G884" s="5" t="s">
        <v>4067</v>
      </c>
      <c r="H884" s="13" t="s">
        <v>202</v>
      </c>
      <c r="I884" s="14">
        <v>400</v>
      </c>
      <c r="J884" s="5" t="s">
        <v>85</v>
      </c>
      <c r="K884" s="5"/>
      <c r="L884" s="14"/>
      <c r="M884" s="14"/>
      <c r="N884" s="5" t="s">
        <v>762</v>
      </c>
      <c r="O884" s="5"/>
      <c r="P884" s="5" t="s">
        <v>6364</v>
      </c>
    </row>
    <row r="885" spans="1:16" ht="15.75" hidden="1">
      <c r="A885" s="5" t="s">
        <v>8970</v>
      </c>
      <c r="B885" s="10" t="s">
        <v>3220</v>
      </c>
      <c r="C885" s="43">
        <v>1.19</v>
      </c>
      <c r="D885" s="11" t="s">
        <v>16</v>
      </c>
      <c r="E885" s="11" t="s">
        <v>24</v>
      </c>
      <c r="F885" s="12">
        <v>1.19</v>
      </c>
      <c r="G885" s="5" t="s">
        <v>7380</v>
      </c>
      <c r="H885" s="13" t="s">
        <v>1148</v>
      </c>
      <c r="I885" s="14">
        <v>1</v>
      </c>
      <c r="J885" s="5" t="s">
        <v>24</v>
      </c>
      <c r="K885" s="5"/>
      <c r="L885" s="14"/>
      <c r="M885" s="14"/>
      <c r="N885" s="5" t="s">
        <v>1854</v>
      </c>
      <c r="O885" s="5"/>
      <c r="P885" s="5" t="s">
        <v>8971</v>
      </c>
    </row>
    <row r="886" spans="1:16" ht="15.75" hidden="1">
      <c r="A886" s="5" t="s">
        <v>8972</v>
      </c>
      <c r="B886" s="10" t="s">
        <v>3220</v>
      </c>
      <c r="C886" s="43">
        <v>4.49</v>
      </c>
      <c r="D886" s="11" t="s">
        <v>16</v>
      </c>
      <c r="E886" s="11" t="s">
        <v>24</v>
      </c>
      <c r="F886" s="12">
        <v>5.99</v>
      </c>
      <c r="G886" s="5" t="s">
        <v>7380</v>
      </c>
      <c r="H886" s="13" t="s">
        <v>18</v>
      </c>
      <c r="I886" s="14">
        <v>750</v>
      </c>
      <c r="J886" s="5" t="s">
        <v>19</v>
      </c>
      <c r="K886" s="5"/>
      <c r="L886" s="14"/>
      <c r="M886" s="14"/>
      <c r="N886" s="5" t="s">
        <v>2845</v>
      </c>
      <c r="O886" s="5"/>
      <c r="P886" s="5" t="s">
        <v>8973</v>
      </c>
    </row>
    <row r="887" spans="1:16" ht="15.75" hidden="1">
      <c r="A887" s="5" t="s">
        <v>8974</v>
      </c>
      <c r="B887" s="10" t="s">
        <v>3220</v>
      </c>
      <c r="C887" s="43">
        <v>2.4900000000000002</v>
      </c>
      <c r="D887" s="11" t="s">
        <v>16</v>
      </c>
      <c r="E887" s="11" t="s">
        <v>24</v>
      </c>
      <c r="F887" s="12">
        <v>2.4900000000000002</v>
      </c>
      <c r="G887" s="5" t="s">
        <v>7380</v>
      </c>
      <c r="H887" s="13" t="s">
        <v>1148</v>
      </c>
      <c r="I887" s="14">
        <v>1</v>
      </c>
      <c r="J887" s="5" t="s">
        <v>24</v>
      </c>
      <c r="K887" s="5"/>
      <c r="L887" s="14"/>
      <c r="M887" s="14"/>
      <c r="N887" s="5" t="s">
        <v>1854</v>
      </c>
      <c r="O887" s="5"/>
      <c r="P887" s="5" t="s">
        <v>8975</v>
      </c>
    </row>
    <row r="888" spans="1:16" ht="15.75" hidden="1">
      <c r="A888" s="5" t="s">
        <v>8976</v>
      </c>
      <c r="B888" s="10" t="s">
        <v>3220</v>
      </c>
      <c r="C888" s="43">
        <v>4.99</v>
      </c>
      <c r="D888" s="11" t="s">
        <v>16</v>
      </c>
      <c r="E888" s="11" t="s">
        <v>24</v>
      </c>
      <c r="F888" s="12">
        <v>6.65</v>
      </c>
      <c r="G888" s="5" t="s">
        <v>7380</v>
      </c>
      <c r="H888" s="13" t="s">
        <v>18</v>
      </c>
      <c r="I888" s="14">
        <v>750</v>
      </c>
      <c r="J888" s="5" t="s">
        <v>19</v>
      </c>
      <c r="K888" s="5"/>
      <c r="L888" s="14"/>
      <c r="M888" s="14"/>
      <c r="N888" s="5" t="s">
        <v>2845</v>
      </c>
      <c r="O888" s="5"/>
      <c r="P888" s="5" t="s">
        <v>8977</v>
      </c>
    </row>
    <row r="889" spans="1:16" ht="15.75" hidden="1">
      <c r="A889" s="5" t="s">
        <v>8978</v>
      </c>
      <c r="B889" s="16" t="s">
        <v>3227</v>
      </c>
      <c r="C889" s="43">
        <v>0.89</v>
      </c>
      <c r="D889" s="11" t="s">
        <v>41</v>
      </c>
      <c r="E889" s="11" t="s">
        <v>53</v>
      </c>
      <c r="F889" s="12">
        <v>1.1100000000000001</v>
      </c>
      <c r="G889" s="5" t="s">
        <v>7380</v>
      </c>
      <c r="H889" s="13" t="s">
        <v>154</v>
      </c>
      <c r="I889" s="14">
        <v>800</v>
      </c>
      <c r="J889" s="5" t="s">
        <v>85</v>
      </c>
      <c r="K889" s="5"/>
      <c r="L889" s="14"/>
      <c r="M889" s="14"/>
      <c r="N889" s="5" t="s">
        <v>542</v>
      </c>
      <c r="O889" s="5"/>
      <c r="P889" s="5" t="s">
        <v>8979</v>
      </c>
    </row>
    <row r="890" spans="1:16" ht="15.75" hidden="1">
      <c r="A890" s="5" t="s">
        <v>8980</v>
      </c>
      <c r="B890" s="16" t="s">
        <v>3227</v>
      </c>
      <c r="C890" s="43">
        <v>0.99</v>
      </c>
      <c r="D890" s="11" t="s">
        <v>41</v>
      </c>
      <c r="E890" s="11" t="s">
        <v>53</v>
      </c>
      <c r="F890" s="12">
        <v>2.91</v>
      </c>
      <c r="G890" s="5" t="s">
        <v>7380</v>
      </c>
      <c r="H890" s="13" t="s">
        <v>154</v>
      </c>
      <c r="I890" s="14">
        <v>340</v>
      </c>
      <c r="J890" s="5" t="s">
        <v>85</v>
      </c>
      <c r="K890" s="5"/>
      <c r="L890" s="14"/>
      <c r="M890" s="14"/>
      <c r="N890" s="5" t="s">
        <v>2675</v>
      </c>
      <c r="O890" s="5"/>
      <c r="P890" s="5" t="s">
        <v>8981</v>
      </c>
    </row>
    <row r="891" spans="1:16" ht="15.75" hidden="1">
      <c r="A891" s="5" t="s">
        <v>6385</v>
      </c>
      <c r="B891" s="16" t="s">
        <v>3227</v>
      </c>
      <c r="C891" s="43">
        <v>2.99</v>
      </c>
      <c r="D891" s="11" t="s">
        <v>41</v>
      </c>
      <c r="E891" s="11" t="s">
        <v>53</v>
      </c>
      <c r="F891" s="12">
        <v>3.74</v>
      </c>
      <c r="G891" s="5" t="s">
        <v>7380</v>
      </c>
      <c r="H891" s="13" t="s">
        <v>154</v>
      </c>
      <c r="I891" s="14">
        <v>800</v>
      </c>
      <c r="J891" s="5" t="s">
        <v>85</v>
      </c>
      <c r="K891" s="5"/>
      <c r="L891" s="14"/>
      <c r="M891" s="14"/>
      <c r="N891" s="5" t="s">
        <v>542</v>
      </c>
      <c r="O891" s="5"/>
      <c r="P891" s="5" t="s">
        <v>6386</v>
      </c>
    </row>
    <row r="892" spans="1:16" ht="15.75" hidden="1">
      <c r="A892" s="5" t="s">
        <v>6387</v>
      </c>
      <c r="B892" s="16" t="s">
        <v>3227</v>
      </c>
      <c r="C892" s="43">
        <v>2.99</v>
      </c>
      <c r="D892" s="11" t="s">
        <v>41</v>
      </c>
      <c r="E892" s="11" t="s">
        <v>53</v>
      </c>
      <c r="F892" s="12">
        <v>3.74</v>
      </c>
      <c r="G892" s="5" t="s">
        <v>7380</v>
      </c>
      <c r="H892" s="13" t="s">
        <v>154</v>
      </c>
      <c r="I892" s="14">
        <v>800</v>
      </c>
      <c r="J892" s="5" t="s">
        <v>85</v>
      </c>
      <c r="K892" s="5"/>
      <c r="L892" s="14"/>
      <c r="M892" s="14"/>
      <c r="N892" s="5" t="s">
        <v>542</v>
      </c>
      <c r="O892" s="5"/>
      <c r="P892" s="5" t="s">
        <v>6388</v>
      </c>
    </row>
    <row r="893" spans="1:16" ht="15.75" hidden="1">
      <c r="A893" s="5" t="s">
        <v>8982</v>
      </c>
      <c r="B893" s="16" t="s">
        <v>3227</v>
      </c>
      <c r="C893" s="43">
        <v>1.19</v>
      </c>
      <c r="D893" s="11" t="s">
        <v>41</v>
      </c>
      <c r="E893" s="11" t="s">
        <v>53</v>
      </c>
      <c r="F893" s="12">
        <v>1.49</v>
      </c>
      <c r="G893" s="5" t="s">
        <v>7380</v>
      </c>
      <c r="H893" s="13" t="s">
        <v>154</v>
      </c>
      <c r="I893" s="14">
        <v>800</v>
      </c>
      <c r="J893" s="5" t="s">
        <v>85</v>
      </c>
      <c r="K893" s="5"/>
      <c r="L893" s="14"/>
      <c r="M893" s="14"/>
      <c r="N893" s="5" t="s">
        <v>542</v>
      </c>
      <c r="O893" s="5"/>
      <c r="P893" s="5" t="s">
        <v>8983</v>
      </c>
    </row>
    <row r="894" spans="1:16" ht="15.75" hidden="1">
      <c r="A894" s="5" t="s">
        <v>8984</v>
      </c>
      <c r="B894" s="16" t="s">
        <v>3227</v>
      </c>
      <c r="C894" s="43">
        <v>1.59</v>
      </c>
      <c r="D894" s="11" t="s">
        <v>41</v>
      </c>
      <c r="E894" s="11" t="s">
        <v>53</v>
      </c>
      <c r="F894" s="12">
        <v>1.99</v>
      </c>
      <c r="G894" s="5" t="s">
        <v>7380</v>
      </c>
      <c r="H894" s="13" t="s">
        <v>154</v>
      </c>
      <c r="I894" s="14">
        <v>800</v>
      </c>
      <c r="J894" s="5" t="s">
        <v>85</v>
      </c>
      <c r="K894" s="5"/>
      <c r="L894" s="14"/>
      <c r="M894" s="14"/>
      <c r="N894" s="5" t="s">
        <v>542</v>
      </c>
      <c r="O894" s="5"/>
      <c r="P894" s="5" t="s">
        <v>8985</v>
      </c>
    </row>
    <row r="895" spans="1:16" ht="15.75" hidden="1">
      <c r="A895" s="5" t="s">
        <v>6389</v>
      </c>
      <c r="B895" s="10" t="s">
        <v>3234</v>
      </c>
      <c r="C895" s="43">
        <v>2.29</v>
      </c>
      <c r="D895" s="11" t="s">
        <v>41</v>
      </c>
      <c r="E895" s="11" t="s">
        <v>53</v>
      </c>
      <c r="F895" s="12">
        <v>10.41</v>
      </c>
      <c r="G895" s="5" t="s">
        <v>7380</v>
      </c>
      <c r="H895" s="13" t="s">
        <v>202</v>
      </c>
      <c r="I895" s="14">
        <v>220</v>
      </c>
      <c r="J895" s="5" t="s">
        <v>85</v>
      </c>
      <c r="K895" s="5"/>
      <c r="L895" s="14"/>
      <c r="M895" s="14"/>
      <c r="N895" s="5" t="s">
        <v>6390</v>
      </c>
      <c r="O895" s="5"/>
      <c r="P895" s="5" t="s">
        <v>6391</v>
      </c>
    </row>
    <row r="896" spans="1:16" ht="15.75" hidden="1">
      <c r="A896" s="5" t="s">
        <v>8986</v>
      </c>
      <c r="B896" s="10" t="s">
        <v>3234</v>
      </c>
      <c r="C896" s="43">
        <v>1.27</v>
      </c>
      <c r="D896" s="11" t="s">
        <v>41</v>
      </c>
      <c r="E896" s="11" t="s">
        <v>53</v>
      </c>
      <c r="F896" s="12">
        <v>5.08</v>
      </c>
      <c r="G896" s="5" t="s">
        <v>7380</v>
      </c>
      <c r="H896" s="13" t="s">
        <v>92</v>
      </c>
      <c r="I896" s="14">
        <v>250</v>
      </c>
      <c r="J896" s="5" t="s">
        <v>85</v>
      </c>
      <c r="K896" s="5"/>
      <c r="L896" s="14"/>
      <c r="M896" s="14"/>
      <c r="N896" s="5" t="s">
        <v>297</v>
      </c>
      <c r="O896" s="5"/>
      <c r="P896" s="5" t="s">
        <v>8987</v>
      </c>
    </row>
    <row r="897" spans="1:16" ht="15.75" hidden="1">
      <c r="A897" s="5" t="s">
        <v>8988</v>
      </c>
      <c r="B897" s="19" t="s">
        <v>3234</v>
      </c>
      <c r="C897" s="43">
        <v>1.79</v>
      </c>
      <c r="D897" s="11" t="s">
        <v>41</v>
      </c>
      <c r="E897" s="11" t="s">
        <v>53</v>
      </c>
      <c r="F897" s="12">
        <v>1.79</v>
      </c>
      <c r="G897" s="5" t="s">
        <v>7380</v>
      </c>
      <c r="H897" s="13" t="s">
        <v>202</v>
      </c>
      <c r="I897" s="14">
        <v>1000</v>
      </c>
      <c r="J897" s="5" t="s">
        <v>85</v>
      </c>
      <c r="K897" s="5"/>
      <c r="L897" s="14"/>
      <c r="M897" s="14"/>
      <c r="N897" s="5" t="s">
        <v>951</v>
      </c>
      <c r="O897" s="5"/>
      <c r="P897" s="5" t="s">
        <v>8989</v>
      </c>
    </row>
    <row r="898" spans="1:16" ht="15.75" hidden="1">
      <c r="A898" s="5" t="s">
        <v>8990</v>
      </c>
      <c r="B898" s="10" t="s">
        <v>3234</v>
      </c>
      <c r="C898" s="43">
        <v>1.18</v>
      </c>
      <c r="D898" s="11" t="s">
        <v>41</v>
      </c>
      <c r="E898" s="11" t="s">
        <v>53</v>
      </c>
      <c r="F898" s="12">
        <v>1.18</v>
      </c>
      <c r="G898" s="5" t="s">
        <v>7380</v>
      </c>
      <c r="H898" s="13" t="s">
        <v>92</v>
      </c>
      <c r="I898" s="14">
        <v>1000</v>
      </c>
      <c r="J898" s="5" t="s">
        <v>85</v>
      </c>
      <c r="K898" s="5"/>
      <c r="L898" s="14"/>
      <c r="M898" s="14"/>
      <c r="N898" s="5" t="s">
        <v>254</v>
      </c>
      <c r="O898" s="5"/>
      <c r="P898" s="5" t="s">
        <v>8991</v>
      </c>
    </row>
    <row r="899" spans="1:16" ht="15.75" hidden="1">
      <c r="A899" s="5" t="s">
        <v>8992</v>
      </c>
      <c r="B899" s="10" t="s">
        <v>3234</v>
      </c>
      <c r="C899" s="43">
        <v>1.0900000000000001</v>
      </c>
      <c r="D899" s="11" t="s">
        <v>41</v>
      </c>
      <c r="E899" s="11" t="s">
        <v>53</v>
      </c>
      <c r="F899" s="12">
        <v>1.0900000000000001</v>
      </c>
      <c r="G899" s="5" t="s">
        <v>7380</v>
      </c>
      <c r="H899" s="13" t="s">
        <v>92</v>
      </c>
      <c r="I899" s="14">
        <v>1000</v>
      </c>
      <c r="J899" s="5" t="s">
        <v>85</v>
      </c>
      <c r="K899" s="5"/>
      <c r="L899" s="14"/>
      <c r="M899" s="14"/>
      <c r="N899" s="5" t="s">
        <v>254</v>
      </c>
      <c r="O899" s="5"/>
      <c r="P899" s="5" t="s">
        <v>8993</v>
      </c>
    </row>
    <row r="900" spans="1:16" ht="15.75" hidden="1">
      <c r="A900" s="5" t="s">
        <v>8994</v>
      </c>
      <c r="B900" s="10" t="s">
        <v>3234</v>
      </c>
      <c r="C900" s="43">
        <v>0.99</v>
      </c>
      <c r="D900" s="11" t="s">
        <v>41</v>
      </c>
      <c r="E900" s="11" t="s">
        <v>53</v>
      </c>
      <c r="F900" s="12">
        <v>1.98</v>
      </c>
      <c r="G900" s="5" t="s">
        <v>7380</v>
      </c>
      <c r="H900" s="13" t="s">
        <v>202</v>
      </c>
      <c r="I900" s="14">
        <v>500</v>
      </c>
      <c r="J900" s="5" t="s">
        <v>85</v>
      </c>
      <c r="K900" s="5"/>
      <c r="L900" s="14"/>
      <c r="M900" s="14"/>
      <c r="N900" s="5" t="s">
        <v>908</v>
      </c>
      <c r="O900" s="5"/>
      <c r="P900" s="5" t="s">
        <v>8995</v>
      </c>
    </row>
    <row r="901" spans="1:16" ht="15.75" hidden="1">
      <c r="A901" s="5" t="s">
        <v>8996</v>
      </c>
      <c r="B901" s="10" t="s">
        <v>3234</v>
      </c>
      <c r="C901" s="43">
        <v>1.95</v>
      </c>
      <c r="D901" s="11" t="s">
        <v>41</v>
      </c>
      <c r="E901" s="11" t="s">
        <v>53</v>
      </c>
      <c r="F901" s="12">
        <v>1.95</v>
      </c>
      <c r="G901" s="5" t="s">
        <v>7380</v>
      </c>
      <c r="H901" s="13" t="s">
        <v>92</v>
      </c>
      <c r="I901" s="14">
        <v>1000</v>
      </c>
      <c r="J901" s="5" t="s">
        <v>85</v>
      </c>
      <c r="K901" s="5"/>
      <c r="L901" s="14"/>
      <c r="M901" s="14"/>
      <c r="N901" s="5" t="s">
        <v>254</v>
      </c>
      <c r="O901" s="5"/>
      <c r="P901" s="5" t="s">
        <v>8997</v>
      </c>
    </row>
    <row r="902" spans="1:16" ht="15.75" hidden="1">
      <c r="A902" s="5" t="s">
        <v>8998</v>
      </c>
      <c r="B902" s="15" t="s">
        <v>3234</v>
      </c>
      <c r="C902" s="43">
        <v>1.39</v>
      </c>
      <c r="D902" s="11" t="s">
        <v>41</v>
      </c>
      <c r="E902" s="11" t="s">
        <v>53</v>
      </c>
      <c r="F902" s="12">
        <v>2.78</v>
      </c>
      <c r="G902" s="5" t="s">
        <v>7380</v>
      </c>
      <c r="H902" s="13" t="s">
        <v>92</v>
      </c>
      <c r="I902" s="14">
        <v>500</v>
      </c>
      <c r="J902" s="5" t="s">
        <v>85</v>
      </c>
      <c r="K902" s="5"/>
      <c r="L902" s="14"/>
      <c r="M902" s="14"/>
      <c r="N902" s="5" t="s">
        <v>393</v>
      </c>
      <c r="O902" s="5"/>
      <c r="P902" s="5" t="s">
        <v>8999</v>
      </c>
    </row>
    <row r="903" spans="1:16" ht="15.75" hidden="1">
      <c r="A903" s="5" t="s">
        <v>9000</v>
      </c>
      <c r="B903" s="10" t="s">
        <v>3234</v>
      </c>
      <c r="C903" s="43">
        <v>1.29</v>
      </c>
      <c r="D903" s="11" t="s">
        <v>46</v>
      </c>
      <c r="E903" s="11" t="s">
        <v>53</v>
      </c>
      <c r="F903" s="12">
        <v>6.45</v>
      </c>
      <c r="G903" s="5" t="s">
        <v>7380</v>
      </c>
      <c r="H903" s="13"/>
      <c r="I903" s="17">
        <v>200</v>
      </c>
      <c r="J903" s="5" t="s">
        <v>85</v>
      </c>
      <c r="K903" s="5" t="s">
        <v>49</v>
      </c>
      <c r="L903" s="14">
        <v>1.79</v>
      </c>
      <c r="M903" s="18">
        <v>0.27932960893854747</v>
      </c>
      <c r="N903" s="5"/>
      <c r="O903" s="5" t="s">
        <v>9001</v>
      </c>
      <c r="P903" s="5"/>
    </row>
    <row r="904" spans="1:16" ht="15.75" hidden="1">
      <c r="A904" s="5" t="s">
        <v>9002</v>
      </c>
      <c r="B904" s="10" t="s">
        <v>3234</v>
      </c>
      <c r="C904" s="43">
        <v>2.4900000000000002</v>
      </c>
      <c r="D904" s="11" t="s">
        <v>41</v>
      </c>
      <c r="E904" s="11" t="s">
        <v>53</v>
      </c>
      <c r="F904" s="12">
        <v>6.23</v>
      </c>
      <c r="G904" s="5" t="s">
        <v>7380</v>
      </c>
      <c r="H904" s="13" t="s">
        <v>3275</v>
      </c>
      <c r="I904" s="14">
        <v>400</v>
      </c>
      <c r="J904" s="5" t="s">
        <v>85</v>
      </c>
      <c r="K904" s="5"/>
      <c r="L904" s="14"/>
      <c r="M904" s="14"/>
      <c r="N904" s="5" t="s">
        <v>8836</v>
      </c>
      <c r="O904" s="5"/>
      <c r="P904" s="5" t="s">
        <v>9003</v>
      </c>
    </row>
    <row r="905" spans="1:16" ht="15.75" hidden="1">
      <c r="A905" s="5" t="s">
        <v>9004</v>
      </c>
      <c r="B905" s="10" t="s">
        <v>3234</v>
      </c>
      <c r="C905" s="43">
        <v>2.99</v>
      </c>
      <c r="D905" s="11" t="s">
        <v>41</v>
      </c>
      <c r="E905" s="11" t="s">
        <v>53</v>
      </c>
      <c r="F905" s="12">
        <v>2.99</v>
      </c>
      <c r="G905" s="5" t="s">
        <v>7380</v>
      </c>
      <c r="H905" s="13" t="s">
        <v>92</v>
      </c>
      <c r="I905" s="14">
        <v>1000</v>
      </c>
      <c r="J905" s="5" t="s">
        <v>85</v>
      </c>
      <c r="K905" s="5"/>
      <c r="L905" s="14"/>
      <c r="M905" s="14"/>
      <c r="N905" s="5" t="s">
        <v>254</v>
      </c>
      <c r="O905" s="5"/>
      <c r="P905" s="5" t="s">
        <v>9005</v>
      </c>
    </row>
    <row r="906" spans="1:16" ht="15.75" hidden="1">
      <c r="A906" s="5" t="s">
        <v>9006</v>
      </c>
      <c r="B906" s="10" t="s">
        <v>3234</v>
      </c>
      <c r="C906" s="43">
        <v>1.69</v>
      </c>
      <c r="D906" s="11" t="s">
        <v>41</v>
      </c>
      <c r="E906" s="11" t="s">
        <v>53</v>
      </c>
      <c r="F906" s="12">
        <v>1.69</v>
      </c>
      <c r="G906" s="5" t="s">
        <v>7380</v>
      </c>
      <c r="H906" s="13" t="s">
        <v>202</v>
      </c>
      <c r="I906" s="14">
        <v>1000</v>
      </c>
      <c r="J906" s="5" t="s">
        <v>85</v>
      </c>
      <c r="K906" s="5"/>
      <c r="L906" s="14"/>
      <c r="M906" s="14"/>
      <c r="N906" s="5" t="s">
        <v>951</v>
      </c>
      <c r="O906" s="5"/>
      <c r="P906" s="5" t="s">
        <v>9007</v>
      </c>
    </row>
    <row r="907" spans="1:16" ht="15.75" hidden="1">
      <c r="A907" s="5" t="s">
        <v>9008</v>
      </c>
      <c r="B907" s="10" t="s">
        <v>3234</v>
      </c>
      <c r="C907" s="43">
        <v>2.99</v>
      </c>
      <c r="D907" s="11" t="s">
        <v>41</v>
      </c>
      <c r="E907" s="11" t="s">
        <v>53</v>
      </c>
      <c r="F907" s="12">
        <v>2.99</v>
      </c>
      <c r="G907" s="5" t="s">
        <v>7380</v>
      </c>
      <c r="H907" s="13" t="s">
        <v>92</v>
      </c>
      <c r="I907" s="14">
        <v>1000</v>
      </c>
      <c r="J907" s="5" t="s">
        <v>85</v>
      </c>
      <c r="K907" s="5"/>
      <c r="L907" s="14"/>
      <c r="M907" s="14"/>
      <c r="N907" s="5" t="s">
        <v>254</v>
      </c>
      <c r="O907" s="5"/>
      <c r="P907" s="5" t="s">
        <v>9009</v>
      </c>
    </row>
    <row r="908" spans="1:16" ht="15.75" hidden="1">
      <c r="A908" s="5" t="s">
        <v>9010</v>
      </c>
      <c r="B908" s="10" t="s">
        <v>3234</v>
      </c>
      <c r="C908" s="43">
        <v>2.4900000000000002</v>
      </c>
      <c r="D908" s="11" t="s">
        <v>41</v>
      </c>
      <c r="E908" s="11" t="s">
        <v>53</v>
      </c>
      <c r="F908" s="12">
        <v>2.4900000000000002</v>
      </c>
      <c r="G908" s="5" t="s">
        <v>7380</v>
      </c>
      <c r="H908" s="13" t="s">
        <v>202</v>
      </c>
      <c r="I908" s="14">
        <v>1000</v>
      </c>
      <c r="J908" s="5" t="s">
        <v>85</v>
      </c>
      <c r="K908" s="5"/>
      <c r="L908" s="14"/>
      <c r="M908" s="14"/>
      <c r="N908" s="5" t="s">
        <v>951</v>
      </c>
      <c r="O908" s="5"/>
      <c r="P908" s="5" t="s">
        <v>9011</v>
      </c>
    </row>
    <row r="909" spans="1:16" ht="15.75" hidden="1">
      <c r="A909" s="5" t="s">
        <v>9012</v>
      </c>
      <c r="B909" s="10" t="s">
        <v>3234</v>
      </c>
      <c r="C909" s="43">
        <v>3.49</v>
      </c>
      <c r="D909" s="11" t="s">
        <v>41</v>
      </c>
      <c r="E909" s="11" t="s">
        <v>53</v>
      </c>
      <c r="F909" s="12">
        <v>6.98</v>
      </c>
      <c r="G909" s="5" t="s">
        <v>7380</v>
      </c>
      <c r="H909" s="13"/>
      <c r="I909" s="14">
        <v>0.5</v>
      </c>
      <c r="J909" s="5" t="s">
        <v>42</v>
      </c>
      <c r="K909" s="5"/>
      <c r="L909" s="14"/>
      <c r="M909" s="14"/>
      <c r="N909" s="5" t="s">
        <v>2875</v>
      </c>
      <c r="O909" s="5"/>
      <c r="P909" s="5" t="s">
        <v>9013</v>
      </c>
    </row>
    <row r="910" spans="1:16" ht="15.75" hidden="1">
      <c r="A910" s="5" t="s">
        <v>6433</v>
      </c>
      <c r="B910" s="10" t="s">
        <v>3234</v>
      </c>
      <c r="C910" s="43">
        <v>3.49</v>
      </c>
      <c r="D910" s="11" t="s">
        <v>41</v>
      </c>
      <c r="E910" s="11" t="s">
        <v>53</v>
      </c>
      <c r="F910" s="12">
        <v>6.98</v>
      </c>
      <c r="G910" s="5" t="s">
        <v>7380</v>
      </c>
      <c r="H910" s="13"/>
      <c r="I910" s="14">
        <v>0.5</v>
      </c>
      <c r="J910" s="5" t="s">
        <v>42</v>
      </c>
      <c r="K910" s="5"/>
      <c r="L910" s="14"/>
      <c r="M910" s="14"/>
      <c r="N910" s="5" t="s">
        <v>2875</v>
      </c>
      <c r="O910" s="5"/>
      <c r="P910" s="5" t="s">
        <v>6435</v>
      </c>
    </row>
    <row r="911" spans="1:16" ht="15.75" hidden="1">
      <c r="A911" s="5" t="s">
        <v>9014</v>
      </c>
      <c r="B911" s="10" t="s">
        <v>3234</v>
      </c>
      <c r="C911" s="43">
        <v>1.19</v>
      </c>
      <c r="D911" s="11" t="s">
        <v>41</v>
      </c>
      <c r="E911" s="11" t="s">
        <v>53</v>
      </c>
      <c r="F911" s="12">
        <v>2.38</v>
      </c>
      <c r="G911" s="5" t="s">
        <v>7380</v>
      </c>
      <c r="H911" s="13" t="s">
        <v>92</v>
      </c>
      <c r="I911" s="14">
        <v>500</v>
      </c>
      <c r="J911" s="5" t="s">
        <v>85</v>
      </c>
      <c r="K911" s="5"/>
      <c r="L911" s="14"/>
      <c r="M911" s="14"/>
      <c r="N911" s="5" t="s">
        <v>393</v>
      </c>
      <c r="O911" s="5"/>
      <c r="P911" s="5" t="s">
        <v>9015</v>
      </c>
    </row>
    <row r="912" spans="1:16" ht="15.75" hidden="1">
      <c r="A912" s="5" t="s">
        <v>9016</v>
      </c>
      <c r="B912" s="10" t="s">
        <v>3234</v>
      </c>
      <c r="C912" s="43">
        <v>0.79</v>
      </c>
      <c r="D912" s="11" t="s">
        <v>41</v>
      </c>
      <c r="E912" s="11" t="s">
        <v>53</v>
      </c>
      <c r="F912" s="12">
        <v>1.58</v>
      </c>
      <c r="G912" s="5" t="s">
        <v>7380</v>
      </c>
      <c r="H912" s="13" t="s">
        <v>92</v>
      </c>
      <c r="I912" s="14">
        <v>500</v>
      </c>
      <c r="J912" s="5" t="s">
        <v>85</v>
      </c>
      <c r="K912" s="5"/>
      <c r="L912" s="14"/>
      <c r="M912" s="14"/>
      <c r="N912" s="5" t="s">
        <v>393</v>
      </c>
      <c r="O912" s="5"/>
      <c r="P912" s="5" t="s">
        <v>9017</v>
      </c>
    </row>
    <row r="913" spans="1:16" ht="15.75" hidden="1">
      <c r="A913" s="5" t="s">
        <v>9018</v>
      </c>
      <c r="B913" s="10" t="s">
        <v>3254</v>
      </c>
      <c r="C913" s="43">
        <v>0.99</v>
      </c>
      <c r="D913" s="11" t="s">
        <v>41</v>
      </c>
      <c r="E913" s="11" t="s">
        <v>53</v>
      </c>
      <c r="F913" s="12">
        <v>9.9</v>
      </c>
      <c r="G913" s="5" t="s">
        <v>7380</v>
      </c>
      <c r="H913" s="13" t="s">
        <v>92</v>
      </c>
      <c r="I913" s="14">
        <v>100</v>
      </c>
      <c r="J913" s="5" t="s">
        <v>85</v>
      </c>
      <c r="K913" s="5"/>
      <c r="L913" s="14"/>
      <c r="M913" s="14"/>
      <c r="N913" s="5" t="s">
        <v>93</v>
      </c>
      <c r="O913" s="5"/>
      <c r="P913" s="5" t="s">
        <v>9019</v>
      </c>
    </row>
    <row r="914" spans="1:16" ht="15.75" hidden="1">
      <c r="A914" s="5" t="s">
        <v>9020</v>
      </c>
      <c r="B914" s="10" t="s">
        <v>3254</v>
      </c>
      <c r="C914" s="43">
        <v>0.99</v>
      </c>
      <c r="D914" s="11" t="s">
        <v>41</v>
      </c>
      <c r="E914" s="11" t="s">
        <v>53</v>
      </c>
      <c r="F914" s="12">
        <v>9.9</v>
      </c>
      <c r="G914" s="5" t="s">
        <v>7380</v>
      </c>
      <c r="H914" s="13" t="s">
        <v>92</v>
      </c>
      <c r="I914" s="14">
        <v>100</v>
      </c>
      <c r="J914" s="5" t="s">
        <v>85</v>
      </c>
      <c r="K914" s="5"/>
      <c r="L914" s="14"/>
      <c r="M914" s="14"/>
      <c r="N914" s="5" t="s">
        <v>93</v>
      </c>
      <c r="O914" s="5"/>
      <c r="P914" s="5" t="s">
        <v>9021</v>
      </c>
    </row>
    <row r="915" spans="1:16" ht="15.75" hidden="1">
      <c r="A915" s="5" t="s">
        <v>9022</v>
      </c>
      <c r="B915" s="10" t="s">
        <v>3254</v>
      </c>
      <c r="C915" s="43">
        <v>0.99</v>
      </c>
      <c r="D915" s="11" t="s">
        <v>41</v>
      </c>
      <c r="E915" s="11" t="s">
        <v>53</v>
      </c>
      <c r="F915" s="12">
        <v>9.9</v>
      </c>
      <c r="G915" s="5" t="s">
        <v>7380</v>
      </c>
      <c r="H915" s="13" t="s">
        <v>92</v>
      </c>
      <c r="I915" s="14">
        <v>100</v>
      </c>
      <c r="J915" s="5" t="s">
        <v>85</v>
      </c>
      <c r="K915" s="5"/>
      <c r="L915" s="14"/>
      <c r="M915" s="14"/>
      <c r="N915" s="5" t="s">
        <v>93</v>
      </c>
      <c r="O915" s="5"/>
      <c r="P915" s="5" t="s">
        <v>9023</v>
      </c>
    </row>
    <row r="916" spans="1:16" ht="15.75" hidden="1">
      <c r="A916" s="5" t="s">
        <v>9024</v>
      </c>
      <c r="B916" s="10" t="s">
        <v>3254</v>
      </c>
      <c r="C916" s="43">
        <v>0.99</v>
      </c>
      <c r="D916" s="11" t="s">
        <v>41</v>
      </c>
      <c r="E916" s="11" t="s">
        <v>53</v>
      </c>
      <c r="F916" s="12">
        <v>9.9</v>
      </c>
      <c r="G916" s="5" t="s">
        <v>7380</v>
      </c>
      <c r="H916" s="13" t="s">
        <v>92</v>
      </c>
      <c r="I916" s="14">
        <v>100</v>
      </c>
      <c r="J916" s="5" t="s">
        <v>85</v>
      </c>
      <c r="K916" s="5"/>
      <c r="L916" s="14"/>
      <c r="M916" s="14"/>
      <c r="N916" s="5" t="s">
        <v>93</v>
      </c>
      <c r="O916" s="5"/>
      <c r="P916" s="5" t="s">
        <v>9025</v>
      </c>
    </row>
    <row r="917" spans="1:16" ht="15.75" hidden="1">
      <c r="A917" s="5" t="s">
        <v>9026</v>
      </c>
      <c r="B917" s="10" t="s">
        <v>3254</v>
      </c>
      <c r="C917" s="43">
        <v>0.86</v>
      </c>
      <c r="D917" s="11" t="s">
        <v>41</v>
      </c>
      <c r="E917" s="11" t="s">
        <v>53</v>
      </c>
      <c r="F917" s="12">
        <v>6.62</v>
      </c>
      <c r="G917" s="5" t="s">
        <v>7380</v>
      </c>
      <c r="H917" s="13" t="s">
        <v>92</v>
      </c>
      <c r="I917" s="14">
        <v>130</v>
      </c>
      <c r="J917" s="5" t="s">
        <v>85</v>
      </c>
      <c r="K917" s="5"/>
      <c r="L917" s="14"/>
      <c r="M917" s="14"/>
      <c r="N917" s="5" t="s">
        <v>852</v>
      </c>
      <c r="O917" s="5"/>
      <c r="P917" s="5" t="s">
        <v>9027</v>
      </c>
    </row>
    <row r="918" spans="1:16" ht="15.75" hidden="1">
      <c r="A918" s="5" t="s">
        <v>9028</v>
      </c>
      <c r="B918" s="10" t="s">
        <v>3254</v>
      </c>
      <c r="C918" s="43">
        <v>0.99</v>
      </c>
      <c r="D918" s="11" t="s">
        <v>41</v>
      </c>
      <c r="E918" s="11" t="s">
        <v>53</v>
      </c>
      <c r="F918" s="12">
        <v>9.9</v>
      </c>
      <c r="G918" s="5" t="s">
        <v>7380</v>
      </c>
      <c r="H918" s="13" t="s">
        <v>92</v>
      </c>
      <c r="I918" s="14">
        <v>100</v>
      </c>
      <c r="J918" s="5" t="s">
        <v>85</v>
      </c>
      <c r="K918" s="5"/>
      <c r="L918" s="14"/>
      <c r="M918" s="14"/>
      <c r="N918" s="5" t="s">
        <v>93</v>
      </c>
      <c r="O918" s="5"/>
      <c r="P918" s="5" t="s">
        <v>9029</v>
      </c>
    </row>
    <row r="919" spans="1:16" ht="15.75" hidden="1">
      <c r="A919" s="5" t="s">
        <v>9030</v>
      </c>
      <c r="B919" s="19" t="s">
        <v>3254</v>
      </c>
      <c r="C919" s="43">
        <v>0.99</v>
      </c>
      <c r="D919" s="11" t="s">
        <v>41</v>
      </c>
      <c r="E919" s="11" t="s">
        <v>53</v>
      </c>
      <c r="F919" s="12">
        <v>9.9</v>
      </c>
      <c r="G919" s="5" t="s">
        <v>7380</v>
      </c>
      <c r="H919" s="13" t="s">
        <v>92</v>
      </c>
      <c r="I919" s="14">
        <v>100</v>
      </c>
      <c r="J919" s="5" t="s">
        <v>85</v>
      </c>
      <c r="K919" s="5"/>
      <c r="L919" s="14"/>
      <c r="M919" s="14"/>
      <c r="N919" s="5" t="s">
        <v>93</v>
      </c>
      <c r="O919" s="5"/>
      <c r="P919" s="5" t="s">
        <v>9031</v>
      </c>
    </row>
    <row r="920" spans="1:16" ht="15.75" hidden="1">
      <c r="A920" s="5" t="s">
        <v>9032</v>
      </c>
      <c r="B920" s="10" t="s">
        <v>3254</v>
      </c>
      <c r="C920" s="43">
        <v>0.86</v>
      </c>
      <c r="D920" s="11" t="s">
        <v>41</v>
      </c>
      <c r="E920" s="11" t="s">
        <v>53</v>
      </c>
      <c r="F920" s="12">
        <v>6.62</v>
      </c>
      <c r="G920" s="5" t="s">
        <v>7380</v>
      </c>
      <c r="H920" s="13" t="s">
        <v>92</v>
      </c>
      <c r="I920" s="14">
        <v>130</v>
      </c>
      <c r="J920" s="5" t="s">
        <v>85</v>
      </c>
      <c r="K920" s="5"/>
      <c r="L920" s="14"/>
      <c r="M920" s="14"/>
      <c r="N920" s="5" t="s">
        <v>852</v>
      </c>
      <c r="O920" s="5"/>
      <c r="P920" s="5" t="s">
        <v>9033</v>
      </c>
    </row>
    <row r="921" spans="1:16" ht="15.75" hidden="1">
      <c r="A921" s="5" t="s">
        <v>9034</v>
      </c>
      <c r="B921" s="16" t="s">
        <v>3281</v>
      </c>
      <c r="C921" s="43">
        <v>2.29</v>
      </c>
      <c r="D921" s="11" t="s">
        <v>41</v>
      </c>
      <c r="E921" s="11" t="s">
        <v>53</v>
      </c>
      <c r="F921" s="12">
        <v>45.8</v>
      </c>
      <c r="G921" s="5" t="s">
        <v>7380</v>
      </c>
      <c r="H921" s="13" t="s">
        <v>130</v>
      </c>
      <c r="I921" s="14">
        <v>50</v>
      </c>
      <c r="J921" s="5" t="s">
        <v>85</v>
      </c>
      <c r="K921" s="5"/>
      <c r="L921" s="14"/>
      <c r="M921" s="14"/>
      <c r="N921" s="5" t="s">
        <v>2147</v>
      </c>
      <c r="O921" s="5"/>
      <c r="P921" s="5" t="s">
        <v>9035</v>
      </c>
    </row>
    <row r="922" spans="1:16" ht="15.75" hidden="1">
      <c r="A922" s="5" t="s">
        <v>9036</v>
      </c>
      <c r="B922" s="5" t="s">
        <v>3281</v>
      </c>
      <c r="C922" s="43">
        <v>4.4400000000000004</v>
      </c>
      <c r="D922" s="11" t="s">
        <v>41</v>
      </c>
      <c r="E922" s="11" t="s">
        <v>53</v>
      </c>
      <c r="F922" s="12">
        <v>22.2</v>
      </c>
      <c r="G922" s="5" t="s">
        <v>7380</v>
      </c>
      <c r="H922" s="13" t="s">
        <v>92</v>
      </c>
      <c r="I922" s="14">
        <v>200</v>
      </c>
      <c r="J922" s="5" t="s">
        <v>85</v>
      </c>
      <c r="K922" s="5"/>
      <c r="L922" s="14"/>
      <c r="M922" s="14"/>
      <c r="N922" s="5" t="s">
        <v>95</v>
      </c>
      <c r="O922" s="5"/>
      <c r="P922" s="5" t="s">
        <v>9037</v>
      </c>
    </row>
    <row r="923" spans="1:16" ht="15.75" hidden="1">
      <c r="A923" s="5" t="s">
        <v>9038</v>
      </c>
      <c r="B923" s="5" t="s">
        <v>3281</v>
      </c>
      <c r="C923" s="43">
        <v>10.99</v>
      </c>
      <c r="D923" s="11" t="s">
        <v>41</v>
      </c>
      <c r="E923" s="11" t="s">
        <v>53</v>
      </c>
      <c r="F923" s="12">
        <v>34.89</v>
      </c>
      <c r="G923" s="5" t="s">
        <v>7380</v>
      </c>
      <c r="H923" s="13" t="s">
        <v>92</v>
      </c>
      <c r="I923" s="14">
        <v>315</v>
      </c>
      <c r="J923" s="5" t="s">
        <v>85</v>
      </c>
      <c r="K923" s="5"/>
      <c r="L923" s="14"/>
      <c r="M923" s="14"/>
      <c r="N923" s="5" t="s">
        <v>9039</v>
      </c>
      <c r="O923" s="5"/>
      <c r="P923" s="5" t="s">
        <v>9040</v>
      </c>
    </row>
    <row r="924" spans="1:16" ht="15.75" hidden="1">
      <c r="A924" s="5" t="s">
        <v>9041</v>
      </c>
      <c r="B924" s="5" t="s">
        <v>3281</v>
      </c>
      <c r="C924" s="43">
        <v>3.99</v>
      </c>
      <c r="D924" s="11" t="s">
        <v>46</v>
      </c>
      <c r="E924" s="11" t="s">
        <v>53</v>
      </c>
      <c r="F924" s="12">
        <v>19.950000000000003</v>
      </c>
      <c r="G924" s="5" t="s">
        <v>7380</v>
      </c>
      <c r="H924" s="13"/>
      <c r="I924" s="17">
        <v>200</v>
      </c>
      <c r="J924" s="5" t="s">
        <v>85</v>
      </c>
      <c r="K924" s="5" t="s">
        <v>49</v>
      </c>
      <c r="L924" s="14">
        <v>4.99</v>
      </c>
      <c r="M924" s="18">
        <v>0.20040080160320639</v>
      </c>
      <c r="N924" s="5"/>
      <c r="O924" s="5" t="s">
        <v>9042</v>
      </c>
      <c r="P924" s="5"/>
    </row>
    <row r="925" spans="1:16" ht="15.75" hidden="1">
      <c r="A925" s="5" t="s">
        <v>9043</v>
      </c>
      <c r="B925" s="5" t="s">
        <v>3281</v>
      </c>
      <c r="C925" s="43">
        <v>3.99</v>
      </c>
      <c r="D925" s="11" t="s">
        <v>41</v>
      </c>
      <c r="E925" s="11" t="s">
        <v>53</v>
      </c>
      <c r="F925" s="12">
        <v>19.95</v>
      </c>
      <c r="G925" s="5" t="s">
        <v>7380</v>
      </c>
      <c r="H925" s="13" t="s">
        <v>92</v>
      </c>
      <c r="I925" s="14">
        <v>200</v>
      </c>
      <c r="J925" s="5" t="s">
        <v>85</v>
      </c>
      <c r="K925" s="5"/>
      <c r="L925" s="14"/>
      <c r="M925" s="14"/>
      <c r="N925" s="5" t="s">
        <v>95</v>
      </c>
      <c r="O925" s="5"/>
      <c r="P925" s="5" t="s">
        <v>9044</v>
      </c>
    </row>
    <row r="926" spans="1:16" ht="15.75" hidden="1">
      <c r="A926" s="5" t="s">
        <v>9045</v>
      </c>
      <c r="B926" s="16" t="s">
        <v>3281</v>
      </c>
      <c r="C926" s="43">
        <v>2.39</v>
      </c>
      <c r="D926" s="11" t="s">
        <v>41</v>
      </c>
      <c r="E926" s="11" t="s">
        <v>53</v>
      </c>
      <c r="F926" s="12">
        <v>23.9</v>
      </c>
      <c r="G926" s="5" t="s">
        <v>7380</v>
      </c>
      <c r="H926" s="13" t="s">
        <v>92</v>
      </c>
      <c r="I926" s="14">
        <v>100</v>
      </c>
      <c r="J926" s="5" t="s">
        <v>85</v>
      </c>
      <c r="K926" s="5"/>
      <c r="L926" s="14"/>
      <c r="M926" s="14"/>
      <c r="N926" s="5" t="s">
        <v>93</v>
      </c>
      <c r="O926" s="5"/>
      <c r="P926" s="5" t="s">
        <v>9046</v>
      </c>
    </row>
    <row r="927" spans="1:16" ht="15.75" hidden="1">
      <c r="A927" s="5" t="s">
        <v>9047</v>
      </c>
      <c r="B927" s="16" t="s">
        <v>3281</v>
      </c>
      <c r="C927" s="43">
        <v>1.7</v>
      </c>
      <c r="D927" s="11" t="s">
        <v>41</v>
      </c>
      <c r="E927" s="11" t="s">
        <v>53</v>
      </c>
      <c r="F927" s="12">
        <v>17</v>
      </c>
      <c r="G927" s="5" t="s">
        <v>7380</v>
      </c>
      <c r="H927" s="13" t="s">
        <v>92</v>
      </c>
      <c r="I927" s="14">
        <v>100</v>
      </c>
      <c r="J927" s="5" t="s">
        <v>85</v>
      </c>
      <c r="K927" s="5"/>
      <c r="L927" s="14"/>
      <c r="M927" s="14"/>
      <c r="N927" s="5" t="s">
        <v>93</v>
      </c>
      <c r="O927" s="5"/>
      <c r="P927" s="5" t="s">
        <v>9048</v>
      </c>
    </row>
    <row r="928" spans="1:16" ht="15.75" hidden="1">
      <c r="A928" s="5" t="s">
        <v>9049</v>
      </c>
      <c r="B928" s="16" t="s">
        <v>3281</v>
      </c>
      <c r="C928" s="43">
        <v>2.8</v>
      </c>
      <c r="D928" s="11" t="s">
        <v>41</v>
      </c>
      <c r="E928" s="11" t="s">
        <v>53</v>
      </c>
      <c r="F928" s="12">
        <v>14</v>
      </c>
      <c r="G928" s="5" t="s">
        <v>7380</v>
      </c>
      <c r="H928" s="13" t="s">
        <v>92</v>
      </c>
      <c r="I928" s="14">
        <v>200</v>
      </c>
      <c r="J928" s="5" t="s">
        <v>85</v>
      </c>
      <c r="K928" s="5"/>
      <c r="L928" s="14"/>
      <c r="M928" s="14"/>
      <c r="N928" s="5" t="s">
        <v>95</v>
      </c>
      <c r="O928" s="5"/>
      <c r="P928" s="5" t="s">
        <v>9050</v>
      </c>
    </row>
    <row r="929" spans="1:16" ht="15.75" hidden="1">
      <c r="A929" s="5" t="s">
        <v>9051</v>
      </c>
      <c r="B929" s="16" t="s">
        <v>3281</v>
      </c>
      <c r="C929" s="43">
        <v>4.4400000000000004</v>
      </c>
      <c r="D929" s="11" t="s">
        <v>41</v>
      </c>
      <c r="E929" s="11" t="s">
        <v>53</v>
      </c>
      <c r="F929" s="12">
        <v>13.88</v>
      </c>
      <c r="G929" s="5" t="s">
        <v>7380</v>
      </c>
      <c r="H929" s="13" t="s">
        <v>92</v>
      </c>
      <c r="I929" s="14">
        <v>320</v>
      </c>
      <c r="J929" s="5" t="s">
        <v>85</v>
      </c>
      <c r="K929" s="5"/>
      <c r="L929" s="14"/>
      <c r="M929" s="14"/>
      <c r="N929" s="5" t="s">
        <v>381</v>
      </c>
      <c r="O929" s="5"/>
      <c r="P929" s="5" t="s">
        <v>9052</v>
      </c>
    </row>
    <row r="930" spans="1:16" ht="15.75" hidden="1">
      <c r="A930" s="5" t="s">
        <v>9053</v>
      </c>
      <c r="B930" s="16" t="s">
        <v>3281</v>
      </c>
      <c r="C930" s="43">
        <v>3.99</v>
      </c>
      <c r="D930" s="11" t="s">
        <v>41</v>
      </c>
      <c r="E930" s="11" t="s">
        <v>53</v>
      </c>
      <c r="F930" s="12">
        <v>19.95</v>
      </c>
      <c r="G930" s="5" t="s">
        <v>7380</v>
      </c>
      <c r="H930" s="13" t="s">
        <v>92</v>
      </c>
      <c r="I930" s="14">
        <v>200</v>
      </c>
      <c r="J930" s="5" t="s">
        <v>85</v>
      </c>
      <c r="K930" s="5"/>
      <c r="L930" s="14"/>
      <c r="M930" s="14"/>
      <c r="N930" s="5" t="s">
        <v>95</v>
      </c>
      <c r="O930" s="5"/>
      <c r="P930" s="5" t="s">
        <v>9054</v>
      </c>
    </row>
    <row r="931" spans="1:16" ht="15.75" hidden="1">
      <c r="A931" s="5" t="s">
        <v>9055</v>
      </c>
      <c r="B931" s="16" t="s">
        <v>3281</v>
      </c>
      <c r="C931" s="43">
        <v>6.49</v>
      </c>
      <c r="D931" s="11" t="s">
        <v>41</v>
      </c>
      <c r="E931" s="11" t="s">
        <v>53</v>
      </c>
      <c r="F931" s="12">
        <v>16.23</v>
      </c>
      <c r="G931" s="5" t="s">
        <v>7380</v>
      </c>
      <c r="H931" s="13" t="s">
        <v>92</v>
      </c>
      <c r="I931" s="14">
        <v>400</v>
      </c>
      <c r="J931" s="5" t="s">
        <v>85</v>
      </c>
      <c r="K931" s="5"/>
      <c r="L931" s="14"/>
      <c r="M931" s="14"/>
      <c r="N931" s="5" t="s">
        <v>228</v>
      </c>
      <c r="O931" s="5"/>
      <c r="P931" s="5" t="s">
        <v>9056</v>
      </c>
    </row>
    <row r="932" spans="1:16" ht="15.75" hidden="1">
      <c r="A932" s="5" t="s">
        <v>9057</v>
      </c>
      <c r="B932" s="10" t="s">
        <v>3288</v>
      </c>
      <c r="C932" s="43">
        <v>3.49</v>
      </c>
      <c r="D932" s="11" t="s">
        <v>16</v>
      </c>
      <c r="E932" s="11" t="s">
        <v>24</v>
      </c>
      <c r="F932" s="12">
        <v>4.6500000000000004</v>
      </c>
      <c r="G932" s="5" t="s">
        <v>7380</v>
      </c>
      <c r="H932" s="13" t="s">
        <v>18</v>
      </c>
      <c r="I932" s="14">
        <v>0.75</v>
      </c>
      <c r="J932" s="5" t="s">
        <v>24</v>
      </c>
      <c r="K932" s="5"/>
      <c r="L932" s="14"/>
      <c r="M932" s="14"/>
      <c r="N932" s="5" t="s">
        <v>1429</v>
      </c>
      <c r="O932" s="5"/>
      <c r="P932" s="5" t="s">
        <v>9058</v>
      </c>
    </row>
    <row r="933" spans="1:16" ht="15.75" hidden="1">
      <c r="A933" s="5" t="s">
        <v>3690</v>
      </c>
      <c r="B933" s="10" t="s">
        <v>3288</v>
      </c>
      <c r="C933" s="43">
        <v>5.49</v>
      </c>
      <c r="D933" s="11" t="s">
        <v>16</v>
      </c>
      <c r="E933" s="11" t="s">
        <v>24</v>
      </c>
      <c r="F933" s="12">
        <v>7.32</v>
      </c>
      <c r="G933" s="5" t="s">
        <v>7380</v>
      </c>
      <c r="H933" s="13" t="s">
        <v>18</v>
      </c>
      <c r="I933" s="14">
        <v>0.75</v>
      </c>
      <c r="J933" s="5" t="s">
        <v>24</v>
      </c>
      <c r="K933" s="5"/>
      <c r="L933" s="14"/>
      <c r="M933" s="14"/>
      <c r="N933" s="5" t="s">
        <v>1429</v>
      </c>
      <c r="O933" s="5"/>
      <c r="P933" s="5" t="s">
        <v>3691</v>
      </c>
    </row>
    <row r="934" spans="1:16" ht="15.75" hidden="1">
      <c r="A934" s="5" t="s">
        <v>6500</v>
      </c>
      <c r="B934" s="10" t="s">
        <v>3288</v>
      </c>
      <c r="C934" s="43">
        <v>3.69</v>
      </c>
      <c r="D934" s="11" t="s">
        <v>16</v>
      </c>
      <c r="E934" s="11" t="s">
        <v>24</v>
      </c>
      <c r="F934" s="12">
        <v>4.92</v>
      </c>
      <c r="G934" s="5" t="s">
        <v>7380</v>
      </c>
      <c r="H934" s="13" t="s">
        <v>18</v>
      </c>
      <c r="I934" s="14">
        <v>0.75</v>
      </c>
      <c r="J934" s="5" t="s">
        <v>24</v>
      </c>
      <c r="K934" s="5"/>
      <c r="L934" s="14"/>
      <c r="M934" s="14"/>
      <c r="N934" s="5" t="s">
        <v>1429</v>
      </c>
      <c r="O934" s="5"/>
      <c r="P934" s="5" t="s">
        <v>6501</v>
      </c>
    </row>
    <row r="935" spans="1:16" ht="15.75" hidden="1">
      <c r="A935" s="5" t="s">
        <v>6958</v>
      </c>
      <c r="B935" s="10" t="s">
        <v>3288</v>
      </c>
      <c r="C935" s="43">
        <v>3.99</v>
      </c>
      <c r="D935" s="11" t="s">
        <v>16</v>
      </c>
      <c r="E935" s="11" t="s">
        <v>24</v>
      </c>
      <c r="F935" s="12">
        <v>5.32</v>
      </c>
      <c r="G935" s="5" t="s">
        <v>7380</v>
      </c>
      <c r="H935" s="13" t="s">
        <v>18</v>
      </c>
      <c r="I935" s="14">
        <v>0.75</v>
      </c>
      <c r="J935" s="5" t="s">
        <v>24</v>
      </c>
      <c r="K935" s="5"/>
      <c r="L935" s="14"/>
      <c r="M935" s="14"/>
      <c r="N935" s="5" t="s">
        <v>1429</v>
      </c>
      <c r="O935" s="5"/>
      <c r="P935" s="5" t="s">
        <v>6959</v>
      </c>
    </row>
    <row r="936" spans="1:16" ht="15.75" hidden="1">
      <c r="A936" s="5" t="s">
        <v>9059</v>
      </c>
      <c r="B936" s="16" t="s">
        <v>3292</v>
      </c>
      <c r="C936" s="43">
        <v>1.99</v>
      </c>
      <c r="D936" s="11" t="s">
        <v>46</v>
      </c>
      <c r="E936" s="11" t="s">
        <v>53</v>
      </c>
      <c r="F936" s="12">
        <v>6.6333333333333337</v>
      </c>
      <c r="G936" s="5" t="s">
        <v>7380</v>
      </c>
      <c r="H936" s="13"/>
      <c r="I936" s="17">
        <v>300</v>
      </c>
      <c r="J936" s="5" t="s">
        <v>85</v>
      </c>
      <c r="K936" s="5" t="s">
        <v>49</v>
      </c>
      <c r="L936" s="14"/>
      <c r="M936" s="18" t="s">
        <v>50</v>
      </c>
      <c r="N936" s="5"/>
      <c r="O936" s="5" t="s">
        <v>9060</v>
      </c>
      <c r="P936" s="5"/>
    </row>
    <row r="937" spans="1:16" ht="15.75" hidden="1">
      <c r="A937" s="5" t="s">
        <v>3292</v>
      </c>
      <c r="B937" s="16" t="s">
        <v>3292</v>
      </c>
      <c r="C937" s="43">
        <v>1.33</v>
      </c>
      <c r="D937" s="11" t="s">
        <v>41</v>
      </c>
      <c r="E937" s="11" t="s">
        <v>53</v>
      </c>
      <c r="F937" s="12">
        <v>2.66</v>
      </c>
      <c r="G937" s="5" t="s">
        <v>7380</v>
      </c>
      <c r="H937" s="13" t="s">
        <v>1229</v>
      </c>
      <c r="I937" s="14">
        <v>500</v>
      </c>
      <c r="J937" s="5" t="s">
        <v>85</v>
      </c>
      <c r="K937" s="5"/>
      <c r="L937" s="14"/>
      <c r="M937" s="14"/>
      <c r="N937" s="5" t="s">
        <v>1439</v>
      </c>
      <c r="O937" s="5"/>
      <c r="P937" s="5" t="s">
        <v>3294</v>
      </c>
    </row>
    <row r="938" spans="1:16" ht="15.75" hidden="1">
      <c r="A938" s="5" t="s">
        <v>9061</v>
      </c>
      <c r="B938" s="16" t="s">
        <v>3292</v>
      </c>
      <c r="C938" s="43">
        <v>0.99</v>
      </c>
      <c r="D938" s="11" t="s">
        <v>46</v>
      </c>
      <c r="E938" s="11" t="s">
        <v>53</v>
      </c>
      <c r="F938" s="12">
        <v>1.98</v>
      </c>
      <c r="G938" s="5" t="s">
        <v>7380</v>
      </c>
      <c r="H938" s="13"/>
      <c r="I938" s="17">
        <v>500</v>
      </c>
      <c r="J938" s="5" t="s">
        <v>85</v>
      </c>
      <c r="K938" s="5" t="s">
        <v>49</v>
      </c>
      <c r="L938" s="14">
        <v>1.29</v>
      </c>
      <c r="M938" s="18">
        <v>0.23255813953488375</v>
      </c>
      <c r="N938" s="5"/>
      <c r="O938" s="5" t="s">
        <v>9062</v>
      </c>
      <c r="P938" s="5"/>
    </row>
    <row r="939" spans="1:16" ht="15.75" hidden="1">
      <c r="A939" s="5" t="s">
        <v>9063</v>
      </c>
      <c r="B939" s="15" t="s">
        <v>3296</v>
      </c>
      <c r="C939" s="43">
        <v>2.99</v>
      </c>
      <c r="D939" s="11" t="s">
        <v>16</v>
      </c>
      <c r="E939" s="11" t="s">
        <v>24</v>
      </c>
      <c r="F939" s="12">
        <v>3.99</v>
      </c>
      <c r="G939" s="5" t="s">
        <v>7380</v>
      </c>
      <c r="H939" s="13" t="s">
        <v>18</v>
      </c>
      <c r="I939" s="14">
        <v>0.75</v>
      </c>
      <c r="J939" s="5" t="s">
        <v>24</v>
      </c>
      <c r="K939" s="5"/>
      <c r="L939" s="14"/>
      <c r="M939" s="14"/>
      <c r="N939" s="5" t="s">
        <v>1429</v>
      </c>
      <c r="O939" s="5"/>
      <c r="P939" s="5" t="s">
        <v>9064</v>
      </c>
    </row>
    <row r="940" spans="1:16" ht="15.75" hidden="1">
      <c r="A940" s="5" t="s">
        <v>9065</v>
      </c>
      <c r="B940" s="15" t="s">
        <v>3296</v>
      </c>
      <c r="C940" s="43">
        <v>1.99</v>
      </c>
      <c r="D940" s="11" t="s">
        <v>16</v>
      </c>
      <c r="E940" s="11" t="s">
        <v>24</v>
      </c>
      <c r="F940" s="12">
        <v>2.65</v>
      </c>
      <c r="G940" s="5" t="s">
        <v>7380</v>
      </c>
      <c r="H940" s="13" t="s">
        <v>18</v>
      </c>
      <c r="I940" s="14">
        <v>0.75</v>
      </c>
      <c r="J940" s="5" t="s">
        <v>24</v>
      </c>
      <c r="K940" s="5"/>
      <c r="L940" s="14"/>
      <c r="M940" s="14"/>
      <c r="N940" s="5" t="s">
        <v>1429</v>
      </c>
      <c r="O940" s="5"/>
      <c r="P940" s="5" t="s">
        <v>9066</v>
      </c>
    </row>
    <row r="941" spans="1:16" ht="15.75" hidden="1">
      <c r="A941" s="5" t="s">
        <v>6529</v>
      </c>
      <c r="B941" s="10" t="s">
        <v>3307</v>
      </c>
      <c r="C941" s="43">
        <v>12.79</v>
      </c>
      <c r="D941" s="11" t="s">
        <v>16</v>
      </c>
      <c r="E941" s="11" t="s">
        <v>24</v>
      </c>
      <c r="F941" s="12">
        <v>18.27</v>
      </c>
      <c r="G941" s="5" t="s">
        <v>7380</v>
      </c>
      <c r="H941" s="13" t="s">
        <v>18</v>
      </c>
      <c r="I941" s="14">
        <v>700</v>
      </c>
      <c r="J941" s="5" t="s">
        <v>19</v>
      </c>
      <c r="K941" s="5"/>
      <c r="L941" s="14"/>
      <c r="M941" s="14"/>
      <c r="N941" s="5" t="s">
        <v>904</v>
      </c>
      <c r="O941" s="5"/>
      <c r="P941" s="5" t="s">
        <v>6530</v>
      </c>
    </row>
    <row r="942" spans="1:16" ht="15.75" hidden="1">
      <c r="A942" s="5" t="s">
        <v>9067</v>
      </c>
      <c r="B942" s="10" t="s">
        <v>3307</v>
      </c>
      <c r="C942" s="43">
        <v>12.49</v>
      </c>
      <c r="D942" s="11" t="s">
        <v>16</v>
      </c>
      <c r="E942" s="11" t="s">
        <v>24</v>
      </c>
      <c r="F942" s="12">
        <v>17.84</v>
      </c>
      <c r="G942" s="5" t="s">
        <v>7380</v>
      </c>
      <c r="H942" s="13" t="s">
        <v>18</v>
      </c>
      <c r="I942" s="14">
        <v>700</v>
      </c>
      <c r="J942" s="5" t="s">
        <v>19</v>
      </c>
      <c r="K942" s="5"/>
      <c r="L942" s="14"/>
      <c r="M942" s="14"/>
      <c r="N942" s="5" t="s">
        <v>904</v>
      </c>
      <c r="O942" s="5"/>
      <c r="P942" s="5" t="s">
        <v>9068</v>
      </c>
    </row>
    <row r="943" spans="1:16" ht="15.75" hidden="1">
      <c r="A943" s="5" t="s">
        <v>9069</v>
      </c>
      <c r="B943" s="10" t="s">
        <v>3307</v>
      </c>
      <c r="C943" s="43">
        <v>6.99</v>
      </c>
      <c r="D943" s="11" t="s">
        <v>16</v>
      </c>
      <c r="E943" s="11" t="s">
        <v>24</v>
      </c>
      <c r="F943" s="12">
        <v>9.99</v>
      </c>
      <c r="G943" s="5" t="s">
        <v>7380</v>
      </c>
      <c r="H943" s="13" t="s">
        <v>18</v>
      </c>
      <c r="I943" s="14">
        <v>0.7</v>
      </c>
      <c r="J943" s="5" t="s">
        <v>24</v>
      </c>
      <c r="K943" s="5"/>
      <c r="L943" s="14"/>
      <c r="M943" s="14"/>
      <c r="N943" s="5" t="s">
        <v>2171</v>
      </c>
      <c r="O943" s="5"/>
      <c r="P943" s="5" t="s">
        <v>9070</v>
      </c>
    </row>
    <row r="944" spans="1:16" ht="15.75" hidden="1">
      <c r="A944" s="5" t="s">
        <v>9071</v>
      </c>
      <c r="B944" s="10" t="s">
        <v>3307</v>
      </c>
      <c r="C944" s="43">
        <v>9.99</v>
      </c>
      <c r="D944" s="11" t="s">
        <v>16</v>
      </c>
      <c r="E944" s="11" t="s">
        <v>24</v>
      </c>
      <c r="F944" s="12">
        <v>14.27</v>
      </c>
      <c r="G944" s="5" t="s">
        <v>7380</v>
      </c>
      <c r="H944" s="13" t="s">
        <v>18</v>
      </c>
      <c r="I944" s="14">
        <v>0.7</v>
      </c>
      <c r="J944" s="5" t="s">
        <v>24</v>
      </c>
      <c r="K944" s="5"/>
      <c r="L944" s="14"/>
      <c r="M944" s="14"/>
      <c r="N944" s="5" t="s">
        <v>2171</v>
      </c>
      <c r="O944" s="5"/>
      <c r="P944" s="5" t="s">
        <v>9072</v>
      </c>
    </row>
    <row r="945" spans="1:16" ht="15.75" hidden="1">
      <c r="A945" s="5" t="s">
        <v>9073</v>
      </c>
      <c r="B945" s="10" t="s">
        <v>3310</v>
      </c>
      <c r="C945" s="43">
        <v>3.19</v>
      </c>
      <c r="D945" s="11" t="s">
        <v>16</v>
      </c>
      <c r="E945" s="11" t="s">
        <v>24</v>
      </c>
      <c r="F945" s="12">
        <v>6.38</v>
      </c>
      <c r="G945" s="5" t="s">
        <v>7380</v>
      </c>
      <c r="H945" s="13" t="s">
        <v>62</v>
      </c>
      <c r="I945" s="14">
        <v>0.5</v>
      </c>
      <c r="J945" s="5" t="s">
        <v>24</v>
      </c>
      <c r="K945" s="5"/>
      <c r="L945" s="14"/>
      <c r="M945" s="14"/>
      <c r="N945" s="5" t="s">
        <v>9074</v>
      </c>
      <c r="O945" s="5"/>
      <c r="P945" s="5" t="s">
        <v>9075</v>
      </c>
    </row>
    <row r="946" spans="1:16" ht="15.75" hidden="1">
      <c r="A946" s="5" t="s">
        <v>9076</v>
      </c>
      <c r="B946" s="10" t="s">
        <v>3310</v>
      </c>
      <c r="C946" s="43">
        <v>0.33</v>
      </c>
      <c r="D946" s="11" t="s">
        <v>41</v>
      </c>
      <c r="E946" s="11" t="s">
        <v>53</v>
      </c>
      <c r="F946" s="12">
        <v>1.65</v>
      </c>
      <c r="G946" s="5" t="s">
        <v>7380</v>
      </c>
      <c r="H946" s="13" t="s">
        <v>62</v>
      </c>
      <c r="I946" s="14">
        <v>200</v>
      </c>
      <c r="J946" s="5" t="s">
        <v>85</v>
      </c>
      <c r="K946" s="5"/>
      <c r="L946" s="14"/>
      <c r="M946" s="14"/>
      <c r="N946" s="5" t="s">
        <v>3330</v>
      </c>
      <c r="O946" s="5"/>
      <c r="P946" s="5" t="s">
        <v>9077</v>
      </c>
    </row>
    <row r="947" spans="1:16" ht="15.75" hidden="1">
      <c r="A947" s="5" t="s">
        <v>9078</v>
      </c>
      <c r="B947" s="10" t="s">
        <v>3310</v>
      </c>
      <c r="C947" s="43">
        <v>0.33</v>
      </c>
      <c r="D947" s="11" t="s">
        <v>41</v>
      </c>
      <c r="E947" s="11" t="s">
        <v>53</v>
      </c>
      <c r="F947" s="12">
        <v>1.65</v>
      </c>
      <c r="G947" s="5" t="s">
        <v>7380</v>
      </c>
      <c r="H947" s="13" t="s">
        <v>319</v>
      </c>
      <c r="I947" s="14">
        <v>200</v>
      </c>
      <c r="J947" s="5" t="s">
        <v>85</v>
      </c>
      <c r="K947" s="5"/>
      <c r="L947" s="14"/>
      <c r="M947" s="14"/>
      <c r="N947" s="5" t="s">
        <v>502</v>
      </c>
      <c r="O947" s="5"/>
      <c r="P947" s="5" t="s">
        <v>9079</v>
      </c>
    </row>
    <row r="948" spans="1:16" ht="15.75" hidden="1">
      <c r="A948" s="5" t="s">
        <v>9080</v>
      </c>
      <c r="B948" s="10" t="s">
        <v>3310</v>
      </c>
      <c r="C948" s="43">
        <v>0.33</v>
      </c>
      <c r="D948" s="11" t="s">
        <v>41</v>
      </c>
      <c r="E948" s="11" t="s">
        <v>53</v>
      </c>
      <c r="F948" s="12">
        <v>1.65</v>
      </c>
      <c r="G948" s="5" t="s">
        <v>7380</v>
      </c>
      <c r="H948" s="13" t="s">
        <v>319</v>
      </c>
      <c r="I948" s="14">
        <v>200</v>
      </c>
      <c r="J948" s="5" t="s">
        <v>85</v>
      </c>
      <c r="K948" s="5"/>
      <c r="L948" s="14"/>
      <c r="M948" s="14"/>
      <c r="N948" s="5" t="s">
        <v>502</v>
      </c>
      <c r="O948" s="5"/>
      <c r="P948" s="5" t="s">
        <v>9081</v>
      </c>
    </row>
    <row r="949" spans="1:16" ht="15.75" hidden="1">
      <c r="A949" s="5" t="s">
        <v>9082</v>
      </c>
      <c r="B949" s="10" t="s">
        <v>3310</v>
      </c>
      <c r="C949" s="43">
        <v>1.19</v>
      </c>
      <c r="D949" s="11" t="s">
        <v>16</v>
      </c>
      <c r="E949" s="11" t="s">
        <v>24</v>
      </c>
      <c r="F949" s="12">
        <v>4.76</v>
      </c>
      <c r="G949" s="5" t="s">
        <v>7380</v>
      </c>
      <c r="H949" s="13" t="s">
        <v>3320</v>
      </c>
      <c r="I949" s="14">
        <v>250</v>
      </c>
      <c r="J949" s="5" t="s">
        <v>19</v>
      </c>
      <c r="K949" s="5"/>
      <c r="L949" s="14"/>
      <c r="M949" s="14"/>
      <c r="N949" s="5" t="s">
        <v>3321</v>
      </c>
      <c r="O949" s="5"/>
      <c r="P949" s="5" t="s">
        <v>9083</v>
      </c>
    </row>
    <row r="950" spans="1:16" ht="15.75" hidden="1">
      <c r="A950" s="5" t="s">
        <v>9084</v>
      </c>
      <c r="B950" s="10" t="s">
        <v>3310</v>
      </c>
      <c r="C950" s="43">
        <v>1.29</v>
      </c>
      <c r="D950" s="11" t="s">
        <v>41</v>
      </c>
      <c r="E950" s="11" t="s">
        <v>53</v>
      </c>
      <c r="F950" s="12">
        <v>6.45</v>
      </c>
      <c r="G950" s="5" t="s">
        <v>7380</v>
      </c>
      <c r="H950" s="13" t="s">
        <v>3618</v>
      </c>
      <c r="I950" s="14">
        <v>200</v>
      </c>
      <c r="J950" s="5" t="s">
        <v>85</v>
      </c>
      <c r="K950" s="5"/>
      <c r="L950" s="14"/>
      <c r="M950" s="14"/>
      <c r="N950" s="5" t="s">
        <v>3630</v>
      </c>
      <c r="O950" s="5"/>
      <c r="P950" s="5" t="s">
        <v>9085</v>
      </c>
    </row>
    <row r="951" spans="1:16" ht="15.75" hidden="1">
      <c r="A951" s="5" t="s">
        <v>9086</v>
      </c>
      <c r="B951" s="10" t="s">
        <v>3310</v>
      </c>
      <c r="C951" s="43">
        <v>0.43</v>
      </c>
      <c r="D951" s="11" t="s">
        <v>41</v>
      </c>
      <c r="E951" s="11" t="s">
        <v>53</v>
      </c>
      <c r="F951" s="12">
        <v>2.15</v>
      </c>
      <c r="G951" s="5" t="s">
        <v>7380</v>
      </c>
      <c r="H951" s="13" t="s">
        <v>319</v>
      </c>
      <c r="I951" s="14">
        <v>200</v>
      </c>
      <c r="J951" s="5" t="s">
        <v>85</v>
      </c>
      <c r="K951" s="5"/>
      <c r="L951" s="14"/>
      <c r="M951" s="14"/>
      <c r="N951" s="5" t="s">
        <v>502</v>
      </c>
      <c r="O951" s="5"/>
      <c r="P951" s="5" t="s">
        <v>9087</v>
      </c>
    </row>
    <row r="952" spans="1:16" ht="15.75" hidden="1">
      <c r="A952" s="5" t="s">
        <v>9088</v>
      </c>
      <c r="B952" s="10" t="s">
        <v>3310</v>
      </c>
      <c r="C952" s="43">
        <v>1.0900000000000001</v>
      </c>
      <c r="D952" s="11" t="s">
        <v>41</v>
      </c>
      <c r="E952" s="11" t="s">
        <v>53</v>
      </c>
      <c r="F952" s="12">
        <v>4.3600000000000003</v>
      </c>
      <c r="G952" s="5" t="s">
        <v>7380</v>
      </c>
      <c r="H952" s="13" t="s">
        <v>9089</v>
      </c>
      <c r="I952" s="14">
        <v>250</v>
      </c>
      <c r="J952" s="5" t="s">
        <v>85</v>
      </c>
      <c r="K952" s="5"/>
      <c r="L952" s="14"/>
      <c r="M952" s="14"/>
      <c r="N952" s="5" t="s">
        <v>9090</v>
      </c>
      <c r="O952" s="5"/>
      <c r="P952" s="5" t="s">
        <v>9091</v>
      </c>
    </row>
    <row r="953" spans="1:16" ht="15.75" hidden="1">
      <c r="A953" s="5" t="s">
        <v>9092</v>
      </c>
      <c r="B953" s="10" t="s">
        <v>3310</v>
      </c>
      <c r="C953" s="43">
        <v>0.99</v>
      </c>
      <c r="D953" s="11" t="s">
        <v>41</v>
      </c>
      <c r="E953" s="11" t="s">
        <v>53</v>
      </c>
      <c r="F953" s="12">
        <v>1.98</v>
      </c>
      <c r="G953" s="5" t="s">
        <v>7380</v>
      </c>
      <c r="H953" s="13" t="s">
        <v>1148</v>
      </c>
      <c r="I953" s="14">
        <v>500</v>
      </c>
      <c r="J953" s="5" t="s">
        <v>85</v>
      </c>
      <c r="K953" s="5"/>
      <c r="L953" s="14"/>
      <c r="M953" s="14"/>
      <c r="N953" s="5" t="s">
        <v>3337</v>
      </c>
      <c r="O953" s="5"/>
      <c r="P953" s="5" t="s">
        <v>9093</v>
      </c>
    </row>
    <row r="954" spans="1:16" ht="15.75" hidden="1">
      <c r="A954" s="5" t="s">
        <v>9094</v>
      </c>
      <c r="B954" s="10" t="s">
        <v>3310</v>
      </c>
      <c r="C954" s="43">
        <v>1.59</v>
      </c>
      <c r="D954" s="11" t="s">
        <v>16</v>
      </c>
      <c r="E954" s="11" t="s">
        <v>24</v>
      </c>
      <c r="F954" s="12">
        <v>6.36</v>
      </c>
      <c r="G954" s="5" t="s">
        <v>7380</v>
      </c>
      <c r="H954" s="13" t="s">
        <v>3320</v>
      </c>
      <c r="I954" s="14">
        <v>250</v>
      </c>
      <c r="J954" s="5" t="s">
        <v>19</v>
      </c>
      <c r="K954" s="5"/>
      <c r="L954" s="14"/>
      <c r="M954" s="14"/>
      <c r="N954" s="5" t="s">
        <v>3321</v>
      </c>
      <c r="O954" s="5"/>
      <c r="P954" s="5" t="s">
        <v>9095</v>
      </c>
    </row>
    <row r="955" spans="1:16" ht="15.75" hidden="1">
      <c r="A955" s="5" t="s">
        <v>9096</v>
      </c>
      <c r="B955" s="10" t="s">
        <v>3310</v>
      </c>
      <c r="C955" s="43">
        <v>2.99</v>
      </c>
      <c r="D955" s="11" t="s">
        <v>16</v>
      </c>
      <c r="E955" s="11" t="s">
        <v>24</v>
      </c>
      <c r="F955" s="12">
        <v>11.96</v>
      </c>
      <c r="G955" s="5" t="s">
        <v>7380</v>
      </c>
      <c r="H955" s="13" t="s">
        <v>3320</v>
      </c>
      <c r="I955" s="14">
        <v>250</v>
      </c>
      <c r="J955" s="5" t="s">
        <v>19</v>
      </c>
      <c r="K955" s="5"/>
      <c r="L955" s="14"/>
      <c r="M955" s="14"/>
      <c r="N955" s="5" t="s">
        <v>3321</v>
      </c>
      <c r="O955" s="5"/>
      <c r="P955" s="5" t="s">
        <v>9097</v>
      </c>
    </row>
    <row r="956" spans="1:16" ht="15.75" hidden="1">
      <c r="A956" s="5" t="s">
        <v>9098</v>
      </c>
      <c r="B956" s="10" t="s">
        <v>3310</v>
      </c>
      <c r="C956" s="43">
        <v>2.69</v>
      </c>
      <c r="D956" s="11" t="s">
        <v>41</v>
      </c>
      <c r="E956" s="11" t="s">
        <v>53</v>
      </c>
      <c r="F956" s="12">
        <v>14.16</v>
      </c>
      <c r="G956" s="5" t="s">
        <v>7380</v>
      </c>
      <c r="H956" s="13"/>
      <c r="I956" s="14">
        <v>0.19</v>
      </c>
      <c r="J956" s="5" t="s">
        <v>42</v>
      </c>
      <c r="K956" s="5"/>
      <c r="L956" s="14"/>
      <c r="M956" s="14"/>
      <c r="N956" s="5" t="s">
        <v>9099</v>
      </c>
      <c r="O956" s="5"/>
      <c r="P956" s="5" t="s">
        <v>9100</v>
      </c>
    </row>
    <row r="957" spans="1:16" ht="15.75" hidden="1">
      <c r="A957" s="5" t="s">
        <v>9101</v>
      </c>
      <c r="B957" s="10" t="s">
        <v>3310</v>
      </c>
      <c r="C957" s="43">
        <v>1.19</v>
      </c>
      <c r="D957" s="11" t="s">
        <v>46</v>
      </c>
      <c r="E957" s="11" t="s">
        <v>53</v>
      </c>
      <c r="F957" s="12">
        <v>4.958333333333333</v>
      </c>
      <c r="G957" s="5" t="s">
        <v>7380</v>
      </c>
      <c r="H957" s="13"/>
      <c r="I957" s="17">
        <v>240</v>
      </c>
      <c r="J957" s="5" t="s">
        <v>85</v>
      </c>
      <c r="K957" s="5" t="s">
        <v>49</v>
      </c>
      <c r="L957" s="14"/>
      <c r="M957" s="18" t="s">
        <v>50</v>
      </c>
      <c r="N957" s="5"/>
      <c r="O957" s="5" t="s">
        <v>9102</v>
      </c>
      <c r="P957" s="5"/>
    </row>
    <row r="958" spans="1:16" ht="15.75" hidden="1">
      <c r="A958" s="5" t="s">
        <v>9103</v>
      </c>
      <c r="B958" s="10" t="s">
        <v>3310</v>
      </c>
      <c r="C958" s="43">
        <v>0.49</v>
      </c>
      <c r="D958" s="11" t="s">
        <v>41</v>
      </c>
      <c r="E958" s="11" t="s">
        <v>53</v>
      </c>
      <c r="F958" s="12">
        <v>2.4500000000000002</v>
      </c>
      <c r="G958" s="5" t="s">
        <v>7380</v>
      </c>
      <c r="H958" s="13" t="s">
        <v>62</v>
      </c>
      <c r="I958" s="14">
        <v>200</v>
      </c>
      <c r="J958" s="5" t="s">
        <v>85</v>
      </c>
      <c r="K958" s="5"/>
      <c r="L958" s="14"/>
      <c r="M958" s="14"/>
      <c r="N958" s="5" t="s">
        <v>3330</v>
      </c>
      <c r="O958" s="5"/>
      <c r="P958" s="5" t="s">
        <v>9104</v>
      </c>
    </row>
    <row r="959" spans="1:16" ht="15.75" hidden="1">
      <c r="A959" s="5" t="s">
        <v>9105</v>
      </c>
      <c r="B959" s="19" t="s">
        <v>3310</v>
      </c>
      <c r="C959" s="43">
        <v>0.41</v>
      </c>
      <c r="D959" s="11" t="s">
        <v>41</v>
      </c>
      <c r="E959" s="11" t="s">
        <v>53</v>
      </c>
      <c r="F959" s="12">
        <v>2.0499999999999998</v>
      </c>
      <c r="G959" s="5" t="s">
        <v>7380</v>
      </c>
      <c r="H959" s="13" t="s">
        <v>319</v>
      </c>
      <c r="I959" s="14">
        <v>200</v>
      </c>
      <c r="J959" s="5" t="s">
        <v>85</v>
      </c>
      <c r="K959" s="5"/>
      <c r="L959" s="14"/>
      <c r="M959" s="14"/>
      <c r="N959" s="5" t="s">
        <v>502</v>
      </c>
      <c r="O959" s="5"/>
      <c r="P959" s="5" t="s">
        <v>9106</v>
      </c>
    </row>
    <row r="960" spans="1:16" ht="15.75" hidden="1">
      <c r="A960" s="5" t="s">
        <v>9107</v>
      </c>
      <c r="B960" s="10" t="s">
        <v>3310</v>
      </c>
      <c r="C960" s="43">
        <v>1.0900000000000001</v>
      </c>
      <c r="D960" s="11" t="s">
        <v>16</v>
      </c>
      <c r="E960" s="11" t="s">
        <v>24</v>
      </c>
      <c r="F960" s="12">
        <v>5.45</v>
      </c>
      <c r="G960" s="5" t="s">
        <v>7380</v>
      </c>
      <c r="H960" s="13" t="s">
        <v>319</v>
      </c>
      <c r="I960" s="14">
        <v>200</v>
      </c>
      <c r="J960" s="5" t="s">
        <v>19</v>
      </c>
      <c r="K960" s="5"/>
      <c r="L960" s="14"/>
      <c r="M960" s="14"/>
      <c r="N960" s="5" t="s">
        <v>9108</v>
      </c>
      <c r="O960" s="5"/>
      <c r="P960" s="5" t="s">
        <v>9109</v>
      </c>
    </row>
    <row r="961" spans="1:16" ht="15.75" hidden="1">
      <c r="A961" s="5" t="s">
        <v>9110</v>
      </c>
      <c r="B961" s="10" t="s">
        <v>3310</v>
      </c>
      <c r="C961" s="43">
        <v>1.0900000000000001</v>
      </c>
      <c r="D961" s="11" t="s">
        <v>16</v>
      </c>
      <c r="E961" s="11" t="s">
        <v>24</v>
      </c>
      <c r="F961" s="12">
        <v>4.3600000000000003</v>
      </c>
      <c r="G961" s="5" t="s">
        <v>7380</v>
      </c>
      <c r="H961" s="13" t="s">
        <v>9089</v>
      </c>
      <c r="I961" s="14">
        <v>250</v>
      </c>
      <c r="J961" s="5" t="s">
        <v>19</v>
      </c>
      <c r="K961" s="5"/>
      <c r="L961" s="14"/>
      <c r="M961" s="14"/>
      <c r="N961" s="5" t="s">
        <v>9111</v>
      </c>
      <c r="O961" s="5"/>
      <c r="P961" s="5" t="s">
        <v>9112</v>
      </c>
    </row>
    <row r="962" spans="1:16" ht="15.75" hidden="1">
      <c r="A962" s="5" t="s">
        <v>6571</v>
      </c>
      <c r="B962" s="5" t="s">
        <v>3347</v>
      </c>
      <c r="C962" s="43">
        <v>2.99</v>
      </c>
      <c r="D962" s="11" t="s">
        <v>41</v>
      </c>
      <c r="E962" s="11" t="s">
        <v>53</v>
      </c>
      <c r="F962" s="12">
        <v>19.93</v>
      </c>
      <c r="G962" s="5" t="s">
        <v>7380</v>
      </c>
      <c r="H962" s="13"/>
      <c r="I962" s="14">
        <v>0.15</v>
      </c>
      <c r="J962" s="5" t="s">
        <v>42</v>
      </c>
      <c r="K962" s="5"/>
      <c r="L962" s="14"/>
      <c r="M962" s="14"/>
      <c r="N962" s="5" t="s">
        <v>1721</v>
      </c>
      <c r="O962" s="5"/>
      <c r="P962" s="5" t="s">
        <v>6572</v>
      </c>
    </row>
    <row r="963" spans="1:16" ht="15.75" hidden="1">
      <c r="A963" s="5" t="s">
        <v>9113</v>
      </c>
      <c r="B963" s="16" t="s">
        <v>3347</v>
      </c>
      <c r="C963" s="43">
        <v>3.49</v>
      </c>
      <c r="D963" s="11" t="s">
        <v>41</v>
      </c>
      <c r="E963" s="11" t="s">
        <v>53</v>
      </c>
      <c r="F963" s="12">
        <v>13.96</v>
      </c>
      <c r="G963" s="5" t="s">
        <v>7380</v>
      </c>
      <c r="H963" s="13" t="s">
        <v>92</v>
      </c>
      <c r="I963" s="14">
        <v>250</v>
      </c>
      <c r="J963" s="5" t="s">
        <v>85</v>
      </c>
      <c r="K963" s="5"/>
      <c r="L963" s="14"/>
      <c r="M963" s="14"/>
      <c r="N963" s="5" t="s">
        <v>297</v>
      </c>
      <c r="O963" s="5"/>
      <c r="P963" s="5" t="s">
        <v>9114</v>
      </c>
    </row>
    <row r="964" spans="1:16" ht="15.75" hidden="1">
      <c r="A964" s="5" t="s">
        <v>9115</v>
      </c>
      <c r="B964" s="21" t="s">
        <v>3347</v>
      </c>
      <c r="C964" s="43">
        <v>1.39</v>
      </c>
      <c r="D964" s="11" t="s">
        <v>41</v>
      </c>
      <c r="E964" s="11" t="s">
        <v>53</v>
      </c>
      <c r="F964" s="12">
        <v>17.38</v>
      </c>
      <c r="G964" s="5" t="s">
        <v>7380</v>
      </c>
      <c r="H964" s="13" t="s">
        <v>92</v>
      </c>
      <c r="I964" s="14">
        <v>80</v>
      </c>
      <c r="J964" s="5" t="s">
        <v>85</v>
      </c>
      <c r="K964" s="5"/>
      <c r="L964" s="14"/>
      <c r="M964" s="14"/>
      <c r="N964" s="5" t="s">
        <v>360</v>
      </c>
      <c r="O964" s="5"/>
      <c r="P964" s="5" t="s">
        <v>9116</v>
      </c>
    </row>
    <row r="965" spans="1:16" ht="15.75" hidden="1">
      <c r="A965" s="5" t="s">
        <v>9117</v>
      </c>
      <c r="B965" s="16" t="s">
        <v>3347</v>
      </c>
      <c r="C965" s="43">
        <v>1.29</v>
      </c>
      <c r="D965" s="11" t="s">
        <v>41</v>
      </c>
      <c r="E965" s="11" t="s">
        <v>53</v>
      </c>
      <c r="F965" s="12">
        <v>16.13</v>
      </c>
      <c r="G965" s="5" t="s">
        <v>7380</v>
      </c>
      <c r="H965" s="13" t="s">
        <v>92</v>
      </c>
      <c r="I965" s="14">
        <v>80</v>
      </c>
      <c r="J965" s="5" t="s">
        <v>85</v>
      </c>
      <c r="K965" s="5"/>
      <c r="L965" s="14"/>
      <c r="M965" s="14"/>
      <c r="N965" s="5" t="s">
        <v>360</v>
      </c>
      <c r="O965" s="5"/>
      <c r="P965" s="5" t="s">
        <v>9118</v>
      </c>
    </row>
    <row r="966" spans="1:16" ht="15.75" hidden="1">
      <c r="A966" s="5" t="s">
        <v>9119</v>
      </c>
      <c r="B966" s="16" t="s">
        <v>3347</v>
      </c>
      <c r="C966" s="43">
        <v>1.29</v>
      </c>
      <c r="D966" s="11" t="s">
        <v>41</v>
      </c>
      <c r="E966" s="11" t="s">
        <v>53</v>
      </c>
      <c r="F966" s="12">
        <v>16.13</v>
      </c>
      <c r="G966" s="5" t="s">
        <v>7380</v>
      </c>
      <c r="H966" s="13" t="s">
        <v>92</v>
      </c>
      <c r="I966" s="14">
        <v>80</v>
      </c>
      <c r="J966" s="5" t="s">
        <v>85</v>
      </c>
      <c r="K966" s="5"/>
      <c r="L966" s="14"/>
      <c r="M966" s="14"/>
      <c r="N966" s="5" t="s">
        <v>360</v>
      </c>
      <c r="O966" s="5"/>
      <c r="P966" s="5" t="s">
        <v>9120</v>
      </c>
    </row>
    <row r="967" spans="1:16" ht="15.75" hidden="1">
      <c r="A967" s="5" t="s">
        <v>9121</v>
      </c>
      <c r="B967" s="16" t="s">
        <v>3347</v>
      </c>
      <c r="C967" s="43">
        <v>1.89</v>
      </c>
      <c r="D967" s="11" t="s">
        <v>41</v>
      </c>
      <c r="E967" s="11" t="s">
        <v>53</v>
      </c>
      <c r="F967" s="12">
        <v>18.899999999999999</v>
      </c>
      <c r="G967" s="5" t="s">
        <v>7380</v>
      </c>
      <c r="H967" s="13" t="s">
        <v>92</v>
      </c>
      <c r="I967" s="14">
        <v>100</v>
      </c>
      <c r="J967" s="5" t="s">
        <v>85</v>
      </c>
      <c r="K967" s="5"/>
      <c r="L967" s="14"/>
      <c r="M967" s="14"/>
      <c r="N967" s="5" t="s">
        <v>93</v>
      </c>
      <c r="O967" s="5"/>
      <c r="P967" s="5" t="s">
        <v>9122</v>
      </c>
    </row>
    <row r="968" spans="1:16" ht="15.75" hidden="1">
      <c r="A968" s="5" t="s">
        <v>9123</v>
      </c>
      <c r="B968" s="16" t="s">
        <v>3347</v>
      </c>
      <c r="C968" s="43">
        <v>1.49</v>
      </c>
      <c r="D968" s="11" t="s">
        <v>41</v>
      </c>
      <c r="E968" s="11" t="s">
        <v>53</v>
      </c>
      <c r="F968" s="12">
        <v>14.9</v>
      </c>
      <c r="G968" s="5" t="s">
        <v>7380</v>
      </c>
      <c r="H968" s="13" t="s">
        <v>92</v>
      </c>
      <c r="I968" s="14">
        <v>100</v>
      </c>
      <c r="J968" s="5" t="s">
        <v>85</v>
      </c>
      <c r="K968" s="5"/>
      <c r="L968" s="14"/>
      <c r="M968" s="14"/>
      <c r="N968" s="5" t="s">
        <v>93</v>
      </c>
      <c r="O968" s="5"/>
      <c r="P968" s="5" t="s">
        <v>9124</v>
      </c>
    </row>
    <row r="969" spans="1:16" ht="15.75" hidden="1">
      <c r="A969" s="5" t="s">
        <v>9125</v>
      </c>
      <c r="B969" s="16" t="s">
        <v>3347</v>
      </c>
      <c r="C969" s="43">
        <v>1.99</v>
      </c>
      <c r="D969" s="11" t="s">
        <v>41</v>
      </c>
      <c r="E969" s="11" t="s">
        <v>53</v>
      </c>
      <c r="F969" s="12">
        <v>6.63</v>
      </c>
      <c r="G969" s="5" t="s">
        <v>7380</v>
      </c>
      <c r="H969" s="13" t="s">
        <v>92</v>
      </c>
      <c r="I969" s="14">
        <v>300</v>
      </c>
      <c r="J969" s="5" t="s">
        <v>85</v>
      </c>
      <c r="K969" s="5"/>
      <c r="L969" s="14"/>
      <c r="M969" s="14"/>
      <c r="N969" s="5" t="s">
        <v>400</v>
      </c>
      <c r="O969" s="5"/>
      <c r="P969" s="5" t="s">
        <v>9126</v>
      </c>
    </row>
    <row r="970" spans="1:16" ht="15.75" hidden="1">
      <c r="A970" s="5" t="s">
        <v>9127</v>
      </c>
      <c r="B970" s="16" t="s">
        <v>3347</v>
      </c>
      <c r="C970" s="43">
        <v>1.79</v>
      </c>
      <c r="D970" s="11" t="s">
        <v>41</v>
      </c>
      <c r="E970" s="11" t="s">
        <v>53</v>
      </c>
      <c r="F970" s="12">
        <v>17.899999999999999</v>
      </c>
      <c r="G970" s="5" t="s">
        <v>7380</v>
      </c>
      <c r="H970" s="13" t="s">
        <v>99</v>
      </c>
      <c r="I970" s="14">
        <v>100</v>
      </c>
      <c r="J970" s="5" t="s">
        <v>85</v>
      </c>
      <c r="K970" s="5"/>
      <c r="L970" s="14"/>
      <c r="M970" s="14"/>
      <c r="N970" s="5" t="s">
        <v>9128</v>
      </c>
      <c r="O970" s="5"/>
      <c r="P970" s="5" t="s">
        <v>9129</v>
      </c>
    </row>
    <row r="971" spans="1:16" ht="15.75" hidden="1">
      <c r="A971" s="5" t="s">
        <v>9130</v>
      </c>
      <c r="B971" s="16" t="s">
        <v>3347</v>
      </c>
      <c r="C971" s="43">
        <v>4.99</v>
      </c>
      <c r="D971" s="11" t="s">
        <v>41</v>
      </c>
      <c r="E971" s="11" t="s">
        <v>53</v>
      </c>
      <c r="F971" s="12">
        <v>12.48</v>
      </c>
      <c r="G971" s="5" t="s">
        <v>7380</v>
      </c>
      <c r="H971" s="13" t="s">
        <v>99</v>
      </c>
      <c r="I971" s="14">
        <v>400</v>
      </c>
      <c r="J971" s="5" t="s">
        <v>85</v>
      </c>
      <c r="K971" s="5"/>
      <c r="L971" s="14"/>
      <c r="M971" s="14"/>
      <c r="N971" s="5" t="s">
        <v>2757</v>
      </c>
      <c r="O971" s="5"/>
      <c r="P971" s="5" t="s">
        <v>9131</v>
      </c>
    </row>
    <row r="972" spans="1:16" ht="15.75" hidden="1">
      <c r="A972" s="5" t="s">
        <v>9132</v>
      </c>
      <c r="B972" s="16" t="s">
        <v>3347</v>
      </c>
      <c r="C972" s="43">
        <v>2.59</v>
      </c>
      <c r="D972" s="11" t="s">
        <v>41</v>
      </c>
      <c r="E972" s="11" t="s">
        <v>53</v>
      </c>
      <c r="F972" s="12">
        <v>8.6300000000000008</v>
      </c>
      <c r="G972" s="5" t="s">
        <v>7380</v>
      </c>
      <c r="H972" s="13" t="s">
        <v>92</v>
      </c>
      <c r="I972" s="14">
        <v>300</v>
      </c>
      <c r="J972" s="5" t="s">
        <v>85</v>
      </c>
      <c r="K972" s="5"/>
      <c r="L972" s="14"/>
      <c r="M972" s="14"/>
      <c r="N972" s="5" t="s">
        <v>400</v>
      </c>
      <c r="O972" s="5"/>
      <c r="P972" s="5" t="s">
        <v>9133</v>
      </c>
    </row>
    <row r="973" spans="1:16" ht="15.75" hidden="1">
      <c r="A973" s="5" t="s">
        <v>3445</v>
      </c>
      <c r="B973" s="16" t="s">
        <v>3347</v>
      </c>
      <c r="C973" s="43">
        <v>2.99</v>
      </c>
      <c r="D973" s="11" t="s">
        <v>41</v>
      </c>
      <c r="E973" s="11" t="s">
        <v>53</v>
      </c>
      <c r="F973" s="12">
        <v>11.96</v>
      </c>
      <c r="G973" s="5" t="s">
        <v>7380</v>
      </c>
      <c r="H973" s="13" t="s">
        <v>92</v>
      </c>
      <c r="I973" s="14">
        <v>250</v>
      </c>
      <c r="J973" s="5" t="s">
        <v>85</v>
      </c>
      <c r="K973" s="5"/>
      <c r="L973" s="14"/>
      <c r="M973" s="14"/>
      <c r="N973" s="5" t="s">
        <v>297</v>
      </c>
      <c r="O973" s="5"/>
      <c r="P973" s="5" t="s">
        <v>3446</v>
      </c>
    </row>
    <row r="974" spans="1:16" ht="15.75" hidden="1">
      <c r="A974" s="5" t="s">
        <v>9134</v>
      </c>
      <c r="B974" s="16" t="s">
        <v>3347</v>
      </c>
      <c r="C974" s="43">
        <v>3.99</v>
      </c>
      <c r="D974" s="11" t="s">
        <v>41</v>
      </c>
      <c r="E974" s="11" t="s">
        <v>53</v>
      </c>
      <c r="F974" s="12">
        <v>9.98</v>
      </c>
      <c r="G974" s="5" t="s">
        <v>7380</v>
      </c>
      <c r="H974" s="13" t="s">
        <v>92</v>
      </c>
      <c r="I974" s="14">
        <v>400</v>
      </c>
      <c r="J974" s="5" t="s">
        <v>85</v>
      </c>
      <c r="K974" s="5"/>
      <c r="L974" s="14"/>
      <c r="M974" s="14"/>
      <c r="N974" s="5" t="s">
        <v>228</v>
      </c>
      <c r="O974" s="5"/>
      <c r="P974" s="5" t="s">
        <v>9135</v>
      </c>
    </row>
    <row r="975" spans="1:16" ht="15.75" hidden="1">
      <c r="A975" s="5" t="s">
        <v>9136</v>
      </c>
      <c r="B975" s="16" t="s">
        <v>3347</v>
      </c>
      <c r="C975" s="43">
        <v>2.99</v>
      </c>
      <c r="D975" s="11" t="s">
        <v>41</v>
      </c>
      <c r="E975" s="11" t="s">
        <v>53</v>
      </c>
      <c r="F975" s="12">
        <v>9.9700000000000006</v>
      </c>
      <c r="G975" s="5" t="s">
        <v>7380</v>
      </c>
      <c r="H975" s="13" t="s">
        <v>92</v>
      </c>
      <c r="I975" s="14">
        <v>300</v>
      </c>
      <c r="J975" s="5" t="s">
        <v>85</v>
      </c>
      <c r="K975" s="5"/>
      <c r="L975" s="14"/>
      <c r="M975" s="14"/>
      <c r="N975" s="5" t="s">
        <v>400</v>
      </c>
      <c r="O975" s="5"/>
      <c r="P975" s="5" t="s">
        <v>9137</v>
      </c>
    </row>
    <row r="976" spans="1:16" ht="15.75" hidden="1">
      <c r="A976" s="5" t="s">
        <v>9138</v>
      </c>
      <c r="B976" s="16" t="s">
        <v>3347</v>
      </c>
      <c r="C976" s="43">
        <v>2.69</v>
      </c>
      <c r="D976" s="11" t="s">
        <v>41</v>
      </c>
      <c r="E976" s="11" t="s">
        <v>53</v>
      </c>
      <c r="F976" s="12">
        <v>14.16</v>
      </c>
      <c r="G976" s="5" t="s">
        <v>7380</v>
      </c>
      <c r="H976" s="13"/>
      <c r="I976" s="14">
        <v>0.19</v>
      </c>
      <c r="J976" s="5" t="s">
        <v>42</v>
      </c>
      <c r="K976" s="5"/>
      <c r="L976" s="14"/>
      <c r="M976" s="14"/>
      <c r="N976" s="5" t="s">
        <v>9099</v>
      </c>
      <c r="O976" s="5"/>
      <c r="P976" s="5" t="s">
        <v>9139</v>
      </c>
    </row>
    <row r="977" spans="1:16" ht="15.75" hidden="1">
      <c r="A977" s="5" t="s">
        <v>9140</v>
      </c>
      <c r="B977" s="16" t="s">
        <v>3347</v>
      </c>
      <c r="C977" s="43">
        <v>3.59</v>
      </c>
      <c r="D977" s="11" t="s">
        <v>41</v>
      </c>
      <c r="E977" s="11" t="s">
        <v>53</v>
      </c>
      <c r="F977" s="12">
        <v>8.98</v>
      </c>
      <c r="G977" s="5" t="s">
        <v>7380</v>
      </c>
      <c r="H977" s="13" t="s">
        <v>99</v>
      </c>
      <c r="I977" s="14">
        <v>400</v>
      </c>
      <c r="J977" s="5" t="s">
        <v>85</v>
      </c>
      <c r="K977" s="5"/>
      <c r="L977" s="14"/>
      <c r="M977" s="14"/>
      <c r="N977" s="5" t="s">
        <v>2757</v>
      </c>
      <c r="O977" s="5"/>
      <c r="P977" s="5" t="s">
        <v>9141</v>
      </c>
    </row>
    <row r="978" spans="1:16" ht="15.75" hidden="1">
      <c r="A978" s="5" t="s">
        <v>9142</v>
      </c>
      <c r="B978" s="16" t="s">
        <v>3347</v>
      </c>
      <c r="C978" s="43">
        <v>1.19</v>
      </c>
      <c r="D978" s="11" t="s">
        <v>46</v>
      </c>
      <c r="E978" s="11" t="s">
        <v>53</v>
      </c>
      <c r="F978" s="12">
        <v>11.899999999999999</v>
      </c>
      <c r="G978" s="5" t="s">
        <v>7380</v>
      </c>
      <c r="H978" s="13"/>
      <c r="I978" s="17">
        <v>100</v>
      </c>
      <c r="J978" s="5" t="s">
        <v>85</v>
      </c>
      <c r="K978" s="5" t="s">
        <v>49</v>
      </c>
      <c r="L978" s="14">
        <v>1.69</v>
      </c>
      <c r="M978" s="18">
        <v>0.29585798816568049</v>
      </c>
      <c r="N978" s="5"/>
      <c r="O978" s="5" t="s">
        <v>9143</v>
      </c>
      <c r="P978" s="5"/>
    </row>
    <row r="979" spans="1:16" ht="15.75" hidden="1">
      <c r="A979" s="5" t="s">
        <v>9144</v>
      </c>
      <c r="B979" s="16" t="s">
        <v>3347</v>
      </c>
      <c r="C979" s="43">
        <v>4.99</v>
      </c>
      <c r="D979" s="11" t="s">
        <v>41</v>
      </c>
      <c r="E979" s="11" t="s">
        <v>53</v>
      </c>
      <c r="F979" s="12">
        <v>7.68</v>
      </c>
      <c r="G979" s="5" t="s">
        <v>7380</v>
      </c>
      <c r="H979" s="13" t="s">
        <v>92</v>
      </c>
      <c r="I979" s="14">
        <v>650</v>
      </c>
      <c r="J979" s="5" t="s">
        <v>85</v>
      </c>
      <c r="K979" s="5"/>
      <c r="L979" s="14"/>
      <c r="M979" s="14"/>
      <c r="N979" s="5" t="s">
        <v>4541</v>
      </c>
      <c r="O979" s="5"/>
      <c r="P979" s="5" t="s">
        <v>9145</v>
      </c>
    </row>
    <row r="980" spans="1:16" ht="15.75" hidden="1">
      <c r="A980" s="5" t="s">
        <v>9146</v>
      </c>
      <c r="B980" s="16" t="s">
        <v>3347</v>
      </c>
      <c r="C980" s="43">
        <v>1.79</v>
      </c>
      <c r="D980" s="11" t="s">
        <v>41</v>
      </c>
      <c r="E980" s="11" t="s">
        <v>53</v>
      </c>
      <c r="F980" s="12">
        <v>13.77</v>
      </c>
      <c r="G980" s="5" t="s">
        <v>7380</v>
      </c>
      <c r="H980" s="13" t="s">
        <v>92</v>
      </c>
      <c r="I980" s="14">
        <v>130</v>
      </c>
      <c r="J980" s="5" t="s">
        <v>85</v>
      </c>
      <c r="K980" s="5"/>
      <c r="L980" s="14"/>
      <c r="M980" s="14"/>
      <c r="N980" s="5" t="s">
        <v>852</v>
      </c>
      <c r="O980" s="5"/>
      <c r="P980" s="5" t="s">
        <v>9147</v>
      </c>
    </row>
    <row r="981" spans="1:16" ht="15.75" hidden="1">
      <c r="A981" s="5" t="s">
        <v>9148</v>
      </c>
      <c r="B981" s="16" t="s">
        <v>3347</v>
      </c>
      <c r="C981" s="43">
        <v>1.49</v>
      </c>
      <c r="D981" s="11" t="s">
        <v>41</v>
      </c>
      <c r="E981" s="11" t="s">
        <v>53</v>
      </c>
      <c r="F981" s="12">
        <v>14.9</v>
      </c>
      <c r="G981" s="5" t="s">
        <v>7380</v>
      </c>
      <c r="H981" s="13" t="s">
        <v>92</v>
      </c>
      <c r="I981" s="14">
        <v>100</v>
      </c>
      <c r="J981" s="5" t="s">
        <v>85</v>
      </c>
      <c r="K981" s="5"/>
      <c r="L981" s="14"/>
      <c r="M981" s="14"/>
      <c r="N981" s="5" t="s">
        <v>93</v>
      </c>
      <c r="O981" s="5"/>
      <c r="P981" s="5" t="s">
        <v>9149</v>
      </c>
    </row>
    <row r="982" spans="1:16" ht="15.75" hidden="1">
      <c r="A982" s="5" t="s">
        <v>9150</v>
      </c>
      <c r="B982" s="21" t="s">
        <v>3347</v>
      </c>
      <c r="C982" s="43">
        <v>1.29</v>
      </c>
      <c r="D982" s="11" t="s">
        <v>41</v>
      </c>
      <c r="E982" s="11" t="s">
        <v>53</v>
      </c>
      <c r="F982" s="12">
        <v>16.13</v>
      </c>
      <c r="G982" s="5" t="s">
        <v>7380</v>
      </c>
      <c r="H982" s="13" t="s">
        <v>92</v>
      </c>
      <c r="I982" s="14">
        <v>80</v>
      </c>
      <c r="J982" s="5" t="s">
        <v>85</v>
      </c>
      <c r="K982" s="5"/>
      <c r="L982" s="14"/>
      <c r="M982" s="14"/>
      <c r="N982" s="5" t="s">
        <v>360</v>
      </c>
      <c r="O982" s="5"/>
      <c r="P982" s="5" t="s">
        <v>9151</v>
      </c>
    </row>
    <row r="983" spans="1:16" ht="15.75" hidden="1">
      <c r="A983" s="5" t="s">
        <v>9152</v>
      </c>
      <c r="B983" s="21" t="s">
        <v>3347</v>
      </c>
      <c r="C983" s="43">
        <v>1.49</v>
      </c>
      <c r="D983" s="11" t="s">
        <v>41</v>
      </c>
      <c r="E983" s="11" t="s">
        <v>53</v>
      </c>
      <c r="F983" s="12">
        <v>14.9</v>
      </c>
      <c r="G983" s="5" t="s">
        <v>7380</v>
      </c>
      <c r="H983" s="13" t="s">
        <v>92</v>
      </c>
      <c r="I983" s="14">
        <v>100</v>
      </c>
      <c r="J983" s="5" t="s">
        <v>85</v>
      </c>
      <c r="K983" s="5"/>
      <c r="L983" s="14"/>
      <c r="M983" s="14"/>
      <c r="N983" s="5" t="s">
        <v>93</v>
      </c>
      <c r="O983" s="5"/>
      <c r="P983" s="5" t="s">
        <v>9153</v>
      </c>
    </row>
    <row r="984" spans="1:16" ht="15.75" hidden="1">
      <c r="A984" s="5" t="s">
        <v>9154</v>
      </c>
      <c r="B984" s="16" t="s">
        <v>3347</v>
      </c>
      <c r="C984" s="43">
        <v>1.49</v>
      </c>
      <c r="D984" s="11" t="s">
        <v>41</v>
      </c>
      <c r="E984" s="11" t="s">
        <v>53</v>
      </c>
      <c r="F984" s="12">
        <v>14.9</v>
      </c>
      <c r="G984" s="5" t="s">
        <v>7380</v>
      </c>
      <c r="H984" s="13" t="s">
        <v>92</v>
      </c>
      <c r="I984" s="14">
        <v>100</v>
      </c>
      <c r="J984" s="5" t="s">
        <v>85</v>
      </c>
      <c r="K984" s="5"/>
      <c r="L984" s="14"/>
      <c r="M984" s="14"/>
      <c r="N984" s="5" t="s">
        <v>93</v>
      </c>
      <c r="O984" s="5"/>
      <c r="P984" s="5" t="s">
        <v>9155</v>
      </c>
    </row>
    <row r="985" spans="1:16" ht="15.75" hidden="1">
      <c r="A985" s="5" t="s">
        <v>9156</v>
      </c>
      <c r="B985" s="16" t="s">
        <v>3347</v>
      </c>
      <c r="C985" s="43">
        <v>3.79</v>
      </c>
      <c r="D985" s="11" t="s">
        <v>41</v>
      </c>
      <c r="E985" s="11" t="s">
        <v>53</v>
      </c>
      <c r="F985" s="12">
        <v>9.48</v>
      </c>
      <c r="G985" s="5" t="s">
        <v>7380</v>
      </c>
      <c r="H985" s="13" t="s">
        <v>92</v>
      </c>
      <c r="I985" s="14">
        <v>400</v>
      </c>
      <c r="J985" s="5" t="s">
        <v>85</v>
      </c>
      <c r="K985" s="5"/>
      <c r="L985" s="14"/>
      <c r="M985" s="14"/>
      <c r="N985" s="5" t="s">
        <v>228</v>
      </c>
      <c r="O985" s="5"/>
      <c r="P985" s="5" t="s">
        <v>9157</v>
      </c>
    </row>
    <row r="986" spans="1:16" ht="15.75" hidden="1">
      <c r="A986" s="5" t="s">
        <v>9158</v>
      </c>
      <c r="B986" s="16" t="s">
        <v>3347</v>
      </c>
      <c r="C986" s="43">
        <v>1</v>
      </c>
      <c r="D986" s="11" t="s">
        <v>46</v>
      </c>
      <c r="E986" s="11" t="s">
        <v>53</v>
      </c>
      <c r="F986" s="12">
        <v>10</v>
      </c>
      <c r="G986" s="5" t="s">
        <v>7380</v>
      </c>
      <c r="H986" s="13"/>
      <c r="I986" s="17">
        <v>100</v>
      </c>
      <c r="J986" s="5" t="s">
        <v>85</v>
      </c>
      <c r="K986" s="5" t="s">
        <v>49</v>
      </c>
      <c r="L986" s="14">
        <v>1.49</v>
      </c>
      <c r="M986" s="18">
        <v>0.32885906040268453</v>
      </c>
      <c r="N986" s="5"/>
      <c r="O986" s="5" t="s">
        <v>9159</v>
      </c>
      <c r="P986" s="5"/>
    </row>
    <row r="987" spans="1:16" ht="15.75" hidden="1">
      <c r="A987" s="5" t="s">
        <v>9160</v>
      </c>
      <c r="B987" s="16" t="s">
        <v>3347</v>
      </c>
      <c r="C987" s="43">
        <v>0.95</v>
      </c>
      <c r="D987" s="11" t="s">
        <v>41</v>
      </c>
      <c r="E987" s="11" t="s">
        <v>53</v>
      </c>
      <c r="F987" s="12">
        <v>4.75</v>
      </c>
      <c r="G987" s="5" t="s">
        <v>7380</v>
      </c>
      <c r="H987" s="13" t="s">
        <v>92</v>
      </c>
      <c r="I987" s="14">
        <v>200</v>
      </c>
      <c r="J987" s="5" t="s">
        <v>85</v>
      </c>
      <c r="K987" s="5"/>
      <c r="L987" s="14"/>
      <c r="M987" s="14"/>
      <c r="N987" s="5" t="s">
        <v>95</v>
      </c>
      <c r="O987" s="5"/>
      <c r="P987" s="5" t="s">
        <v>9161</v>
      </c>
    </row>
    <row r="988" spans="1:16" ht="15.75" hidden="1">
      <c r="A988" s="5" t="s">
        <v>9162</v>
      </c>
      <c r="B988" s="16" t="s">
        <v>3347</v>
      </c>
      <c r="C988" s="43">
        <v>2.99</v>
      </c>
      <c r="D988" s="11" t="s">
        <v>41</v>
      </c>
      <c r="E988" s="11" t="s">
        <v>53</v>
      </c>
      <c r="F988" s="12">
        <v>11.96</v>
      </c>
      <c r="G988" s="5" t="s">
        <v>7380</v>
      </c>
      <c r="H988" s="13" t="s">
        <v>92</v>
      </c>
      <c r="I988" s="14">
        <v>250</v>
      </c>
      <c r="J988" s="5" t="s">
        <v>85</v>
      </c>
      <c r="K988" s="5"/>
      <c r="L988" s="14"/>
      <c r="M988" s="14"/>
      <c r="N988" s="5" t="s">
        <v>297</v>
      </c>
      <c r="O988" s="5"/>
      <c r="P988" s="5" t="s">
        <v>9163</v>
      </c>
    </row>
    <row r="989" spans="1:16" ht="15.75" hidden="1">
      <c r="A989" s="5" t="s">
        <v>9164</v>
      </c>
      <c r="B989" s="16" t="s">
        <v>3347</v>
      </c>
      <c r="C989" s="43">
        <v>1.29</v>
      </c>
      <c r="D989" s="11" t="s">
        <v>41</v>
      </c>
      <c r="E989" s="11" t="s">
        <v>53</v>
      </c>
      <c r="F989" s="12">
        <v>21.5</v>
      </c>
      <c r="G989" s="5" t="s">
        <v>7380</v>
      </c>
      <c r="H989" s="13" t="s">
        <v>92</v>
      </c>
      <c r="I989" s="14">
        <v>60</v>
      </c>
      <c r="J989" s="5" t="s">
        <v>85</v>
      </c>
      <c r="K989" s="5"/>
      <c r="L989" s="14"/>
      <c r="M989" s="14"/>
      <c r="N989" s="5" t="s">
        <v>1245</v>
      </c>
      <c r="O989" s="5"/>
      <c r="P989" s="5" t="s">
        <v>9165</v>
      </c>
    </row>
    <row r="990" spans="1:16" ht="15.75" hidden="1">
      <c r="A990" s="5" t="s">
        <v>9166</v>
      </c>
      <c r="B990" s="16" t="s">
        <v>3347</v>
      </c>
      <c r="C990" s="43">
        <v>1.79</v>
      </c>
      <c r="D990" s="11" t="s">
        <v>41</v>
      </c>
      <c r="E990" s="11" t="s">
        <v>53</v>
      </c>
      <c r="F990" s="12">
        <v>8.9499999999999993</v>
      </c>
      <c r="G990" s="5" t="s">
        <v>7380</v>
      </c>
      <c r="H990" s="13" t="s">
        <v>92</v>
      </c>
      <c r="I990" s="14">
        <v>200</v>
      </c>
      <c r="J990" s="5" t="s">
        <v>85</v>
      </c>
      <c r="K990" s="5"/>
      <c r="L990" s="14"/>
      <c r="M990" s="14"/>
      <c r="N990" s="5" t="s">
        <v>95</v>
      </c>
      <c r="O990" s="5"/>
      <c r="P990" s="5" t="s">
        <v>9167</v>
      </c>
    </row>
    <row r="991" spans="1:16" ht="15.75" hidden="1">
      <c r="A991" s="5" t="s">
        <v>9168</v>
      </c>
      <c r="B991" s="16" t="s">
        <v>3347</v>
      </c>
      <c r="C991" s="43">
        <v>1.79</v>
      </c>
      <c r="D991" s="11" t="s">
        <v>41</v>
      </c>
      <c r="E991" s="11" t="s">
        <v>53</v>
      </c>
      <c r="F991" s="12">
        <v>25.57</v>
      </c>
      <c r="G991" s="5" t="s">
        <v>7380</v>
      </c>
      <c r="H991" s="13" t="s">
        <v>92</v>
      </c>
      <c r="I991" s="14">
        <v>70</v>
      </c>
      <c r="J991" s="5" t="s">
        <v>85</v>
      </c>
      <c r="K991" s="5"/>
      <c r="L991" s="14"/>
      <c r="M991" s="14"/>
      <c r="N991" s="5" t="s">
        <v>422</v>
      </c>
      <c r="O991" s="5"/>
      <c r="P991" s="5" t="s">
        <v>9169</v>
      </c>
    </row>
    <row r="992" spans="1:16" ht="15.75" hidden="1">
      <c r="A992" s="5" t="s">
        <v>9170</v>
      </c>
      <c r="B992" s="16" t="s">
        <v>3347</v>
      </c>
      <c r="C992" s="43">
        <v>1.79</v>
      </c>
      <c r="D992" s="11" t="s">
        <v>41</v>
      </c>
      <c r="E992" s="11" t="s">
        <v>53</v>
      </c>
      <c r="F992" s="12">
        <v>25.57</v>
      </c>
      <c r="G992" s="5" t="s">
        <v>7380</v>
      </c>
      <c r="H992" s="13" t="s">
        <v>92</v>
      </c>
      <c r="I992" s="14">
        <v>70</v>
      </c>
      <c r="J992" s="5" t="s">
        <v>85</v>
      </c>
      <c r="K992" s="5"/>
      <c r="L992" s="14"/>
      <c r="M992" s="14"/>
      <c r="N992" s="5" t="s">
        <v>422</v>
      </c>
      <c r="O992" s="5"/>
      <c r="P992" s="5" t="s">
        <v>9171</v>
      </c>
    </row>
    <row r="993" spans="1:16" ht="15.75" hidden="1">
      <c r="A993" s="5" t="s">
        <v>9172</v>
      </c>
      <c r="B993" s="16" t="s">
        <v>3347</v>
      </c>
      <c r="C993" s="43">
        <v>1.79</v>
      </c>
      <c r="D993" s="11" t="s">
        <v>41</v>
      </c>
      <c r="E993" s="11" t="s">
        <v>53</v>
      </c>
      <c r="F993" s="12">
        <v>17.899999999999999</v>
      </c>
      <c r="G993" s="5" t="s">
        <v>7380</v>
      </c>
      <c r="H993" s="13" t="s">
        <v>92</v>
      </c>
      <c r="I993" s="14">
        <v>100</v>
      </c>
      <c r="J993" s="5" t="s">
        <v>85</v>
      </c>
      <c r="K993" s="5"/>
      <c r="L993" s="14"/>
      <c r="M993" s="14"/>
      <c r="N993" s="5" t="s">
        <v>93</v>
      </c>
      <c r="O993" s="5"/>
      <c r="P993" s="5" t="s">
        <v>9173</v>
      </c>
    </row>
    <row r="994" spans="1:16" ht="15.75" hidden="1">
      <c r="A994" s="5" t="s">
        <v>9174</v>
      </c>
      <c r="B994" s="16" t="s">
        <v>3347</v>
      </c>
      <c r="C994" s="43">
        <v>3.79</v>
      </c>
      <c r="D994" s="11" t="s">
        <v>41</v>
      </c>
      <c r="E994" s="11" t="s">
        <v>53</v>
      </c>
      <c r="F994" s="12">
        <v>5.83</v>
      </c>
      <c r="G994" s="5" t="s">
        <v>7380</v>
      </c>
      <c r="H994" s="13" t="s">
        <v>99</v>
      </c>
      <c r="I994" s="14">
        <v>650</v>
      </c>
      <c r="J994" s="5" t="s">
        <v>85</v>
      </c>
      <c r="K994" s="5"/>
      <c r="L994" s="14"/>
      <c r="M994" s="14"/>
      <c r="N994" s="5" t="s">
        <v>3368</v>
      </c>
      <c r="O994" s="5"/>
      <c r="P994" s="5" t="s">
        <v>9175</v>
      </c>
    </row>
    <row r="995" spans="1:16" ht="15.75" hidden="1">
      <c r="A995" s="5" t="s">
        <v>9176</v>
      </c>
      <c r="B995" s="16" t="s">
        <v>3347</v>
      </c>
      <c r="C995" s="43">
        <v>1.49</v>
      </c>
      <c r="D995" s="11" t="s">
        <v>41</v>
      </c>
      <c r="E995" s="11" t="s">
        <v>53</v>
      </c>
      <c r="F995" s="12">
        <v>7.45</v>
      </c>
      <c r="G995" s="5" t="s">
        <v>7380</v>
      </c>
      <c r="H995" s="13" t="s">
        <v>92</v>
      </c>
      <c r="I995" s="14">
        <v>200</v>
      </c>
      <c r="J995" s="5" t="s">
        <v>85</v>
      </c>
      <c r="K995" s="5"/>
      <c r="L995" s="14"/>
      <c r="M995" s="14"/>
      <c r="N995" s="5" t="s">
        <v>95</v>
      </c>
      <c r="O995" s="5"/>
      <c r="P995" s="5" t="s">
        <v>9177</v>
      </c>
    </row>
    <row r="996" spans="1:16" ht="15.75" hidden="1">
      <c r="A996" s="5" t="s">
        <v>9178</v>
      </c>
      <c r="B996" s="16" t="s">
        <v>3347</v>
      </c>
      <c r="C996" s="43">
        <v>2.79</v>
      </c>
      <c r="D996" s="11" t="s">
        <v>41</v>
      </c>
      <c r="E996" s="11" t="s">
        <v>53</v>
      </c>
      <c r="F996" s="12">
        <v>13.95</v>
      </c>
      <c r="G996" s="5" t="s">
        <v>7380</v>
      </c>
      <c r="H996" s="13" t="s">
        <v>3517</v>
      </c>
      <c r="I996" s="14">
        <v>200</v>
      </c>
      <c r="J996" s="5" t="s">
        <v>85</v>
      </c>
      <c r="K996" s="5"/>
      <c r="L996" s="14"/>
      <c r="M996" s="14"/>
      <c r="N996" s="5" t="s">
        <v>9179</v>
      </c>
      <c r="O996" s="5"/>
      <c r="P996" s="5" t="s">
        <v>9180</v>
      </c>
    </row>
    <row r="997" spans="1:16" ht="15.75" hidden="1">
      <c r="A997" s="5" t="s">
        <v>9181</v>
      </c>
      <c r="B997" s="16" t="s">
        <v>3347</v>
      </c>
      <c r="C997" s="43">
        <v>4.79</v>
      </c>
      <c r="D997" s="11" t="s">
        <v>41</v>
      </c>
      <c r="E997" s="11" t="s">
        <v>53</v>
      </c>
      <c r="F997" s="12">
        <v>19.16</v>
      </c>
      <c r="G997" s="5" t="s">
        <v>7380</v>
      </c>
      <c r="H997" s="13" t="s">
        <v>99</v>
      </c>
      <c r="I997" s="14">
        <v>250</v>
      </c>
      <c r="J997" s="5" t="s">
        <v>85</v>
      </c>
      <c r="K997" s="5"/>
      <c r="L997" s="14"/>
      <c r="M997" s="14"/>
      <c r="N997" s="5" t="s">
        <v>9182</v>
      </c>
      <c r="O997" s="5"/>
      <c r="P997" s="5" t="s">
        <v>9183</v>
      </c>
    </row>
    <row r="998" spans="1:16" ht="15.75" hidden="1">
      <c r="A998" s="5" t="s">
        <v>9184</v>
      </c>
      <c r="B998" s="16" t="s">
        <v>3347</v>
      </c>
      <c r="C998" s="43">
        <v>1.99</v>
      </c>
      <c r="D998" s="11" t="s">
        <v>41</v>
      </c>
      <c r="E998" s="11" t="s">
        <v>53</v>
      </c>
      <c r="F998" s="12">
        <v>11.71</v>
      </c>
      <c r="G998" s="5" t="s">
        <v>7380</v>
      </c>
      <c r="H998" s="13" t="s">
        <v>92</v>
      </c>
      <c r="I998" s="14">
        <v>170</v>
      </c>
      <c r="J998" s="5" t="s">
        <v>85</v>
      </c>
      <c r="K998" s="5"/>
      <c r="L998" s="14"/>
      <c r="M998" s="14"/>
      <c r="N998" s="5" t="s">
        <v>2526</v>
      </c>
      <c r="O998" s="5"/>
      <c r="P998" s="5" t="s">
        <v>9185</v>
      </c>
    </row>
    <row r="999" spans="1:16" ht="15.75" hidden="1">
      <c r="A999" s="5" t="s">
        <v>9186</v>
      </c>
      <c r="B999" s="16" t="s">
        <v>3347</v>
      </c>
      <c r="C999" s="43">
        <v>1.29</v>
      </c>
      <c r="D999" s="11" t="s">
        <v>41</v>
      </c>
      <c r="E999" s="11" t="s">
        <v>53</v>
      </c>
      <c r="F999" s="12">
        <v>12.9</v>
      </c>
      <c r="G999" s="5" t="s">
        <v>7380</v>
      </c>
      <c r="H999" s="13" t="s">
        <v>92</v>
      </c>
      <c r="I999" s="14">
        <v>100</v>
      </c>
      <c r="J999" s="5" t="s">
        <v>85</v>
      </c>
      <c r="K999" s="5"/>
      <c r="L999" s="14"/>
      <c r="M999" s="14"/>
      <c r="N999" s="5" t="s">
        <v>93</v>
      </c>
      <c r="O999" s="5"/>
      <c r="P999" s="5" t="s">
        <v>9187</v>
      </c>
    </row>
    <row r="1000" spans="1:16" ht="15.75" hidden="1">
      <c r="A1000" s="5" t="s">
        <v>9188</v>
      </c>
      <c r="B1000" s="16" t="s">
        <v>3347</v>
      </c>
      <c r="C1000" s="43">
        <v>1.49</v>
      </c>
      <c r="D1000" s="11" t="s">
        <v>41</v>
      </c>
      <c r="E1000" s="11" t="s">
        <v>53</v>
      </c>
      <c r="F1000" s="12">
        <v>11.92</v>
      </c>
      <c r="G1000" s="5" t="s">
        <v>7380</v>
      </c>
      <c r="H1000" s="13" t="s">
        <v>92</v>
      </c>
      <c r="I1000" s="14">
        <v>125</v>
      </c>
      <c r="J1000" s="5" t="s">
        <v>85</v>
      </c>
      <c r="K1000" s="5"/>
      <c r="L1000" s="14"/>
      <c r="M1000" s="14"/>
      <c r="N1000" s="5" t="s">
        <v>366</v>
      </c>
      <c r="O1000" s="5"/>
      <c r="P1000" s="5" t="s">
        <v>9189</v>
      </c>
    </row>
    <row r="1001" spans="1:16" ht="15.75" hidden="1">
      <c r="A1001" s="5" t="s">
        <v>9190</v>
      </c>
      <c r="B1001" s="16" t="s">
        <v>3347</v>
      </c>
      <c r="C1001" s="43">
        <v>1.99</v>
      </c>
      <c r="D1001" s="11" t="s">
        <v>41</v>
      </c>
      <c r="E1001" s="11" t="s">
        <v>53</v>
      </c>
      <c r="F1001" s="12">
        <v>15.92</v>
      </c>
      <c r="G1001" s="5" t="s">
        <v>7380</v>
      </c>
      <c r="H1001" s="13" t="s">
        <v>92</v>
      </c>
      <c r="I1001" s="14">
        <v>125</v>
      </c>
      <c r="J1001" s="5" t="s">
        <v>85</v>
      </c>
      <c r="K1001" s="5"/>
      <c r="L1001" s="14"/>
      <c r="M1001" s="14"/>
      <c r="N1001" s="5" t="s">
        <v>366</v>
      </c>
      <c r="O1001" s="5"/>
      <c r="P1001" s="5" t="s">
        <v>9191</v>
      </c>
    </row>
    <row r="1002" spans="1:16" ht="15.75" hidden="1">
      <c r="A1002" s="5" t="s">
        <v>9192</v>
      </c>
      <c r="B1002" s="16" t="s">
        <v>3347</v>
      </c>
      <c r="C1002" s="43">
        <v>1.49</v>
      </c>
      <c r="D1002" s="11" t="s">
        <v>41</v>
      </c>
      <c r="E1002" s="11" t="s">
        <v>53</v>
      </c>
      <c r="F1002" s="12">
        <v>18.63</v>
      </c>
      <c r="G1002" s="5" t="s">
        <v>7380</v>
      </c>
      <c r="H1002" s="13" t="s">
        <v>92</v>
      </c>
      <c r="I1002" s="14">
        <v>80</v>
      </c>
      <c r="J1002" s="5" t="s">
        <v>85</v>
      </c>
      <c r="K1002" s="5"/>
      <c r="L1002" s="14"/>
      <c r="M1002" s="14"/>
      <c r="N1002" s="5" t="s">
        <v>360</v>
      </c>
      <c r="O1002" s="5"/>
      <c r="P1002" s="5" t="s">
        <v>9193</v>
      </c>
    </row>
    <row r="1003" spans="1:16" ht="15.75" hidden="1">
      <c r="A1003" s="5" t="s">
        <v>9194</v>
      </c>
      <c r="B1003" s="16" t="s">
        <v>3347</v>
      </c>
      <c r="C1003" s="43">
        <v>3.99</v>
      </c>
      <c r="D1003" s="11" t="s">
        <v>41</v>
      </c>
      <c r="E1003" s="11" t="s">
        <v>53</v>
      </c>
      <c r="F1003" s="12">
        <v>10.64</v>
      </c>
      <c r="G1003" s="5" t="s">
        <v>7380</v>
      </c>
      <c r="H1003" s="13" t="s">
        <v>99</v>
      </c>
      <c r="I1003" s="14">
        <v>375</v>
      </c>
      <c r="J1003" s="5" t="s">
        <v>85</v>
      </c>
      <c r="K1003" s="5"/>
      <c r="L1003" s="14"/>
      <c r="M1003" s="14"/>
      <c r="N1003" s="5" t="s">
        <v>5355</v>
      </c>
      <c r="O1003" s="5"/>
      <c r="P1003" s="5" t="s">
        <v>9195</v>
      </c>
    </row>
    <row r="1004" spans="1:16" ht="15.75" hidden="1">
      <c r="A1004" s="5" t="s">
        <v>9196</v>
      </c>
      <c r="B1004" s="16" t="s">
        <v>3347</v>
      </c>
      <c r="C1004" s="43">
        <v>1.49</v>
      </c>
      <c r="D1004" s="11" t="s">
        <v>41</v>
      </c>
      <c r="E1004" s="11" t="s">
        <v>53</v>
      </c>
      <c r="F1004" s="12">
        <v>18.63</v>
      </c>
      <c r="G1004" s="5" t="s">
        <v>7380</v>
      </c>
      <c r="H1004" s="13" t="s">
        <v>3517</v>
      </c>
      <c r="I1004" s="14">
        <v>80</v>
      </c>
      <c r="J1004" s="5" t="s">
        <v>85</v>
      </c>
      <c r="K1004" s="5"/>
      <c r="L1004" s="14"/>
      <c r="M1004" s="14"/>
      <c r="N1004" s="5" t="s">
        <v>6698</v>
      </c>
      <c r="O1004" s="5"/>
      <c r="P1004" s="5" t="s">
        <v>9197</v>
      </c>
    </row>
    <row r="1005" spans="1:16" ht="15.75" hidden="1">
      <c r="A1005" s="5" t="s">
        <v>9198</v>
      </c>
      <c r="B1005" s="16" t="s">
        <v>3347</v>
      </c>
      <c r="C1005" s="43">
        <v>3.79</v>
      </c>
      <c r="D1005" s="11" t="s">
        <v>41</v>
      </c>
      <c r="E1005" s="11" t="s">
        <v>53</v>
      </c>
      <c r="F1005" s="12">
        <v>18.95</v>
      </c>
      <c r="G1005" s="5" t="s">
        <v>7380</v>
      </c>
      <c r="H1005" s="13" t="s">
        <v>99</v>
      </c>
      <c r="I1005" s="14">
        <v>200</v>
      </c>
      <c r="J1005" s="5" t="s">
        <v>85</v>
      </c>
      <c r="K1005" s="5"/>
      <c r="L1005" s="14"/>
      <c r="M1005" s="14"/>
      <c r="N1005" s="5" t="s">
        <v>515</v>
      </c>
      <c r="O1005" s="5"/>
      <c r="P1005" s="5" t="s">
        <v>9199</v>
      </c>
    </row>
    <row r="1006" spans="1:16" ht="15.75" hidden="1">
      <c r="A1006" s="5" t="s">
        <v>9200</v>
      </c>
      <c r="B1006" s="16" t="s">
        <v>3347</v>
      </c>
      <c r="C1006" s="43">
        <v>3.49</v>
      </c>
      <c r="D1006" s="11" t="s">
        <v>41</v>
      </c>
      <c r="E1006" s="11" t="s">
        <v>53</v>
      </c>
      <c r="F1006" s="12">
        <v>13.96</v>
      </c>
      <c r="G1006" s="5" t="s">
        <v>7380</v>
      </c>
      <c r="H1006" s="13" t="s">
        <v>92</v>
      </c>
      <c r="I1006" s="14">
        <v>250</v>
      </c>
      <c r="J1006" s="5" t="s">
        <v>85</v>
      </c>
      <c r="K1006" s="5"/>
      <c r="L1006" s="14"/>
      <c r="M1006" s="14"/>
      <c r="N1006" s="5" t="s">
        <v>297</v>
      </c>
      <c r="O1006" s="5"/>
      <c r="P1006" s="5" t="s">
        <v>9201</v>
      </c>
    </row>
    <row r="1007" spans="1:16" ht="15.75" hidden="1">
      <c r="A1007" s="5" t="s">
        <v>9202</v>
      </c>
      <c r="B1007" s="16" t="s">
        <v>3347</v>
      </c>
      <c r="C1007" s="43">
        <v>0.99</v>
      </c>
      <c r="D1007" s="11" t="s">
        <v>41</v>
      </c>
      <c r="E1007" s="11" t="s">
        <v>53</v>
      </c>
      <c r="F1007" s="12">
        <v>12.38</v>
      </c>
      <c r="G1007" s="5" t="s">
        <v>7380</v>
      </c>
      <c r="H1007" s="13" t="s">
        <v>92</v>
      </c>
      <c r="I1007" s="14">
        <v>80</v>
      </c>
      <c r="J1007" s="5" t="s">
        <v>85</v>
      </c>
      <c r="K1007" s="5"/>
      <c r="L1007" s="14"/>
      <c r="M1007" s="14"/>
      <c r="N1007" s="5" t="s">
        <v>9203</v>
      </c>
      <c r="O1007" s="5"/>
      <c r="P1007" s="5" t="s">
        <v>9204</v>
      </c>
    </row>
    <row r="1008" spans="1:16" ht="15.75" hidden="1">
      <c r="A1008" s="5" t="s">
        <v>3463</v>
      </c>
      <c r="B1008" s="16" t="s">
        <v>3459</v>
      </c>
      <c r="C1008" s="43">
        <v>0.79</v>
      </c>
      <c r="D1008" s="11" t="s">
        <v>187</v>
      </c>
      <c r="E1008" s="11" t="s">
        <v>188</v>
      </c>
      <c r="F1008" s="12">
        <v>0.79</v>
      </c>
      <c r="G1008" s="5" t="s">
        <v>7380</v>
      </c>
      <c r="H1008" s="13"/>
      <c r="I1008" s="14">
        <v>1</v>
      </c>
      <c r="J1008" s="5" t="s">
        <v>188</v>
      </c>
      <c r="K1008" s="5"/>
      <c r="L1008" s="14"/>
      <c r="M1008" s="14"/>
      <c r="N1008" s="5" t="s">
        <v>198</v>
      </c>
      <c r="O1008" s="5"/>
      <c r="P1008" s="5" t="s">
        <v>3464</v>
      </c>
    </row>
    <row r="1009" spans="1:16" ht="15.75" hidden="1">
      <c r="A1009" s="5" t="s">
        <v>3465</v>
      </c>
      <c r="B1009" s="16" t="s">
        <v>3459</v>
      </c>
      <c r="C1009" s="43">
        <v>1.49</v>
      </c>
      <c r="D1009" s="11" t="s">
        <v>41</v>
      </c>
      <c r="E1009" s="11" t="s">
        <v>53</v>
      </c>
      <c r="F1009" s="12">
        <v>9.93</v>
      </c>
      <c r="G1009" s="5" t="s">
        <v>7380</v>
      </c>
      <c r="H1009" s="13" t="s">
        <v>92</v>
      </c>
      <c r="I1009" s="14">
        <v>150</v>
      </c>
      <c r="J1009" s="5" t="s">
        <v>85</v>
      </c>
      <c r="K1009" s="5"/>
      <c r="L1009" s="14"/>
      <c r="M1009" s="14"/>
      <c r="N1009" s="5" t="s">
        <v>507</v>
      </c>
      <c r="O1009" s="5"/>
      <c r="P1009" s="5" t="s">
        <v>3466</v>
      </c>
    </row>
    <row r="1010" spans="1:16" ht="15.75" hidden="1">
      <c r="A1010" s="5" t="s">
        <v>9205</v>
      </c>
      <c r="B1010" s="16" t="s">
        <v>3459</v>
      </c>
      <c r="C1010" s="43">
        <v>0.89</v>
      </c>
      <c r="D1010" s="11" t="s">
        <v>41</v>
      </c>
      <c r="E1010" s="11" t="s">
        <v>53</v>
      </c>
      <c r="F1010" s="12">
        <v>4.45</v>
      </c>
      <c r="G1010" s="5" t="s">
        <v>7380</v>
      </c>
      <c r="H1010" s="13" t="s">
        <v>202</v>
      </c>
      <c r="I1010" s="14">
        <v>200</v>
      </c>
      <c r="J1010" s="5" t="s">
        <v>85</v>
      </c>
      <c r="K1010" s="5"/>
      <c r="L1010" s="14"/>
      <c r="M1010" s="14"/>
      <c r="N1010" s="5" t="s">
        <v>724</v>
      </c>
      <c r="O1010" s="5"/>
      <c r="P1010" s="5" t="s">
        <v>9206</v>
      </c>
    </row>
    <row r="1011" spans="1:16" ht="15.75" hidden="1">
      <c r="A1011" s="5" t="s">
        <v>9207</v>
      </c>
      <c r="B1011" s="16" t="s">
        <v>3459</v>
      </c>
      <c r="C1011" s="43">
        <v>0.89</v>
      </c>
      <c r="D1011" s="11" t="s">
        <v>41</v>
      </c>
      <c r="E1011" s="11" t="s">
        <v>53</v>
      </c>
      <c r="F1011" s="12">
        <v>4.45</v>
      </c>
      <c r="G1011" s="5" t="s">
        <v>7380</v>
      </c>
      <c r="H1011" s="13" t="s">
        <v>202</v>
      </c>
      <c r="I1011" s="14">
        <v>200</v>
      </c>
      <c r="J1011" s="5" t="s">
        <v>85</v>
      </c>
      <c r="K1011" s="5"/>
      <c r="L1011" s="14"/>
      <c r="M1011" s="14"/>
      <c r="N1011" s="5" t="s">
        <v>724</v>
      </c>
      <c r="O1011" s="5"/>
      <c r="P1011" s="5" t="s">
        <v>9208</v>
      </c>
    </row>
    <row r="1012" spans="1:16" ht="15.75" hidden="1">
      <c r="A1012" s="5" t="s">
        <v>9209</v>
      </c>
      <c r="B1012" s="16" t="s">
        <v>3459</v>
      </c>
      <c r="C1012" s="43">
        <v>0.79</v>
      </c>
      <c r="D1012" s="11" t="s">
        <v>41</v>
      </c>
      <c r="E1012" s="11" t="s">
        <v>53</v>
      </c>
      <c r="F1012" s="12">
        <v>2.39</v>
      </c>
      <c r="G1012" s="5" t="s">
        <v>7380</v>
      </c>
      <c r="H1012" s="13" t="s">
        <v>130</v>
      </c>
      <c r="I1012" s="14">
        <v>330</v>
      </c>
      <c r="J1012" s="5" t="s">
        <v>85</v>
      </c>
      <c r="K1012" s="5"/>
      <c r="L1012" s="14"/>
      <c r="M1012" s="14"/>
      <c r="N1012" s="5" t="s">
        <v>1218</v>
      </c>
      <c r="O1012" s="5"/>
      <c r="P1012" s="5" t="s">
        <v>9210</v>
      </c>
    </row>
    <row r="1013" spans="1:16" ht="15.75" hidden="1">
      <c r="A1013" s="5" t="s">
        <v>6717</v>
      </c>
      <c r="B1013" s="16" t="s">
        <v>3459</v>
      </c>
      <c r="C1013" s="43">
        <v>0.99</v>
      </c>
      <c r="D1013" s="11" t="s">
        <v>187</v>
      </c>
      <c r="E1013" s="11" t="s">
        <v>188</v>
      </c>
      <c r="F1013" s="12">
        <v>0.99</v>
      </c>
      <c r="G1013" s="5" t="s">
        <v>7380</v>
      </c>
      <c r="H1013" s="13"/>
      <c r="I1013" s="14">
        <v>1</v>
      </c>
      <c r="J1013" s="5" t="s">
        <v>188</v>
      </c>
      <c r="K1013" s="5"/>
      <c r="L1013" s="14"/>
      <c r="M1013" s="14"/>
      <c r="N1013" s="5" t="s">
        <v>198</v>
      </c>
      <c r="O1013" s="5"/>
      <c r="P1013" s="5" t="s">
        <v>6718</v>
      </c>
    </row>
    <row r="1014" spans="1:16" ht="15.75" hidden="1">
      <c r="A1014" s="5" t="s">
        <v>9211</v>
      </c>
      <c r="B1014" s="16" t="s">
        <v>3459</v>
      </c>
      <c r="C1014" s="43">
        <v>1.79</v>
      </c>
      <c r="D1014" s="11" t="s">
        <v>41</v>
      </c>
      <c r="E1014" s="11" t="s">
        <v>53</v>
      </c>
      <c r="F1014" s="12">
        <v>4.4800000000000004</v>
      </c>
      <c r="G1014" s="5" t="s">
        <v>7380</v>
      </c>
      <c r="H1014" s="13" t="s">
        <v>92</v>
      </c>
      <c r="I1014" s="14">
        <v>400</v>
      </c>
      <c r="J1014" s="5" t="s">
        <v>85</v>
      </c>
      <c r="K1014" s="5"/>
      <c r="L1014" s="14"/>
      <c r="M1014" s="14"/>
      <c r="N1014" s="5" t="s">
        <v>228</v>
      </c>
      <c r="O1014" s="5"/>
      <c r="P1014" s="5" t="s">
        <v>9212</v>
      </c>
    </row>
    <row r="1015" spans="1:16" ht="15.75" hidden="1">
      <c r="A1015" s="5" t="s">
        <v>9213</v>
      </c>
      <c r="B1015" s="16" t="s">
        <v>3459</v>
      </c>
      <c r="C1015" s="43">
        <v>0.79</v>
      </c>
      <c r="D1015" s="11" t="s">
        <v>46</v>
      </c>
      <c r="E1015" s="11" t="s">
        <v>53</v>
      </c>
      <c r="F1015" s="12">
        <f>C1015/(I1015/1000)</f>
        <v>3.95</v>
      </c>
      <c r="G1015" s="5" t="s">
        <v>7380</v>
      </c>
      <c r="H1015" s="13"/>
      <c r="I1015" s="17">
        <v>200</v>
      </c>
      <c r="J1015" s="5" t="s">
        <v>85</v>
      </c>
      <c r="K1015" s="5" t="s">
        <v>49</v>
      </c>
      <c r="L1015" s="14">
        <v>0.99</v>
      </c>
      <c r="M1015" s="18">
        <v>0.20202020202020199</v>
      </c>
      <c r="N1015" s="5"/>
      <c r="O1015" s="5" t="s">
        <v>9214</v>
      </c>
      <c r="P1015" s="5"/>
    </row>
    <row r="1016" spans="1:16" ht="15.75" hidden="1">
      <c r="A1016" s="5" t="s">
        <v>9215</v>
      </c>
      <c r="B1016" s="16" t="s">
        <v>3459</v>
      </c>
      <c r="C1016" s="43">
        <v>1.19</v>
      </c>
      <c r="D1016" s="11" t="s">
        <v>187</v>
      </c>
      <c r="E1016" s="11" t="s">
        <v>188</v>
      </c>
      <c r="F1016" s="12">
        <v>0.6</v>
      </c>
      <c r="G1016" s="5" t="s">
        <v>7380</v>
      </c>
      <c r="H1016" s="13" t="s">
        <v>92</v>
      </c>
      <c r="I1016" s="14">
        <v>2</v>
      </c>
      <c r="J1016" s="5" t="s">
        <v>188</v>
      </c>
      <c r="K1016" s="5"/>
      <c r="L1016" s="14"/>
      <c r="M1016" s="14"/>
      <c r="N1016" s="5" t="s">
        <v>5657</v>
      </c>
      <c r="O1016" s="5"/>
      <c r="P1016" s="5" t="s">
        <v>9216</v>
      </c>
    </row>
    <row r="1017" spans="1:16" ht="15.75" hidden="1">
      <c r="A1017" s="5" t="s">
        <v>9217</v>
      </c>
      <c r="B1017" s="10" t="s">
        <v>3483</v>
      </c>
      <c r="C1017" s="43">
        <v>1.49</v>
      </c>
      <c r="D1017" s="11" t="s">
        <v>41</v>
      </c>
      <c r="E1017" s="11" t="s">
        <v>53</v>
      </c>
      <c r="F1017" s="12">
        <v>9.93</v>
      </c>
      <c r="G1017" s="5" t="s">
        <v>7380</v>
      </c>
      <c r="H1017" s="13" t="s">
        <v>202</v>
      </c>
      <c r="I1017" s="14">
        <v>150</v>
      </c>
      <c r="J1017" s="5" t="s">
        <v>85</v>
      </c>
      <c r="K1017" s="5"/>
      <c r="L1017" s="14"/>
      <c r="M1017" s="14"/>
      <c r="N1017" s="5" t="s">
        <v>715</v>
      </c>
      <c r="O1017" s="5"/>
      <c r="P1017" s="5" t="s">
        <v>9218</v>
      </c>
    </row>
    <row r="1018" spans="1:16" ht="15.75" hidden="1">
      <c r="A1018" s="5" t="s">
        <v>9219</v>
      </c>
      <c r="B1018" s="10" t="s">
        <v>3483</v>
      </c>
      <c r="C1018" s="43">
        <v>1.29</v>
      </c>
      <c r="D1018" s="11" t="s">
        <v>41</v>
      </c>
      <c r="E1018" s="11" t="s">
        <v>53</v>
      </c>
      <c r="F1018" s="12">
        <v>11.73</v>
      </c>
      <c r="G1018" s="5" t="s">
        <v>7380</v>
      </c>
      <c r="H1018" s="13" t="s">
        <v>202</v>
      </c>
      <c r="I1018" s="14">
        <v>110</v>
      </c>
      <c r="J1018" s="5" t="s">
        <v>85</v>
      </c>
      <c r="K1018" s="5"/>
      <c r="L1018" s="14"/>
      <c r="M1018" s="14"/>
      <c r="N1018" s="5" t="s">
        <v>2829</v>
      </c>
      <c r="O1018" s="5"/>
      <c r="P1018" s="5" t="s">
        <v>9220</v>
      </c>
    </row>
    <row r="1019" spans="1:16" ht="15.75" hidden="1">
      <c r="A1019" s="5" t="s">
        <v>9221</v>
      </c>
      <c r="B1019" s="10" t="s">
        <v>3483</v>
      </c>
      <c r="C1019" s="43">
        <v>0.87</v>
      </c>
      <c r="D1019" s="11" t="s">
        <v>41</v>
      </c>
      <c r="E1019" s="11" t="s">
        <v>53</v>
      </c>
      <c r="F1019" s="12">
        <v>0.57999999999999996</v>
      </c>
      <c r="G1019" s="5" t="s">
        <v>7380</v>
      </c>
      <c r="H1019" s="13" t="s">
        <v>92</v>
      </c>
      <c r="I1019" s="14">
        <v>1500</v>
      </c>
      <c r="J1019" s="5" t="s">
        <v>85</v>
      </c>
      <c r="K1019" s="5"/>
      <c r="L1019" s="14"/>
      <c r="M1019" s="14"/>
      <c r="N1019" s="5" t="s">
        <v>9222</v>
      </c>
      <c r="O1019" s="5"/>
      <c r="P1019" s="5" t="s">
        <v>9223</v>
      </c>
    </row>
    <row r="1020" spans="1:16" ht="15.75" hidden="1">
      <c r="A1020" s="5" t="s">
        <v>9224</v>
      </c>
      <c r="B1020" s="15" t="s">
        <v>3483</v>
      </c>
      <c r="C1020" s="43">
        <v>1</v>
      </c>
      <c r="D1020" s="11" t="s">
        <v>46</v>
      </c>
      <c r="E1020" s="11" t="s">
        <v>53</v>
      </c>
      <c r="F1020" s="12">
        <v>2</v>
      </c>
      <c r="G1020" s="5" t="s">
        <v>7380</v>
      </c>
      <c r="H1020" s="13"/>
      <c r="I1020" s="17">
        <v>500</v>
      </c>
      <c r="J1020" s="5" t="s">
        <v>85</v>
      </c>
      <c r="K1020" s="5" t="s">
        <v>49</v>
      </c>
      <c r="L1020" s="14">
        <v>1.29</v>
      </c>
      <c r="M1020" s="18">
        <v>0.22480620155038761</v>
      </c>
      <c r="N1020" s="5"/>
      <c r="O1020" s="5" t="s">
        <v>9225</v>
      </c>
      <c r="P1020" s="5"/>
    </row>
    <row r="1021" spans="1:16" ht="15.75" hidden="1">
      <c r="A1021" s="5" t="s">
        <v>9226</v>
      </c>
      <c r="B1021" s="15" t="s">
        <v>3488</v>
      </c>
      <c r="C1021" s="43">
        <v>0.89</v>
      </c>
      <c r="D1021" s="11" t="s">
        <v>41</v>
      </c>
      <c r="E1021" s="11" t="s">
        <v>53</v>
      </c>
      <c r="F1021" s="12">
        <v>3.56</v>
      </c>
      <c r="G1021" s="5" t="s">
        <v>7380</v>
      </c>
      <c r="H1021" s="13" t="s">
        <v>202</v>
      </c>
      <c r="I1021" s="14">
        <v>250</v>
      </c>
      <c r="J1021" s="5" t="s">
        <v>85</v>
      </c>
      <c r="K1021" s="5"/>
      <c r="L1021" s="14"/>
      <c r="M1021" s="14"/>
      <c r="N1021" s="5" t="s">
        <v>2182</v>
      </c>
      <c r="O1021" s="5"/>
      <c r="P1021" s="5" t="s">
        <v>9227</v>
      </c>
    </row>
    <row r="1022" spans="1:16" ht="15.75" hidden="1">
      <c r="A1022" s="5" t="s">
        <v>9228</v>
      </c>
      <c r="B1022" s="10" t="s">
        <v>3495</v>
      </c>
      <c r="C1022" s="43">
        <v>0.99</v>
      </c>
      <c r="D1022" s="11" t="s">
        <v>41</v>
      </c>
      <c r="E1022" s="11" t="s">
        <v>53</v>
      </c>
      <c r="F1022" s="12">
        <v>7.92</v>
      </c>
      <c r="G1022" s="5" t="s">
        <v>7380</v>
      </c>
      <c r="H1022" s="13" t="s">
        <v>154</v>
      </c>
      <c r="I1022" s="14">
        <v>125</v>
      </c>
      <c r="J1022" s="5" t="s">
        <v>85</v>
      </c>
      <c r="K1022" s="5"/>
      <c r="L1022" s="14"/>
      <c r="M1022" s="14"/>
      <c r="N1022" s="5" t="s">
        <v>3496</v>
      </c>
      <c r="O1022" s="5"/>
      <c r="P1022" s="5" t="s">
        <v>9229</v>
      </c>
    </row>
    <row r="1023" spans="1:16" ht="15.75" hidden="1">
      <c r="A1023" s="5" t="s">
        <v>9230</v>
      </c>
      <c r="B1023" s="10" t="s">
        <v>3495</v>
      </c>
      <c r="C1023" s="43">
        <v>0.99</v>
      </c>
      <c r="D1023" s="11" t="s">
        <v>41</v>
      </c>
      <c r="E1023" s="11" t="s">
        <v>53</v>
      </c>
      <c r="F1023" s="12">
        <v>7.92</v>
      </c>
      <c r="G1023" s="5" t="s">
        <v>7380</v>
      </c>
      <c r="H1023" s="13" t="s">
        <v>154</v>
      </c>
      <c r="I1023" s="14">
        <v>125</v>
      </c>
      <c r="J1023" s="5" t="s">
        <v>85</v>
      </c>
      <c r="K1023" s="5"/>
      <c r="L1023" s="14"/>
      <c r="M1023" s="14"/>
      <c r="N1023" s="5" t="s">
        <v>3496</v>
      </c>
      <c r="O1023" s="5"/>
      <c r="P1023" s="5" t="s">
        <v>9231</v>
      </c>
    </row>
    <row r="1024" spans="1:16" ht="15.75" hidden="1">
      <c r="A1024" s="5" t="s">
        <v>9232</v>
      </c>
      <c r="B1024" s="10" t="s">
        <v>3495</v>
      </c>
      <c r="C1024" s="43">
        <v>0.59</v>
      </c>
      <c r="D1024" s="11" t="s">
        <v>41</v>
      </c>
      <c r="E1024" s="11" t="s">
        <v>53</v>
      </c>
      <c r="F1024" s="12">
        <v>4.72</v>
      </c>
      <c r="G1024" s="5" t="s">
        <v>7380</v>
      </c>
      <c r="H1024" s="13" t="s">
        <v>154</v>
      </c>
      <c r="I1024" s="14">
        <v>125</v>
      </c>
      <c r="J1024" s="5" t="s">
        <v>85</v>
      </c>
      <c r="K1024" s="5"/>
      <c r="L1024" s="14"/>
      <c r="M1024" s="14"/>
      <c r="N1024" s="5" t="s">
        <v>3496</v>
      </c>
      <c r="O1024" s="5"/>
      <c r="P1024" s="5" t="s">
        <v>9233</v>
      </c>
    </row>
    <row r="1025" spans="1:16" ht="15.75" hidden="1">
      <c r="A1025" s="5" t="s">
        <v>9234</v>
      </c>
      <c r="B1025" s="10" t="s">
        <v>3495</v>
      </c>
      <c r="C1025" s="43">
        <v>0.59</v>
      </c>
      <c r="D1025" s="11" t="s">
        <v>41</v>
      </c>
      <c r="E1025" s="11" t="s">
        <v>53</v>
      </c>
      <c r="F1025" s="12">
        <v>4.72</v>
      </c>
      <c r="G1025" s="5" t="s">
        <v>7380</v>
      </c>
      <c r="H1025" s="13" t="s">
        <v>154</v>
      </c>
      <c r="I1025" s="14">
        <v>125</v>
      </c>
      <c r="J1025" s="5" t="s">
        <v>85</v>
      </c>
      <c r="K1025" s="5"/>
      <c r="L1025" s="14"/>
      <c r="M1025" s="14"/>
      <c r="N1025" s="5" t="s">
        <v>3496</v>
      </c>
      <c r="O1025" s="5"/>
      <c r="P1025" s="5" t="s">
        <v>9235</v>
      </c>
    </row>
    <row r="1026" spans="1:16" ht="15.75" hidden="1">
      <c r="A1026" s="5" t="s">
        <v>9236</v>
      </c>
      <c r="B1026" s="10" t="s">
        <v>3495</v>
      </c>
      <c r="C1026" s="43">
        <v>0.75</v>
      </c>
      <c r="D1026" s="11" t="s">
        <v>41</v>
      </c>
      <c r="E1026" s="11" t="s">
        <v>53</v>
      </c>
      <c r="F1026" s="12">
        <v>6</v>
      </c>
      <c r="G1026" s="5" t="s">
        <v>7380</v>
      </c>
      <c r="H1026" s="13" t="s">
        <v>92</v>
      </c>
      <c r="I1026" s="14">
        <v>125</v>
      </c>
      <c r="J1026" s="5" t="s">
        <v>85</v>
      </c>
      <c r="K1026" s="5"/>
      <c r="L1026" s="14"/>
      <c r="M1026" s="14"/>
      <c r="N1026" s="5" t="s">
        <v>366</v>
      </c>
      <c r="O1026" s="5"/>
      <c r="P1026" s="5" t="s">
        <v>9237</v>
      </c>
    </row>
    <row r="1027" spans="1:16" ht="15.75" hidden="1">
      <c r="A1027" s="5" t="s">
        <v>9238</v>
      </c>
      <c r="B1027" s="10" t="s">
        <v>3495</v>
      </c>
      <c r="C1027" s="43">
        <v>0.75</v>
      </c>
      <c r="D1027" s="11" t="s">
        <v>41</v>
      </c>
      <c r="E1027" s="11" t="s">
        <v>53</v>
      </c>
      <c r="F1027" s="12">
        <v>6</v>
      </c>
      <c r="G1027" s="5" t="s">
        <v>7380</v>
      </c>
      <c r="H1027" s="13" t="s">
        <v>92</v>
      </c>
      <c r="I1027" s="14">
        <v>125</v>
      </c>
      <c r="J1027" s="5" t="s">
        <v>85</v>
      </c>
      <c r="K1027" s="5"/>
      <c r="L1027" s="14"/>
      <c r="M1027" s="14"/>
      <c r="N1027" s="5" t="s">
        <v>366</v>
      </c>
      <c r="O1027" s="5"/>
      <c r="P1027" s="5" t="s">
        <v>9239</v>
      </c>
    </row>
    <row r="1028" spans="1:16" ht="15.75" hidden="1">
      <c r="A1028" s="5" t="s">
        <v>9240</v>
      </c>
      <c r="B1028" s="10" t="s">
        <v>3495</v>
      </c>
      <c r="C1028" s="43">
        <v>0.75</v>
      </c>
      <c r="D1028" s="11" t="s">
        <v>41</v>
      </c>
      <c r="E1028" s="11" t="s">
        <v>53</v>
      </c>
      <c r="F1028" s="12">
        <v>6</v>
      </c>
      <c r="G1028" s="5" t="s">
        <v>7380</v>
      </c>
      <c r="H1028" s="13" t="s">
        <v>92</v>
      </c>
      <c r="I1028" s="14">
        <v>125</v>
      </c>
      <c r="J1028" s="5" t="s">
        <v>85</v>
      </c>
      <c r="K1028" s="5"/>
      <c r="L1028" s="14"/>
      <c r="M1028" s="14"/>
      <c r="N1028" s="5" t="s">
        <v>366</v>
      </c>
      <c r="O1028" s="5"/>
      <c r="P1028" s="5" t="s">
        <v>9241</v>
      </c>
    </row>
    <row r="1029" spans="1:16" ht="15.75" hidden="1">
      <c r="A1029" s="5" t="s">
        <v>9242</v>
      </c>
      <c r="B1029" s="15" t="s">
        <v>3495</v>
      </c>
      <c r="C1029" s="43">
        <v>0.75</v>
      </c>
      <c r="D1029" s="11" t="s">
        <v>41</v>
      </c>
      <c r="E1029" s="11" t="s">
        <v>53</v>
      </c>
      <c r="F1029" s="12">
        <v>6</v>
      </c>
      <c r="G1029" s="5" t="s">
        <v>7380</v>
      </c>
      <c r="H1029" s="13" t="s">
        <v>154</v>
      </c>
      <c r="I1029" s="14">
        <v>125</v>
      </c>
      <c r="J1029" s="5" t="s">
        <v>85</v>
      </c>
      <c r="K1029" s="5"/>
      <c r="L1029" s="14"/>
      <c r="M1029" s="14"/>
      <c r="N1029" s="5" t="s">
        <v>3496</v>
      </c>
      <c r="O1029" s="5"/>
      <c r="P1029" s="5" t="s">
        <v>9243</v>
      </c>
    </row>
    <row r="1030" spans="1:16" ht="15.75" hidden="1">
      <c r="A1030" s="5" t="s">
        <v>9244</v>
      </c>
      <c r="B1030" s="10" t="s">
        <v>3495</v>
      </c>
      <c r="C1030" s="43">
        <v>0.75</v>
      </c>
      <c r="D1030" s="11" t="s">
        <v>41</v>
      </c>
      <c r="E1030" s="11" t="s">
        <v>53</v>
      </c>
      <c r="F1030" s="12">
        <v>6</v>
      </c>
      <c r="G1030" s="5" t="s">
        <v>7380</v>
      </c>
      <c r="H1030" s="13" t="s">
        <v>154</v>
      </c>
      <c r="I1030" s="14">
        <v>125</v>
      </c>
      <c r="J1030" s="5" t="s">
        <v>85</v>
      </c>
      <c r="K1030" s="5"/>
      <c r="L1030" s="14"/>
      <c r="M1030" s="14"/>
      <c r="N1030" s="5" t="s">
        <v>3496</v>
      </c>
      <c r="O1030" s="5"/>
      <c r="P1030" s="5" t="s">
        <v>9245</v>
      </c>
    </row>
    <row r="1031" spans="1:16" ht="15.75" hidden="1">
      <c r="A1031" s="5" t="s">
        <v>9246</v>
      </c>
      <c r="B1031" s="10" t="s">
        <v>3495</v>
      </c>
      <c r="C1031" s="43">
        <v>0.55000000000000004</v>
      </c>
      <c r="D1031" s="11" t="s">
        <v>41</v>
      </c>
      <c r="E1031" s="11" t="s">
        <v>53</v>
      </c>
      <c r="F1031" s="12">
        <v>4.4000000000000004</v>
      </c>
      <c r="G1031" s="5" t="s">
        <v>7380</v>
      </c>
      <c r="H1031" s="13" t="s">
        <v>154</v>
      </c>
      <c r="I1031" s="14">
        <v>125</v>
      </c>
      <c r="J1031" s="5" t="s">
        <v>85</v>
      </c>
      <c r="K1031" s="5"/>
      <c r="L1031" s="14"/>
      <c r="M1031" s="14"/>
      <c r="N1031" s="5" t="s">
        <v>3496</v>
      </c>
      <c r="O1031" s="5"/>
      <c r="P1031" s="5" t="s">
        <v>9247</v>
      </c>
    </row>
    <row r="1032" spans="1:16" ht="15.75" hidden="1">
      <c r="A1032" s="5" t="s">
        <v>9248</v>
      </c>
      <c r="B1032" s="10" t="s">
        <v>3513</v>
      </c>
      <c r="C1032" s="43">
        <v>0.33</v>
      </c>
      <c r="D1032" s="11" t="s">
        <v>41</v>
      </c>
      <c r="E1032" s="11" t="s">
        <v>53</v>
      </c>
      <c r="F1032" s="12">
        <v>1.65</v>
      </c>
      <c r="G1032" s="5" t="s">
        <v>7380</v>
      </c>
      <c r="H1032" s="13" t="s">
        <v>319</v>
      </c>
      <c r="I1032" s="14">
        <v>200</v>
      </c>
      <c r="J1032" s="5" t="s">
        <v>85</v>
      </c>
      <c r="K1032" s="5"/>
      <c r="L1032" s="14"/>
      <c r="M1032" s="14"/>
      <c r="N1032" s="5" t="s">
        <v>502</v>
      </c>
      <c r="O1032" s="5"/>
      <c r="P1032" s="5" t="s">
        <v>9249</v>
      </c>
    </row>
    <row r="1033" spans="1:16" ht="15.75" hidden="1">
      <c r="A1033" s="5" t="s">
        <v>9250</v>
      </c>
      <c r="B1033" s="19" t="s">
        <v>3513</v>
      </c>
      <c r="C1033" s="43">
        <v>0.89</v>
      </c>
      <c r="D1033" s="11" t="s">
        <v>41</v>
      </c>
      <c r="E1033" s="11" t="s">
        <v>53</v>
      </c>
      <c r="F1033" s="12">
        <v>4.45</v>
      </c>
      <c r="G1033" s="5" t="s">
        <v>7380</v>
      </c>
      <c r="H1033" s="13" t="s">
        <v>319</v>
      </c>
      <c r="I1033" s="14">
        <v>200</v>
      </c>
      <c r="J1033" s="5" t="s">
        <v>85</v>
      </c>
      <c r="K1033" s="5"/>
      <c r="L1033" s="14"/>
      <c r="M1033" s="14"/>
      <c r="N1033" s="5" t="s">
        <v>502</v>
      </c>
      <c r="O1033" s="5"/>
      <c r="P1033" s="5" t="s">
        <v>9251</v>
      </c>
    </row>
    <row r="1034" spans="1:16" ht="15.75" hidden="1">
      <c r="A1034" s="5" t="s">
        <v>9252</v>
      </c>
      <c r="B1034" s="10" t="s">
        <v>3516</v>
      </c>
      <c r="C1034" s="43">
        <v>1.49</v>
      </c>
      <c r="D1034" s="11" t="s">
        <v>41</v>
      </c>
      <c r="E1034" s="11" t="s">
        <v>53</v>
      </c>
      <c r="F1034" s="12">
        <v>18.63</v>
      </c>
      <c r="G1034" s="5" t="s">
        <v>7380</v>
      </c>
      <c r="H1034" s="13" t="s">
        <v>3517</v>
      </c>
      <c r="I1034" s="14">
        <v>80</v>
      </c>
      <c r="J1034" s="5" t="s">
        <v>85</v>
      </c>
      <c r="K1034" s="5"/>
      <c r="L1034" s="14"/>
      <c r="M1034" s="14"/>
      <c r="N1034" s="5" t="s">
        <v>6698</v>
      </c>
      <c r="O1034" s="5"/>
      <c r="P1034" s="5" t="s">
        <v>9253</v>
      </c>
    </row>
    <row r="1035" spans="1:16" ht="15.75" hidden="1">
      <c r="A1035" s="5" t="s">
        <v>9254</v>
      </c>
      <c r="B1035" s="15" t="s">
        <v>3516</v>
      </c>
      <c r="C1035" s="43">
        <v>1.49</v>
      </c>
      <c r="D1035" s="11" t="s">
        <v>41</v>
      </c>
      <c r="E1035" s="11" t="s">
        <v>53</v>
      </c>
      <c r="F1035" s="12">
        <v>18.63</v>
      </c>
      <c r="G1035" s="5" t="s">
        <v>7380</v>
      </c>
      <c r="H1035" s="13" t="s">
        <v>3517</v>
      </c>
      <c r="I1035" s="14">
        <v>80</v>
      </c>
      <c r="J1035" s="5" t="s">
        <v>85</v>
      </c>
      <c r="K1035" s="5"/>
      <c r="L1035" s="14"/>
      <c r="M1035" s="14"/>
      <c r="N1035" s="5" t="s">
        <v>6698</v>
      </c>
      <c r="O1035" s="5"/>
      <c r="P1035" s="5" t="s">
        <v>9255</v>
      </c>
    </row>
    <row r="1036" spans="1:16" ht="15.75" hidden="1">
      <c r="A1036" s="5" t="s">
        <v>9256</v>
      </c>
      <c r="B1036" s="10" t="s">
        <v>3516</v>
      </c>
      <c r="C1036" s="43">
        <v>1.99</v>
      </c>
      <c r="D1036" s="11" t="s">
        <v>41</v>
      </c>
      <c r="E1036" s="11" t="s">
        <v>53</v>
      </c>
      <c r="F1036" s="12">
        <v>24.88</v>
      </c>
      <c r="G1036" s="5" t="s">
        <v>7380</v>
      </c>
      <c r="H1036" s="13" t="s">
        <v>3517</v>
      </c>
      <c r="I1036" s="14">
        <v>80</v>
      </c>
      <c r="J1036" s="5" t="s">
        <v>85</v>
      </c>
      <c r="K1036" s="5"/>
      <c r="L1036" s="14"/>
      <c r="M1036" s="14"/>
      <c r="N1036" s="5" t="s">
        <v>6698</v>
      </c>
      <c r="O1036" s="5"/>
      <c r="P1036" s="5" t="s">
        <v>9257</v>
      </c>
    </row>
    <row r="1037" spans="1:16" ht="15.75" hidden="1">
      <c r="A1037" s="5" t="s">
        <v>9258</v>
      </c>
      <c r="B1037" s="10" t="s">
        <v>3516</v>
      </c>
      <c r="C1037" s="43">
        <v>1.49</v>
      </c>
      <c r="D1037" s="11" t="s">
        <v>41</v>
      </c>
      <c r="E1037" s="11" t="s">
        <v>53</v>
      </c>
      <c r="F1037" s="12">
        <v>18.63</v>
      </c>
      <c r="G1037" s="5" t="s">
        <v>7380</v>
      </c>
      <c r="H1037" s="13" t="s">
        <v>3517</v>
      </c>
      <c r="I1037" s="14">
        <v>80</v>
      </c>
      <c r="J1037" s="5" t="s">
        <v>85</v>
      </c>
      <c r="K1037" s="5"/>
      <c r="L1037" s="14"/>
      <c r="M1037" s="14"/>
      <c r="N1037" s="5" t="s">
        <v>6698</v>
      </c>
      <c r="O1037" s="5"/>
      <c r="P1037" s="5" t="s">
        <v>9259</v>
      </c>
    </row>
    <row r="1038" spans="1:16" ht="15.75" hidden="1">
      <c r="A1038" s="5" t="s">
        <v>9260</v>
      </c>
      <c r="B1038" s="10" t="s">
        <v>3516</v>
      </c>
      <c r="C1038" s="43">
        <v>1.29</v>
      </c>
      <c r="D1038" s="11" t="s">
        <v>41</v>
      </c>
      <c r="E1038" s="11" t="s">
        <v>53</v>
      </c>
      <c r="F1038" s="12">
        <v>6.45</v>
      </c>
      <c r="G1038" s="5" t="s">
        <v>7380</v>
      </c>
      <c r="H1038" s="13" t="s">
        <v>92</v>
      </c>
      <c r="I1038" s="14">
        <v>200</v>
      </c>
      <c r="J1038" s="5" t="s">
        <v>85</v>
      </c>
      <c r="K1038" s="5"/>
      <c r="L1038" s="14"/>
      <c r="M1038" s="14"/>
      <c r="N1038" s="5" t="s">
        <v>95</v>
      </c>
      <c r="O1038" s="5"/>
      <c r="P1038" s="5" t="s">
        <v>9261</v>
      </c>
    </row>
    <row r="1039" spans="1:16" ht="15.75" hidden="1">
      <c r="A1039" s="5" t="s">
        <v>9262</v>
      </c>
      <c r="B1039" s="10" t="s">
        <v>3516</v>
      </c>
      <c r="C1039" s="43">
        <v>47.99</v>
      </c>
      <c r="D1039" s="11" t="s">
        <v>41</v>
      </c>
      <c r="E1039" s="11" t="s">
        <v>53</v>
      </c>
      <c r="F1039" s="12">
        <v>7.16</v>
      </c>
      <c r="G1039" s="5" t="s">
        <v>7380</v>
      </c>
      <c r="H1039" s="13" t="s">
        <v>92</v>
      </c>
      <c r="I1039" s="14">
        <v>6700</v>
      </c>
      <c r="J1039" s="5" t="s">
        <v>85</v>
      </c>
      <c r="K1039" s="5"/>
      <c r="L1039" s="14"/>
      <c r="M1039" s="14"/>
      <c r="N1039" s="5" t="s">
        <v>9263</v>
      </c>
      <c r="O1039" s="5"/>
      <c r="P1039" s="5" t="s">
        <v>9264</v>
      </c>
    </row>
    <row r="1040" spans="1:16" ht="15.75" hidden="1">
      <c r="A1040" s="5" t="s">
        <v>9265</v>
      </c>
      <c r="B1040" s="10" t="s">
        <v>3516</v>
      </c>
      <c r="C1040" s="43">
        <v>1.89</v>
      </c>
      <c r="D1040" s="11" t="s">
        <v>41</v>
      </c>
      <c r="E1040" s="11" t="s">
        <v>53</v>
      </c>
      <c r="F1040" s="12">
        <v>9.4499999999999993</v>
      </c>
      <c r="G1040" s="5" t="s">
        <v>7380</v>
      </c>
      <c r="H1040" s="13" t="s">
        <v>92</v>
      </c>
      <c r="I1040" s="14">
        <v>200</v>
      </c>
      <c r="J1040" s="5" t="s">
        <v>85</v>
      </c>
      <c r="K1040" s="5"/>
      <c r="L1040" s="14"/>
      <c r="M1040" s="14"/>
      <c r="N1040" s="5" t="s">
        <v>95</v>
      </c>
      <c r="O1040" s="5"/>
      <c r="P1040" s="5" t="s">
        <v>9266</v>
      </c>
    </row>
    <row r="1041" spans="1:16" ht="15.75" hidden="1">
      <c r="A1041" s="5" t="s">
        <v>9267</v>
      </c>
      <c r="B1041" s="10" t="s">
        <v>3516</v>
      </c>
      <c r="C1041" s="43">
        <v>1.89</v>
      </c>
      <c r="D1041" s="11" t="s">
        <v>41</v>
      </c>
      <c r="E1041" s="11" t="s">
        <v>53</v>
      </c>
      <c r="F1041" s="12">
        <v>9.4499999999999993</v>
      </c>
      <c r="G1041" s="5" t="s">
        <v>7380</v>
      </c>
      <c r="H1041" s="13" t="s">
        <v>92</v>
      </c>
      <c r="I1041" s="14">
        <v>200</v>
      </c>
      <c r="J1041" s="5" t="s">
        <v>85</v>
      </c>
      <c r="K1041" s="5"/>
      <c r="L1041" s="14"/>
      <c r="M1041" s="14"/>
      <c r="N1041" s="5" t="s">
        <v>95</v>
      </c>
      <c r="O1041" s="5"/>
      <c r="P1041" s="5" t="s">
        <v>9268</v>
      </c>
    </row>
    <row r="1042" spans="1:16" ht="15.75" hidden="1">
      <c r="A1042" s="5" t="s">
        <v>9269</v>
      </c>
      <c r="B1042" s="10" t="s">
        <v>3516</v>
      </c>
      <c r="C1042" s="43">
        <v>1.89</v>
      </c>
      <c r="D1042" s="11" t="s">
        <v>41</v>
      </c>
      <c r="E1042" s="11" t="s">
        <v>53</v>
      </c>
      <c r="F1042" s="12">
        <v>9.4499999999999993</v>
      </c>
      <c r="G1042" s="5" t="s">
        <v>7380</v>
      </c>
      <c r="H1042" s="13" t="s">
        <v>92</v>
      </c>
      <c r="I1042" s="14">
        <v>200</v>
      </c>
      <c r="J1042" s="5" t="s">
        <v>85</v>
      </c>
      <c r="K1042" s="5"/>
      <c r="L1042" s="14"/>
      <c r="M1042" s="14"/>
      <c r="N1042" s="5" t="s">
        <v>95</v>
      </c>
      <c r="O1042" s="5"/>
      <c r="P1042" s="5" t="s">
        <v>9270</v>
      </c>
    </row>
    <row r="1043" spans="1:16" ht="15.75" hidden="1">
      <c r="A1043" s="5" t="s">
        <v>9271</v>
      </c>
      <c r="B1043" s="10" t="s">
        <v>3516</v>
      </c>
      <c r="C1043" s="43">
        <v>2.29</v>
      </c>
      <c r="D1043" s="11" t="s">
        <v>41</v>
      </c>
      <c r="E1043" s="11" t="s">
        <v>53</v>
      </c>
      <c r="F1043" s="12">
        <v>5.73</v>
      </c>
      <c r="G1043" s="5" t="s">
        <v>7380</v>
      </c>
      <c r="H1043" s="13" t="s">
        <v>92</v>
      </c>
      <c r="I1043" s="14">
        <v>400</v>
      </c>
      <c r="J1043" s="5" t="s">
        <v>85</v>
      </c>
      <c r="K1043" s="5"/>
      <c r="L1043" s="14"/>
      <c r="M1043" s="14"/>
      <c r="N1043" s="5" t="s">
        <v>228</v>
      </c>
      <c r="O1043" s="5"/>
      <c r="P1043" s="5" t="s">
        <v>9272</v>
      </c>
    </row>
    <row r="1044" spans="1:16" ht="15.75" hidden="1">
      <c r="A1044" s="5" t="s">
        <v>9273</v>
      </c>
      <c r="B1044" s="10" t="s">
        <v>3516</v>
      </c>
      <c r="C1044" s="43">
        <v>1.69</v>
      </c>
      <c r="D1044" s="11" t="s">
        <v>41</v>
      </c>
      <c r="E1044" s="11" t="s">
        <v>53</v>
      </c>
      <c r="F1044" s="12">
        <v>16.899999999999999</v>
      </c>
      <c r="G1044" s="5" t="s">
        <v>7380</v>
      </c>
      <c r="H1044" s="13" t="s">
        <v>92</v>
      </c>
      <c r="I1044" s="14">
        <v>100</v>
      </c>
      <c r="J1044" s="5" t="s">
        <v>85</v>
      </c>
      <c r="K1044" s="5"/>
      <c r="L1044" s="14"/>
      <c r="M1044" s="14"/>
      <c r="N1044" s="5" t="s">
        <v>93</v>
      </c>
      <c r="O1044" s="5"/>
      <c r="P1044" s="5" t="s">
        <v>9274</v>
      </c>
    </row>
    <row r="1045" spans="1:16" ht="15.75" hidden="1">
      <c r="A1045" s="5" t="s">
        <v>9275</v>
      </c>
      <c r="B1045" s="19" t="s">
        <v>3516</v>
      </c>
      <c r="C1045" s="43">
        <v>1.69</v>
      </c>
      <c r="D1045" s="11" t="s">
        <v>41</v>
      </c>
      <c r="E1045" s="11" t="s">
        <v>53</v>
      </c>
      <c r="F1045" s="12">
        <v>16.899999999999999</v>
      </c>
      <c r="G1045" s="5" t="s">
        <v>7380</v>
      </c>
      <c r="H1045" s="13" t="s">
        <v>92</v>
      </c>
      <c r="I1045" s="14">
        <v>100</v>
      </c>
      <c r="J1045" s="5" t="s">
        <v>85</v>
      </c>
      <c r="K1045" s="5"/>
      <c r="L1045" s="14"/>
      <c r="M1045" s="14"/>
      <c r="N1045" s="5" t="s">
        <v>93</v>
      </c>
      <c r="O1045" s="5"/>
      <c r="P1045" s="5" t="s">
        <v>9276</v>
      </c>
    </row>
    <row r="1046" spans="1:16" ht="15.75" hidden="1">
      <c r="A1046" s="5" t="s">
        <v>9277</v>
      </c>
      <c r="B1046" s="10" t="s">
        <v>3516</v>
      </c>
      <c r="C1046" s="43">
        <v>1.49</v>
      </c>
      <c r="D1046" s="11" t="s">
        <v>41</v>
      </c>
      <c r="E1046" s="11" t="s">
        <v>53</v>
      </c>
      <c r="F1046" s="12">
        <v>9.93</v>
      </c>
      <c r="G1046" s="5" t="s">
        <v>7380</v>
      </c>
      <c r="H1046" s="13" t="s">
        <v>92</v>
      </c>
      <c r="I1046" s="14">
        <v>150</v>
      </c>
      <c r="J1046" s="5" t="s">
        <v>85</v>
      </c>
      <c r="K1046" s="5"/>
      <c r="L1046" s="14"/>
      <c r="M1046" s="14"/>
      <c r="N1046" s="5" t="s">
        <v>507</v>
      </c>
      <c r="O1046" s="5"/>
      <c r="P1046" s="5" t="s">
        <v>9278</v>
      </c>
    </row>
    <row r="1047" spans="1:16" ht="15.75" hidden="1">
      <c r="A1047" s="5" t="s">
        <v>9279</v>
      </c>
      <c r="B1047" s="10" t="s">
        <v>3516</v>
      </c>
      <c r="C1047" s="43">
        <v>11.99</v>
      </c>
      <c r="D1047" s="11" t="s">
        <v>41</v>
      </c>
      <c r="E1047" s="11" t="s">
        <v>53</v>
      </c>
      <c r="F1047" s="12">
        <v>11.99</v>
      </c>
      <c r="G1047" s="5" t="s">
        <v>7380</v>
      </c>
      <c r="H1047" s="13" t="s">
        <v>92</v>
      </c>
      <c r="I1047" s="14">
        <v>1000</v>
      </c>
      <c r="J1047" s="5" t="s">
        <v>85</v>
      </c>
      <c r="K1047" s="5"/>
      <c r="L1047" s="14"/>
      <c r="M1047" s="14"/>
      <c r="N1047" s="5" t="s">
        <v>254</v>
      </c>
      <c r="O1047" s="5"/>
      <c r="P1047" s="5" t="s">
        <v>9280</v>
      </c>
    </row>
    <row r="1048" spans="1:16" ht="15.75" hidden="1">
      <c r="A1048" s="5" t="s">
        <v>9281</v>
      </c>
      <c r="B1048" s="10" t="s">
        <v>3516</v>
      </c>
      <c r="C1048" s="43">
        <v>1.99</v>
      </c>
      <c r="D1048" s="11" t="s">
        <v>41</v>
      </c>
      <c r="E1048" s="11" t="s">
        <v>53</v>
      </c>
      <c r="F1048" s="12">
        <v>9.9499999999999993</v>
      </c>
      <c r="G1048" s="5" t="s">
        <v>7380</v>
      </c>
      <c r="H1048" s="13" t="s">
        <v>92</v>
      </c>
      <c r="I1048" s="14">
        <v>200</v>
      </c>
      <c r="J1048" s="5" t="s">
        <v>85</v>
      </c>
      <c r="K1048" s="5"/>
      <c r="L1048" s="14"/>
      <c r="M1048" s="14"/>
      <c r="N1048" s="5" t="s">
        <v>95</v>
      </c>
      <c r="O1048" s="5"/>
      <c r="P1048" s="5" t="s">
        <v>9282</v>
      </c>
    </row>
    <row r="1049" spans="1:16" ht="15.75" hidden="1">
      <c r="A1049" s="5" t="s">
        <v>9283</v>
      </c>
      <c r="B1049" s="10" t="s">
        <v>3516</v>
      </c>
      <c r="C1049" s="43">
        <v>1.59</v>
      </c>
      <c r="D1049" s="11" t="s">
        <v>46</v>
      </c>
      <c r="E1049" s="11" t="s">
        <v>53</v>
      </c>
      <c r="F1049" s="12">
        <v>10.600000000000001</v>
      </c>
      <c r="G1049" s="5" t="s">
        <v>7380</v>
      </c>
      <c r="H1049" s="13"/>
      <c r="I1049" s="17">
        <v>150</v>
      </c>
      <c r="J1049" s="5" t="s">
        <v>85</v>
      </c>
      <c r="K1049" s="5" t="s">
        <v>49</v>
      </c>
      <c r="L1049" s="14">
        <v>1.89</v>
      </c>
      <c r="M1049" s="18">
        <v>0.15873015873015864</v>
      </c>
      <c r="N1049" s="5"/>
      <c r="O1049" s="5" t="s">
        <v>9284</v>
      </c>
      <c r="P1049" s="5"/>
    </row>
    <row r="1050" spans="1:16" ht="15.75" hidden="1">
      <c r="A1050" s="5" t="s">
        <v>9283</v>
      </c>
      <c r="B1050" s="10" t="s">
        <v>3516</v>
      </c>
      <c r="C1050" s="43">
        <v>1.59</v>
      </c>
      <c r="D1050" s="11" t="s">
        <v>46</v>
      </c>
      <c r="E1050" s="11" t="s">
        <v>53</v>
      </c>
      <c r="F1050" s="12">
        <v>10.600000000000001</v>
      </c>
      <c r="G1050" s="5" t="s">
        <v>7380</v>
      </c>
      <c r="H1050" s="13"/>
      <c r="I1050" s="17">
        <v>150</v>
      </c>
      <c r="J1050" s="5" t="s">
        <v>85</v>
      </c>
      <c r="K1050" s="5" t="s">
        <v>49</v>
      </c>
      <c r="L1050" s="14">
        <v>1.89</v>
      </c>
      <c r="M1050" s="18">
        <v>0.15873015873015864</v>
      </c>
      <c r="N1050" s="5"/>
      <c r="O1050" s="5" t="s">
        <v>9285</v>
      </c>
      <c r="P1050" s="5"/>
    </row>
    <row r="1051" spans="1:16" ht="15.75" hidden="1">
      <c r="A1051" s="5" t="s">
        <v>9286</v>
      </c>
      <c r="B1051" s="10" t="s">
        <v>3516</v>
      </c>
      <c r="C1051" s="43">
        <v>1.79</v>
      </c>
      <c r="D1051" s="11" t="s">
        <v>41</v>
      </c>
      <c r="E1051" s="11" t="s">
        <v>53</v>
      </c>
      <c r="F1051" s="12">
        <v>11.93</v>
      </c>
      <c r="G1051" s="5" t="s">
        <v>7380</v>
      </c>
      <c r="H1051" s="13" t="s">
        <v>92</v>
      </c>
      <c r="I1051" s="14">
        <v>150</v>
      </c>
      <c r="J1051" s="5" t="s">
        <v>85</v>
      </c>
      <c r="K1051" s="5"/>
      <c r="L1051" s="14"/>
      <c r="M1051" s="14"/>
      <c r="N1051" s="5" t="s">
        <v>507</v>
      </c>
      <c r="O1051" s="5"/>
      <c r="P1051" s="5" t="s">
        <v>9287</v>
      </c>
    </row>
    <row r="1052" spans="1:16" ht="15.75" hidden="1">
      <c r="A1052" s="5" t="s">
        <v>9288</v>
      </c>
      <c r="B1052" s="10" t="s">
        <v>3516</v>
      </c>
      <c r="C1052" s="43">
        <v>2.99</v>
      </c>
      <c r="D1052" s="11" t="s">
        <v>41</v>
      </c>
      <c r="E1052" s="11" t="s">
        <v>53</v>
      </c>
      <c r="F1052" s="12">
        <v>8.5399999999999991</v>
      </c>
      <c r="G1052" s="5" t="s">
        <v>7380</v>
      </c>
      <c r="H1052" s="13" t="s">
        <v>92</v>
      </c>
      <c r="I1052" s="14">
        <v>350</v>
      </c>
      <c r="J1052" s="5" t="s">
        <v>85</v>
      </c>
      <c r="K1052" s="5"/>
      <c r="L1052" s="14"/>
      <c r="M1052" s="14"/>
      <c r="N1052" s="5" t="s">
        <v>1363</v>
      </c>
      <c r="O1052" s="5"/>
      <c r="P1052" s="5" t="s">
        <v>9289</v>
      </c>
    </row>
    <row r="1053" spans="1:16" ht="15.75" hidden="1">
      <c r="A1053" s="5" t="s">
        <v>9290</v>
      </c>
      <c r="B1053" s="10" t="s">
        <v>3516</v>
      </c>
      <c r="C1053" s="43">
        <v>1.69</v>
      </c>
      <c r="D1053" s="11" t="s">
        <v>41</v>
      </c>
      <c r="E1053" s="11" t="s">
        <v>53</v>
      </c>
      <c r="F1053" s="12">
        <v>8.4499999999999993</v>
      </c>
      <c r="G1053" s="5" t="s">
        <v>7380</v>
      </c>
      <c r="H1053" s="13" t="s">
        <v>92</v>
      </c>
      <c r="I1053" s="14">
        <v>200</v>
      </c>
      <c r="J1053" s="5" t="s">
        <v>85</v>
      </c>
      <c r="K1053" s="5"/>
      <c r="L1053" s="14"/>
      <c r="M1053" s="14"/>
      <c r="N1053" s="5" t="s">
        <v>95</v>
      </c>
      <c r="O1053" s="5"/>
      <c r="P1053" s="5" t="s">
        <v>9291</v>
      </c>
    </row>
    <row r="1054" spans="1:16" ht="15.75" hidden="1">
      <c r="A1054" s="5" t="s">
        <v>9292</v>
      </c>
      <c r="B1054" s="10" t="s">
        <v>3516</v>
      </c>
      <c r="C1054" s="43">
        <v>1.79</v>
      </c>
      <c r="D1054" s="11" t="s">
        <v>41</v>
      </c>
      <c r="E1054" s="11" t="s">
        <v>53</v>
      </c>
      <c r="F1054" s="12">
        <v>8.9499999999999993</v>
      </c>
      <c r="G1054" s="5" t="s">
        <v>7380</v>
      </c>
      <c r="H1054" s="13" t="s">
        <v>92</v>
      </c>
      <c r="I1054" s="14">
        <v>200</v>
      </c>
      <c r="J1054" s="5" t="s">
        <v>85</v>
      </c>
      <c r="K1054" s="5"/>
      <c r="L1054" s="14"/>
      <c r="M1054" s="14"/>
      <c r="N1054" s="5" t="s">
        <v>95</v>
      </c>
      <c r="O1054" s="5"/>
      <c r="P1054" s="5" t="s">
        <v>9293</v>
      </c>
    </row>
    <row r="1055" spans="1:16" ht="15.75" hidden="1">
      <c r="A1055" s="5" t="s">
        <v>9294</v>
      </c>
      <c r="B1055" s="10" t="s">
        <v>3516</v>
      </c>
      <c r="C1055" s="43">
        <v>1.99</v>
      </c>
      <c r="D1055" s="11" t="s">
        <v>41</v>
      </c>
      <c r="E1055" s="11" t="s">
        <v>53</v>
      </c>
      <c r="F1055" s="12">
        <v>19.899999999999999</v>
      </c>
      <c r="G1055" s="5" t="s">
        <v>7380</v>
      </c>
      <c r="H1055" s="13" t="s">
        <v>92</v>
      </c>
      <c r="I1055" s="14">
        <v>100</v>
      </c>
      <c r="J1055" s="5" t="s">
        <v>85</v>
      </c>
      <c r="K1055" s="5"/>
      <c r="L1055" s="14"/>
      <c r="M1055" s="14"/>
      <c r="N1055" s="5" t="s">
        <v>93</v>
      </c>
      <c r="O1055" s="5"/>
      <c r="P1055" s="5" t="s">
        <v>9295</v>
      </c>
    </row>
    <row r="1056" spans="1:16" ht="15.75" hidden="1">
      <c r="A1056" s="5" t="s">
        <v>9296</v>
      </c>
      <c r="B1056" s="10" t="s">
        <v>3571</v>
      </c>
      <c r="C1056" s="43">
        <v>1.49</v>
      </c>
      <c r="D1056" s="11" t="s">
        <v>41</v>
      </c>
      <c r="E1056" s="11" t="s">
        <v>53</v>
      </c>
      <c r="F1056" s="12">
        <v>5.96</v>
      </c>
      <c r="G1056" s="5" t="s">
        <v>7380</v>
      </c>
      <c r="H1056" s="13" t="s">
        <v>319</v>
      </c>
      <c r="I1056" s="14">
        <v>250</v>
      </c>
      <c r="J1056" s="5" t="s">
        <v>85</v>
      </c>
      <c r="K1056" s="5"/>
      <c r="L1056" s="14"/>
      <c r="M1056" s="14"/>
      <c r="N1056" s="5" t="s">
        <v>351</v>
      </c>
      <c r="O1056" s="5"/>
      <c r="P1056" s="5" t="s">
        <v>9297</v>
      </c>
    </row>
    <row r="1057" spans="1:16" ht="15.75" hidden="1">
      <c r="A1057" s="5" t="s">
        <v>9298</v>
      </c>
      <c r="B1057" s="5" t="s">
        <v>3578</v>
      </c>
      <c r="C1057" s="43">
        <v>2.79</v>
      </c>
      <c r="D1057" s="11" t="s">
        <v>41</v>
      </c>
      <c r="E1057" s="11" t="s">
        <v>53</v>
      </c>
      <c r="F1057" s="12">
        <v>6.98</v>
      </c>
      <c r="G1057" s="5" t="s">
        <v>7380</v>
      </c>
      <c r="H1057" s="13" t="s">
        <v>92</v>
      </c>
      <c r="I1057" s="14">
        <v>400</v>
      </c>
      <c r="J1057" s="5" t="s">
        <v>85</v>
      </c>
      <c r="K1057" s="5"/>
      <c r="L1057" s="14"/>
      <c r="M1057" s="14"/>
      <c r="N1057" s="5" t="s">
        <v>228</v>
      </c>
      <c r="O1057" s="5"/>
      <c r="P1057" s="5" t="s">
        <v>9299</v>
      </c>
    </row>
    <row r="1058" spans="1:16" ht="15.75" hidden="1">
      <c r="A1058" s="5" t="s">
        <v>9300</v>
      </c>
      <c r="B1058" s="5" t="s">
        <v>3578</v>
      </c>
      <c r="C1058" s="43">
        <v>3.19</v>
      </c>
      <c r="D1058" s="11" t="s">
        <v>41</v>
      </c>
      <c r="E1058" s="11" t="s">
        <v>53</v>
      </c>
      <c r="F1058" s="12">
        <v>6.38</v>
      </c>
      <c r="G1058" s="5" t="s">
        <v>7380</v>
      </c>
      <c r="H1058" s="13" t="s">
        <v>92</v>
      </c>
      <c r="I1058" s="14">
        <v>500</v>
      </c>
      <c r="J1058" s="5" t="s">
        <v>85</v>
      </c>
      <c r="K1058" s="5"/>
      <c r="L1058" s="14"/>
      <c r="M1058" s="14"/>
      <c r="N1058" s="5" t="s">
        <v>393</v>
      </c>
      <c r="O1058" s="5"/>
      <c r="P1058" s="5" t="s">
        <v>9301</v>
      </c>
    </row>
    <row r="1059" spans="1:16" ht="15.75" hidden="1">
      <c r="A1059" s="5" t="s">
        <v>9302</v>
      </c>
      <c r="B1059" s="16" t="s">
        <v>3578</v>
      </c>
      <c r="C1059" s="43">
        <v>3.24</v>
      </c>
      <c r="D1059" s="11" t="s">
        <v>41</v>
      </c>
      <c r="E1059" s="11" t="s">
        <v>53</v>
      </c>
      <c r="F1059" s="12">
        <v>6.48</v>
      </c>
      <c r="G1059" s="5" t="s">
        <v>7380</v>
      </c>
      <c r="H1059" s="13" t="s">
        <v>92</v>
      </c>
      <c r="I1059" s="14">
        <v>500</v>
      </c>
      <c r="J1059" s="5" t="s">
        <v>85</v>
      </c>
      <c r="K1059" s="5"/>
      <c r="L1059" s="14"/>
      <c r="M1059" s="14"/>
      <c r="N1059" s="5" t="s">
        <v>393</v>
      </c>
      <c r="O1059" s="5"/>
      <c r="P1059" s="5" t="s">
        <v>9303</v>
      </c>
    </row>
    <row r="1060" spans="1:16" ht="15.75" hidden="1">
      <c r="A1060" s="5" t="s">
        <v>9304</v>
      </c>
      <c r="B1060" s="16" t="s">
        <v>3578</v>
      </c>
      <c r="C1060" s="43">
        <v>3.39</v>
      </c>
      <c r="D1060" s="11" t="s">
        <v>41</v>
      </c>
      <c r="E1060" s="11" t="s">
        <v>53</v>
      </c>
      <c r="F1060" s="12">
        <v>6.78</v>
      </c>
      <c r="G1060" s="5" t="s">
        <v>7380</v>
      </c>
      <c r="H1060" s="13" t="s">
        <v>92</v>
      </c>
      <c r="I1060" s="14">
        <v>500</v>
      </c>
      <c r="J1060" s="5" t="s">
        <v>85</v>
      </c>
      <c r="K1060" s="5"/>
      <c r="L1060" s="14"/>
      <c r="M1060" s="14"/>
      <c r="N1060" s="5" t="s">
        <v>393</v>
      </c>
      <c r="O1060" s="5"/>
      <c r="P1060" s="5" t="s">
        <v>9305</v>
      </c>
    </row>
    <row r="1061" spans="1:16" ht="15.75" hidden="1">
      <c r="A1061" s="5" t="s">
        <v>9306</v>
      </c>
      <c r="B1061" s="16" t="s">
        <v>3578</v>
      </c>
      <c r="C1061" s="43">
        <v>3.79</v>
      </c>
      <c r="D1061" s="11" t="s">
        <v>41</v>
      </c>
      <c r="E1061" s="11" t="s">
        <v>53</v>
      </c>
      <c r="F1061" s="12">
        <v>7.58</v>
      </c>
      <c r="G1061" s="5" t="s">
        <v>7380</v>
      </c>
      <c r="H1061" s="13" t="s">
        <v>92</v>
      </c>
      <c r="I1061" s="14">
        <v>500</v>
      </c>
      <c r="J1061" s="5" t="s">
        <v>85</v>
      </c>
      <c r="K1061" s="5"/>
      <c r="L1061" s="14"/>
      <c r="M1061" s="14"/>
      <c r="N1061" s="5" t="s">
        <v>393</v>
      </c>
      <c r="O1061" s="5"/>
      <c r="P1061" s="5" t="s">
        <v>9307</v>
      </c>
    </row>
    <row r="1062" spans="1:16" ht="15.75" hidden="1">
      <c r="A1062" s="5" t="s">
        <v>9308</v>
      </c>
      <c r="B1062" s="16" t="s">
        <v>3578</v>
      </c>
      <c r="C1062" s="43">
        <v>3.99</v>
      </c>
      <c r="D1062" s="11" t="s">
        <v>41</v>
      </c>
      <c r="E1062" s="11" t="s">
        <v>53</v>
      </c>
      <c r="F1062" s="12">
        <v>7.9800000000000013</v>
      </c>
      <c r="G1062" s="5" t="s">
        <v>7380</v>
      </c>
      <c r="H1062" s="13" t="s">
        <v>92</v>
      </c>
      <c r="I1062" s="14">
        <v>500</v>
      </c>
      <c r="J1062" s="5" t="s">
        <v>85</v>
      </c>
      <c r="K1062" s="5"/>
      <c r="L1062" s="14"/>
      <c r="M1062" s="14"/>
      <c r="N1062" s="5" t="s">
        <v>393</v>
      </c>
      <c r="O1062" s="5"/>
      <c r="P1062" s="5" t="s">
        <v>9309</v>
      </c>
    </row>
    <row r="1063" spans="1:16" ht="15.75" hidden="1">
      <c r="A1063" s="5" t="s">
        <v>9310</v>
      </c>
      <c r="B1063" s="16" t="s">
        <v>3578</v>
      </c>
      <c r="C1063" s="43">
        <v>4.99</v>
      </c>
      <c r="D1063" s="11" t="s">
        <v>41</v>
      </c>
      <c r="E1063" s="11" t="s">
        <v>53</v>
      </c>
      <c r="F1063" s="12">
        <v>12.48</v>
      </c>
      <c r="G1063" s="5" t="s">
        <v>7380</v>
      </c>
      <c r="H1063" s="13" t="s">
        <v>92</v>
      </c>
      <c r="I1063" s="14">
        <v>400</v>
      </c>
      <c r="J1063" s="5" t="s">
        <v>85</v>
      </c>
      <c r="K1063" s="5"/>
      <c r="L1063" s="14"/>
      <c r="M1063" s="14"/>
      <c r="N1063" s="5" t="s">
        <v>228</v>
      </c>
      <c r="O1063" s="5"/>
      <c r="P1063" s="5" t="s">
        <v>9311</v>
      </c>
    </row>
    <row r="1064" spans="1:16" ht="15.75" hidden="1">
      <c r="A1064" s="5" t="s">
        <v>9312</v>
      </c>
      <c r="B1064" s="16" t="s">
        <v>3578</v>
      </c>
      <c r="C1064" s="43">
        <v>4.49</v>
      </c>
      <c r="D1064" s="11" t="s">
        <v>41</v>
      </c>
      <c r="E1064" s="11" t="s">
        <v>53</v>
      </c>
      <c r="F1064" s="12">
        <v>8.98</v>
      </c>
      <c r="G1064" s="5" t="s">
        <v>7380</v>
      </c>
      <c r="H1064" s="13" t="s">
        <v>92</v>
      </c>
      <c r="I1064" s="14">
        <v>500</v>
      </c>
      <c r="J1064" s="5" t="s">
        <v>85</v>
      </c>
      <c r="K1064" s="5"/>
      <c r="L1064" s="14"/>
      <c r="M1064" s="14"/>
      <c r="N1064" s="5" t="s">
        <v>393</v>
      </c>
      <c r="O1064" s="5"/>
      <c r="P1064" s="5" t="s">
        <v>9313</v>
      </c>
    </row>
    <row r="1065" spans="1:16" ht="15.75" hidden="1">
      <c r="A1065" s="5" t="s">
        <v>9314</v>
      </c>
      <c r="B1065" s="16" t="s">
        <v>3578</v>
      </c>
      <c r="C1065" s="43">
        <v>1.99</v>
      </c>
      <c r="D1065" s="11" t="s">
        <v>41</v>
      </c>
      <c r="E1065" s="11" t="s">
        <v>53</v>
      </c>
      <c r="F1065" s="12">
        <v>7.96</v>
      </c>
      <c r="G1065" s="5" t="s">
        <v>7380</v>
      </c>
      <c r="H1065" s="13" t="s">
        <v>92</v>
      </c>
      <c r="I1065" s="14">
        <v>250</v>
      </c>
      <c r="J1065" s="5" t="s">
        <v>85</v>
      </c>
      <c r="K1065" s="5"/>
      <c r="L1065" s="14"/>
      <c r="M1065" s="14"/>
      <c r="N1065" s="5" t="s">
        <v>297</v>
      </c>
      <c r="O1065" s="5"/>
      <c r="P1065" s="5" t="s">
        <v>9315</v>
      </c>
    </row>
    <row r="1066" spans="1:16" ht="15.75" hidden="1">
      <c r="A1066" s="5" t="s">
        <v>9316</v>
      </c>
      <c r="B1066" s="16" t="s">
        <v>3578</v>
      </c>
      <c r="C1066" s="43">
        <v>1.99</v>
      </c>
      <c r="D1066" s="11" t="s">
        <v>41</v>
      </c>
      <c r="E1066" s="11" t="s">
        <v>53</v>
      </c>
      <c r="F1066" s="12">
        <v>7.96</v>
      </c>
      <c r="G1066" s="5" t="s">
        <v>7380</v>
      </c>
      <c r="H1066" s="13" t="s">
        <v>92</v>
      </c>
      <c r="I1066" s="14">
        <v>250</v>
      </c>
      <c r="J1066" s="5" t="s">
        <v>85</v>
      </c>
      <c r="K1066" s="5"/>
      <c r="L1066" s="14"/>
      <c r="M1066" s="14"/>
      <c r="N1066" s="5" t="s">
        <v>297</v>
      </c>
      <c r="O1066" s="5"/>
      <c r="P1066" s="5" t="s">
        <v>9317</v>
      </c>
    </row>
    <row r="1067" spans="1:16" ht="15.75" hidden="1">
      <c r="A1067" s="5" t="s">
        <v>9318</v>
      </c>
      <c r="B1067" s="16" t="s">
        <v>3578</v>
      </c>
      <c r="C1067" s="43">
        <v>3.49</v>
      </c>
      <c r="D1067" s="11" t="s">
        <v>41</v>
      </c>
      <c r="E1067" s="11" t="s">
        <v>53</v>
      </c>
      <c r="F1067" s="12">
        <v>6.98</v>
      </c>
      <c r="G1067" s="5" t="s">
        <v>7380</v>
      </c>
      <c r="H1067" s="13" t="s">
        <v>92</v>
      </c>
      <c r="I1067" s="14">
        <v>500</v>
      </c>
      <c r="J1067" s="5" t="s">
        <v>85</v>
      </c>
      <c r="K1067" s="5"/>
      <c r="L1067" s="14"/>
      <c r="M1067" s="14"/>
      <c r="N1067" s="5" t="s">
        <v>393</v>
      </c>
      <c r="O1067" s="5"/>
      <c r="P1067" s="5" t="s">
        <v>9319</v>
      </c>
    </row>
    <row r="1068" spans="1:16" ht="15.75" hidden="1">
      <c r="A1068" s="5" t="s">
        <v>9320</v>
      </c>
      <c r="B1068" s="16" t="s">
        <v>3578</v>
      </c>
      <c r="C1068" s="43">
        <v>2.89</v>
      </c>
      <c r="D1068" s="11" t="s">
        <v>41</v>
      </c>
      <c r="E1068" s="11" t="s">
        <v>53</v>
      </c>
      <c r="F1068" s="12">
        <v>5.78</v>
      </c>
      <c r="G1068" s="5" t="s">
        <v>7380</v>
      </c>
      <c r="H1068" s="13" t="s">
        <v>92</v>
      </c>
      <c r="I1068" s="14">
        <v>500</v>
      </c>
      <c r="J1068" s="5" t="s">
        <v>85</v>
      </c>
      <c r="K1068" s="5"/>
      <c r="L1068" s="14"/>
      <c r="M1068" s="14"/>
      <c r="N1068" s="5" t="s">
        <v>393</v>
      </c>
      <c r="O1068" s="5"/>
      <c r="P1068" s="5" t="s">
        <v>9321</v>
      </c>
    </row>
    <row r="1069" spans="1:16" ht="15.75" hidden="1">
      <c r="A1069" s="5" t="s">
        <v>9322</v>
      </c>
      <c r="B1069" s="16" t="s">
        <v>3578</v>
      </c>
      <c r="C1069" s="43">
        <v>3.99</v>
      </c>
      <c r="D1069" s="11" t="s">
        <v>41</v>
      </c>
      <c r="E1069" s="11" t="s">
        <v>53</v>
      </c>
      <c r="F1069" s="12">
        <v>5.32</v>
      </c>
      <c r="G1069" s="5" t="s">
        <v>7380</v>
      </c>
      <c r="H1069" s="13" t="s">
        <v>202</v>
      </c>
      <c r="I1069" s="14">
        <v>750</v>
      </c>
      <c r="J1069" s="5" t="s">
        <v>85</v>
      </c>
      <c r="K1069" s="5"/>
      <c r="L1069" s="14"/>
      <c r="M1069" s="14"/>
      <c r="N1069" s="5" t="s">
        <v>403</v>
      </c>
      <c r="O1069" s="5"/>
      <c r="P1069" s="5" t="s">
        <v>9323</v>
      </c>
    </row>
    <row r="1070" spans="1:16" ht="15.75" hidden="1">
      <c r="A1070" s="5" t="s">
        <v>6812</v>
      </c>
      <c r="B1070" s="10" t="s">
        <v>3610</v>
      </c>
      <c r="C1070" s="43">
        <v>1.0900000000000001</v>
      </c>
      <c r="D1070" s="11" t="s">
        <v>41</v>
      </c>
      <c r="E1070" s="11" t="s">
        <v>53</v>
      </c>
      <c r="F1070" s="12">
        <v>10.9</v>
      </c>
      <c r="G1070" s="5" t="s">
        <v>7380</v>
      </c>
      <c r="H1070" s="13" t="s">
        <v>3618</v>
      </c>
      <c r="I1070" s="14">
        <v>100</v>
      </c>
      <c r="J1070" s="5" t="s">
        <v>85</v>
      </c>
      <c r="K1070" s="5"/>
      <c r="L1070" s="14"/>
      <c r="M1070" s="14"/>
      <c r="N1070" s="5" t="s">
        <v>3619</v>
      </c>
      <c r="O1070" s="5"/>
      <c r="P1070" s="5" t="s">
        <v>9324</v>
      </c>
    </row>
    <row r="1071" spans="1:16" ht="15.75" hidden="1">
      <c r="A1071" s="5" t="s">
        <v>9325</v>
      </c>
      <c r="B1071" s="10" t="s">
        <v>3610</v>
      </c>
      <c r="C1071" s="43">
        <v>0.35</v>
      </c>
      <c r="D1071" s="11" t="s">
        <v>41</v>
      </c>
      <c r="E1071" s="11" t="s">
        <v>53</v>
      </c>
      <c r="F1071" s="12">
        <v>3.5</v>
      </c>
      <c r="G1071" s="5" t="s">
        <v>7380</v>
      </c>
      <c r="H1071" s="13" t="s">
        <v>3618</v>
      </c>
      <c r="I1071" s="14">
        <v>100</v>
      </c>
      <c r="J1071" s="5" t="s">
        <v>85</v>
      </c>
      <c r="K1071" s="5"/>
      <c r="L1071" s="14"/>
      <c r="M1071" s="14"/>
      <c r="N1071" s="5" t="s">
        <v>3619</v>
      </c>
      <c r="O1071" s="5"/>
      <c r="P1071" s="5" t="s">
        <v>9326</v>
      </c>
    </row>
    <row r="1072" spans="1:16" ht="15.75" hidden="1">
      <c r="A1072" s="5" t="s">
        <v>6815</v>
      </c>
      <c r="B1072" s="10" t="s">
        <v>3610</v>
      </c>
      <c r="C1072" s="43">
        <v>0.39</v>
      </c>
      <c r="D1072" s="11" t="s">
        <v>41</v>
      </c>
      <c r="E1072" s="11" t="s">
        <v>53</v>
      </c>
      <c r="F1072" s="12">
        <v>3.9</v>
      </c>
      <c r="G1072" s="5" t="s">
        <v>7380</v>
      </c>
      <c r="H1072" s="13" t="s">
        <v>3618</v>
      </c>
      <c r="I1072" s="14">
        <v>100</v>
      </c>
      <c r="J1072" s="5" t="s">
        <v>85</v>
      </c>
      <c r="K1072" s="5"/>
      <c r="L1072" s="14"/>
      <c r="M1072" s="14"/>
      <c r="N1072" s="5" t="s">
        <v>3619</v>
      </c>
      <c r="O1072" s="5"/>
      <c r="P1072" s="5" t="s">
        <v>9327</v>
      </c>
    </row>
    <row r="1073" spans="1:16" ht="15.75" hidden="1">
      <c r="A1073" s="5" t="s">
        <v>9328</v>
      </c>
      <c r="B1073" s="10" t="s">
        <v>3610</v>
      </c>
      <c r="C1073" s="43">
        <v>1.29</v>
      </c>
      <c r="D1073" s="11" t="s">
        <v>41</v>
      </c>
      <c r="E1073" s="11" t="s">
        <v>53</v>
      </c>
      <c r="F1073" s="12">
        <v>12.9</v>
      </c>
      <c r="G1073" s="5" t="s">
        <v>7380</v>
      </c>
      <c r="H1073" s="13" t="s">
        <v>3618</v>
      </c>
      <c r="I1073" s="14">
        <v>100</v>
      </c>
      <c r="J1073" s="5" t="s">
        <v>85</v>
      </c>
      <c r="K1073" s="5"/>
      <c r="L1073" s="14"/>
      <c r="M1073" s="14"/>
      <c r="N1073" s="5" t="s">
        <v>3619</v>
      </c>
      <c r="O1073" s="5"/>
      <c r="P1073" s="5" t="s">
        <v>9329</v>
      </c>
    </row>
    <row r="1074" spans="1:16" ht="15.75" hidden="1">
      <c r="A1074" s="5" t="s">
        <v>9330</v>
      </c>
      <c r="B1074" s="10" t="s">
        <v>3610</v>
      </c>
      <c r="C1074" s="43">
        <v>1.29</v>
      </c>
      <c r="D1074" s="11" t="s">
        <v>41</v>
      </c>
      <c r="E1074" s="11" t="s">
        <v>53</v>
      </c>
      <c r="F1074" s="12">
        <v>12.9</v>
      </c>
      <c r="G1074" s="5" t="s">
        <v>7380</v>
      </c>
      <c r="H1074" s="13" t="s">
        <v>3618</v>
      </c>
      <c r="I1074" s="14">
        <v>100</v>
      </c>
      <c r="J1074" s="5" t="s">
        <v>85</v>
      </c>
      <c r="K1074" s="5"/>
      <c r="L1074" s="14"/>
      <c r="M1074" s="14"/>
      <c r="N1074" s="5" t="s">
        <v>3619</v>
      </c>
      <c r="O1074" s="5"/>
      <c r="P1074" s="5" t="s">
        <v>9331</v>
      </c>
    </row>
    <row r="1075" spans="1:16" ht="15.75" hidden="1">
      <c r="A1075" s="5" t="s">
        <v>9332</v>
      </c>
      <c r="B1075" s="10" t="s">
        <v>3610</v>
      </c>
      <c r="C1075" s="43">
        <v>0.99</v>
      </c>
      <c r="D1075" s="11" t="s">
        <v>41</v>
      </c>
      <c r="E1075" s="11" t="s">
        <v>53</v>
      </c>
      <c r="F1075" s="12">
        <v>4.95</v>
      </c>
      <c r="G1075" s="5" t="s">
        <v>7380</v>
      </c>
      <c r="H1075" s="13" t="s">
        <v>3618</v>
      </c>
      <c r="I1075" s="14">
        <v>200</v>
      </c>
      <c r="J1075" s="5" t="s">
        <v>85</v>
      </c>
      <c r="K1075" s="5"/>
      <c r="L1075" s="14"/>
      <c r="M1075" s="14"/>
      <c r="N1075" s="5" t="s">
        <v>3630</v>
      </c>
      <c r="O1075" s="5"/>
      <c r="P1075" s="5" t="s">
        <v>9333</v>
      </c>
    </row>
    <row r="1076" spans="1:16" ht="15.75" hidden="1">
      <c r="A1076" s="5" t="s">
        <v>9334</v>
      </c>
      <c r="B1076" s="10" t="s">
        <v>3610</v>
      </c>
      <c r="C1076" s="43">
        <v>0.89</v>
      </c>
      <c r="D1076" s="11" t="s">
        <v>41</v>
      </c>
      <c r="E1076" s="11" t="s">
        <v>53</v>
      </c>
      <c r="F1076" s="12">
        <v>8.9</v>
      </c>
      <c r="G1076" s="5" t="s">
        <v>7380</v>
      </c>
      <c r="H1076" s="13" t="s">
        <v>3618</v>
      </c>
      <c r="I1076" s="14">
        <v>100</v>
      </c>
      <c r="J1076" s="5" t="s">
        <v>85</v>
      </c>
      <c r="K1076" s="5"/>
      <c r="L1076" s="14"/>
      <c r="M1076" s="14"/>
      <c r="N1076" s="5" t="s">
        <v>3619</v>
      </c>
      <c r="O1076" s="5"/>
      <c r="P1076" s="5" t="s">
        <v>9335</v>
      </c>
    </row>
    <row r="1077" spans="1:16" ht="15.75" hidden="1">
      <c r="A1077" s="5" t="s">
        <v>9336</v>
      </c>
      <c r="B1077" s="10" t="s">
        <v>3610</v>
      </c>
      <c r="C1077" s="43">
        <v>0.99</v>
      </c>
      <c r="D1077" s="11" t="s">
        <v>41</v>
      </c>
      <c r="E1077" s="11" t="s">
        <v>53</v>
      </c>
      <c r="F1077" s="12">
        <v>4.95</v>
      </c>
      <c r="G1077" s="5" t="s">
        <v>7380</v>
      </c>
      <c r="H1077" s="13" t="s">
        <v>3618</v>
      </c>
      <c r="I1077" s="14">
        <v>200</v>
      </c>
      <c r="J1077" s="5" t="s">
        <v>85</v>
      </c>
      <c r="K1077" s="5"/>
      <c r="L1077" s="14"/>
      <c r="M1077" s="14"/>
      <c r="N1077" s="5" t="s">
        <v>3630</v>
      </c>
      <c r="O1077" s="5"/>
      <c r="P1077" s="5" t="s">
        <v>9337</v>
      </c>
    </row>
    <row r="1078" spans="1:16" ht="15.75" hidden="1">
      <c r="A1078" s="5" t="s">
        <v>9338</v>
      </c>
      <c r="B1078" s="15" t="s">
        <v>3610</v>
      </c>
      <c r="C1078" s="43">
        <v>0.99</v>
      </c>
      <c r="D1078" s="11" t="s">
        <v>41</v>
      </c>
      <c r="E1078" s="11" t="s">
        <v>53</v>
      </c>
      <c r="F1078" s="12">
        <v>4.95</v>
      </c>
      <c r="G1078" s="5" t="s">
        <v>7380</v>
      </c>
      <c r="H1078" s="13" t="s">
        <v>3618</v>
      </c>
      <c r="I1078" s="14">
        <v>200</v>
      </c>
      <c r="J1078" s="5" t="s">
        <v>85</v>
      </c>
      <c r="K1078" s="5"/>
      <c r="L1078" s="14"/>
      <c r="M1078" s="14"/>
      <c r="N1078" s="5" t="s">
        <v>3630</v>
      </c>
      <c r="O1078" s="5"/>
      <c r="P1078" s="5" t="s">
        <v>9339</v>
      </c>
    </row>
    <row r="1079" spans="1:16" ht="15.75" hidden="1">
      <c r="A1079" s="5" t="s">
        <v>9340</v>
      </c>
      <c r="B1079" s="15" t="s">
        <v>3610</v>
      </c>
      <c r="C1079" s="43">
        <v>1.29</v>
      </c>
      <c r="D1079" s="11" t="s">
        <v>41</v>
      </c>
      <c r="E1079" s="11" t="s">
        <v>53</v>
      </c>
      <c r="F1079" s="12">
        <v>6.45</v>
      </c>
      <c r="G1079" s="5" t="s">
        <v>7380</v>
      </c>
      <c r="H1079" s="13" t="s">
        <v>3618</v>
      </c>
      <c r="I1079" s="14">
        <v>200</v>
      </c>
      <c r="J1079" s="5" t="s">
        <v>85</v>
      </c>
      <c r="K1079" s="5"/>
      <c r="L1079" s="14"/>
      <c r="M1079" s="14"/>
      <c r="N1079" s="5" t="s">
        <v>3630</v>
      </c>
      <c r="O1079" s="5"/>
      <c r="P1079" s="5" t="s">
        <v>9341</v>
      </c>
    </row>
    <row r="1080" spans="1:16" ht="15.75" hidden="1">
      <c r="A1080" s="5" t="s">
        <v>6837</v>
      </c>
      <c r="B1080" s="10" t="s">
        <v>3610</v>
      </c>
      <c r="C1080" s="43">
        <v>1.49</v>
      </c>
      <c r="D1080" s="11" t="s">
        <v>41</v>
      </c>
      <c r="E1080" s="11" t="s">
        <v>53</v>
      </c>
      <c r="F1080" s="12">
        <v>19.87</v>
      </c>
      <c r="G1080" s="5" t="s">
        <v>7380</v>
      </c>
      <c r="H1080" s="13" t="s">
        <v>92</v>
      </c>
      <c r="I1080" s="14">
        <v>75</v>
      </c>
      <c r="J1080" s="5" t="s">
        <v>85</v>
      </c>
      <c r="K1080" s="5"/>
      <c r="L1080" s="14"/>
      <c r="M1080" s="14"/>
      <c r="N1080" s="5" t="s">
        <v>1213</v>
      </c>
      <c r="O1080" s="5"/>
      <c r="P1080" s="5" t="s">
        <v>6838</v>
      </c>
    </row>
    <row r="1081" spans="1:16" ht="15.75" hidden="1">
      <c r="A1081" s="5" t="s">
        <v>6839</v>
      </c>
      <c r="B1081" s="10" t="s">
        <v>3610</v>
      </c>
      <c r="C1081" s="43">
        <v>1.49</v>
      </c>
      <c r="D1081" s="11" t="s">
        <v>41</v>
      </c>
      <c r="E1081" s="11" t="s">
        <v>53</v>
      </c>
      <c r="F1081" s="12">
        <v>19.87</v>
      </c>
      <c r="G1081" s="5" t="s">
        <v>7380</v>
      </c>
      <c r="H1081" s="13" t="s">
        <v>92</v>
      </c>
      <c r="I1081" s="14">
        <v>75</v>
      </c>
      <c r="J1081" s="5" t="s">
        <v>85</v>
      </c>
      <c r="K1081" s="5"/>
      <c r="L1081" s="14"/>
      <c r="M1081" s="14"/>
      <c r="N1081" s="5" t="s">
        <v>1213</v>
      </c>
      <c r="O1081" s="5"/>
      <c r="P1081" s="5" t="s">
        <v>6840</v>
      </c>
    </row>
    <row r="1082" spans="1:16" ht="15.75" hidden="1">
      <c r="A1082" s="5" t="s">
        <v>9342</v>
      </c>
      <c r="B1082" s="10" t="s">
        <v>3610</v>
      </c>
      <c r="C1082" s="43">
        <v>0.39</v>
      </c>
      <c r="D1082" s="11" t="s">
        <v>41</v>
      </c>
      <c r="E1082" s="11" t="s">
        <v>53</v>
      </c>
      <c r="F1082" s="12">
        <v>3.9</v>
      </c>
      <c r="G1082" s="5" t="s">
        <v>7380</v>
      </c>
      <c r="H1082" s="13" t="s">
        <v>3618</v>
      </c>
      <c r="I1082" s="14">
        <v>100</v>
      </c>
      <c r="J1082" s="5" t="s">
        <v>85</v>
      </c>
      <c r="K1082" s="5"/>
      <c r="L1082" s="14"/>
      <c r="M1082" s="14"/>
      <c r="N1082" s="5" t="s">
        <v>3619</v>
      </c>
      <c r="O1082" s="5"/>
      <c r="P1082" s="5" t="s">
        <v>9343</v>
      </c>
    </row>
    <row r="1083" spans="1:16" ht="15.75" hidden="1">
      <c r="A1083" s="5" t="s">
        <v>9344</v>
      </c>
      <c r="B1083" s="10" t="s">
        <v>3610</v>
      </c>
      <c r="C1083" s="43">
        <v>0.39</v>
      </c>
      <c r="D1083" s="11" t="s">
        <v>41</v>
      </c>
      <c r="E1083" s="11" t="s">
        <v>53</v>
      </c>
      <c r="F1083" s="12">
        <v>3.9</v>
      </c>
      <c r="G1083" s="5" t="s">
        <v>7380</v>
      </c>
      <c r="H1083" s="13" t="s">
        <v>3618</v>
      </c>
      <c r="I1083" s="14">
        <v>100</v>
      </c>
      <c r="J1083" s="5" t="s">
        <v>85</v>
      </c>
      <c r="K1083" s="5"/>
      <c r="L1083" s="14"/>
      <c r="M1083" s="14"/>
      <c r="N1083" s="5" t="s">
        <v>3619</v>
      </c>
      <c r="O1083" s="5"/>
      <c r="P1083" s="5" t="s">
        <v>9345</v>
      </c>
    </row>
    <row r="1084" spans="1:16" ht="15.75" hidden="1">
      <c r="A1084" s="5" t="s">
        <v>9346</v>
      </c>
      <c r="B1084" s="10" t="s">
        <v>3610</v>
      </c>
      <c r="C1084" s="43">
        <v>0.39</v>
      </c>
      <c r="D1084" s="11" t="s">
        <v>41</v>
      </c>
      <c r="E1084" s="11" t="s">
        <v>53</v>
      </c>
      <c r="F1084" s="12">
        <v>3.9</v>
      </c>
      <c r="G1084" s="5" t="s">
        <v>7380</v>
      </c>
      <c r="H1084" s="13" t="s">
        <v>3618</v>
      </c>
      <c r="I1084" s="14">
        <v>100</v>
      </c>
      <c r="J1084" s="5" t="s">
        <v>85</v>
      </c>
      <c r="K1084" s="5"/>
      <c r="L1084" s="14"/>
      <c r="M1084" s="14"/>
      <c r="N1084" s="5" t="s">
        <v>3619</v>
      </c>
      <c r="O1084" s="5"/>
      <c r="P1084" s="5" t="s">
        <v>9347</v>
      </c>
    </row>
    <row r="1085" spans="1:16" ht="15.75" hidden="1">
      <c r="A1085" s="5" t="s">
        <v>9348</v>
      </c>
      <c r="B1085" s="10" t="s">
        <v>3610</v>
      </c>
      <c r="C1085" s="43">
        <v>0.99</v>
      </c>
      <c r="D1085" s="11" t="s">
        <v>41</v>
      </c>
      <c r="E1085" s="11" t="s">
        <v>53</v>
      </c>
      <c r="F1085" s="12">
        <v>6.6</v>
      </c>
      <c r="G1085" s="5" t="s">
        <v>7380</v>
      </c>
      <c r="H1085" s="13" t="s">
        <v>202</v>
      </c>
      <c r="I1085" s="14">
        <v>150</v>
      </c>
      <c r="J1085" s="5" t="s">
        <v>85</v>
      </c>
      <c r="K1085" s="5"/>
      <c r="L1085" s="14"/>
      <c r="M1085" s="14"/>
      <c r="N1085" s="5" t="s">
        <v>715</v>
      </c>
      <c r="O1085" s="5"/>
      <c r="P1085" s="5" t="s">
        <v>9349</v>
      </c>
    </row>
    <row r="1086" spans="1:16" ht="15.75" hidden="1">
      <c r="A1086" s="5" t="s">
        <v>9350</v>
      </c>
      <c r="B1086" s="10" t="s">
        <v>3610</v>
      </c>
      <c r="C1086" s="43">
        <v>0.89</v>
      </c>
      <c r="D1086" s="11" t="s">
        <v>41</v>
      </c>
      <c r="E1086" s="11" t="s">
        <v>53</v>
      </c>
      <c r="F1086" s="12">
        <v>11.87</v>
      </c>
      <c r="G1086" s="5" t="s">
        <v>7380</v>
      </c>
      <c r="H1086" s="13" t="s">
        <v>92</v>
      </c>
      <c r="I1086" s="14">
        <v>75</v>
      </c>
      <c r="J1086" s="5" t="s">
        <v>85</v>
      </c>
      <c r="K1086" s="5"/>
      <c r="L1086" s="14"/>
      <c r="M1086" s="14"/>
      <c r="N1086" s="5" t="s">
        <v>1213</v>
      </c>
      <c r="O1086" s="5"/>
      <c r="P1086" s="5" t="s">
        <v>9351</v>
      </c>
    </row>
    <row r="1087" spans="1:16" ht="15.75" hidden="1">
      <c r="A1087" s="5" t="s">
        <v>9352</v>
      </c>
      <c r="B1087" s="10" t="s">
        <v>3610</v>
      </c>
      <c r="C1087" s="43">
        <v>0.79</v>
      </c>
      <c r="D1087" s="11" t="s">
        <v>41</v>
      </c>
      <c r="E1087" s="11" t="s">
        <v>53</v>
      </c>
      <c r="F1087" s="12">
        <v>10.53</v>
      </c>
      <c r="G1087" s="5" t="s">
        <v>7380</v>
      </c>
      <c r="H1087" s="13" t="s">
        <v>92</v>
      </c>
      <c r="I1087" s="14">
        <v>75</v>
      </c>
      <c r="J1087" s="5" t="s">
        <v>85</v>
      </c>
      <c r="K1087" s="5"/>
      <c r="L1087" s="14"/>
      <c r="M1087" s="14"/>
      <c r="N1087" s="5" t="s">
        <v>1213</v>
      </c>
      <c r="O1087" s="5"/>
      <c r="P1087" s="5" t="s">
        <v>9353</v>
      </c>
    </row>
    <row r="1088" spans="1:16" ht="15.75" hidden="1">
      <c r="A1088" s="5" t="s">
        <v>9354</v>
      </c>
      <c r="B1088" s="10" t="s">
        <v>3610</v>
      </c>
      <c r="C1088" s="43">
        <v>0.49</v>
      </c>
      <c r="D1088" s="11" t="s">
        <v>41</v>
      </c>
      <c r="E1088" s="11" t="s">
        <v>53</v>
      </c>
      <c r="F1088" s="12">
        <v>6.53</v>
      </c>
      <c r="G1088" s="5" t="s">
        <v>7380</v>
      </c>
      <c r="H1088" s="13" t="s">
        <v>92</v>
      </c>
      <c r="I1088" s="14">
        <v>75</v>
      </c>
      <c r="J1088" s="5" t="s">
        <v>85</v>
      </c>
      <c r="K1088" s="5"/>
      <c r="L1088" s="14"/>
      <c r="M1088" s="14"/>
      <c r="N1088" s="5" t="s">
        <v>1213</v>
      </c>
      <c r="O1088" s="5"/>
      <c r="P1088" s="5" t="s">
        <v>9355</v>
      </c>
    </row>
    <row r="1089" spans="1:16" ht="15.75" hidden="1">
      <c r="A1089" s="5" t="s">
        <v>6859</v>
      </c>
      <c r="B1089" s="10" t="s">
        <v>3610</v>
      </c>
      <c r="C1089" s="43">
        <v>0.95</v>
      </c>
      <c r="D1089" s="11" t="s">
        <v>41</v>
      </c>
      <c r="E1089" s="11" t="s">
        <v>53</v>
      </c>
      <c r="F1089" s="12">
        <v>9.5</v>
      </c>
      <c r="G1089" s="5" t="s">
        <v>7380</v>
      </c>
      <c r="H1089" s="13" t="s">
        <v>3618</v>
      </c>
      <c r="I1089" s="14">
        <v>100</v>
      </c>
      <c r="J1089" s="5" t="s">
        <v>85</v>
      </c>
      <c r="K1089" s="5"/>
      <c r="L1089" s="14"/>
      <c r="M1089" s="14"/>
      <c r="N1089" s="5" t="s">
        <v>9356</v>
      </c>
      <c r="O1089" s="5"/>
      <c r="P1089" s="5" t="s">
        <v>6861</v>
      </c>
    </row>
    <row r="1090" spans="1:16" ht="15.75" hidden="1">
      <c r="A1090" s="5" t="s">
        <v>9357</v>
      </c>
      <c r="B1090" s="10" t="s">
        <v>3610</v>
      </c>
      <c r="C1090" s="43">
        <v>1.59</v>
      </c>
      <c r="D1090" s="11" t="s">
        <v>41</v>
      </c>
      <c r="E1090" s="11" t="s">
        <v>53</v>
      </c>
      <c r="F1090" s="12">
        <v>10.6</v>
      </c>
      <c r="G1090" s="5" t="s">
        <v>7380</v>
      </c>
      <c r="H1090" s="13" t="s">
        <v>92</v>
      </c>
      <c r="I1090" s="14">
        <v>150</v>
      </c>
      <c r="J1090" s="5" t="s">
        <v>85</v>
      </c>
      <c r="K1090" s="5"/>
      <c r="L1090" s="14"/>
      <c r="M1090" s="14"/>
      <c r="N1090" s="5" t="s">
        <v>507</v>
      </c>
      <c r="O1090" s="5"/>
      <c r="P1090" s="5" t="s">
        <v>9358</v>
      </c>
    </row>
    <row r="1091" spans="1:16" ht="15.75" hidden="1">
      <c r="A1091" s="5" t="s">
        <v>9359</v>
      </c>
      <c r="B1091" s="10" t="s">
        <v>3610</v>
      </c>
      <c r="C1091" s="43">
        <v>1.79</v>
      </c>
      <c r="D1091" s="11" t="s">
        <v>41</v>
      </c>
      <c r="E1091" s="11" t="s">
        <v>53</v>
      </c>
      <c r="F1091" s="12">
        <v>17.899999999999999</v>
      </c>
      <c r="G1091" s="5" t="s">
        <v>7380</v>
      </c>
      <c r="H1091" s="13"/>
      <c r="I1091" s="14">
        <v>100</v>
      </c>
      <c r="J1091" s="5" t="s">
        <v>85</v>
      </c>
      <c r="K1091" s="5"/>
      <c r="L1091" s="14"/>
      <c r="M1091" s="14"/>
      <c r="N1091" s="5" t="s">
        <v>9360</v>
      </c>
      <c r="O1091" s="5"/>
      <c r="P1091" s="5" t="s">
        <v>9361</v>
      </c>
    </row>
    <row r="1092" spans="1:16" ht="15.75" hidden="1">
      <c r="A1092" s="5" t="s">
        <v>9362</v>
      </c>
      <c r="B1092" s="10" t="s">
        <v>3610</v>
      </c>
      <c r="C1092" s="43">
        <v>1.19</v>
      </c>
      <c r="D1092" s="11" t="s">
        <v>41</v>
      </c>
      <c r="E1092" s="11" t="s">
        <v>53</v>
      </c>
      <c r="F1092" s="12">
        <v>11.9</v>
      </c>
      <c r="G1092" s="5" t="s">
        <v>7380</v>
      </c>
      <c r="H1092" s="13"/>
      <c r="I1092" s="14">
        <v>100</v>
      </c>
      <c r="J1092" s="5" t="s">
        <v>85</v>
      </c>
      <c r="K1092" s="5"/>
      <c r="L1092" s="14"/>
      <c r="M1092" s="14"/>
      <c r="N1092" s="5" t="s">
        <v>9360</v>
      </c>
      <c r="O1092" s="5"/>
      <c r="P1092" s="5" t="s">
        <v>9363</v>
      </c>
    </row>
    <row r="1093" spans="1:16" ht="15.75" hidden="1">
      <c r="A1093" s="5" t="s">
        <v>9364</v>
      </c>
      <c r="B1093" s="10" t="s">
        <v>3610</v>
      </c>
      <c r="C1093" s="43">
        <v>1.69</v>
      </c>
      <c r="D1093" s="11" t="s">
        <v>41</v>
      </c>
      <c r="E1093" s="11" t="s">
        <v>53</v>
      </c>
      <c r="F1093" s="12">
        <v>22.53</v>
      </c>
      <c r="G1093" s="5" t="s">
        <v>7380</v>
      </c>
      <c r="H1093" s="13" t="s">
        <v>92</v>
      </c>
      <c r="I1093" s="14">
        <v>75</v>
      </c>
      <c r="J1093" s="5" t="s">
        <v>85</v>
      </c>
      <c r="K1093" s="5"/>
      <c r="L1093" s="14"/>
      <c r="M1093" s="14"/>
      <c r="N1093" s="5" t="s">
        <v>1213</v>
      </c>
      <c r="O1093" s="5"/>
      <c r="P1093" s="5" t="s">
        <v>9365</v>
      </c>
    </row>
    <row r="1094" spans="1:16" ht="15.75" hidden="1">
      <c r="A1094" s="5" t="s">
        <v>6879</v>
      </c>
      <c r="B1094" s="10" t="s">
        <v>3610</v>
      </c>
      <c r="C1094" s="43">
        <v>1.35</v>
      </c>
      <c r="D1094" s="11" t="s">
        <v>41</v>
      </c>
      <c r="E1094" s="11" t="s">
        <v>53</v>
      </c>
      <c r="F1094" s="12">
        <v>13.5</v>
      </c>
      <c r="G1094" s="5" t="s">
        <v>7380</v>
      </c>
      <c r="H1094" s="13" t="s">
        <v>3618</v>
      </c>
      <c r="I1094" s="14">
        <v>100</v>
      </c>
      <c r="J1094" s="5" t="s">
        <v>85</v>
      </c>
      <c r="K1094" s="5"/>
      <c r="L1094" s="14"/>
      <c r="M1094" s="14"/>
      <c r="N1094" s="5" t="s">
        <v>3619</v>
      </c>
      <c r="O1094" s="5"/>
      <c r="P1094" s="5" t="s">
        <v>6880</v>
      </c>
    </row>
    <row r="1095" spans="1:16" ht="15.75" hidden="1">
      <c r="A1095" s="5" t="s">
        <v>9366</v>
      </c>
      <c r="B1095" s="10" t="s">
        <v>3610</v>
      </c>
      <c r="C1095" s="43">
        <v>2.15</v>
      </c>
      <c r="D1095" s="11" t="s">
        <v>41</v>
      </c>
      <c r="E1095" s="11" t="s">
        <v>53</v>
      </c>
      <c r="F1095" s="12">
        <v>7.17</v>
      </c>
      <c r="G1095" s="5" t="s">
        <v>7380</v>
      </c>
      <c r="H1095" s="13" t="s">
        <v>3618</v>
      </c>
      <c r="I1095" s="14">
        <v>300</v>
      </c>
      <c r="J1095" s="5" t="s">
        <v>85</v>
      </c>
      <c r="K1095" s="5"/>
      <c r="L1095" s="14"/>
      <c r="M1095" s="14"/>
      <c r="N1095" s="5" t="s">
        <v>6813</v>
      </c>
      <c r="O1095" s="5"/>
      <c r="P1095" s="5" t="s">
        <v>9367</v>
      </c>
    </row>
    <row r="1096" spans="1:16" ht="15.75" hidden="1">
      <c r="A1096" s="5" t="s">
        <v>9368</v>
      </c>
      <c r="B1096" s="15" t="s">
        <v>3610</v>
      </c>
      <c r="C1096" s="43">
        <v>0.39</v>
      </c>
      <c r="D1096" s="11" t="s">
        <v>41</v>
      </c>
      <c r="E1096" s="11" t="s">
        <v>53</v>
      </c>
      <c r="F1096" s="12">
        <v>3.9</v>
      </c>
      <c r="G1096" s="5" t="s">
        <v>7380</v>
      </c>
      <c r="H1096" s="13" t="s">
        <v>3618</v>
      </c>
      <c r="I1096" s="14">
        <v>100</v>
      </c>
      <c r="J1096" s="5" t="s">
        <v>85</v>
      </c>
      <c r="K1096" s="5"/>
      <c r="L1096" s="14"/>
      <c r="M1096" s="14"/>
      <c r="N1096" s="5" t="s">
        <v>3619</v>
      </c>
      <c r="O1096" s="5"/>
      <c r="P1096" s="5" t="s">
        <v>9369</v>
      </c>
    </row>
    <row r="1097" spans="1:16" ht="15.75" hidden="1">
      <c r="A1097" s="5" t="s">
        <v>9370</v>
      </c>
      <c r="B1097" s="10" t="s">
        <v>3610</v>
      </c>
      <c r="C1097" s="43">
        <v>0.59</v>
      </c>
      <c r="D1097" s="11" t="s">
        <v>41</v>
      </c>
      <c r="E1097" s="11" t="s">
        <v>53</v>
      </c>
      <c r="F1097" s="12">
        <v>5.9</v>
      </c>
      <c r="G1097" s="5" t="s">
        <v>7380</v>
      </c>
      <c r="H1097" s="13" t="s">
        <v>3618</v>
      </c>
      <c r="I1097" s="14">
        <v>100</v>
      </c>
      <c r="J1097" s="5" t="s">
        <v>85</v>
      </c>
      <c r="K1097" s="5"/>
      <c r="L1097" s="14"/>
      <c r="M1097" s="14"/>
      <c r="N1097" s="5" t="s">
        <v>3619</v>
      </c>
      <c r="O1097" s="5"/>
      <c r="P1097" s="5" t="s">
        <v>9371</v>
      </c>
    </row>
    <row r="1098" spans="1:16" ht="15.75" hidden="1">
      <c r="A1098" s="5" t="s">
        <v>9372</v>
      </c>
      <c r="B1098" s="10" t="s">
        <v>3610</v>
      </c>
      <c r="C1098" s="43">
        <v>0.49</v>
      </c>
      <c r="D1098" s="11" t="s">
        <v>41</v>
      </c>
      <c r="E1098" s="11" t="s">
        <v>53</v>
      </c>
      <c r="F1098" s="12">
        <v>4.9000000000000004</v>
      </c>
      <c r="G1098" s="5" t="s">
        <v>7380</v>
      </c>
      <c r="H1098" s="13" t="s">
        <v>3618</v>
      </c>
      <c r="I1098" s="14">
        <v>100</v>
      </c>
      <c r="J1098" s="5" t="s">
        <v>85</v>
      </c>
      <c r="K1098" s="5"/>
      <c r="L1098" s="14"/>
      <c r="M1098" s="14"/>
      <c r="N1098" s="5" t="s">
        <v>3619</v>
      </c>
      <c r="O1098" s="5"/>
      <c r="P1098" s="5" t="s">
        <v>9373</v>
      </c>
    </row>
    <row r="1099" spans="1:16" ht="15.75" hidden="1">
      <c r="A1099" s="5" t="s">
        <v>6887</v>
      </c>
      <c r="B1099" s="10" t="s">
        <v>3610</v>
      </c>
      <c r="C1099" s="43">
        <v>1.69</v>
      </c>
      <c r="D1099" s="11" t="s">
        <v>41</v>
      </c>
      <c r="E1099" s="11" t="s">
        <v>53</v>
      </c>
      <c r="F1099" s="12">
        <v>6.76</v>
      </c>
      <c r="G1099" s="5" t="s">
        <v>7380</v>
      </c>
      <c r="H1099" s="13" t="s">
        <v>3618</v>
      </c>
      <c r="I1099" s="14">
        <v>250</v>
      </c>
      <c r="J1099" s="5" t="s">
        <v>85</v>
      </c>
      <c r="K1099" s="5"/>
      <c r="L1099" s="14"/>
      <c r="M1099" s="14"/>
      <c r="N1099" s="5" t="s">
        <v>9374</v>
      </c>
      <c r="O1099" s="5"/>
      <c r="P1099" s="5" t="s">
        <v>6889</v>
      </c>
    </row>
    <row r="1100" spans="1:16" ht="15.75" hidden="1">
      <c r="A1100" s="5" t="s">
        <v>6892</v>
      </c>
      <c r="B1100" s="10" t="s">
        <v>3610</v>
      </c>
      <c r="C1100" s="43">
        <v>0.88</v>
      </c>
      <c r="D1100" s="11" t="s">
        <v>41</v>
      </c>
      <c r="E1100" s="11" t="s">
        <v>53</v>
      </c>
      <c r="F1100" s="12">
        <v>8.8000000000000007</v>
      </c>
      <c r="G1100" s="5" t="s">
        <v>7380</v>
      </c>
      <c r="H1100" s="13"/>
      <c r="I1100" s="14">
        <v>0.1</v>
      </c>
      <c r="J1100" s="5" t="s">
        <v>42</v>
      </c>
      <c r="K1100" s="5"/>
      <c r="L1100" s="14"/>
      <c r="M1100" s="14"/>
      <c r="N1100" s="5" t="s">
        <v>6888</v>
      </c>
      <c r="O1100" s="5"/>
      <c r="P1100" s="5" t="s">
        <v>6893</v>
      </c>
    </row>
    <row r="1101" spans="1:16" ht="15.75" hidden="1">
      <c r="A1101" s="5" t="s">
        <v>9375</v>
      </c>
      <c r="B1101" s="10" t="s">
        <v>3610</v>
      </c>
      <c r="C1101" s="43">
        <v>1.0900000000000001</v>
      </c>
      <c r="D1101" s="11" t="s">
        <v>41</v>
      </c>
      <c r="E1101" s="11" t="s">
        <v>53</v>
      </c>
      <c r="F1101" s="12">
        <v>5.45</v>
      </c>
      <c r="G1101" s="5" t="s">
        <v>7380</v>
      </c>
      <c r="H1101" s="13" t="s">
        <v>3618</v>
      </c>
      <c r="I1101" s="14">
        <v>200</v>
      </c>
      <c r="J1101" s="5" t="s">
        <v>85</v>
      </c>
      <c r="K1101" s="5"/>
      <c r="L1101" s="14"/>
      <c r="M1101" s="14"/>
      <c r="N1101" s="5" t="s">
        <v>3630</v>
      </c>
      <c r="O1101" s="5"/>
      <c r="P1101" s="5" t="s">
        <v>9376</v>
      </c>
    </row>
    <row r="1102" spans="1:16" ht="15.75" hidden="1">
      <c r="A1102" s="5" t="s">
        <v>9377</v>
      </c>
      <c r="B1102" s="10" t="s">
        <v>3610</v>
      </c>
      <c r="C1102" s="43">
        <v>0.59</v>
      </c>
      <c r="D1102" s="11" t="s">
        <v>41</v>
      </c>
      <c r="E1102" s="11" t="s">
        <v>53</v>
      </c>
      <c r="F1102" s="12">
        <v>5.9</v>
      </c>
      <c r="G1102" s="5" t="s">
        <v>7380</v>
      </c>
      <c r="H1102" s="13" t="s">
        <v>3618</v>
      </c>
      <c r="I1102" s="14">
        <v>100</v>
      </c>
      <c r="J1102" s="5" t="s">
        <v>85</v>
      </c>
      <c r="K1102" s="5"/>
      <c r="L1102" s="14"/>
      <c r="M1102" s="14"/>
      <c r="N1102" s="5" t="s">
        <v>3619</v>
      </c>
      <c r="O1102" s="5"/>
      <c r="P1102" s="5" t="s">
        <v>9378</v>
      </c>
    </row>
    <row r="1103" spans="1:16" ht="15.75" hidden="1">
      <c r="A1103" s="5" t="s">
        <v>9379</v>
      </c>
      <c r="B1103" s="10" t="s">
        <v>3610</v>
      </c>
      <c r="C1103" s="43">
        <v>1.0900000000000001</v>
      </c>
      <c r="D1103" s="11" t="s">
        <v>41</v>
      </c>
      <c r="E1103" s="11" t="s">
        <v>53</v>
      </c>
      <c r="F1103" s="12">
        <v>8.7200000000000006</v>
      </c>
      <c r="G1103" s="5" t="s">
        <v>7380</v>
      </c>
      <c r="H1103" s="13" t="s">
        <v>3618</v>
      </c>
      <c r="I1103" s="14">
        <v>125</v>
      </c>
      <c r="J1103" s="5" t="s">
        <v>85</v>
      </c>
      <c r="K1103" s="5"/>
      <c r="L1103" s="14"/>
      <c r="M1103" s="14"/>
      <c r="N1103" s="5" t="s">
        <v>3637</v>
      </c>
      <c r="O1103" s="5"/>
      <c r="P1103" s="5" t="s">
        <v>9380</v>
      </c>
    </row>
    <row r="1104" spans="1:16" ht="15.75" hidden="1">
      <c r="A1104" s="5" t="s">
        <v>9381</v>
      </c>
      <c r="B1104" s="10" t="s">
        <v>3610</v>
      </c>
      <c r="C1104" s="43">
        <v>1.0900000000000001</v>
      </c>
      <c r="D1104" s="11" t="s">
        <v>41</v>
      </c>
      <c r="E1104" s="11" t="s">
        <v>53</v>
      </c>
      <c r="F1104" s="12">
        <v>5.45</v>
      </c>
      <c r="G1104" s="5" t="s">
        <v>7380</v>
      </c>
      <c r="H1104" s="13" t="s">
        <v>3618</v>
      </c>
      <c r="I1104" s="14">
        <v>200</v>
      </c>
      <c r="J1104" s="5" t="s">
        <v>85</v>
      </c>
      <c r="K1104" s="5"/>
      <c r="L1104" s="14"/>
      <c r="M1104" s="14"/>
      <c r="N1104" s="5" t="s">
        <v>3630</v>
      </c>
      <c r="O1104" s="5"/>
      <c r="P1104" s="5" t="s">
        <v>9382</v>
      </c>
    </row>
    <row r="1105" spans="1:16" ht="15.75" hidden="1">
      <c r="A1105" s="5" t="s">
        <v>3651</v>
      </c>
      <c r="B1105" s="10" t="s">
        <v>3646</v>
      </c>
      <c r="C1105" s="43">
        <v>2.4900000000000002</v>
      </c>
      <c r="D1105" s="11" t="s">
        <v>41</v>
      </c>
      <c r="E1105" s="11" t="s">
        <v>53</v>
      </c>
      <c r="F1105" s="12">
        <v>8.74</v>
      </c>
      <c r="G1105" s="5" t="s">
        <v>7380</v>
      </c>
      <c r="H1105" s="13" t="s">
        <v>202</v>
      </c>
      <c r="I1105" s="14">
        <v>285</v>
      </c>
      <c r="J1105" s="5" t="s">
        <v>85</v>
      </c>
      <c r="K1105" s="5"/>
      <c r="L1105" s="14"/>
      <c r="M1105" s="14"/>
      <c r="N1105" s="5" t="s">
        <v>6898</v>
      </c>
      <c r="O1105" s="5"/>
      <c r="P1105" s="5" t="s">
        <v>3653</v>
      </c>
    </row>
    <row r="1106" spans="1:16" ht="15.75" hidden="1">
      <c r="A1106" s="5" t="s">
        <v>9383</v>
      </c>
      <c r="B1106" s="19" t="s">
        <v>3646</v>
      </c>
      <c r="C1106" s="43">
        <v>0.89</v>
      </c>
      <c r="D1106" s="11" t="s">
        <v>41</v>
      </c>
      <c r="E1106" s="11" t="s">
        <v>53</v>
      </c>
      <c r="F1106" s="12">
        <v>3.56</v>
      </c>
      <c r="G1106" s="5" t="s">
        <v>7380</v>
      </c>
      <c r="H1106" s="13" t="s">
        <v>202</v>
      </c>
      <c r="I1106" s="14">
        <v>250</v>
      </c>
      <c r="J1106" s="5" t="s">
        <v>85</v>
      </c>
      <c r="K1106" s="5"/>
      <c r="L1106" s="14"/>
      <c r="M1106" s="14"/>
      <c r="N1106" s="5" t="s">
        <v>2182</v>
      </c>
      <c r="O1106" s="5"/>
      <c r="P1106" s="5" t="s">
        <v>9384</v>
      </c>
    </row>
    <row r="1107" spans="1:16" ht="15.75" hidden="1">
      <c r="A1107" s="5" t="s">
        <v>9385</v>
      </c>
      <c r="B1107" s="10" t="s">
        <v>3657</v>
      </c>
      <c r="C1107" s="43">
        <v>1.0900000000000001</v>
      </c>
      <c r="D1107" s="11" t="s">
        <v>41</v>
      </c>
      <c r="E1107" s="11" t="s">
        <v>53</v>
      </c>
      <c r="F1107" s="12">
        <v>5.45</v>
      </c>
      <c r="G1107" s="5" t="s">
        <v>7380</v>
      </c>
      <c r="H1107" s="13" t="s">
        <v>92</v>
      </c>
      <c r="I1107" s="14">
        <v>200</v>
      </c>
      <c r="J1107" s="5" t="s">
        <v>85</v>
      </c>
      <c r="K1107" s="5"/>
      <c r="L1107" s="14"/>
      <c r="M1107" s="14"/>
      <c r="N1107" s="5" t="s">
        <v>95</v>
      </c>
      <c r="O1107" s="5"/>
      <c r="P1107" s="5" t="s">
        <v>9386</v>
      </c>
    </row>
    <row r="1108" spans="1:16" ht="15.75" hidden="1">
      <c r="A1108" s="5" t="s">
        <v>6901</v>
      </c>
      <c r="B1108" s="10" t="s">
        <v>3657</v>
      </c>
      <c r="C1108" s="43">
        <v>2.66</v>
      </c>
      <c r="D1108" s="11" t="s">
        <v>41</v>
      </c>
      <c r="E1108" s="11" t="s">
        <v>53</v>
      </c>
      <c r="F1108" s="12">
        <v>7.04</v>
      </c>
      <c r="G1108" s="5" t="s">
        <v>7380</v>
      </c>
      <c r="H1108" s="13" t="s">
        <v>9387</v>
      </c>
      <c r="I1108" s="14">
        <v>378</v>
      </c>
      <c r="J1108" s="5" t="s">
        <v>85</v>
      </c>
      <c r="K1108" s="5"/>
      <c r="L1108" s="14"/>
      <c r="M1108" s="14"/>
      <c r="N1108" s="5" t="s">
        <v>9388</v>
      </c>
      <c r="O1108" s="5"/>
      <c r="P1108" s="5" t="s">
        <v>6903</v>
      </c>
    </row>
    <row r="1109" spans="1:16" ht="15.75" hidden="1">
      <c r="A1109" s="5" t="s">
        <v>9389</v>
      </c>
      <c r="B1109" s="10" t="s">
        <v>3657</v>
      </c>
      <c r="C1109" s="43">
        <v>1.69</v>
      </c>
      <c r="D1109" s="11" t="s">
        <v>46</v>
      </c>
      <c r="E1109" s="11" t="s">
        <v>53</v>
      </c>
      <c r="F1109" s="12">
        <f>C1109/(I1109/1000)</f>
        <v>16.899999999999999</v>
      </c>
      <c r="G1109" s="5" t="s">
        <v>7380</v>
      </c>
      <c r="H1109" s="13"/>
      <c r="I1109" s="17">
        <v>100</v>
      </c>
      <c r="J1109" s="5" t="s">
        <v>85</v>
      </c>
      <c r="K1109" s="5" t="s">
        <v>49</v>
      </c>
      <c r="L1109" s="14">
        <v>2.59</v>
      </c>
      <c r="M1109" s="18">
        <v>0.34749034749034746</v>
      </c>
      <c r="N1109" s="5"/>
      <c r="O1109" s="5" t="s">
        <v>9390</v>
      </c>
      <c r="P1109" s="5"/>
    </row>
    <row r="1110" spans="1:16" ht="15.75" hidden="1">
      <c r="A1110" s="5" t="s">
        <v>9389</v>
      </c>
      <c r="B1110" s="10" t="s">
        <v>3657</v>
      </c>
      <c r="C1110" s="43">
        <v>1.69</v>
      </c>
      <c r="D1110" s="11" t="s">
        <v>46</v>
      </c>
      <c r="E1110" s="11" t="s">
        <v>53</v>
      </c>
      <c r="F1110" s="12">
        <f>C1110/(I1110/1000)</f>
        <v>16.899999999999999</v>
      </c>
      <c r="G1110" s="5" t="s">
        <v>7380</v>
      </c>
      <c r="H1110" s="13"/>
      <c r="I1110" s="17">
        <v>100</v>
      </c>
      <c r="J1110" s="5" t="s">
        <v>85</v>
      </c>
      <c r="K1110" s="5" t="s">
        <v>49</v>
      </c>
      <c r="L1110" s="14">
        <v>2.59</v>
      </c>
      <c r="M1110" s="18">
        <v>0.34749034749034746</v>
      </c>
      <c r="N1110" s="5"/>
      <c r="O1110" s="5" t="s">
        <v>9391</v>
      </c>
      <c r="P1110" s="5"/>
    </row>
    <row r="1111" spans="1:16" ht="15.75" hidden="1">
      <c r="A1111" s="5" t="s">
        <v>6904</v>
      </c>
      <c r="B1111" s="10" t="s">
        <v>3657</v>
      </c>
      <c r="C1111" s="43">
        <v>3.69</v>
      </c>
      <c r="D1111" s="11" t="s">
        <v>41</v>
      </c>
      <c r="E1111" s="11" t="s">
        <v>53</v>
      </c>
      <c r="F1111" s="12">
        <v>9.81</v>
      </c>
      <c r="G1111" s="5" t="s">
        <v>7380</v>
      </c>
      <c r="H1111" s="13" t="s">
        <v>92</v>
      </c>
      <c r="I1111" s="14">
        <v>376</v>
      </c>
      <c r="J1111" s="5" t="s">
        <v>85</v>
      </c>
      <c r="K1111" s="5"/>
      <c r="L1111" s="14"/>
      <c r="M1111" s="14"/>
      <c r="N1111" s="5" t="s">
        <v>6905</v>
      </c>
      <c r="O1111" s="5"/>
      <c r="P1111" s="5" t="s">
        <v>6906</v>
      </c>
    </row>
    <row r="1112" spans="1:16" ht="15.75" hidden="1">
      <c r="A1112" s="5" t="s">
        <v>9392</v>
      </c>
      <c r="B1112" s="10" t="s">
        <v>3657</v>
      </c>
      <c r="C1112" s="43">
        <v>3.69</v>
      </c>
      <c r="D1112" s="11" t="s">
        <v>41</v>
      </c>
      <c r="E1112" s="11" t="s">
        <v>53</v>
      </c>
      <c r="F1112" s="12">
        <v>13.42</v>
      </c>
      <c r="G1112" s="5" t="s">
        <v>7380</v>
      </c>
      <c r="H1112" s="13"/>
      <c r="I1112" s="14">
        <v>275</v>
      </c>
      <c r="J1112" s="5" t="s">
        <v>85</v>
      </c>
      <c r="K1112" s="5"/>
      <c r="L1112" s="14"/>
      <c r="M1112" s="14"/>
      <c r="N1112" s="5" t="s">
        <v>9393</v>
      </c>
      <c r="O1112" s="5"/>
      <c r="P1112" s="5" t="s">
        <v>9394</v>
      </c>
    </row>
    <row r="1113" spans="1:16" ht="15.75" hidden="1">
      <c r="A1113" s="5" t="s">
        <v>9395</v>
      </c>
      <c r="B1113" s="10" t="s">
        <v>3657</v>
      </c>
      <c r="C1113" s="43">
        <v>1.89</v>
      </c>
      <c r="D1113" s="11" t="s">
        <v>41</v>
      </c>
      <c r="E1113" s="11" t="s">
        <v>53</v>
      </c>
      <c r="F1113" s="12">
        <v>7</v>
      </c>
      <c r="G1113" s="5" t="s">
        <v>7380</v>
      </c>
      <c r="H1113" s="13" t="s">
        <v>92</v>
      </c>
      <c r="I1113" s="14">
        <v>270</v>
      </c>
      <c r="J1113" s="5" t="s">
        <v>85</v>
      </c>
      <c r="K1113" s="5"/>
      <c r="L1113" s="14"/>
      <c r="M1113" s="14"/>
      <c r="N1113" s="5" t="s">
        <v>9396</v>
      </c>
      <c r="O1113" s="5"/>
      <c r="P1113" s="5" t="s">
        <v>9397</v>
      </c>
    </row>
    <row r="1114" spans="1:16" ht="15.75" hidden="1">
      <c r="A1114" s="5" t="s">
        <v>9398</v>
      </c>
      <c r="B1114" s="10" t="s">
        <v>3657</v>
      </c>
      <c r="C1114" s="43">
        <v>1.69</v>
      </c>
      <c r="D1114" s="11" t="s">
        <v>46</v>
      </c>
      <c r="E1114" s="11" t="s">
        <v>53</v>
      </c>
      <c r="F1114" s="12">
        <f>C1114/(I1114/1000)</f>
        <v>33.799999999999997</v>
      </c>
      <c r="G1114" s="5" t="s">
        <v>7380</v>
      </c>
      <c r="H1114" s="13"/>
      <c r="I1114" s="17">
        <v>50</v>
      </c>
      <c r="J1114" s="5" t="s">
        <v>85</v>
      </c>
      <c r="K1114" s="5" t="s">
        <v>49</v>
      </c>
      <c r="L1114" s="14">
        <v>2.29</v>
      </c>
      <c r="M1114" s="18">
        <v>0.2620087336244542</v>
      </c>
      <c r="N1114" s="5"/>
      <c r="O1114" s="5" t="s">
        <v>9399</v>
      </c>
      <c r="P1114" s="5"/>
    </row>
    <row r="1115" spans="1:16" ht="15.75" hidden="1">
      <c r="A1115" s="5" t="s">
        <v>3659</v>
      </c>
      <c r="B1115" s="10" t="s">
        <v>3657</v>
      </c>
      <c r="C1115" s="43">
        <v>0.99</v>
      </c>
      <c r="D1115" s="11" t="s">
        <v>41</v>
      </c>
      <c r="E1115" s="11" t="s">
        <v>53</v>
      </c>
      <c r="F1115" s="12">
        <v>6.6</v>
      </c>
      <c r="G1115" s="5" t="s">
        <v>7380</v>
      </c>
      <c r="H1115" s="13" t="s">
        <v>92</v>
      </c>
      <c r="I1115" s="14">
        <v>150</v>
      </c>
      <c r="J1115" s="5" t="s">
        <v>85</v>
      </c>
      <c r="K1115" s="5"/>
      <c r="L1115" s="14"/>
      <c r="M1115" s="14"/>
      <c r="N1115" s="5" t="s">
        <v>9400</v>
      </c>
      <c r="O1115" s="5"/>
      <c r="P1115" s="5" t="s">
        <v>3661</v>
      </c>
    </row>
    <row r="1116" spans="1:16" ht="15.75" hidden="1">
      <c r="A1116" s="5" t="s">
        <v>9401</v>
      </c>
      <c r="B1116" s="10" t="s">
        <v>3657</v>
      </c>
      <c r="C1116" s="43">
        <v>1.99</v>
      </c>
      <c r="D1116" s="11" t="s">
        <v>41</v>
      </c>
      <c r="E1116" s="11" t="s">
        <v>53</v>
      </c>
      <c r="F1116" s="12">
        <v>6.86</v>
      </c>
      <c r="G1116" s="5" t="s">
        <v>7380</v>
      </c>
      <c r="H1116" s="13" t="s">
        <v>92</v>
      </c>
      <c r="I1116" s="14">
        <v>290</v>
      </c>
      <c r="J1116" s="5" t="s">
        <v>85</v>
      </c>
      <c r="K1116" s="5"/>
      <c r="L1116" s="14"/>
      <c r="M1116" s="14"/>
      <c r="N1116" s="5" t="s">
        <v>9402</v>
      </c>
      <c r="O1116" s="5"/>
      <c r="P1116" s="5" t="s">
        <v>9403</v>
      </c>
    </row>
    <row r="1117" spans="1:16" ht="15.75" hidden="1">
      <c r="A1117" s="5" t="s">
        <v>9404</v>
      </c>
      <c r="B1117" s="10" t="s">
        <v>3657</v>
      </c>
      <c r="C1117" s="43">
        <v>0.69</v>
      </c>
      <c r="D1117" s="11" t="s">
        <v>41</v>
      </c>
      <c r="E1117" s="11" t="s">
        <v>53</v>
      </c>
      <c r="F1117" s="12">
        <v>6.9</v>
      </c>
      <c r="G1117" s="5" t="s">
        <v>7380</v>
      </c>
      <c r="H1117" s="13" t="s">
        <v>92</v>
      </c>
      <c r="I1117" s="14">
        <v>100</v>
      </c>
      <c r="J1117" s="5" t="s">
        <v>85</v>
      </c>
      <c r="K1117" s="5"/>
      <c r="L1117" s="14"/>
      <c r="M1117" s="14"/>
      <c r="N1117" s="5" t="s">
        <v>93</v>
      </c>
      <c r="O1117" s="5"/>
      <c r="P1117" s="5" t="s">
        <v>9405</v>
      </c>
    </row>
    <row r="1118" spans="1:16" ht="15.75" hidden="1">
      <c r="A1118" s="5" t="s">
        <v>9406</v>
      </c>
      <c r="B1118" s="10" t="s">
        <v>3666</v>
      </c>
      <c r="C1118" s="43">
        <v>4.6900000000000004</v>
      </c>
      <c r="D1118" s="11" t="s">
        <v>41</v>
      </c>
      <c r="E1118" s="11" t="s">
        <v>53</v>
      </c>
      <c r="F1118" s="12">
        <v>4.6900000000000004</v>
      </c>
      <c r="G1118" s="5" t="s">
        <v>7380</v>
      </c>
      <c r="H1118" s="13" t="s">
        <v>92</v>
      </c>
      <c r="I1118" s="14">
        <v>1000</v>
      </c>
      <c r="J1118" s="5" t="s">
        <v>85</v>
      </c>
      <c r="K1118" s="5"/>
      <c r="L1118" s="14"/>
      <c r="M1118" s="14"/>
      <c r="N1118" s="5" t="s">
        <v>254</v>
      </c>
      <c r="O1118" s="5"/>
      <c r="P1118" s="5" t="s">
        <v>9407</v>
      </c>
    </row>
    <row r="1119" spans="1:16" ht="15.75" hidden="1">
      <c r="A1119" s="5" t="s">
        <v>9408</v>
      </c>
      <c r="B1119" s="10" t="s">
        <v>3666</v>
      </c>
      <c r="C1119" s="43">
        <v>0.89</v>
      </c>
      <c r="D1119" s="11" t="s">
        <v>41</v>
      </c>
      <c r="E1119" s="11" t="s">
        <v>53</v>
      </c>
      <c r="F1119" s="12">
        <v>1.78</v>
      </c>
      <c r="G1119" s="5" t="s">
        <v>7380</v>
      </c>
      <c r="H1119" s="13" t="s">
        <v>92</v>
      </c>
      <c r="I1119" s="14">
        <v>500</v>
      </c>
      <c r="J1119" s="5" t="s">
        <v>85</v>
      </c>
      <c r="K1119" s="5"/>
      <c r="L1119" s="14"/>
      <c r="M1119" s="14"/>
      <c r="N1119" s="5" t="s">
        <v>393</v>
      </c>
      <c r="O1119" s="5"/>
      <c r="P1119" s="5" t="s">
        <v>9409</v>
      </c>
    </row>
    <row r="1120" spans="1:16" ht="15.75" hidden="1">
      <c r="A1120" s="5" t="s">
        <v>9410</v>
      </c>
      <c r="B1120" s="10" t="s">
        <v>3666</v>
      </c>
      <c r="C1120" s="43">
        <v>1.59</v>
      </c>
      <c r="D1120" s="11" t="s">
        <v>41</v>
      </c>
      <c r="E1120" s="11" t="s">
        <v>53</v>
      </c>
      <c r="F1120" s="12">
        <v>3.18</v>
      </c>
      <c r="G1120" s="5" t="s">
        <v>7380</v>
      </c>
      <c r="H1120" s="13" t="s">
        <v>202</v>
      </c>
      <c r="I1120" s="14">
        <v>500</v>
      </c>
      <c r="J1120" s="5" t="s">
        <v>85</v>
      </c>
      <c r="K1120" s="5"/>
      <c r="L1120" s="14"/>
      <c r="M1120" s="14"/>
      <c r="N1120" s="5" t="s">
        <v>908</v>
      </c>
      <c r="O1120" s="5"/>
      <c r="P1120" s="5" t="s">
        <v>9411</v>
      </c>
    </row>
    <row r="1121" spans="1:16" ht="15.75" hidden="1">
      <c r="A1121" s="5" t="s">
        <v>9412</v>
      </c>
      <c r="B1121" s="10" t="s">
        <v>3671</v>
      </c>
      <c r="C1121" s="43">
        <v>1.79</v>
      </c>
      <c r="D1121" s="11" t="s">
        <v>41</v>
      </c>
      <c r="E1121" s="11" t="s">
        <v>53</v>
      </c>
      <c r="F1121" s="12">
        <v>59.67</v>
      </c>
      <c r="G1121" s="5" t="s">
        <v>7380</v>
      </c>
      <c r="H1121" s="13" t="s">
        <v>92</v>
      </c>
      <c r="I1121" s="14">
        <v>30</v>
      </c>
      <c r="J1121" s="5" t="s">
        <v>85</v>
      </c>
      <c r="K1121" s="5"/>
      <c r="L1121" s="14"/>
      <c r="M1121" s="14"/>
      <c r="N1121" s="5" t="s">
        <v>944</v>
      </c>
      <c r="O1121" s="5"/>
      <c r="P1121" s="5" t="s">
        <v>9413</v>
      </c>
    </row>
    <row r="1122" spans="1:16" ht="15.75" hidden="1">
      <c r="A1122" s="5" t="s">
        <v>9414</v>
      </c>
      <c r="B1122" s="10" t="s">
        <v>3675</v>
      </c>
      <c r="C1122" s="43">
        <v>2.79</v>
      </c>
      <c r="D1122" s="11" t="s">
        <v>16</v>
      </c>
      <c r="E1122" s="11" t="s">
        <v>24</v>
      </c>
      <c r="F1122" s="12">
        <v>3.72</v>
      </c>
      <c r="G1122" s="5" t="s">
        <v>7380</v>
      </c>
      <c r="H1122" s="13" t="s">
        <v>18</v>
      </c>
      <c r="I1122" s="14">
        <v>0.75</v>
      </c>
      <c r="J1122" s="5" t="s">
        <v>24</v>
      </c>
      <c r="K1122" s="5"/>
      <c r="L1122" s="14"/>
      <c r="M1122" s="14"/>
      <c r="N1122" s="5" t="s">
        <v>1429</v>
      </c>
      <c r="O1122" s="5"/>
      <c r="P1122" s="5" t="s">
        <v>9415</v>
      </c>
    </row>
    <row r="1123" spans="1:16" ht="15.75" hidden="1">
      <c r="A1123" s="5" t="s">
        <v>9416</v>
      </c>
      <c r="B1123" s="10" t="s">
        <v>3675</v>
      </c>
      <c r="C1123" s="43">
        <v>2.89</v>
      </c>
      <c r="D1123" s="11" t="s">
        <v>16</v>
      </c>
      <c r="E1123" s="11" t="s">
        <v>24</v>
      </c>
      <c r="F1123" s="12">
        <v>3.85</v>
      </c>
      <c r="G1123" s="5" t="s">
        <v>7380</v>
      </c>
      <c r="H1123" s="13" t="s">
        <v>18</v>
      </c>
      <c r="I1123" s="14">
        <v>0.75</v>
      </c>
      <c r="J1123" s="5" t="s">
        <v>24</v>
      </c>
      <c r="K1123" s="5"/>
      <c r="L1123" s="14"/>
      <c r="M1123" s="14"/>
      <c r="N1123" s="5" t="s">
        <v>1429</v>
      </c>
      <c r="O1123" s="5"/>
      <c r="P1123" s="5" t="s">
        <v>9417</v>
      </c>
    </row>
    <row r="1124" spans="1:16" ht="15.75" hidden="1">
      <c r="A1124" s="5" t="s">
        <v>9418</v>
      </c>
      <c r="B1124" s="10" t="s">
        <v>3675</v>
      </c>
      <c r="C1124" s="43">
        <v>3.49</v>
      </c>
      <c r="D1124" s="11" t="s">
        <v>16</v>
      </c>
      <c r="E1124" s="11" t="s">
        <v>24</v>
      </c>
      <c r="F1124" s="12">
        <v>4.6500000000000004</v>
      </c>
      <c r="G1124" s="5" t="s">
        <v>7380</v>
      </c>
      <c r="H1124" s="13" t="s">
        <v>18</v>
      </c>
      <c r="I1124" s="14">
        <v>0.75</v>
      </c>
      <c r="J1124" s="5" t="s">
        <v>24</v>
      </c>
      <c r="K1124" s="5"/>
      <c r="L1124" s="14"/>
      <c r="M1124" s="14"/>
      <c r="N1124" s="5" t="s">
        <v>1429</v>
      </c>
      <c r="O1124" s="5"/>
      <c r="P1124" s="5" t="s">
        <v>9419</v>
      </c>
    </row>
    <row r="1125" spans="1:16" ht="15.75" hidden="1">
      <c r="A1125" s="5" t="s">
        <v>9420</v>
      </c>
      <c r="B1125" s="10" t="s">
        <v>3675</v>
      </c>
      <c r="C1125" s="43">
        <v>3.79</v>
      </c>
      <c r="D1125" s="11" t="s">
        <v>16</v>
      </c>
      <c r="E1125" s="11" t="s">
        <v>24</v>
      </c>
      <c r="F1125" s="12">
        <v>5.05</v>
      </c>
      <c r="G1125" s="5" t="s">
        <v>7380</v>
      </c>
      <c r="H1125" s="13" t="s">
        <v>18</v>
      </c>
      <c r="I1125" s="14">
        <v>0.75</v>
      </c>
      <c r="J1125" s="5" t="s">
        <v>24</v>
      </c>
      <c r="K1125" s="5"/>
      <c r="L1125" s="14"/>
      <c r="M1125" s="14"/>
      <c r="N1125" s="5" t="s">
        <v>1429</v>
      </c>
      <c r="O1125" s="5"/>
      <c r="P1125" s="5" t="s">
        <v>9421</v>
      </c>
    </row>
    <row r="1126" spans="1:16" ht="15.75" hidden="1">
      <c r="A1126" s="5" t="s">
        <v>3688</v>
      </c>
      <c r="B1126" s="10" t="s">
        <v>3675</v>
      </c>
      <c r="C1126" s="43">
        <v>7.99</v>
      </c>
      <c r="D1126" s="11" t="s">
        <v>16</v>
      </c>
      <c r="E1126" s="11" t="s">
        <v>24</v>
      </c>
      <c r="F1126" s="12">
        <v>10.65</v>
      </c>
      <c r="G1126" s="5" t="s">
        <v>7380</v>
      </c>
      <c r="H1126" s="13" t="s">
        <v>18</v>
      </c>
      <c r="I1126" s="14">
        <v>0.75</v>
      </c>
      <c r="J1126" s="5" t="s">
        <v>24</v>
      </c>
      <c r="K1126" s="5"/>
      <c r="L1126" s="14"/>
      <c r="M1126" s="14"/>
      <c r="N1126" s="5" t="s">
        <v>1429</v>
      </c>
      <c r="O1126" s="5"/>
      <c r="P1126" s="5" t="s">
        <v>3689</v>
      </c>
    </row>
    <row r="1127" spans="1:16" ht="15.75" hidden="1">
      <c r="A1127" s="5" t="s">
        <v>6947</v>
      </c>
      <c r="B1127" s="10" t="s">
        <v>3675</v>
      </c>
      <c r="C1127" s="43">
        <v>3.49</v>
      </c>
      <c r="D1127" s="11" t="s">
        <v>16</v>
      </c>
      <c r="E1127" s="11" t="s">
        <v>24</v>
      </c>
      <c r="F1127" s="12">
        <v>4.6500000000000004</v>
      </c>
      <c r="G1127" s="5" t="s">
        <v>7380</v>
      </c>
      <c r="H1127" s="13" t="s">
        <v>18</v>
      </c>
      <c r="I1127" s="14">
        <v>0.75</v>
      </c>
      <c r="J1127" s="5" t="s">
        <v>24</v>
      </c>
      <c r="K1127" s="5"/>
      <c r="L1127" s="14"/>
      <c r="M1127" s="14"/>
      <c r="N1127" s="5" t="s">
        <v>1429</v>
      </c>
      <c r="O1127" s="5"/>
      <c r="P1127" s="5" t="s">
        <v>6948</v>
      </c>
    </row>
    <row r="1128" spans="1:16" ht="15.75" hidden="1">
      <c r="A1128" s="5" t="s">
        <v>3695</v>
      </c>
      <c r="B1128" s="10" t="s">
        <v>3675</v>
      </c>
      <c r="C1128" s="43">
        <v>5.99</v>
      </c>
      <c r="D1128" s="11" t="s">
        <v>16</v>
      </c>
      <c r="E1128" s="11" t="s">
        <v>24</v>
      </c>
      <c r="F1128" s="12">
        <v>7.99</v>
      </c>
      <c r="G1128" s="5" t="s">
        <v>7380</v>
      </c>
      <c r="H1128" s="13" t="s">
        <v>18</v>
      </c>
      <c r="I1128" s="14">
        <v>0.75</v>
      </c>
      <c r="J1128" s="5" t="s">
        <v>24</v>
      </c>
      <c r="K1128" s="5"/>
      <c r="L1128" s="14"/>
      <c r="M1128" s="14"/>
      <c r="N1128" s="5" t="s">
        <v>1429</v>
      </c>
      <c r="O1128" s="5"/>
      <c r="P1128" s="5" t="s">
        <v>3696</v>
      </c>
    </row>
    <row r="1129" spans="1:16" ht="15.75" hidden="1">
      <c r="A1129" s="5" t="s">
        <v>6949</v>
      </c>
      <c r="B1129" s="10" t="s">
        <v>3675</v>
      </c>
      <c r="C1129" s="43">
        <v>5.49</v>
      </c>
      <c r="D1129" s="11" t="s">
        <v>16</v>
      </c>
      <c r="E1129" s="11" t="s">
        <v>24</v>
      </c>
      <c r="F1129" s="12">
        <v>7.32</v>
      </c>
      <c r="G1129" s="5" t="s">
        <v>7380</v>
      </c>
      <c r="H1129" s="13" t="s">
        <v>18</v>
      </c>
      <c r="I1129" s="14">
        <v>0.75</v>
      </c>
      <c r="J1129" s="5" t="s">
        <v>24</v>
      </c>
      <c r="K1129" s="5"/>
      <c r="L1129" s="14"/>
      <c r="M1129" s="14"/>
      <c r="N1129" s="5" t="s">
        <v>1429</v>
      </c>
      <c r="O1129" s="5"/>
      <c r="P1129" s="5" t="s">
        <v>6950</v>
      </c>
    </row>
    <row r="1130" spans="1:16" ht="15.75" hidden="1">
      <c r="A1130" s="5" t="s">
        <v>9422</v>
      </c>
      <c r="B1130" s="22" t="s">
        <v>3675</v>
      </c>
      <c r="C1130" s="43">
        <v>3.79</v>
      </c>
      <c r="D1130" s="11" t="s">
        <v>16</v>
      </c>
      <c r="E1130" s="11" t="s">
        <v>24</v>
      </c>
      <c r="F1130" s="12">
        <v>5.05</v>
      </c>
      <c r="G1130" s="5" t="s">
        <v>7380</v>
      </c>
      <c r="H1130" s="13" t="s">
        <v>18</v>
      </c>
      <c r="I1130" s="14">
        <v>0.75</v>
      </c>
      <c r="J1130" s="5" t="s">
        <v>24</v>
      </c>
      <c r="K1130" s="5"/>
      <c r="L1130" s="14"/>
      <c r="M1130" s="14"/>
      <c r="N1130" s="5" t="s">
        <v>1429</v>
      </c>
      <c r="O1130" s="5"/>
      <c r="P1130" s="5" t="s">
        <v>9423</v>
      </c>
    </row>
    <row r="1131" spans="1:16" ht="15.75" hidden="1">
      <c r="A1131" s="5" t="s">
        <v>6954</v>
      </c>
      <c r="B1131" s="10" t="s">
        <v>3675</v>
      </c>
      <c r="C1131" s="43">
        <v>6.49</v>
      </c>
      <c r="D1131" s="11" t="s">
        <v>16</v>
      </c>
      <c r="E1131" s="11" t="s">
        <v>24</v>
      </c>
      <c r="F1131" s="12">
        <v>8.65</v>
      </c>
      <c r="G1131" s="5" t="s">
        <v>7380</v>
      </c>
      <c r="H1131" s="13" t="s">
        <v>18</v>
      </c>
      <c r="I1131" s="14">
        <v>0.75</v>
      </c>
      <c r="J1131" s="5" t="s">
        <v>24</v>
      </c>
      <c r="K1131" s="5"/>
      <c r="L1131" s="14"/>
      <c r="M1131" s="14"/>
      <c r="N1131" s="5" t="s">
        <v>1429</v>
      </c>
      <c r="O1131" s="5"/>
      <c r="P1131" s="5" t="s">
        <v>6955</v>
      </c>
    </row>
    <row r="1132" spans="1:16" ht="15.75" hidden="1">
      <c r="A1132" s="5" t="s">
        <v>9424</v>
      </c>
      <c r="B1132" s="10" t="s">
        <v>3675</v>
      </c>
      <c r="C1132" s="43">
        <v>3.29</v>
      </c>
      <c r="D1132" s="11" t="s">
        <v>464</v>
      </c>
      <c r="E1132" s="11" t="s">
        <v>24</v>
      </c>
      <c r="F1132" s="12">
        <v>3.29</v>
      </c>
      <c r="G1132" s="5" t="s">
        <v>7380</v>
      </c>
      <c r="H1132" s="13"/>
      <c r="I1132" s="17">
        <v>0</v>
      </c>
      <c r="J1132" s="5" t="s">
        <v>24</v>
      </c>
      <c r="K1132" s="5" t="s">
        <v>49</v>
      </c>
      <c r="L1132" s="14">
        <v>4.99</v>
      </c>
      <c r="M1132" s="18">
        <v>0.34068136272545091</v>
      </c>
      <c r="N1132" s="5"/>
      <c r="O1132" s="5" t="s">
        <v>9425</v>
      </c>
      <c r="P1132" s="5"/>
    </row>
    <row r="1133" spans="1:16" ht="15.75" hidden="1">
      <c r="A1133" s="5" t="s">
        <v>6956</v>
      </c>
      <c r="B1133" s="10" t="s">
        <v>3675</v>
      </c>
      <c r="C1133" s="43">
        <v>3.99</v>
      </c>
      <c r="D1133" s="11" t="s">
        <v>16</v>
      </c>
      <c r="E1133" s="11" t="s">
        <v>24</v>
      </c>
      <c r="F1133" s="12">
        <v>5.32</v>
      </c>
      <c r="G1133" s="5" t="s">
        <v>7380</v>
      </c>
      <c r="H1133" s="13" t="s">
        <v>18</v>
      </c>
      <c r="I1133" s="14">
        <v>0.75</v>
      </c>
      <c r="J1133" s="5" t="s">
        <v>24</v>
      </c>
      <c r="K1133" s="5"/>
      <c r="L1133" s="14"/>
      <c r="M1133" s="14"/>
      <c r="N1133" s="5" t="s">
        <v>1429</v>
      </c>
      <c r="O1133" s="5"/>
      <c r="P1133" s="5" t="s">
        <v>6957</v>
      </c>
    </row>
    <row r="1134" spans="1:16" ht="15.75" hidden="1">
      <c r="A1134" s="5" t="s">
        <v>3697</v>
      </c>
      <c r="B1134" s="10" t="s">
        <v>3675</v>
      </c>
      <c r="C1134" s="43">
        <v>4.99</v>
      </c>
      <c r="D1134" s="11" t="s">
        <v>16</v>
      </c>
      <c r="E1134" s="11" t="s">
        <v>24</v>
      </c>
      <c r="F1134" s="12">
        <v>6.65</v>
      </c>
      <c r="G1134" s="5" t="s">
        <v>7380</v>
      </c>
      <c r="H1134" s="13" t="s">
        <v>18</v>
      </c>
      <c r="I1134" s="14">
        <v>0.75</v>
      </c>
      <c r="J1134" s="5" t="s">
        <v>24</v>
      </c>
      <c r="K1134" s="5"/>
      <c r="L1134" s="14"/>
      <c r="M1134" s="14"/>
      <c r="N1134" s="5" t="s">
        <v>1429</v>
      </c>
      <c r="O1134" s="5"/>
      <c r="P1134" s="5" t="s">
        <v>3698</v>
      </c>
    </row>
    <row r="1135" spans="1:16" ht="15.75" hidden="1">
      <c r="A1135" s="5" t="s">
        <v>3699</v>
      </c>
      <c r="B1135" s="10" t="s">
        <v>3675</v>
      </c>
      <c r="C1135" s="43">
        <v>4.49</v>
      </c>
      <c r="D1135" s="11" t="s">
        <v>16</v>
      </c>
      <c r="E1135" s="11" t="s">
        <v>24</v>
      </c>
      <c r="F1135" s="12">
        <v>5.99</v>
      </c>
      <c r="G1135" s="5" t="s">
        <v>7380</v>
      </c>
      <c r="H1135" s="13" t="s">
        <v>18</v>
      </c>
      <c r="I1135" s="14">
        <v>0.75</v>
      </c>
      <c r="J1135" s="5" t="s">
        <v>24</v>
      </c>
      <c r="K1135" s="5"/>
      <c r="L1135" s="14"/>
      <c r="M1135" s="14"/>
      <c r="N1135" s="5" t="s">
        <v>1429</v>
      </c>
      <c r="O1135" s="5"/>
      <c r="P1135" s="5" t="s">
        <v>3700</v>
      </c>
    </row>
    <row r="1136" spans="1:16" ht="15.75" hidden="1">
      <c r="A1136" s="5" t="s">
        <v>6966</v>
      </c>
      <c r="B1136" s="10" t="s">
        <v>3675</v>
      </c>
      <c r="C1136" s="43">
        <v>4.49</v>
      </c>
      <c r="D1136" s="11" t="s">
        <v>16</v>
      </c>
      <c r="E1136" s="11" t="s">
        <v>24</v>
      </c>
      <c r="F1136" s="12">
        <v>5.99</v>
      </c>
      <c r="G1136" s="5" t="s">
        <v>7380</v>
      </c>
      <c r="H1136" s="13" t="s">
        <v>18</v>
      </c>
      <c r="I1136" s="14">
        <v>0.75</v>
      </c>
      <c r="J1136" s="5" t="s">
        <v>24</v>
      </c>
      <c r="K1136" s="5"/>
      <c r="L1136" s="14"/>
      <c r="M1136" s="14"/>
      <c r="N1136" s="5" t="s">
        <v>1429</v>
      </c>
      <c r="O1136" s="5"/>
      <c r="P1136" s="5" t="s">
        <v>6967</v>
      </c>
    </row>
    <row r="1137" spans="1:16" ht="15.75" hidden="1">
      <c r="A1137" s="5" t="s">
        <v>9426</v>
      </c>
      <c r="B1137" s="10" t="s">
        <v>3712</v>
      </c>
      <c r="C1137" s="43">
        <v>0.49</v>
      </c>
      <c r="D1137" s="11" t="s">
        <v>16</v>
      </c>
      <c r="E1137" s="11" t="s">
        <v>24</v>
      </c>
      <c r="F1137" s="12">
        <v>2.4500000000000002</v>
      </c>
      <c r="G1137" s="5" t="s">
        <v>7380</v>
      </c>
      <c r="H1137" s="13" t="s">
        <v>2696</v>
      </c>
      <c r="I1137" s="14">
        <v>200</v>
      </c>
      <c r="J1137" s="5" t="s">
        <v>19</v>
      </c>
      <c r="K1137" s="5"/>
      <c r="L1137" s="14"/>
      <c r="M1137" s="14"/>
      <c r="N1137" s="5" t="s">
        <v>2700</v>
      </c>
      <c r="O1137" s="5"/>
      <c r="P1137" s="5" t="s">
        <v>9427</v>
      </c>
    </row>
    <row r="1138" spans="1:16" ht="15.75" hidden="1">
      <c r="A1138" s="5" t="s">
        <v>9428</v>
      </c>
      <c r="B1138" s="22" t="s">
        <v>3712</v>
      </c>
      <c r="C1138" s="43">
        <v>0.39</v>
      </c>
      <c r="D1138" s="11" t="s">
        <v>16</v>
      </c>
      <c r="E1138" s="11" t="s">
        <v>24</v>
      </c>
      <c r="F1138" s="12">
        <v>1.95</v>
      </c>
      <c r="G1138" s="5" t="s">
        <v>7380</v>
      </c>
      <c r="H1138" s="13" t="s">
        <v>319</v>
      </c>
      <c r="I1138" s="14">
        <v>200</v>
      </c>
      <c r="J1138" s="5" t="s">
        <v>19</v>
      </c>
      <c r="K1138" s="5"/>
      <c r="L1138" s="14"/>
      <c r="M1138" s="14"/>
      <c r="N1138" s="5" t="s">
        <v>9108</v>
      </c>
      <c r="O1138" s="5"/>
      <c r="P1138" s="5" t="s">
        <v>9429</v>
      </c>
    </row>
    <row r="1139" spans="1:16" ht="15.75" hidden="1">
      <c r="A1139" s="5" t="s">
        <v>9430</v>
      </c>
      <c r="B1139" s="10" t="s">
        <v>3712</v>
      </c>
      <c r="C1139" s="43">
        <v>0.65</v>
      </c>
      <c r="D1139" s="11" t="s">
        <v>41</v>
      </c>
      <c r="E1139" s="11" t="s">
        <v>53</v>
      </c>
      <c r="F1139" s="12">
        <v>3.25</v>
      </c>
      <c r="G1139" s="5" t="s">
        <v>7380</v>
      </c>
      <c r="H1139" s="13" t="s">
        <v>130</v>
      </c>
      <c r="I1139" s="14">
        <v>200</v>
      </c>
      <c r="J1139" s="5" t="s">
        <v>85</v>
      </c>
      <c r="K1139" s="5"/>
      <c r="L1139" s="14"/>
      <c r="M1139" s="14"/>
      <c r="N1139" s="5" t="s">
        <v>1198</v>
      </c>
      <c r="O1139" s="5"/>
      <c r="P1139" s="5" t="s">
        <v>9431</v>
      </c>
    </row>
    <row r="1140" spans="1:16" ht="15.75" hidden="1">
      <c r="A1140" s="5" t="s">
        <v>9432</v>
      </c>
      <c r="B1140" s="10" t="s">
        <v>3712</v>
      </c>
      <c r="C1140" s="43">
        <v>2.39</v>
      </c>
      <c r="D1140" s="11" t="s">
        <v>16</v>
      </c>
      <c r="E1140" s="11" t="s">
        <v>24</v>
      </c>
      <c r="F1140" s="12">
        <v>9.56</v>
      </c>
      <c r="G1140" s="5" t="s">
        <v>7380</v>
      </c>
      <c r="H1140" s="13"/>
      <c r="I1140" s="14">
        <v>250</v>
      </c>
      <c r="J1140" s="5" t="s">
        <v>19</v>
      </c>
      <c r="K1140" s="5"/>
      <c r="L1140" s="14"/>
      <c r="M1140" s="14"/>
      <c r="N1140" s="5" t="s">
        <v>9433</v>
      </c>
      <c r="O1140" s="5"/>
      <c r="P1140" s="5" t="s">
        <v>9434</v>
      </c>
    </row>
    <row r="1141" spans="1:16" ht="15.75" hidden="1">
      <c r="A1141" s="5" t="s">
        <v>9435</v>
      </c>
      <c r="B1141" s="10" t="s">
        <v>3712</v>
      </c>
      <c r="C1141" s="43">
        <v>1.29</v>
      </c>
      <c r="D1141" s="11" t="s">
        <v>16</v>
      </c>
      <c r="E1141" s="11" t="s">
        <v>24</v>
      </c>
      <c r="F1141" s="12">
        <v>5.16</v>
      </c>
      <c r="G1141" s="5" t="s">
        <v>7380</v>
      </c>
      <c r="H1141" s="13" t="s">
        <v>130</v>
      </c>
      <c r="I1141" s="14">
        <v>250</v>
      </c>
      <c r="J1141" s="5" t="s">
        <v>19</v>
      </c>
      <c r="K1141" s="5"/>
      <c r="L1141" s="14"/>
      <c r="M1141" s="14"/>
      <c r="N1141" s="5" t="s">
        <v>2541</v>
      </c>
      <c r="O1141" s="5"/>
      <c r="P1141" s="5" t="s">
        <v>9436</v>
      </c>
    </row>
    <row r="1142" spans="1:16" ht="15.75" hidden="1">
      <c r="A1142" s="5" t="s">
        <v>9437</v>
      </c>
      <c r="B1142" s="10" t="s">
        <v>3712</v>
      </c>
      <c r="C1142" s="43">
        <v>1.99</v>
      </c>
      <c r="D1142" s="11" t="s">
        <v>16</v>
      </c>
      <c r="E1142" s="11" t="s">
        <v>24</v>
      </c>
      <c r="F1142" s="12">
        <v>9.9499999999999993</v>
      </c>
      <c r="G1142" s="5" t="s">
        <v>7380</v>
      </c>
      <c r="H1142" s="13" t="s">
        <v>130</v>
      </c>
      <c r="I1142" s="14">
        <v>200</v>
      </c>
      <c r="J1142" s="5" t="s">
        <v>19</v>
      </c>
      <c r="K1142" s="5"/>
      <c r="L1142" s="14"/>
      <c r="M1142" s="14"/>
      <c r="N1142" s="5" t="s">
        <v>3715</v>
      </c>
      <c r="O1142" s="5"/>
      <c r="P1142" s="5" t="s">
        <v>9438</v>
      </c>
    </row>
    <row r="1143" spans="1:16" ht="15.75" hidden="1">
      <c r="A1143" s="5" t="s">
        <v>9439</v>
      </c>
      <c r="B1143" s="10" t="s">
        <v>3712</v>
      </c>
      <c r="C1143" s="43">
        <v>0.35</v>
      </c>
      <c r="D1143" s="11" t="s">
        <v>41</v>
      </c>
      <c r="E1143" s="11" t="s">
        <v>53</v>
      </c>
      <c r="F1143" s="12">
        <v>1.4</v>
      </c>
      <c r="G1143" s="5" t="s">
        <v>7380</v>
      </c>
      <c r="H1143" s="13" t="s">
        <v>130</v>
      </c>
      <c r="I1143" s="14">
        <v>250</v>
      </c>
      <c r="J1143" s="5" t="s">
        <v>85</v>
      </c>
      <c r="K1143" s="5"/>
      <c r="L1143" s="14"/>
      <c r="M1143" s="14"/>
      <c r="N1143" s="5" t="s">
        <v>3818</v>
      </c>
      <c r="O1143" s="5"/>
      <c r="P1143" s="5" t="s">
        <v>9440</v>
      </c>
    </row>
    <row r="1144" spans="1:16" ht="15.75" hidden="1">
      <c r="A1144" s="5" t="s">
        <v>9441</v>
      </c>
      <c r="B1144" s="10" t="s">
        <v>3712</v>
      </c>
      <c r="C1144" s="43">
        <v>0.79</v>
      </c>
      <c r="D1144" s="11" t="s">
        <v>16</v>
      </c>
      <c r="E1144" s="11" t="s">
        <v>24</v>
      </c>
      <c r="F1144" s="12">
        <v>3.95</v>
      </c>
      <c r="G1144" s="5" t="s">
        <v>7380</v>
      </c>
      <c r="H1144" s="13" t="s">
        <v>2696</v>
      </c>
      <c r="I1144" s="14">
        <v>200</v>
      </c>
      <c r="J1144" s="5" t="s">
        <v>19</v>
      </c>
      <c r="K1144" s="5"/>
      <c r="L1144" s="14"/>
      <c r="M1144" s="14"/>
      <c r="N1144" s="5" t="s">
        <v>2700</v>
      </c>
      <c r="O1144" s="5"/>
      <c r="P1144" s="5" t="s">
        <v>9442</v>
      </c>
    </row>
    <row r="1145" spans="1:16" ht="15.75" hidden="1">
      <c r="A1145" s="5" t="s">
        <v>9443</v>
      </c>
      <c r="B1145" s="10" t="s">
        <v>3712</v>
      </c>
      <c r="C1145" s="43">
        <v>0.99</v>
      </c>
      <c r="D1145" s="11" t="s">
        <v>16</v>
      </c>
      <c r="E1145" s="11" t="s">
        <v>24</v>
      </c>
      <c r="F1145" s="12">
        <v>4.95</v>
      </c>
      <c r="G1145" s="5" t="s">
        <v>7380</v>
      </c>
      <c r="H1145" s="13" t="s">
        <v>2696</v>
      </c>
      <c r="I1145" s="14">
        <v>200</v>
      </c>
      <c r="J1145" s="5" t="s">
        <v>19</v>
      </c>
      <c r="K1145" s="5"/>
      <c r="L1145" s="14"/>
      <c r="M1145" s="14"/>
      <c r="N1145" s="5" t="s">
        <v>2700</v>
      </c>
      <c r="O1145" s="5"/>
      <c r="P1145" s="5" t="s">
        <v>9444</v>
      </c>
    </row>
    <row r="1146" spans="1:16" ht="15.75" hidden="1">
      <c r="A1146" s="5" t="s">
        <v>9445</v>
      </c>
      <c r="B1146" s="10" t="s">
        <v>3712</v>
      </c>
      <c r="C1146" s="43">
        <v>0.28999999999999998</v>
      </c>
      <c r="D1146" s="11" t="s">
        <v>16</v>
      </c>
      <c r="E1146" s="11" t="s">
        <v>24</v>
      </c>
      <c r="F1146" s="12">
        <v>1.1599999999999999</v>
      </c>
      <c r="G1146" s="5" t="s">
        <v>7380</v>
      </c>
      <c r="H1146" s="13" t="s">
        <v>130</v>
      </c>
      <c r="I1146" s="14">
        <v>250</v>
      </c>
      <c r="J1146" s="5" t="s">
        <v>19</v>
      </c>
      <c r="K1146" s="5"/>
      <c r="L1146" s="14"/>
      <c r="M1146" s="14"/>
      <c r="N1146" s="5" t="s">
        <v>2541</v>
      </c>
      <c r="O1146" s="5"/>
      <c r="P1146" s="5" t="s">
        <v>9446</v>
      </c>
    </row>
    <row r="1147" spans="1:16" ht="15.75" hidden="1">
      <c r="A1147" s="5" t="s">
        <v>9447</v>
      </c>
      <c r="B1147" s="10" t="s">
        <v>3712</v>
      </c>
      <c r="C1147" s="43">
        <v>0.28999999999999998</v>
      </c>
      <c r="D1147" s="11" t="s">
        <v>16</v>
      </c>
      <c r="E1147" s="11" t="s">
        <v>24</v>
      </c>
      <c r="F1147" s="12">
        <v>1.1599999999999999</v>
      </c>
      <c r="G1147" s="5" t="s">
        <v>7380</v>
      </c>
      <c r="H1147" s="13" t="s">
        <v>130</v>
      </c>
      <c r="I1147" s="14">
        <v>250</v>
      </c>
      <c r="J1147" s="5" t="s">
        <v>19</v>
      </c>
      <c r="K1147" s="5"/>
      <c r="L1147" s="14"/>
      <c r="M1147" s="14"/>
      <c r="N1147" s="5" t="s">
        <v>2541</v>
      </c>
      <c r="O1147" s="5"/>
      <c r="P1147" s="5" t="s">
        <v>9448</v>
      </c>
    </row>
    <row r="1148" spans="1:16" ht="15.75" hidden="1">
      <c r="A1148" s="5" t="s">
        <v>9449</v>
      </c>
      <c r="B1148" s="10" t="s">
        <v>3725</v>
      </c>
      <c r="C1148" s="43">
        <v>2.39</v>
      </c>
      <c r="D1148" s="11" t="s">
        <v>16</v>
      </c>
      <c r="E1148" s="11" t="s">
        <v>24</v>
      </c>
      <c r="F1148" s="12">
        <v>15.93</v>
      </c>
      <c r="G1148" s="5" t="s">
        <v>7380</v>
      </c>
      <c r="H1148" s="13" t="s">
        <v>18</v>
      </c>
      <c r="I1148" s="14">
        <v>150</v>
      </c>
      <c r="J1148" s="5" t="s">
        <v>19</v>
      </c>
      <c r="K1148" s="5"/>
      <c r="L1148" s="14"/>
      <c r="M1148" s="14"/>
      <c r="N1148" s="5" t="s">
        <v>9450</v>
      </c>
      <c r="O1148" s="5"/>
      <c r="P1148" s="5" t="s">
        <v>9451</v>
      </c>
    </row>
    <row r="1149" spans="1:16" ht="15.75" hidden="1">
      <c r="A1149" s="5" t="s">
        <v>9452</v>
      </c>
      <c r="B1149" s="10" t="s">
        <v>3725</v>
      </c>
      <c r="C1149" s="43">
        <v>1.29</v>
      </c>
      <c r="D1149" s="11" t="s">
        <v>16</v>
      </c>
      <c r="E1149" s="11" t="s">
        <v>24</v>
      </c>
      <c r="F1149" s="12">
        <v>5.16</v>
      </c>
      <c r="G1149" s="5" t="s">
        <v>7380</v>
      </c>
      <c r="H1149" s="13" t="s">
        <v>18</v>
      </c>
      <c r="I1149" s="14">
        <v>250</v>
      </c>
      <c r="J1149" s="5" t="s">
        <v>19</v>
      </c>
      <c r="K1149" s="5"/>
      <c r="L1149" s="14"/>
      <c r="M1149" s="14"/>
      <c r="N1149" s="5" t="s">
        <v>3730</v>
      </c>
      <c r="O1149" s="5"/>
      <c r="P1149" s="5" t="s">
        <v>9453</v>
      </c>
    </row>
    <row r="1150" spans="1:16" ht="15.75" hidden="1">
      <c r="A1150" s="5" t="s">
        <v>9454</v>
      </c>
      <c r="B1150" s="10" t="s">
        <v>3725</v>
      </c>
      <c r="C1150" s="43">
        <v>1.49</v>
      </c>
      <c r="D1150" s="11" t="s">
        <v>16</v>
      </c>
      <c r="E1150" s="11" t="s">
        <v>24</v>
      </c>
      <c r="F1150" s="12">
        <v>9.93</v>
      </c>
      <c r="G1150" s="5" t="s">
        <v>7380</v>
      </c>
      <c r="H1150" s="13" t="s">
        <v>1148</v>
      </c>
      <c r="I1150" s="14">
        <v>150</v>
      </c>
      <c r="J1150" s="5" t="s">
        <v>19</v>
      </c>
      <c r="K1150" s="5"/>
      <c r="L1150" s="14"/>
      <c r="M1150" s="14"/>
      <c r="N1150" s="5" t="s">
        <v>9455</v>
      </c>
      <c r="O1150" s="5"/>
      <c r="P1150" s="5" t="s">
        <v>9456</v>
      </c>
    </row>
    <row r="1151" spans="1:16" ht="15.75" hidden="1">
      <c r="A1151" s="5" t="s">
        <v>9457</v>
      </c>
      <c r="B1151" s="10" t="s">
        <v>3733</v>
      </c>
      <c r="C1151" s="43">
        <v>3.98</v>
      </c>
      <c r="D1151" s="11" t="s">
        <v>41</v>
      </c>
      <c r="E1151" s="11" t="s">
        <v>53</v>
      </c>
      <c r="F1151" s="12">
        <v>3.98</v>
      </c>
      <c r="G1151" s="5" t="s">
        <v>7380</v>
      </c>
      <c r="H1151" s="13" t="s">
        <v>92</v>
      </c>
      <c r="I1151" s="14">
        <v>1000</v>
      </c>
      <c r="J1151" s="5" t="s">
        <v>85</v>
      </c>
      <c r="K1151" s="5"/>
      <c r="L1151" s="14"/>
      <c r="M1151" s="14"/>
      <c r="N1151" s="5" t="s">
        <v>254</v>
      </c>
      <c r="O1151" s="5"/>
      <c r="P1151" s="5" t="s">
        <v>9458</v>
      </c>
    </row>
    <row r="1152" spans="1:16" ht="15.75" hidden="1">
      <c r="A1152" s="5" t="s">
        <v>6992</v>
      </c>
      <c r="B1152" s="10" t="s">
        <v>3733</v>
      </c>
      <c r="C1152" s="43">
        <v>4.59</v>
      </c>
      <c r="D1152" s="11" t="s">
        <v>41</v>
      </c>
      <c r="E1152" s="11" t="s">
        <v>53</v>
      </c>
      <c r="F1152" s="12">
        <v>4.59</v>
      </c>
      <c r="G1152" s="5" t="s">
        <v>7380</v>
      </c>
      <c r="H1152" s="13" t="s">
        <v>92</v>
      </c>
      <c r="I1152" s="14">
        <v>1000</v>
      </c>
      <c r="J1152" s="5" t="s">
        <v>85</v>
      </c>
      <c r="K1152" s="5"/>
      <c r="L1152" s="14"/>
      <c r="M1152" s="14"/>
      <c r="N1152" s="5" t="s">
        <v>254</v>
      </c>
      <c r="O1152" s="5"/>
      <c r="P1152" s="5" t="s">
        <v>6993</v>
      </c>
    </row>
    <row r="1153" spans="1:16" ht="15.75" hidden="1">
      <c r="A1153" s="5" t="s">
        <v>9459</v>
      </c>
      <c r="B1153" s="10" t="s">
        <v>3733</v>
      </c>
      <c r="C1153" s="43">
        <v>1.49</v>
      </c>
      <c r="D1153" s="11" t="s">
        <v>41</v>
      </c>
      <c r="E1153" s="11" t="s">
        <v>53</v>
      </c>
      <c r="F1153" s="12">
        <v>1.49</v>
      </c>
      <c r="G1153" s="5" t="s">
        <v>7380</v>
      </c>
      <c r="H1153" s="13" t="s">
        <v>92</v>
      </c>
      <c r="I1153" s="14">
        <v>1000</v>
      </c>
      <c r="J1153" s="5" t="s">
        <v>85</v>
      </c>
      <c r="K1153" s="5"/>
      <c r="L1153" s="14"/>
      <c r="M1153" s="14"/>
      <c r="N1153" s="5" t="s">
        <v>254</v>
      </c>
      <c r="O1153" s="5"/>
      <c r="P1153" s="5" t="s">
        <v>9460</v>
      </c>
    </row>
    <row r="1154" spans="1:16" ht="15.75" hidden="1">
      <c r="A1154" s="5" t="s">
        <v>9461</v>
      </c>
      <c r="B1154" s="10" t="s">
        <v>3733</v>
      </c>
      <c r="C1154" s="43">
        <v>1.19</v>
      </c>
      <c r="D1154" s="11" t="s">
        <v>41</v>
      </c>
      <c r="E1154" s="11" t="s">
        <v>53</v>
      </c>
      <c r="F1154" s="12">
        <v>1.08</v>
      </c>
      <c r="G1154" s="5" t="s">
        <v>7380</v>
      </c>
      <c r="H1154" s="13" t="s">
        <v>92</v>
      </c>
      <c r="I1154" s="14">
        <v>1100</v>
      </c>
      <c r="J1154" s="5" t="s">
        <v>85</v>
      </c>
      <c r="K1154" s="5"/>
      <c r="L1154" s="14"/>
      <c r="M1154" s="14"/>
      <c r="N1154" s="5" t="s">
        <v>9462</v>
      </c>
      <c r="O1154" s="5"/>
      <c r="P1154" s="5" t="s">
        <v>9463</v>
      </c>
    </row>
    <row r="1155" spans="1:16" ht="15.75" hidden="1">
      <c r="A1155" s="5" t="s">
        <v>9464</v>
      </c>
      <c r="B1155" s="10" t="s">
        <v>3733</v>
      </c>
      <c r="C1155" s="43">
        <v>1.19</v>
      </c>
      <c r="D1155" s="11" t="s">
        <v>41</v>
      </c>
      <c r="E1155" s="11" t="s">
        <v>53</v>
      </c>
      <c r="F1155" s="12">
        <v>1.08</v>
      </c>
      <c r="G1155" s="5" t="s">
        <v>7380</v>
      </c>
      <c r="H1155" s="13" t="s">
        <v>92</v>
      </c>
      <c r="I1155" s="14">
        <v>1000</v>
      </c>
      <c r="J1155" s="5" t="s">
        <v>85</v>
      </c>
      <c r="K1155" s="5"/>
      <c r="L1155" s="14"/>
      <c r="M1155" s="14"/>
      <c r="N1155" s="5" t="s">
        <v>9465</v>
      </c>
      <c r="O1155" s="5"/>
      <c r="P1155" s="5" t="s">
        <v>9466</v>
      </c>
    </row>
    <row r="1156" spans="1:16" ht="15.75" hidden="1">
      <c r="A1156" s="5" t="s">
        <v>9467</v>
      </c>
      <c r="B1156" s="10" t="s">
        <v>3733</v>
      </c>
      <c r="C1156" s="43">
        <v>0.45</v>
      </c>
      <c r="D1156" s="11" t="s">
        <v>41</v>
      </c>
      <c r="E1156" s="11" t="s">
        <v>53</v>
      </c>
      <c r="F1156" s="12">
        <v>0.9</v>
      </c>
      <c r="G1156" s="5" t="s">
        <v>7380</v>
      </c>
      <c r="H1156" s="13" t="s">
        <v>92</v>
      </c>
      <c r="I1156" s="14">
        <v>500</v>
      </c>
      <c r="J1156" s="5" t="s">
        <v>85</v>
      </c>
      <c r="K1156" s="5"/>
      <c r="L1156" s="14"/>
      <c r="M1156" s="14"/>
      <c r="N1156" s="5" t="s">
        <v>393</v>
      </c>
      <c r="O1156" s="5"/>
      <c r="P1156" s="5" t="s">
        <v>9468</v>
      </c>
    </row>
    <row r="1157" spans="1:16" ht="15.75" hidden="1">
      <c r="A1157" s="5" t="s">
        <v>9469</v>
      </c>
      <c r="B1157" s="10" t="s">
        <v>3733</v>
      </c>
      <c r="C1157" s="43">
        <v>0.99</v>
      </c>
      <c r="D1157" s="11" t="s">
        <v>41</v>
      </c>
      <c r="E1157" s="11" t="s">
        <v>53</v>
      </c>
      <c r="F1157" s="12">
        <v>1.98</v>
      </c>
      <c r="G1157" s="5" t="s">
        <v>7380</v>
      </c>
      <c r="H1157" s="13" t="s">
        <v>92</v>
      </c>
      <c r="I1157" s="14">
        <v>500</v>
      </c>
      <c r="J1157" s="5" t="s">
        <v>85</v>
      </c>
      <c r="K1157" s="5"/>
      <c r="L1157" s="14"/>
      <c r="M1157" s="14"/>
      <c r="N1157" s="5" t="s">
        <v>393</v>
      </c>
      <c r="O1157" s="5"/>
      <c r="P1157" s="5" t="s">
        <v>9470</v>
      </c>
    </row>
    <row r="1158" spans="1:16" ht="15.75" hidden="1">
      <c r="A1158" s="5" t="s">
        <v>9471</v>
      </c>
      <c r="B1158" s="10" t="s">
        <v>3733</v>
      </c>
      <c r="C1158" s="43">
        <v>1.99</v>
      </c>
      <c r="D1158" s="11" t="s">
        <v>41</v>
      </c>
      <c r="E1158" s="11" t="s">
        <v>53</v>
      </c>
      <c r="F1158" s="12">
        <v>3.98</v>
      </c>
      <c r="G1158" s="5" t="s">
        <v>7380</v>
      </c>
      <c r="H1158" s="13" t="s">
        <v>92</v>
      </c>
      <c r="I1158" s="14">
        <v>500</v>
      </c>
      <c r="J1158" s="5" t="s">
        <v>85</v>
      </c>
      <c r="K1158" s="5"/>
      <c r="L1158" s="14"/>
      <c r="M1158" s="14"/>
      <c r="N1158" s="5" t="s">
        <v>393</v>
      </c>
      <c r="O1158" s="5"/>
      <c r="P1158" s="5" t="s">
        <v>9472</v>
      </c>
    </row>
    <row r="1159" spans="1:16" ht="15.75" hidden="1">
      <c r="A1159" s="5" t="s">
        <v>9473</v>
      </c>
      <c r="B1159" s="15" t="s">
        <v>3733</v>
      </c>
      <c r="C1159" s="43">
        <v>0.85</v>
      </c>
      <c r="D1159" s="11" t="s">
        <v>41</v>
      </c>
      <c r="E1159" s="11" t="s">
        <v>53</v>
      </c>
      <c r="F1159" s="12">
        <v>1.7</v>
      </c>
      <c r="G1159" s="5" t="s">
        <v>7380</v>
      </c>
      <c r="H1159" s="13" t="s">
        <v>92</v>
      </c>
      <c r="I1159" s="14">
        <v>500</v>
      </c>
      <c r="J1159" s="5" t="s">
        <v>85</v>
      </c>
      <c r="K1159" s="5"/>
      <c r="L1159" s="14"/>
      <c r="M1159" s="14"/>
      <c r="N1159" s="5" t="s">
        <v>393</v>
      </c>
      <c r="O1159" s="5"/>
      <c r="P1159" s="5" t="s">
        <v>9474</v>
      </c>
    </row>
    <row r="1160" spans="1:16" ht="15.75" hidden="1">
      <c r="A1160" s="5" t="s">
        <v>9475</v>
      </c>
      <c r="B1160" s="10" t="s">
        <v>3733</v>
      </c>
      <c r="C1160" s="43">
        <v>1.29</v>
      </c>
      <c r="D1160" s="11" t="s">
        <v>41</v>
      </c>
      <c r="E1160" s="11" t="s">
        <v>53</v>
      </c>
      <c r="F1160" s="12">
        <v>2.58</v>
      </c>
      <c r="G1160" s="5" t="s">
        <v>7380</v>
      </c>
      <c r="H1160" s="13" t="s">
        <v>92</v>
      </c>
      <c r="I1160" s="14">
        <v>500</v>
      </c>
      <c r="J1160" s="5" t="s">
        <v>85</v>
      </c>
      <c r="K1160" s="5"/>
      <c r="L1160" s="14"/>
      <c r="M1160" s="14"/>
      <c r="N1160" s="5" t="s">
        <v>393</v>
      </c>
      <c r="O1160" s="5"/>
      <c r="P1160" s="5" t="s">
        <v>9476</v>
      </c>
    </row>
    <row r="1161" spans="1:16" ht="15.75" hidden="1">
      <c r="A1161" s="5" t="s">
        <v>9477</v>
      </c>
      <c r="B1161" s="10" t="s">
        <v>3733</v>
      </c>
      <c r="C1161" s="43">
        <v>1.0900000000000001</v>
      </c>
      <c r="D1161" s="11" t="s">
        <v>41</v>
      </c>
      <c r="E1161" s="11" t="s">
        <v>53</v>
      </c>
      <c r="F1161" s="12">
        <v>2.1800000000000002</v>
      </c>
      <c r="G1161" s="5" t="s">
        <v>7380</v>
      </c>
      <c r="H1161" s="13" t="s">
        <v>202</v>
      </c>
      <c r="I1161" s="14">
        <v>500</v>
      </c>
      <c r="J1161" s="5" t="s">
        <v>85</v>
      </c>
      <c r="K1161" s="5"/>
      <c r="L1161" s="14"/>
      <c r="M1161" s="14"/>
      <c r="N1161" s="5" t="s">
        <v>908</v>
      </c>
      <c r="O1161" s="5"/>
      <c r="P1161" s="5" t="s">
        <v>9478</v>
      </c>
    </row>
    <row r="1162" spans="1:16" ht="15.75" hidden="1">
      <c r="A1162" s="5" t="s">
        <v>9479</v>
      </c>
      <c r="B1162" s="10" t="s">
        <v>3733</v>
      </c>
      <c r="C1162" s="43">
        <v>0.99</v>
      </c>
      <c r="D1162" s="11" t="s">
        <v>41</v>
      </c>
      <c r="E1162" s="11" t="s">
        <v>53</v>
      </c>
      <c r="F1162" s="12">
        <v>1.98</v>
      </c>
      <c r="G1162" s="5" t="s">
        <v>7380</v>
      </c>
      <c r="H1162" s="13" t="s">
        <v>92</v>
      </c>
      <c r="I1162" s="14">
        <v>500</v>
      </c>
      <c r="J1162" s="5" t="s">
        <v>85</v>
      </c>
      <c r="K1162" s="5"/>
      <c r="L1162" s="14"/>
      <c r="M1162" s="14"/>
      <c r="N1162" s="5" t="s">
        <v>393</v>
      </c>
      <c r="O1162" s="5"/>
      <c r="P1162" s="5" t="s">
        <v>9480</v>
      </c>
    </row>
    <row r="1163" spans="1:16" ht="15.75" hidden="1">
      <c r="A1163" s="5" t="s">
        <v>9481</v>
      </c>
      <c r="B1163" s="10" t="s">
        <v>3733</v>
      </c>
      <c r="C1163" s="43">
        <v>0.99</v>
      </c>
      <c r="D1163" s="11" t="s">
        <v>41</v>
      </c>
      <c r="E1163" s="11" t="s">
        <v>53</v>
      </c>
      <c r="F1163" s="12">
        <v>1.98</v>
      </c>
      <c r="G1163" s="5" t="s">
        <v>7380</v>
      </c>
      <c r="H1163" s="13" t="s">
        <v>92</v>
      </c>
      <c r="I1163" s="14">
        <v>500</v>
      </c>
      <c r="J1163" s="5" t="s">
        <v>85</v>
      </c>
      <c r="K1163" s="5"/>
      <c r="L1163" s="14"/>
      <c r="M1163" s="14"/>
      <c r="N1163" s="5" t="s">
        <v>393</v>
      </c>
      <c r="O1163" s="5"/>
      <c r="P1163" s="5" t="s">
        <v>9482</v>
      </c>
    </row>
    <row r="1164" spans="1:16" ht="15.75" hidden="1">
      <c r="A1164" s="5" t="s">
        <v>9483</v>
      </c>
      <c r="B1164" s="10" t="s">
        <v>3744</v>
      </c>
      <c r="C1164" s="43">
        <v>0.85</v>
      </c>
      <c r="D1164" s="11" t="s">
        <v>41</v>
      </c>
      <c r="E1164" s="11" t="s">
        <v>53</v>
      </c>
      <c r="F1164" s="12">
        <v>1.7</v>
      </c>
      <c r="G1164" s="5" t="s">
        <v>7380</v>
      </c>
      <c r="H1164" s="13" t="s">
        <v>202</v>
      </c>
      <c r="I1164" s="14">
        <v>500</v>
      </c>
      <c r="J1164" s="5" t="s">
        <v>85</v>
      </c>
      <c r="K1164" s="5"/>
      <c r="L1164" s="14"/>
      <c r="M1164" s="14"/>
      <c r="N1164" s="5" t="s">
        <v>908</v>
      </c>
      <c r="O1164" s="5"/>
      <c r="P1164" s="5" t="s">
        <v>9484</v>
      </c>
    </row>
    <row r="1165" spans="1:16" ht="15.75" hidden="1">
      <c r="A1165" s="5" t="s">
        <v>9485</v>
      </c>
      <c r="B1165" s="10" t="s">
        <v>3744</v>
      </c>
      <c r="C1165" s="43">
        <v>1.39</v>
      </c>
      <c r="D1165" s="11" t="s">
        <v>41</v>
      </c>
      <c r="E1165" s="11" t="s">
        <v>53</v>
      </c>
      <c r="F1165" s="12">
        <v>2.78</v>
      </c>
      <c r="G1165" s="5" t="s">
        <v>7380</v>
      </c>
      <c r="H1165" s="13" t="s">
        <v>202</v>
      </c>
      <c r="I1165" s="14">
        <v>500</v>
      </c>
      <c r="J1165" s="5" t="s">
        <v>85</v>
      </c>
      <c r="K1165" s="5"/>
      <c r="L1165" s="14"/>
      <c r="M1165" s="14"/>
      <c r="N1165" s="5" t="s">
        <v>908</v>
      </c>
      <c r="O1165" s="5"/>
      <c r="P1165" s="5" t="s">
        <v>9486</v>
      </c>
    </row>
    <row r="1166" spans="1:16" ht="15.75" hidden="1">
      <c r="A1166" s="5" t="s">
        <v>9487</v>
      </c>
      <c r="B1166" s="21" t="s">
        <v>3767</v>
      </c>
      <c r="C1166" s="43">
        <v>1.69</v>
      </c>
      <c r="D1166" s="11" t="s">
        <v>41</v>
      </c>
      <c r="E1166" s="11" t="s">
        <v>53</v>
      </c>
      <c r="F1166" s="12">
        <v>3.38</v>
      </c>
      <c r="G1166" s="5" t="s">
        <v>7380</v>
      </c>
      <c r="H1166" s="13" t="s">
        <v>202</v>
      </c>
      <c r="I1166" s="14">
        <v>500</v>
      </c>
      <c r="J1166" s="5" t="s">
        <v>85</v>
      </c>
      <c r="K1166" s="5"/>
      <c r="L1166" s="14"/>
      <c r="M1166" s="14"/>
      <c r="N1166" s="5" t="s">
        <v>908</v>
      </c>
      <c r="O1166" s="5"/>
      <c r="P1166" s="5" t="s">
        <v>9488</v>
      </c>
    </row>
    <row r="1167" spans="1:16" ht="15.75" hidden="1">
      <c r="A1167" s="5" t="s">
        <v>9489</v>
      </c>
      <c r="B1167" s="16" t="s">
        <v>3767</v>
      </c>
      <c r="C1167" s="43">
        <v>1.49</v>
      </c>
      <c r="D1167" s="11" t="s">
        <v>41</v>
      </c>
      <c r="E1167" s="11" t="s">
        <v>53</v>
      </c>
      <c r="F1167" s="12">
        <v>2.98</v>
      </c>
      <c r="G1167" s="5" t="s">
        <v>7380</v>
      </c>
      <c r="H1167" s="13"/>
      <c r="I1167" s="14">
        <v>0.5</v>
      </c>
      <c r="J1167" s="5" t="s">
        <v>42</v>
      </c>
      <c r="K1167" s="5"/>
      <c r="L1167" s="14"/>
      <c r="M1167" s="14"/>
      <c r="N1167" s="5" t="s">
        <v>2881</v>
      </c>
      <c r="O1167" s="5"/>
      <c r="P1167" s="5" t="s">
        <v>9490</v>
      </c>
    </row>
    <row r="1168" spans="1:16" ht="15.75" hidden="1">
      <c r="A1168" s="5" t="s">
        <v>3782</v>
      </c>
      <c r="B1168" s="10" t="s">
        <v>3782</v>
      </c>
      <c r="C1168" s="43">
        <v>1.49</v>
      </c>
      <c r="D1168" s="11" t="s">
        <v>16</v>
      </c>
      <c r="E1168" s="11" t="s">
        <v>24</v>
      </c>
      <c r="F1168" s="12">
        <v>1.19</v>
      </c>
      <c r="G1168" s="5" t="s">
        <v>7380</v>
      </c>
      <c r="H1168" s="13" t="s">
        <v>58</v>
      </c>
      <c r="I1168" s="14">
        <v>1.25</v>
      </c>
      <c r="J1168" s="5" t="s">
        <v>24</v>
      </c>
      <c r="K1168" s="5"/>
      <c r="L1168" s="14"/>
      <c r="M1168" s="14"/>
      <c r="N1168" s="5" t="s">
        <v>1747</v>
      </c>
      <c r="O1168" s="5"/>
      <c r="P1168" s="5" t="s">
        <v>3783</v>
      </c>
    </row>
    <row r="1169" spans="1:16" ht="15.75" hidden="1">
      <c r="A1169" s="5" t="s">
        <v>9491</v>
      </c>
      <c r="B1169" s="10" t="s">
        <v>7025</v>
      </c>
      <c r="C1169" s="43">
        <v>0.69</v>
      </c>
      <c r="D1169" s="11" t="s">
        <v>16</v>
      </c>
      <c r="E1169" s="11" t="s">
        <v>24</v>
      </c>
      <c r="F1169" s="12">
        <v>0.23</v>
      </c>
      <c r="G1169" s="5" t="s">
        <v>7380</v>
      </c>
      <c r="H1169" s="13" t="s">
        <v>30</v>
      </c>
      <c r="I1169" s="14">
        <v>3</v>
      </c>
      <c r="J1169" s="5" t="s">
        <v>24</v>
      </c>
      <c r="K1169" s="5"/>
      <c r="L1169" s="14"/>
      <c r="M1169" s="14"/>
      <c r="N1169" s="5" t="s">
        <v>1921</v>
      </c>
      <c r="O1169" s="5"/>
      <c r="P1169" s="5" t="s">
        <v>9492</v>
      </c>
    </row>
    <row r="1170" spans="1:16" ht="15.75" hidden="1">
      <c r="A1170" s="5" t="s">
        <v>7029</v>
      </c>
      <c r="B1170" s="10" t="s">
        <v>7025</v>
      </c>
      <c r="C1170" s="43">
        <v>0.59</v>
      </c>
      <c r="D1170" s="11" t="s">
        <v>16</v>
      </c>
      <c r="E1170" s="11" t="s">
        <v>24</v>
      </c>
      <c r="F1170" s="12">
        <v>0.39</v>
      </c>
      <c r="G1170" s="5" t="s">
        <v>7380</v>
      </c>
      <c r="H1170" s="13" t="s">
        <v>58</v>
      </c>
      <c r="I1170" s="14">
        <v>1.5</v>
      </c>
      <c r="J1170" s="5" t="s">
        <v>24</v>
      </c>
      <c r="K1170" s="5"/>
      <c r="L1170" s="14"/>
      <c r="M1170" s="14"/>
      <c r="N1170" s="5" t="s">
        <v>1752</v>
      </c>
      <c r="O1170" s="5"/>
      <c r="P1170" s="5" t="s">
        <v>7031</v>
      </c>
    </row>
    <row r="1171" spans="1:16" ht="15.75" hidden="1">
      <c r="A1171" s="5" t="s">
        <v>7032</v>
      </c>
      <c r="B1171" s="10" t="s">
        <v>7025</v>
      </c>
      <c r="C1171" s="43">
        <v>2.94</v>
      </c>
      <c r="D1171" s="11" t="s">
        <v>16</v>
      </c>
      <c r="E1171" s="11" t="s">
        <v>24</v>
      </c>
      <c r="F1171" s="12">
        <v>0.98</v>
      </c>
      <c r="G1171" s="5" t="s">
        <v>7380</v>
      </c>
      <c r="H1171" s="13" t="s">
        <v>30</v>
      </c>
      <c r="I1171" s="14">
        <v>3</v>
      </c>
      <c r="J1171" s="5" t="s">
        <v>24</v>
      </c>
      <c r="K1171" s="5"/>
      <c r="L1171" s="14"/>
      <c r="M1171" s="14"/>
      <c r="N1171" s="5" t="s">
        <v>7452</v>
      </c>
      <c r="O1171" s="5"/>
      <c r="P1171" s="5" t="s">
        <v>7033</v>
      </c>
    </row>
    <row r="1172" spans="1:16" ht="15.75" hidden="1">
      <c r="A1172" s="5" t="s">
        <v>9493</v>
      </c>
      <c r="B1172" s="15" t="s">
        <v>7025</v>
      </c>
      <c r="C1172" s="43">
        <v>1.99</v>
      </c>
      <c r="D1172" s="11" t="s">
        <v>16</v>
      </c>
      <c r="E1172" s="11" t="s">
        <v>24</v>
      </c>
      <c r="F1172" s="12">
        <v>0.66</v>
      </c>
      <c r="G1172" s="5" t="s">
        <v>7380</v>
      </c>
      <c r="H1172" s="13" t="s">
        <v>30</v>
      </c>
      <c r="I1172" s="14">
        <v>3</v>
      </c>
      <c r="J1172" s="5" t="s">
        <v>24</v>
      </c>
      <c r="K1172" s="5"/>
      <c r="L1172" s="14"/>
      <c r="M1172" s="14"/>
      <c r="N1172" s="5" t="s">
        <v>1921</v>
      </c>
      <c r="O1172" s="5"/>
      <c r="P1172" s="5" t="s">
        <v>9494</v>
      </c>
    </row>
    <row r="1173" spans="1:16" ht="15.75" hidden="1">
      <c r="A1173" s="5" t="s">
        <v>9495</v>
      </c>
      <c r="B1173" s="15" t="s">
        <v>3790</v>
      </c>
      <c r="C1173" s="43">
        <v>1.99</v>
      </c>
      <c r="D1173" s="11" t="s">
        <v>16</v>
      </c>
      <c r="E1173" s="11" t="s">
        <v>24</v>
      </c>
      <c r="F1173" s="12">
        <v>2.84</v>
      </c>
      <c r="G1173" s="5" t="s">
        <v>7380</v>
      </c>
      <c r="H1173" s="13" t="s">
        <v>18</v>
      </c>
      <c r="I1173" s="14">
        <v>700</v>
      </c>
      <c r="J1173" s="5" t="s">
        <v>19</v>
      </c>
      <c r="K1173" s="5"/>
      <c r="L1173" s="14"/>
      <c r="M1173" s="14"/>
      <c r="N1173" s="5" t="s">
        <v>904</v>
      </c>
      <c r="O1173" s="5"/>
      <c r="P1173" s="5" t="s">
        <v>9496</v>
      </c>
    </row>
    <row r="1174" spans="1:16" ht="15.75" hidden="1">
      <c r="A1174" s="5" t="s">
        <v>9497</v>
      </c>
      <c r="B1174" s="15"/>
      <c r="C1174" s="43">
        <v>0.95</v>
      </c>
      <c r="D1174" s="11" t="s">
        <v>16</v>
      </c>
      <c r="E1174" s="11" t="s">
        <v>24</v>
      </c>
      <c r="F1174" s="12">
        <v>1.9</v>
      </c>
      <c r="G1174" s="5" t="s">
        <v>7380</v>
      </c>
      <c r="H1174" s="13" t="s">
        <v>1148</v>
      </c>
      <c r="I1174" s="14">
        <v>500</v>
      </c>
      <c r="J1174" s="5" t="s">
        <v>19</v>
      </c>
      <c r="K1174" s="5"/>
      <c r="L1174" s="14"/>
      <c r="M1174" s="14"/>
      <c r="N1174" s="5" t="s">
        <v>1257</v>
      </c>
      <c r="O1174" s="5"/>
      <c r="P1174" s="5" t="s">
        <v>9498</v>
      </c>
    </row>
    <row r="1175" spans="1:16" ht="15.75" hidden="1">
      <c r="A1175" s="5" t="s">
        <v>9499</v>
      </c>
      <c r="B1175" s="15" t="s">
        <v>3795</v>
      </c>
      <c r="C1175" s="43">
        <v>10.99</v>
      </c>
      <c r="D1175" s="11" t="s">
        <v>16</v>
      </c>
      <c r="E1175" s="11" t="s">
        <v>24</v>
      </c>
      <c r="F1175" s="12">
        <v>15.7</v>
      </c>
      <c r="G1175" s="5" t="s">
        <v>7380</v>
      </c>
      <c r="H1175" s="13" t="s">
        <v>18</v>
      </c>
      <c r="I1175" s="14">
        <v>0.7</v>
      </c>
      <c r="J1175" s="5" t="s">
        <v>24</v>
      </c>
      <c r="K1175" s="5"/>
      <c r="L1175" s="14"/>
      <c r="M1175" s="14"/>
      <c r="N1175" s="5" t="s">
        <v>2171</v>
      </c>
      <c r="O1175" s="5"/>
      <c r="P1175" s="5" t="s">
        <v>9500</v>
      </c>
    </row>
    <row r="1176" spans="1:16" ht="15.75" hidden="1">
      <c r="A1176" s="5" t="s">
        <v>9501</v>
      </c>
      <c r="B1176" s="15" t="s">
        <v>3795</v>
      </c>
      <c r="C1176" s="43">
        <v>10.99</v>
      </c>
      <c r="D1176" s="11" t="s">
        <v>16</v>
      </c>
      <c r="E1176" s="11" t="s">
        <v>24</v>
      </c>
      <c r="F1176" s="12">
        <v>15.7</v>
      </c>
      <c r="G1176" s="5" t="s">
        <v>7380</v>
      </c>
      <c r="H1176" s="13" t="s">
        <v>18</v>
      </c>
      <c r="I1176" s="14">
        <v>0.7</v>
      </c>
      <c r="J1176" s="5" t="s">
        <v>24</v>
      </c>
      <c r="K1176" s="5"/>
      <c r="L1176" s="14"/>
      <c r="M1176" s="14"/>
      <c r="N1176" s="5" t="s">
        <v>2171</v>
      </c>
      <c r="O1176" s="5"/>
      <c r="P1176" s="5" t="s">
        <v>9502</v>
      </c>
    </row>
    <row r="1177" spans="1:16" ht="15.75" hidden="1">
      <c r="A1177" s="5" t="s">
        <v>9503</v>
      </c>
      <c r="B1177" s="10" t="s">
        <v>3795</v>
      </c>
      <c r="C1177" s="43">
        <v>10.99</v>
      </c>
      <c r="D1177" s="11" t="s">
        <v>16</v>
      </c>
      <c r="E1177" s="11" t="s">
        <v>24</v>
      </c>
      <c r="F1177" s="12">
        <v>15.7</v>
      </c>
      <c r="G1177" s="5" t="s">
        <v>7380</v>
      </c>
      <c r="H1177" s="13" t="s">
        <v>18</v>
      </c>
      <c r="I1177" s="14">
        <v>0.7</v>
      </c>
      <c r="J1177" s="5" t="s">
        <v>24</v>
      </c>
      <c r="K1177" s="5"/>
      <c r="L1177" s="14"/>
      <c r="M1177" s="14"/>
      <c r="N1177" s="5" t="s">
        <v>2171</v>
      </c>
      <c r="O1177" s="5"/>
      <c r="P1177" s="5" t="s">
        <v>3797</v>
      </c>
    </row>
    <row r="1178" spans="1:16" ht="15.75" hidden="1">
      <c r="A1178" s="5" t="s">
        <v>7041</v>
      </c>
      <c r="B1178" s="10" t="s">
        <v>3795</v>
      </c>
      <c r="C1178" s="43">
        <v>10.99</v>
      </c>
      <c r="D1178" s="11" t="s">
        <v>16</v>
      </c>
      <c r="E1178" s="11" t="s">
        <v>24</v>
      </c>
      <c r="F1178" s="12">
        <v>15.7</v>
      </c>
      <c r="G1178" s="5" t="s">
        <v>7380</v>
      </c>
      <c r="H1178" s="13" t="s">
        <v>18</v>
      </c>
      <c r="I1178" s="14">
        <v>0.7</v>
      </c>
      <c r="J1178" s="5" t="s">
        <v>24</v>
      </c>
      <c r="K1178" s="5"/>
      <c r="L1178" s="14"/>
      <c r="M1178" s="14"/>
      <c r="N1178" s="5" t="s">
        <v>2171</v>
      </c>
      <c r="O1178" s="5"/>
      <c r="P1178" s="5" t="s">
        <v>7042</v>
      </c>
    </row>
    <row r="1179" spans="1:16" ht="15.75" hidden="1">
      <c r="A1179" s="5" t="s">
        <v>9504</v>
      </c>
      <c r="B1179" s="15" t="s">
        <v>3799</v>
      </c>
      <c r="C1179" s="43">
        <v>1.99</v>
      </c>
      <c r="D1179" s="11" t="s">
        <v>41</v>
      </c>
      <c r="E1179" s="11" t="s">
        <v>53</v>
      </c>
      <c r="F1179" s="12">
        <v>10.76</v>
      </c>
      <c r="G1179" s="5" t="s">
        <v>7380</v>
      </c>
      <c r="H1179" s="13" t="s">
        <v>154</v>
      </c>
      <c r="I1179" s="14">
        <v>185</v>
      </c>
      <c r="J1179" s="5" t="s">
        <v>85</v>
      </c>
      <c r="K1179" s="5"/>
      <c r="L1179" s="14"/>
      <c r="M1179" s="14"/>
      <c r="N1179" s="5" t="s">
        <v>3800</v>
      </c>
      <c r="O1179" s="5"/>
      <c r="P1179" s="5" t="s">
        <v>9505</v>
      </c>
    </row>
    <row r="1180" spans="1:16" ht="15.75" hidden="1">
      <c r="A1180" s="5" t="s">
        <v>9506</v>
      </c>
      <c r="B1180" s="10" t="s">
        <v>3799</v>
      </c>
      <c r="C1180" s="43">
        <v>1.99</v>
      </c>
      <c r="D1180" s="11" t="s">
        <v>41</v>
      </c>
      <c r="E1180" s="11" t="s">
        <v>53</v>
      </c>
      <c r="F1180" s="12">
        <v>10.76</v>
      </c>
      <c r="G1180" s="5" t="s">
        <v>7380</v>
      </c>
      <c r="H1180" s="13" t="s">
        <v>154</v>
      </c>
      <c r="I1180" s="14">
        <v>185</v>
      </c>
      <c r="J1180" s="5" t="s">
        <v>85</v>
      </c>
      <c r="K1180" s="5"/>
      <c r="L1180" s="14"/>
      <c r="M1180" s="14"/>
      <c r="N1180" s="5" t="s">
        <v>3800</v>
      </c>
      <c r="O1180" s="5"/>
      <c r="P1180" s="5" t="s">
        <v>9507</v>
      </c>
    </row>
    <row r="1181" spans="1:16" ht="15.75" hidden="1">
      <c r="A1181" s="5" t="s">
        <v>9508</v>
      </c>
      <c r="B1181" s="10" t="s">
        <v>3799</v>
      </c>
      <c r="C1181" s="43">
        <v>2.59</v>
      </c>
      <c r="D1181" s="11" t="s">
        <v>41</v>
      </c>
      <c r="E1181" s="11" t="s">
        <v>53</v>
      </c>
      <c r="F1181" s="12">
        <v>13.63</v>
      </c>
      <c r="G1181" s="5" t="s">
        <v>7380</v>
      </c>
      <c r="H1181" s="13" t="s">
        <v>130</v>
      </c>
      <c r="I1181" s="14">
        <v>190</v>
      </c>
      <c r="J1181" s="5" t="s">
        <v>85</v>
      </c>
      <c r="K1181" s="5"/>
      <c r="L1181" s="14"/>
      <c r="M1181" s="14"/>
      <c r="N1181" s="5" t="s">
        <v>131</v>
      </c>
      <c r="O1181" s="5"/>
      <c r="P1181" s="5" t="s">
        <v>9509</v>
      </c>
    </row>
    <row r="1182" spans="1:16" ht="15.75" hidden="1">
      <c r="A1182" s="5" t="s">
        <v>9510</v>
      </c>
      <c r="B1182" s="10" t="s">
        <v>3799</v>
      </c>
      <c r="C1182" s="43">
        <v>3.29</v>
      </c>
      <c r="D1182" s="11" t="s">
        <v>41</v>
      </c>
      <c r="E1182" s="11" t="s">
        <v>53</v>
      </c>
      <c r="F1182" s="12">
        <v>17.78</v>
      </c>
      <c r="G1182" s="5" t="s">
        <v>7380</v>
      </c>
      <c r="H1182" s="13" t="s">
        <v>154</v>
      </c>
      <c r="I1182" s="14">
        <v>185</v>
      </c>
      <c r="J1182" s="5" t="s">
        <v>85</v>
      </c>
      <c r="K1182" s="5"/>
      <c r="L1182" s="14"/>
      <c r="M1182" s="14"/>
      <c r="N1182" s="5" t="s">
        <v>3800</v>
      </c>
      <c r="O1182" s="5"/>
      <c r="P1182" s="5" t="s">
        <v>9511</v>
      </c>
    </row>
    <row r="1183" spans="1:16" ht="15.75" hidden="1">
      <c r="A1183" s="5" t="s">
        <v>9512</v>
      </c>
      <c r="B1183" s="10" t="s">
        <v>3799</v>
      </c>
      <c r="C1183" s="43">
        <v>1.19</v>
      </c>
      <c r="D1183" s="11" t="s">
        <v>41</v>
      </c>
      <c r="E1183" s="11" t="s">
        <v>53</v>
      </c>
      <c r="F1183" s="12">
        <v>6.43</v>
      </c>
      <c r="G1183" s="5" t="s">
        <v>7380</v>
      </c>
      <c r="H1183" s="13" t="s">
        <v>154</v>
      </c>
      <c r="I1183" s="14">
        <v>185</v>
      </c>
      <c r="J1183" s="5" t="s">
        <v>85</v>
      </c>
      <c r="K1183" s="5"/>
      <c r="L1183" s="14"/>
      <c r="M1183" s="14"/>
      <c r="N1183" s="5" t="s">
        <v>3800</v>
      </c>
      <c r="O1183" s="5"/>
      <c r="P1183" s="5" t="s">
        <v>9513</v>
      </c>
    </row>
    <row r="1184" spans="1:16" ht="15.75" hidden="1">
      <c r="A1184" s="5" t="s">
        <v>9514</v>
      </c>
      <c r="B1184" s="19" t="s">
        <v>3799</v>
      </c>
      <c r="C1184" s="43">
        <v>1.19</v>
      </c>
      <c r="D1184" s="11" t="s">
        <v>41</v>
      </c>
      <c r="E1184" s="11" t="s">
        <v>53</v>
      </c>
      <c r="F1184" s="12">
        <v>6.43</v>
      </c>
      <c r="G1184" s="5" t="s">
        <v>7380</v>
      </c>
      <c r="H1184" s="13" t="s">
        <v>154</v>
      </c>
      <c r="I1184" s="14">
        <v>185</v>
      </c>
      <c r="J1184" s="5" t="s">
        <v>85</v>
      </c>
      <c r="K1184" s="5"/>
      <c r="L1184" s="14"/>
      <c r="M1184" s="14"/>
      <c r="N1184" s="5" t="s">
        <v>3800</v>
      </c>
      <c r="O1184" s="5"/>
      <c r="P1184" s="5" t="s">
        <v>9515</v>
      </c>
    </row>
    <row r="1185" spans="1:16" ht="15.75" hidden="1">
      <c r="A1185" s="5" t="s">
        <v>9516</v>
      </c>
      <c r="B1185" s="10" t="s">
        <v>3799</v>
      </c>
      <c r="C1185" s="43">
        <v>3.29</v>
      </c>
      <c r="D1185" s="11" t="s">
        <v>41</v>
      </c>
      <c r="E1185" s="11" t="s">
        <v>53</v>
      </c>
      <c r="F1185" s="12">
        <v>17.32</v>
      </c>
      <c r="G1185" s="5" t="s">
        <v>7380</v>
      </c>
      <c r="H1185" s="13" t="s">
        <v>130</v>
      </c>
      <c r="I1185" s="14">
        <v>190</v>
      </c>
      <c r="J1185" s="5" t="s">
        <v>85</v>
      </c>
      <c r="K1185" s="5"/>
      <c r="L1185" s="14"/>
      <c r="M1185" s="14"/>
      <c r="N1185" s="5" t="s">
        <v>131</v>
      </c>
      <c r="O1185" s="5"/>
      <c r="P1185" s="5" t="s">
        <v>9517</v>
      </c>
    </row>
    <row r="1186" spans="1:16" ht="15.75" hidden="1">
      <c r="A1186" s="5" t="s">
        <v>9518</v>
      </c>
      <c r="B1186" s="10" t="s">
        <v>3799</v>
      </c>
      <c r="C1186" s="43">
        <v>3.29</v>
      </c>
      <c r="D1186" s="11" t="s">
        <v>41</v>
      </c>
      <c r="E1186" s="11" t="s">
        <v>53</v>
      </c>
      <c r="F1186" s="12">
        <v>17.32</v>
      </c>
      <c r="G1186" s="5" t="s">
        <v>7380</v>
      </c>
      <c r="H1186" s="13" t="s">
        <v>130</v>
      </c>
      <c r="I1186" s="14">
        <v>190</v>
      </c>
      <c r="J1186" s="5" t="s">
        <v>85</v>
      </c>
      <c r="K1186" s="5"/>
      <c r="L1186" s="14"/>
      <c r="M1186" s="14"/>
      <c r="N1186" s="5" t="s">
        <v>131</v>
      </c>
      <c r="O1186" s="5"/>
      <c r="P1186" s="5" t="s">
        <v>9519</v>
      </c>
    </row>
    <row r="1187" spans="1:16" ht="15.75" hidden="1">
      <c r="A1187" s="5" t="s">
        <v>9520</v>
      </c>
      <c r="B1187" s="10" t="s">
        <v>3799</v>
      </c>
      <c r="C1187" s="43">
        <v>1.19</v>
      </c>
      <c r="D1187" s="11" t="s">
        <v>41</v>
      </c>
      <c r="E1187" s="11" t="s">
        <v>53</v>
      </c>
      <c r="F1187" s="12">
        <v>6.43</v>
      </c>
      <c r="G1187" s="5" t="s">
        <v>7380</v>
      </c>
      <c r="H1187" s="13" t="s">
        <v>154</v>
      </c>
      <c r="I1187" s="14">
        <v>185</v>
      </c>
      <c r="J1187" s="5" t="s">
        <v>85</v>
      </c>
      <c r="K1187" s="5"/>
      <c r="L1187" s="14"/>
      <c r="M1187" s="14"/>
      <c r="N1187" s="5" t="s">
        <v>3800</v>
      </c>
      <c r="O1187" s="5"/>
      <c r="P1187" s="5" t="s">
        <v>9521</v>
      </c>
    </row>
    <row r="1188" spans="1:16" ht="15.75" hidden="1">
      <c r="A1188" s="5" t="s">
        <v>9522</v>
      </c>
      <c r="B1188" s="10" t="s">
        <v>3799</v>
      </c>
      <c r="C1188" s="43">
        <v>1.49</v>
      </c>
      <c r="D1188" s="11" t="s">
        <v>41</v>
      </c>
      <c r="E1188" s="11" t="s">
        <v>53</v>
      </c>
      <c r="F1188" s="12">
        <v>7.64</v>
      </c>
      <c r="G1188" s="5" t="s">
        <v>7380</v>
      </c>
      <c r="H1188" s="13"/>
      <c r="I1188" s="14">
        <v>195</v>
      </c>
      <c r="J1188" s="5" t="s">
        <v>85</v>
      </c>
      <c r="K1188" s="5"/>
      <c r="L1188" s="14"/>
      <c r="M1188" s="14"/>
      <c r="N1188" s="5" t="s">
        <v>9523</v>
      </c>
      <c r="O1188" s="5"/>
      <c r="P1188" s="5" t="s">
        <v>9524</v>
      </c>
    </row>
    <row r="1189" spans="1:16" ht="15.75" hidden="1">
      <c r="A1189" s="5" t="s">
        <v>9525</v>
      </c>
      <c r="B1189" s="10" t="s">
        <v>3799</v>
      </c>
      <c r="C1189" s="43">
        <v>1.49</v>
      </c>
      <c r="D1189" s="11" t="s">
        <v>41</v>
      </c>
      <c r="E1189" s="11" t="s">
        <v>53</v>
      </c>
      <c r="F1189" s="12">
        <v>7.64</v>
      </c>
      <c r="G1189" s="5" t="s">
        <v>7380</v>
      </c>
      <c r="H1189" s="13" t="s">
        <v>154</v>
      </c>
      <c r="I1189" s="14">
        <v>195</v>
      </c>
      <c r="J1189" s="5" t="s">
        <v>85</v>
      </c>
      <c r="K1189" s="5"/>
      <c r="L1189" s="14"/>
      <c r="M1189" s="14"/>
      <c r="N1189" s="5" t="s">
        <v>3803</v>
      </c>
      <c r="O1189" s="5"/>
      <c r="P1189" s="5" t="s">
        <v>9526</v>
      </c>
    </row>
    <row r="1190" spans="1:16" ht="15.75" hidden="1">
      <c r="A1190" s="5" t="s">
        <v>9527</v>
      </c>
      <c r="B1190" s="10" t="s">
        <v>3799</v>
      </c>
      <c r="C1190" s="43">
        <v>0.75</v>
      </c>
      <c r="D1190" s="11" t="s">
        <v>41</v>
      </c>
      <c r="E1190" s="11" t="s">
        <v>53</v>
      </c>
      <c r="F1190" s="12">
        <v>4.05</v>
      </c>
      <c r="G1190" s="5" t="s">
        <v>7380</v>
      </c>
      <c r="H1190" s="13" t="s">
        <v>154</v>
      </c>
      <c r="I1190" s="14">
        <v>185</v>
      </c>
      <c r="J1190" s="5" t="s">
        <v>85</v>
      </c>
      <c r="K1190" s="5"/>
      <c r="L1190" s="14"/>
      <c r="M1190" s="14"/>
      <c r="N1190" s="5" t="s">
        <v>3800</v>
      </c>
      <c r="O1190" s="5"/>
      <c r="P1190" s="5" t="s">
        <v>9528</v>
      </c>
    </row>
    <row r="1191" spans="1:16" ht="15.75" hidden="1">
      <c r="A1191" s="5" t="s">
        <v>9529</v>
      </c>
      <c r="B1191" s="10" t="s">
        <v>3799</v>
      </c>
      <c r="C1191" s="43">
        <v>0.85</v>
      </c>
      <c r="D1191" s="11" t="s">
        <v>41</v>
      </c>
      <c r="E1191" s="11" t="s">
        <v>53</v>
      </c>
      <c r="F1191" s="12">
        <v>4.59</v>
      </c>
      <c r="G1191" s="5" t="s">
        <v>7380</v>
      </c>
      <c r="H1191" s="13" t="s">
        <v>154</v>
      </c>
      <c r="I1191" s="14">
        <v>185</v>
      </c>
      <c r="J1191" s="5" t="s">
        <v>85</v>
      </c>
      <c r="K1191" s="5"/>
      <c r="L1191" s="14"/>
      <c r="M1191" s="14"/>
      <c r="N1191" s="5" t="s">
        <v>3800</v>
      </c>
      <c r="O1191" s="5"/>
      <c r="P1191" s="5" t="s">
        <v>9530</v>
      </c>
    </row>
    <row r="1192" spans="1:16" ht="15.75" hidden="1">
      <c r="A1192" s="5" t="s">
        <v>9531</v>
      </c>
      <c r="B1192" s="10" t="s">
        <v>3799</v>
      </c>
      <c r="C1192" s="43">
        <v>1.99</v>
      </c>
      <c r="D1192" s="11" t="s">
        <v>41</v>
      </c>
      <c r="E1192" s="11" t="s">
        <v>53</v>
      </c>
      <c r="F1192" s="12">
        <v>10.76</v>
      </c>
      <c r="G1192" s="5" t="s">
        <v>7380</v>
      </c>
      <c r="H1192" s="13" t="s">
        <v>154</v>
      </c>
      <c r="I1192" s="14">
        <v>185</v>
      </c>
      <c r="J1192" s="5" t="s">
        <v>85</v>
      </c>
      <c r="K1192" s="5"/>
      <c r="L1192" s="14"/>
      <c r="M1192" s="14"/>
      <c r="N1192" s="5" t="s">
        <v>3800</v>
      </c>
      <c r="O1192" s="5"/>
      <c r="P1192" s="5" t="s">
        <v>9532</v>
      </c>
    </row>
    <row r="1193" spans="1:16" ht="15.75" hidden="1">
      <c r="A1193" s="5" t="s">
        <v>9533</v>
      </c>
      <c r="B1193" s="10" t="s">
        <v>3799</v>
      </c>
      <c r="C1193" s="43">
        <v>1.39</v>
      </c>
      <c r="D1193" s="11" t="s">
        <v>41</v>
      </c>
      <c r="E1193" s="11" t="s">
        <v>53</v>
      </c>
      <c r="F1193" s="12">
        <v>7.51</v>
      </c>
      <c r="G1193" s="5" t="s">
        <v>7380</v>
      </c>
      <c r="H1193" s="13" t="s">
        <v>92</v>
      </c>
      <c r="I1193" s="14">
        <v>185</v>
      </c>
      <c r="J1193" s="5" t="s">
        <v>85</v>
      </c>
      <c r="K1193" s="5"/>
      <c r="L1193" s="14"/>
      <c r="M1193" s="14"/>
      <c r="N1193" s="5" t="s">
        <v>9534</v>
      </c>
      <c r="O1193" s="5"/>
      <c r="P1193" s="5" t="s">
        <v>9535</v>
      </c>
    </row>
    <row r="1194" spans="1:16" ht="15.75" hidden="1">
      <c r="A1194" s="5" t="s">
        <v>9536</v>
      </c>
      <c r="B1194" s="10" t="s">
        <v>3799</v>
      </c>
      <c r="C1194" s="43">
        <v>0.85</v>
      </c>
      <c r="D1194" s="11" t="s">
        <v>41</v>
      </c>
      <c r="E1194" s="11" t="s">
        <v>53</v>
      </c>
      <c r="F1194" s="12">
        <v>4.3600000000000003</v>
      </c>
      <c r="G1194" s="5" t="s">
        <v>7380</v>
      </c>
      <c r="H1194" s="13" t="s">
        <v>154</v>
      </c>
      <c r="I1194" s="14">
        <v>195</v>
      </c>
      <c r="J1194" s="5" t="s">
        <v>85</v>
      </c>
      <c r="K1194" s="5"/>
      <c r="L1194" s="14"/>
      <c r="M1194" s="14"/>
      <c r="N1194" s="5" t="s">
        <v>3803</v>
      </c>
      <c r="O1194" s="5"/>
      <c r="P1194" s="5" t="s">
        <v>9537</v>
      </c>
    </row>
    <row r="1195" spans="1:16" ht="15.75" hidden="1">
      <c r="A1195" s="5" t="s">
        <v>9538</v>
      </c>
      <c r="B1195" s="5" t="s">
        <v>3821</v>
      </c>
      <c r="C1195" s="43">
        <v>0.99</v>
      </c>
      <c r="D1195" s="11" t="s">
        <v>41</v>
      </c>
      <c r="E1195" s="11" t="s">
        <v>53</v>
      </c>
      <c r="F1195" s="12">
        <v>3</v>
      </c>
      <c r="G1195" s="5" t="s">
        <v>7380</v>
      </c>
      <c r="H1195" s="13" t="s">
        <v>92</v>
      </c>
      <c r="I1195" s="14">
        <v>330</v>
      </c>
      <c r="J1195" s="5" t="s">
        <v>85</v>
      </c>
      <c r="K1195" s="5"/>
      <c r="L1195" s="14"/>
      <c r="M1195" s="14"/>
      <c r="N1195" s="5" t="s">
        <v>2607</v>
      </c>
      <c r="O1195" s="5"/>
      <c r="P1195" s="5" t="s">
        <v>9539</v>
      </c>
    </row>
    <row r="1196" spans="1:16" ht="15.75" hidden="1">
      <c r="A1196" s="5" t="s">
        <v>9540</v>
      </c>
      <c r="B1196" s="16" t="s">
        <v>3821</v>
      </c>
      <c r="C1196" s="43">
        <v>0.99</v>
      </c>
      <c r="D1196" s="11" t="s">
        <v>41</v>
      </c>
      <c r="E1196" s="11" t="s">
        <v>53</v>
      </c>
      <c r="F1196" s="12">
        <v>2.75</v>
      </c>
      <c r="G1196" s="5" t="s">
        <v>7380</v>
      </c>
      <c r="H1196" s="13" t="s">
        <v>92</v>
      </c>
      <c r="I1196" s="14">
        <v>360</v>
      </c>
      <c r="J1196" s="5" t="s">
        <v>85</v>
      </c>
      <c r="K1196" s="5"/>
      <c r="L1196" s="14"/>
      <c r="M1196" s="14"/>
      <c r="N1196" s="5" t="s">
        <v>272</v>
      </c>
      <c r="O1196" s="5"/>
      <c r="P1196" s="5" t="s">
        <v>9541</v>
      </c>
    </row>
    <row r="1197" spans="1:16" ht="15.75" hidden="1">
      <c r="A1197" s="5" t="s">
        <v>9542</v>
      </c>
      <c r="B1197" s="16" t="s">
        <v>3821</v>
      </c>
      <c r="C1197" s="43">
        <v>0.13</v>
      </c>
      <c r="D1197" s="11" t="s">
        <v>187</v>
      </c>
      <c r="E1197" s="11" t="s">
        <v>188</v>
      </c>
      <c r="F1197" s="12">
        <v>0.13</v>
      </c>
      <c r="G1197" s="5" t="s">
        <v>7380</v>
      </c>
      <c r="H1197" s="13"/>
      <c r="I1197" s="14">
        <v>1</v>
      </c>
      <c r="J1197" s="5" t="s">
        <v>188</v>
      </c>
      <c r="K1197" s="5"/>
      <c r="L1197" s="14"/>
      <c r="M1197" s="14"/>
      <c r="N1197" s="5" t="s">
        <v>198</v>
      </c>
      <c r="O1197" s="5"/>
      <c r="P1197" s="5" t="s">
        <v>9543</v>
      </c>
    </row>
    <row r="1198" spans="1:16" ht="15.75" hidden="1">
      <c r="A1198" s="5" t="s">
        <v>9544</v>
      </c>
      <c r="B1198" s="16" t="s">
        <v>3821</v>
      </c>
      <c r="C1198" s="43">
        <v>1.29</v>
      </c>
      <c r="D1198" s="11" t="s">
        <v>41</v>
      </c>
      <c r="E1198" s="11" t="s">
        <v>53</v>
      </c>
      <c r="F1198" s="12">
        <v>2.2999999999999998</v>
      </c>
      <c r="G1198" s="5" t="s">
        <v>7380</v>
      </c>
      <c r="H1198" s="13" t="s">
        <v>202</v>
      </c>
      <c r="I1198" s="14">
        <v>560</v>
      </c>
      <c r="J1198" s="5" t="s">
        <v>85</v>
      </c>
      <c r="K1198" s="5"/>
      <c r="L1198" s="14"/>
      <c r="M1198" s="14"/>
      <c r="N1198" s="5" t="s">
        <v>3832</v>
      </c>
      <c r="O1198" s="5"/>
      <c r="P1198" s="5" t="s">
        <v>9545</v>
      </c>
    </row>
    <row r="1199" spans="1:16" ht="15.75" hidden="1">
      <c r="A1199" s="5" t="s">
        <v>9546</v>
      </c>
      <c r="B1199" s="16" t="s">
        <v>3821</v>
      </c>
      <c r="C1199" s="43">
        <v>0.99</v>
      </c>
      <c r="D1199" s="11" t="s">
        <v>41</v>
      </c>
      <c r="E1199" s="11" t="s">
        <v>53</v>
      </c>
      <c r="F1199" s="12">
        <v>2.91</v>
      </c>
      <c r="G1199" s="5" t="s">
        <v>7380</v>
      </c>
      <c r="H1199" s="13" t="s">
        <v>92</v>
      </c>
      <c r="I1199" s="14">
        <v>340</v>
      </c>
      <c r="J1199" s="5" t="s">
        <v>85</v>
      </c>
      <c r="K1199" s="5"/>
      <c r="L1199" s="14"/>
      <c r="M1199" s="14"/>
      <c r="N1199" s="5" t="s">
        <v>2419</v>
      </c>
      <c r="O1199" s="5"/>
      <c r="P1199" s="5" t="s">
        <v>9547</v>
      </c>
    </row>
    <row r="1200" spans="1:16" ht="15.75" hidden="1">
      <c r="A1200" s="5" t="s">
        <v>9548</v>
      </c>
      <c r="B1200" s="16" t="s">
        <v>3821</v>
      </c>
      <c r="C1200" s="43">
        <v>0.69</v>
      </c>
      <c r="D1200" s="11" t="s">
        <v>41</v>
      </c>
      <c r="E1200" s="11" t="s">
        <v>53</v>
      </c>
      <c r="F1200" s="12">
        <v>2.2999999999999998</v>
      </c>
      <c r="G1200" s="5" t="s">
        <v>7380</v>
      </c>
      <c r="H1200" s="13" t="s">
        <v>92</v>
      </c>
      <c r="I1200" s="14">
        <v>300</v>
      </c>
      <c r="J1200" s="5" t="s">
        <v>85</v>
      </c>
      <c r="K1200" s="5"/>
      <c r="L1200" s="14"/>
      <c r="M1200" s="14"/>
      <c r="N1200" s="5" t="s">
        <v>400</v>
      </c>
      <c r="O1200" s="5"/>
      <c r="P1200" s="5" t="s">
        <v>9549</v>
      </c>
    </row>
    <row r="1201" spans="1:16" ht="15.75" hidden="1">
      <c r="A1201" s="5" t="s">
        <v>9550</v>
      </c>
      <c r="B1201" s="16" t="s">
        <v>3821</v>
      </c>
      <c r="C1201" s="43">
        <v>0.69</v>
      </c>
      <c r="D1201" s="11" t="s">
        <v>41</v>
      </c>
      <c r="E1201" s="11" t="s">
        <v>53</v>
      </c>
      <c r="F1201" s="12">
        <v>2.2999999999999998</v>
      </c>
      <c r="G1201" s="5" t="s">
        <v>7380</v>
      </c>
      <c r="H1201" s="13" t="s">
        <v>92</v>
      </c>
      <c r="I1201" s="14">
        <v>300</v>
      </c>
      <c r="J1201" s="5" t="s">
        <v>85</v>
      </c>
      <c r="K1201" s="5"/>
      <c r="L1201" s="14"/>
      <c r="M1201" s="14"/>
      <c r="N1201" s="5" t="s">
        <v>400</v>
      </c>
      <c r="O1201" s="5"/>
      <c r="P1201" s="5" t="s">
        <v>9551</v>
      </c>
    </row>
    <row r="1202" spans="1:16" ht="15.75" hidden="1">
      <c r="A1202" s="5" t="s">
        <v>9552</v>
      </c>
      <c r="B1202" s="16" t="s">
        <v>3821</v>
      </c>
      <c r="C1202" s="43">
        <v>1.59</v>
      </c>
      <c r="D1202" s="11" t="s">
        <v>41</v>
      </c>
      <c r="E1202" s="11" t="s">
        <v>53</v>
      </c>
      <c r="F1202" s="12">
        <v>4.82</v>
      </c>
      <c r="G1202" s="5" t="s">
        <v>7380</v>
      </c>
      <c r="H1202" s="13" t="s">
        <v>154</v>
      </c>
      <c r="I1202" s="14">
        <v>330</v>
      </c>
      <c r="J1202" s="5" t="s">
        <v>85</v>
      </c>
      <c r="K1202" s="5"/>
      <c r="L1202" s="14"/>
      <c r="M1202" s="14"/>
      <c r="N1202" s="5" t="s">
        <v>1776</v>
      </c>
      <c r="O1202" s="5"/>
      <c r="P1202" s="5" t="s">
        <v>9553</v>
      </c>
    </row>
    <row r="1203" spans="1:16" ht="15.75" hidden="1">
      <c r="A1203" s="5" t="s">
        <v>9554</v>
      </c>
      <c r="B1203" s="16" t="s">
        <v>3821</v>
      </c>
      <c r="C1203" s="43">
        <v>0.13</v>
      </c>
      <c r="D1203" s="11" t="s">
        <v>187</v>
      </c>
      <c r="E1203" s="11" t="s">
        <v>188</v>
      </c>
      <c r="F1203" s="12">
        <v>0.13</v>
      </c>
      <c r="G1203" s="5" t="s">
        <v>7380</v>
      </c>
      <c r="H1203" s="13"/>
      <c r="I1203" s="14">
        <v>1</v>
      </c>
      <c r="J1203" s="5" t="s">
        <v>188</v>
      </c>
      <c r="K1203" s="5"/>
      <c r="L1203" s="14"/>
      <c r="M1203" s="14"/>
      <c r="N1203" s="5" t="s">
        <v>198</v>
      </c>
      <c r="O1203" s="5"/>
      <c r="P1203" s="5" t="s">
        <v>9555</v>
      </c>
    </row>
    <row r="1204" spans="1:16" ht="15.75" hidden="1">
      <c r="A1204" s="5" t="s">
        <v>9556</v>
      </c>
      <c r="B1204" s="16" t="s">
        <v>3841</v>
      </c>
      <c r="C1204" s="43">
        <v>5.49</v>
      </c>
      <c r="D1204" s="11" t="s">
        <v>41</v>
      </c>
      <c r="E1204" s="11" t="s">
        <v>53</v>
      </c>
      <c r="F1204" s="12">
        <v>5.49</v>
      </c>
      <c r="G1204" s="5" t="s">
        <v>7380</v>
      </c>
      <c r="H1204" s="13" t="s">
        <v>202</v>
      </c>
      <c r="I1204" s="14">
        <v>1000</v>
      </c>
      <c r="J1204" s="5" t="s">
        <v>85</v>
      </c>
      <c r="K1204" s="5"/>
      <c r="L1204" s="14"/>
      <c r="M1204" s="14"/>
      <c r="N1204" s="5" t="s">
        <v>951</v>
      </c>
      <c r="O1204" s="5"/>
      <c r="P1204" s="5" t="s">
        <v>9557</v>
      </c>
    </row>
    <row r="1205" spans="1:16" ht="15.75" hidden="1">
      <c r="A1205" s="5" t="s">
        <v>9558</v>
      </c>
      <c r="B1205" s="16" t="s">
        <v>3841</v>
      </c>
      <c r="C1205" s="43">
        <v>3.79</v>
      </c>
      <c r="D1205" s="11" t="s">
        <v>41</v>
      </c>
      <c r="E1205" s="11" t="s">
        <v>53</v>
      </c>
      <c r="F1205" s="12">
        <v>6.32</v>
      </c>
      <c r="G1205" s="5" t="s">
        <v>7380</v>
      </c>
      <c r="H1205" s="13" t="s">
        <v>202</v>
      </c>
      <c r="I1205" s="14">
        <v>600</v>
      </c>
      <c r="J1205" s="5" t="s">
        <v>85</v>
      </c>
      <c r="K1205" s="5"/>
      <c r="L1205" s="14"/>
      <c r="M1205" s="14"/>
      <c r="N1205" s="5" t="s">
        <v>2160</v>
      </c>
      <c r="O1205" s="5"/>
      <c r="P1205" s="5" t="s">
        <v>9559</v>
      </c>
    </row>
    <row r="1206" spans="1:16" ht="15.75" hidden="1">
      <c r="A1206" s="5" t="s">
        <v>9560</v>
      </c>
      <c r="B1206" s="16" t="s">
        <v>3841</v>
      </c>
      <c r="C1206" s="43">
        <v>4.99</v>
      </c>
      <c r="D1206" s="11" t="s">
        <v>41</v>
      </c>
      <c r="E1206" s="11" t="s">
        <v>53</v>
      </c>
      <c r="F1206" s="12">
        <v>19.96</v>
      </c>
      <c r="G1206" s="5" t="s">
        <v>7380</v>
      </c>
      <c r="H1206" s="13" t="s">
        <v>92</v>
      </c>
      <c r="I1206" s="14">
        <v>250</v>
      </c>
      <c r="J1206" s="5" t="s">
        <v>85</v>
      </c>
      <c r="K1206" s="5"/>
      <c r="L1206" s="14"/>
      <c r="M1206" s="14"/>
      <c r="N1206" s="5" t="s">
        <v>297</v>
      </c>
      <c r="O1206" s="5"/>
      <c r="P1206" s="5" t="s">
        <v>9561</v>
      </c>
    </row>
    <row r="1207" spans="1:16" ht="15.75" hidden="1">
      <c r="A1207" s="5" t="s">
        <v>9562</v>
      </c>
      <c r="B1207" s="16" t="s">
        <v>3841</v>
      </c>
      <c r="C1207" s="43">
        <v>4.29</v>
      </c>
      <c r="D1207" s="11" t="s">
        <v>41</v>
      </c>
      <c r="E1207" s="11" t="s">
        <v>53</v>
      </c>
      <c r="F1207" s="12">
        <v>17.16</v>
      </c>
      <c r="G1207" s="5" t="s">
        <v>7380</v>
      </c>
      <c r="H1207" s="13" t="s">
        <v>92</v>
      </c>
      <c r="I1207" s="14">
        <v>250</v>
      </c>
      <c r="J1207" s="5" t="s">
        <v>85</v>
      </c>
      <c r="K1207" s="5"/>
      <c r="L1207" s="14"/>
      <c r="M1207" s="14"/>
      <c r="N1207" s="5" t="s">
        <v>297</v>
      </c>
      <c r="O1207" s="5"/>
      <c r="P1207" s="5" t="s">
        <v>9563</v>
      </c>
    </row>
    <row r="1208" spans="1:16" ht="15.75" hidden="1">
      <c r="A1208" s="5" t="s">
        <v>9564</v>
      </c>
      <c r="B1208" s="16" t="s">
        <v>3841</v>
      </c>
      <c r="C1208" s="43">
        <v>3.19</v>
      </c>
      <c r="D1208" s="11" t="s">
        <v>41</v>
      </c>
      <c r="E1208" s="11" t="s">
        <v>53</v>
      </c>
      <c r="F1208" s="12">
        <v>12.76</v>
      </c>
      <c r="G1208" s="5" t="s">
        <v>7380</v>
      </c>
      <c r="H1208" s="13" t="s">
        <v>92</v>
      </c>
      <c r="I1208" s="14">
        <v>250</v>
      </c>
      <c r="J1208" s="5" t="s">
        <v>85</v>
      </c>
      <c r="K1208" s="5"/>
      <c r="L1208" s="14"/>
      <c r="M1208" s="14"/>
      <c r="N1208" s="5" t="s">
        <v>297</v>
      </c>
      <c r="O1208" s="5"/>
      <c r="P1208" s="5" t="s">
        <v>9565</v>
      </c>
    </row>
    <row r="1209" spans="1:16" ht="15.75" hidden="1">
      <c r="A1209" s="5" t="s">
        <v>9566</v>
      </c>
      <c r="B1209" s="10" t="s">
        <v>3858</v>
      </c>
      <c r="C1209" s="43">
        <v>1.85</v>
      </c>
      <c r="D1209" s="11" t="s">
        <v>41</v>
      </c>
      <c r="E1209" s="11" t="s">
        <v>53</v>
      </c>
      <c r="F1209" s="12">
        <v>4.63</v>
      </c>
      <c r="G1209" s="5" t="s">
        <v>7380</v>
      </c>
      <c r="H1209" s="13" t="s">
        <v>92</v>
      </c>
      <c r="I1209" s="14">
        <v>400</v>
      </c>
      <c r="J1209" s="5" t="s">
        <v>85</v>
      </c>
      <c r="K1209" s="5"/>
      <c r="L1209" s="14"/>
      <c r="M1209" s="14"/>
      <c r="N1209" s="5" t="s">
        <v>228</v>
      </c>
      <c r="O1209" s="5"/>
      <c r="P1209" s="5" t="s">
        <v>9567</v>
      </c>
    </row>
    <row r="1210" spans="1:16" ht="15.75" hidden="1">
      <c r="A1210" s="5" t="s">
        <v>9568</v>
      </c>
      <c r="B1210" s="16" t="s">
        <v>3867</v>
      </c>
      <c r="C1210" s="43">
        <v>2.29</v>
      </c>
      <c r="D1210" s="11" t="s">
        <v>46</v>
      </c>
      <c r="E1210" s="11" t="s">
        <v>53</v>
      </c>
      <c r="F1210" s="12">
        <v>11.45</v>
      </c>
      <c r="G1210" s="5" t="s">
        <v>7380</v>
      </c>
      <c r="H1210" s="13"/>
      <c r="I1210" s="17">
        <v>200</v>
      </c>
      <c r="J1210" s="5" t="s">
        <v>85</v>
      </c>
      <c r="K1210" s="5" t="s">
        <v>49</v>
      </c>
      <c r="L1210" s="14">
        <v>2.99</v>
      </c>
      <c r="M1210" s="18">
        <v>0.23411371237458198</v>
      </c>
      <c r="N1210" s="5"/>
      <c r="O1210" s="5" t="s">
        <v>9569</v>
      </c>
      <c r="P1210" s="5"/>
    </row>
    <row r="1211" spans="1:16" ht="15.75" hidden="1">
      <c r="A1211" s="5" t="s">
        <v>9570</v>
      </c>
      <c r="B1211" s="5" t="s">
        <v>3867</v>
      </c>
      <c r="C1211" s="43">
        <v>2.4900000000000002</v>
      </c>
      <c r="D1211" s="11" t="s">
        <v>41</v>
      </c>
      <c r="E1211" s="11" t="s">
        <v>53</v>
      </c>
      <c r="F1211" s="12">
        <v>4.9800000000000004</v>
      </c>
      <c r="G1211" s="5" t="s">
        <v>7380</v>
      </c>
      <c r="H1211" s="13" t="s">
        <v>264</v>
      </c>
      <c r="I1211" s="14">
        <v>500</v>
      </c>
      <c r="J1211" s="5" t="s">
        <v>85</v>
      </c>
      <c r="K1211" s="5"/>
      <c r="L1211" s="14"/>
      <c r="M1211" s="14"/>
      <c r="N1211" s="5" t="s">
        <v>704</v>
      </c>
      <c r="O1211" s="5"/>
      <c r="P1211" s="5" t="s">
        <v>9571</v>
      </c>
    </row>
    <row r="1212" spans="1:16" ht="15.75" hidden="1">
      <c r="A1212" s="5" t="s">
        <v>9572</v>
      </c>
      <c r="B1212" s="5" t="s">
        <v>3867</v>
      </c>
      <c r="C1212" s="43">
        <v>2.4900000000000002</v>
      </c>
      <c r="D1212" s="11" t="s">
        <v>41</v>
      </c>
      <c r="E1212" s="11" t="s">
        <v>53</v>
      </c>
      <c r="F1212" s="12">
        <v>4.9800000000000004</v>
      </c>
      <c r="G1212" s="5" t="s">
        <v>7380</v>
      </c>
      <c r="H1212" s="13" t="s">
        <v>92</v>
      </c>
      <c r="I1212" s="14">
        <v>500</v>
      </c>
      <c r="J1212" s="5" t="s">
        <v>85</v>
      </c>
      <c r="K1212" s="5"/>
      <c r="L1212" s="14"/>
      <c r="M1212" s="14"/>
      <c r="N1212" s="5" t="s">
        <v>393</v>
      </c>
      <c r="O1212" s="5"/>
      <c r="P1212" s="5" t="s">
        <v>9573</v>
      </c>
    </row>
    <row r="1213" spans="1:16" ht="15.75" hidden="1">
      <c r="A1213" s="5" t="s">
        <v>9574</v>
      </c>
      <c r="B1213" s="16" t="s">
        <v>3867</v>
      </c>
      <c r="C1213" s="43">
        <v>3.29</v>
      </c>
      <c r="D1213" s="11" t="s">
        <v>41</v>
      </c>
      <c r="E1213" s="11" t="s">
        <v>53</v>
      </c>
      <c r="F1213" s="12">
        <v>9.4</v>
      </c>
      <c r="G1213" s="5" t="s">
        <v>7380</v>
      </c>
      <c r="H1213" s="13" t="s">
        <v>264</v>
      </c>
      <c r="I1213" s="14">
        <v>350</v>
      </c>
      <c r="J1213" s="5" t="s">
        <v>85</v>
      </c>
      <c r="K1213" s="5"/>
      <c r="L1213" s="14"/>
      <c r="M1213" s="14"/>
      <c r="N1213" s="5" t="s">
        <v>4997</v>
      </c>
      <c r="O1213" s="5"/>
      <c r="P1213" s="5" t="s">
        <v>9575</v>
      </c>
    </row>
    <row r="1214" spans="1:16" ht="15.75" hidden="1">
      <c r="A1214" s="5" t="s">
        <v>3869</v>
      </c>
      <c r="B1214" s="5" t="s">
        <v>3867</v>
      </c>
      <c r="C1214" s="43">
        <v>1.49</v>
      </c>
      <c r="D1214" s="11" t="s">
        <v>41</v>
      </c>
      <c r="E1214" s="11" t="s">
        <v>53</v>
      </c>
      <c r="F1214" s="12">
        <v>1.49</v>
      </c>
      <c r="G1214" s="5" t="s">
        <v>7380</v>
      </c>
      <c r="H1214" s="13" t="s">
        <v>92</v>
      </c>
      <c r="I1214" s="14">
        <v>1</v>
      </c>
      <c r="J1214" s="5" t="s">
        <v>42</v>
      </c>
      <c r="K1214" s="5"/>
      <c r="L1214" s="14"/>
      <c r="M1214" s="14"/>
      <c r="N1214" s="5" t="s">
        <v>1745</v>
      </c>
      <c r="O1214" s="5"/>
      <c r="P1214" s="5" t="s">
        <v>3872</v>
      </c>
    </row>
    <row r="1215" spans="1:16" ht="15.75" hidden="1">
      <c r="A1215" s="5" t="s">
        <v>9576</v>
      </c>
      <c r="B1215" s="16" t="s">
        <v>3867</v>
      </c>
      <c r="C1215" s="43">
        <v>1.29</v>
      </c>
      <c r="D1215" s="11" t="s">
        <v>41</v>
      </c>
      <c r="E1215" s="11" t="s">
        <v>53</v>
      </c>
      <c r="F1215" s="12">
        <v>2.58</v>
      </c>
      <c r="G1215" s="5" t="s">
        <v>7380</v>
      </c>
      <c r="H1215" s="13" t="s">
        <v>264</v>
      </c>
      <c r="I1215" s="14">
        <v>500</v>
      </c>
      <c r="J1215" s="5" t="s">
        <v>85</v>
      </c>
      <c r="K1215" s="5"/>
      <c r="L1215" s="14"/>
      <c r="M1215" s="14"/>
      <c r="N1215" s="5" t="s">
        <v>704</v>
      </c>
      <c r="O1215" s="5"/>
      <c r="P1215" s="5" t="s">
        <v>9577</v>
      </c>
    </row>
    <row r="1216" spans="1:16" ht="15.75" hidden="1">
      <c r="A1216" s="5" t="s">
        <v>9578</v>
      </c>
      <c r="B1216" s="10" t="s">
        <v>3876</v>
      </c>
      <c r="C1216" s="43">
        <v>1.39</v>
      </c>
      <c r="D1216" s="11" t="s">
        <v>16</v>
      </c>
      <c r="E1216" s="11" t="s">
        <v>24</v>
      </c>
      <c r="F1216" s="12">
        <v>3.97</v>
      </c>
      <c r="G1216" s="5" t="s">
        <v>7380</v>
      </c>
      <c r="H1216" s="13" t="s">
        <v>130</v>
      </c>
      <c r="I1216" s="14">
        <v>350</v>
      </c>
      <c r="J1216" s="5" t="s">
        <v>19</v>
      </c>
      <c r="K1216" s="5"/>
      <c r="L1216" s="14"/>
      <c r="M1216" s="14"/>
      <c r="N1216" s="5" t="s">
        <v>9579</v>
      </c>
      <c r="O1216" s="5"/>
      <c r="P1216" s="5" t="s">
        <v>9580</v>
      </c>
    </row>
    <row r="1217" spans="1:16" ht="15.75" hidden="1">
      <c r="A1217" s="5" t="s">
        <v>9581</v>
      </c>
      <c r="B1217" s="15" t="s">
        <v>3876</v>
      </c>
      <c r="C1217" s="43">
        <v>1.79</v>
      </c>
      <c r="D1217" s="11" t="s">
        <v>16</v>
      </c>
      <c r="E1217" s="11" t="s">
        <v>24</v>
      </c>
      <c r="F1217" s="12">
        <v>5.1100000000000003</v>
      </c>
      <c r="G1217" s="5" t="s">
        <v>7380</v>
      </c>
      <c r="H1217" s="13" t="s">
        <v>130</v>
      </c>
      <c r="I1217" s="14">
        <v>350</v>
      </c>
      <c r="J1217" s="5" t="s">
        <v>19</v>
      </c>
      <c r="K1217" s="5"/>
      <c r="L1217" s="14"/>
      <c r="M1217" s="14"/>
      <c r="N1217" s="5" t="s">
        <v>9579</v>
      </c>
      <c r="O1217" s="5"/>
      <c r="P1217" s="5" t="s">
        <v>9582</v>
      </c>
    </row>
    <row r="1218" spans="1:16" ht="15.75" hidden="1">
      <c r="A1218" s="5" t="s">
        <v>9583</v>
      </c>
      <c r="B1218" s="15" t="s">
        <v>3876</v>
      </c>
      <c r="C1218" s="43">
        <v>1.89</v>
      </c>
      <c r="D1218" s="11" t="s">
        <v>16</v>
      </c>
      <c r="E1218" s="11" t="s">
        <v>24</v>
      </c>
      <c r="F1218" s="12">
        <v>5.4</v>
      </c>
      <c r="G1218" s="5" t="s">
        <v>7380</v>
      </c>
      <c r="H1218" s="13" t="s">
        <v>130</v>
      </c>
      <c r="I1218" s="14">
        <v>350</v>
      </c>
      <c r="J1218" s="5" t="s">
        <v>19</v>
      </c>
      <c r="K1218" s="5"/>
      <c r="L1218" s="14"/>
      <c r="M1218" s="14"/>
      <c r="N1218" s="5" t="s">
        <v>9579</v>
      </c>
      <c r="O1218" s="5"/>
      <c r="P1218" s="5" t="s">
        <v>9584</v>
      </c>
    </row>
    <row r="1219" spans="1:16" ht="15.75" hidden="1">
      <c r="A1219" s="5" t="s">
        <v>9585</v>
      </c>
      <c r="B1219" s="15" t="s">
        <v>3876</v>
      </c>
      <c r="C1219" s="43">
        <v>0.89</v>
      </c>
      <c r="D1219" s="11" t="s">
        <v>16</v>
      </c>
      <c r="E1219" s="11" t="s">
        <v>24</v>
      </c>
      <c r="F1219" s="12">
        <v>2.34</v>
      </c>
      <c r="G1219" s="5" t="s">
        <v>7380</v>
      </c>
      <c r="H1219" s="13" t="s">
        <v>62</v>
      </c>
      <c r="I1219" s="14">
        <v>380</v>
      </c>
      <c r="J1219" s="5" t="s">
        <v>19</v>
      </c>
      <c r="K1219" s="5"/>
      <c r="L1219" s="14"/>
      <c r="M1219" s="14"/>
      <c r="N1219" s="5" t="s">
        <v>9586</v>
      </c>
      <c r="O1219" s="5"/>
      <c r="P1219" s="5" t="s">
        <v>9587</v>
      </c>
    </row>
    <row r="1220" spans="1:16" ht="15.75" hidden="1">
      <c r="A1220" s="5" t="s">
        <v>9588</v>
      </c>
      <c r="B1220" s="10" t="s">
        <v>3886</v>
      </c>
      <c r="C1220" s="43">
        <v>0.69</v>
      </c>
      <c r="D1220" s="11" t="s">
        <v>41</v>
      </c>
      <c r="E1220" s="11" t="s">
        <v>53</v>
      </c>
      <c r="F1220" s="12">
        <v>1.77</v>
      </c>
      <c r="G1220" s="5" t="s">
        <v>7380</v>
      </c>
      <c r="H1220" s="13" t="s">
        <v>154</v>
      </c>
      <c r="I1220" s="14">
        <v>390</v>
      </c>
      <c r="J1220" s="5" t="s">
        <v>85</v>
      </c>
      <c r="K1220" s="5"/>
      <c r="L1220" s="14"/>
      <c r="M1220" s="14"/>
      <c r="N1220" s="5" t="s">
        <v>8089</v>
      </c>
      <c r="O1220" s="5"/>
      <c r="P1220" s="5" t="s">
        <v>9589</v>
      </c>
    </row>
    <row r="1221" spans="1:16" ht="15.75" hidden="1">
      <c r="A1221" s="5" t="s">
        <v>9590</v>
      </c>
      <c r="B1221" s="10" t="s">
        <v>3886</v>
      </c>
      <c r="C1221" s="43">
        <v>0.99</v>
      </c>
      <c r="D1221" s="11" t="s">
        <v>16</v>
      </c>
      <c r="E1221" s="11" t="s">
        <v>24</v>
      </c>
      <c r="F1221" s="12">
        <v>2.54</v>
      </c>
      <c r="G1221" s="5" t="s">
        <v>7380</v>
      </c>
      <c r="H1221" s="13" t="s">
        <v>154</v>
      </c>
      <c r="I1221" s="14">
        <v>390</v>
      </c>
      <c r="J1221" s="5" t="s">
        <v>19</v>
      </c>
      <c r="K1221" s="5"/>
      <c r="L1221" s="14"/>
      <c r="M1221" s="14"/>
      <c r="N1221" s="5" t="s">
        <v>9591</v>
      </c>
      <c r="O1221" s="5"/>
      <c r="P1221" s="5" t="s">
        <v>9592</v>
      </c>
    </row>
    <row r="1222" spans="1:16" ht="15.75" hidden="1">
      <c r="A1222" s="5" t="s">
        <v>9593</v>
      </c>
      <c r="B1222" s="10" t="s">
        <v>3886</v>
      </c>
      <c r="C1222" s="43">
        <v>1.99</v>
      </c>
      <c r="D1222" s="11" t="s">
        <v>16</v>
      </c>
      <c r="E1222" s="11" t="s">
        <v>24</v>
      </c>
      <c r="F1222" s="12">
        <v>1.99</v>
      </c>
      <c r="G1222" s="5" t="s">
        <v>7380</v>
      </c>
      <c r="H1222" s="13" t="s">
        <v>62</v>
      </c>
      <c r="I1222" s="14">
        <v>1</v>
      </c>
      <c r="J1222" s="5" t="s">
        <v>24</v>
      </c>
      <c r="K1222" s="5"/>
      <c r="L1222" s="14"/>
      <c r="M1222" s="14"/>
      <c r="N1222" s="5" t="s">
        <v>63</v>
      </c>
      <c r="O1222" s="5"/>
      <c r="P1222" s="5" t="s">
        <v>9594</v>
      </c>
    </row>
    <row r="1223" spans="1:16" ht="15.75" hidden="1">
      <c r="A1223" s="5" t="s">
        <v>9595</v>
      </c>
      <c r="B1223" s="10" t="s">
        <v>3886</v>
      </c>
      <c r="C1223" s="43">
        <v>1.49</v>
      </c>
      <c r="D1223" s="11" t="s">
        <v>41</v>
      </c>
      <c r="E1223" s="11" t="s">
        <v>53</v>
      </c>
      <c r="F1223" s="12">
        <v>5.32</v>
      </c>
      <c r="G1223" s="5" t="s">
        <v>7380</v>
      </c>
      <c r="H1223" s="13" t="s">
        <v>130</v>
      </c>
      <c r="I1223" s="14">
        <v>280</v>
      </c>
      <c r="J1223" s="5" t="s">
        <v>85</v>
      </c>
      <c r="K1223" s="5"/>
      <c r="L1223" s="14"/>
      <c r="M1223" s="14"/>
      <c r="N1223" s="5" t="s">
        <v>5704</v>
      </c>
      <c r="O1223" s="5"/>
      <c r="P1223" s="5" t="s">
        <v>9596</v>
      </c>
    </row>
    <row r="1224" spans="1:16" ht="15.75" hidden="1">
      <c r="A1224" s="5" t="s">
        <v>9597</v>
      </c>
      <c r="B1224" s="10" t="s">
        <v>3886</v>
      </c>
      <c r="C1224" s="43">
        <v>1.49</v>
      </c>
      <c r="D1224" s="11" t="s">
        <v>46</v>
      </c>
      <c r="E1224" s="11" t="s">
        <v>53</v>
      </c>
      <c r="F1224" s="12">
        <v>3.7250000000000001</v>
      </c>
      <c r="G1224" s="5" t="s">
        <v>7380</v>
      </c>
      <c r="H1224" s="13"/>
      <c r="I1224" s="17">
        <v>400</v>
      </c>
      <c r="J1224" s="5" t="s">
        <v>85</v>
      </c>
      <c r="K1224" s="5" t="s">
        <v>49</v>
      </c>
      <c r="L1224" s="14"/>
      <c r="M1224" s="18" t="s">
        <v>50</v>
      </c>
      <c r="N1224" s="5"/>
      <c r="O1224" s="5" t="s">
        <v>9598</v>
      </c>
      <c r="P1224" s="5"/>
    </row>
    <row r="1225" spans="1:16" ht="15.75" hidden="1">
      <c r="A1225" s="5" t="s">
        <v>9599</v>
      </c>
      <c r="B1225" s="10" t="s">
        <v>3886</v>
      </c>
      <c r="C1225" s="43">
        <v>1.69</v>
      </c>
      <c r="D1225" s="11" t="s">
        <v>41</v>
      </c>
      <c r="E1225" s="11" t="s">
        <v>53</v>
      </c>
      <c r="F1225" s="12">
        <v>2.11</v>
      </c>
      <c r="G1225" s="5" t="s">
        <v>7380</v>
      </c>
      <c r="H1225" s="13" t="s">
        <v>154</v>
      </c>
      <c r="I1225" s="14">
        <v>800</v>
      </c>
      <c r="J1225" s="5" t="s">
        <v>85</v>
      </c>
      <c r="K1225" s="5"/>
      <c r="L1225" s="14"/>
      <c r="M1225" s="14"/>
      <c r="N1225" s="5" t="s">
        <v>542</v>
      </c>
      <c r="O1225" s="5"/>
      <c r="P1225" s="5" t="s">
        <v>9600</v>
      </c>
    </row>
    <row r="1226" spans="1:16" ht="15.75" hidden="1">
      <c r="A1226" s="5" t="s">
        <v>9601</v>
      </c>
      <c r="B1226" s="19" t="s">
        <v>3886</v>
      </c>
      <c r="C1226" s="43">
        <v>0.79</v>
      </c>
      <c r="D1226" s="11" t="s">
        <v>16</v>
      </c>
      <c r="E1226" s="11" t="s">
        <v>24</v>
      </c>
      <c r="F1226" s="12">
        <v>1.98</v>
      </c>
      <c r="G1226" s="5" t="s">
        <v>7380</v>
      </c>
      <c r="H1226" s="13" t="s">
        <v>154</v>
      </c>
      <c r="I1226" s="14">
        <v>400</v>
      </c>
      <c r="J1226" s="5" t="s">
        <v>19</v>
      </c>
      <c r="K1226" s="5"/>
      <c r="L1226" s="14"/>
      <c r="M1226" s="14"/>
      <c r="N1226" s="5" t="s">
        <v>890</v>
      </c>
      <c r="O1226" s="5"/>
      <c r="P1226" s="5" t="s">
        <v>9602</v>
      </c>
    </row>
    <row r="1227" spans="1:16" ht="15.75" hidden="1">
      <c r="A1227" s="5" t="s">
        <v>9603</v>
      </c>
      <c r="B1227" s="19" t="s">
        <v>3890</v>
      </c>
      <c r="C1227" s="43">
        <v>3.99</v>
      </c>
      <c r="D1227" s="11" t="s">
        <v>41</v>
      </c>
      <c r="E1227" s="11" t="s">
        <v>53</v>
      </c>
      <c r="F1227" s="12">
        <v>4.99</v>
      </c>
      <c r="G1227" s="5" t="s">
        <v>7380</v>
      </c>
      <c r="H1227" s="13" t="s">
        <v>92</v>
      </c>
      <c r="I1227" s="14">
        <v>800</v>
      </c>
      <c r="J1227" s="5" t="s">
        <v>85</v>
      </c>
      <c r="K1227" s="5"/>
      <c r="L1227" s="14"/>
      <c r="M1227" s="14"/>
      <c r="N1227" s="5" t="s">
        <v>2240</v>
      </c>
      <c r="O1227" s="5"/>
      <c r="P1227" s="5" t="s">
        <v>9604</v>
      </c>
    </row>
    <row r="1228" spans="1:16" ht="15.75" hidden="1">
      <c r="A1228" s="5" t="s">
        <v>9605</v>
      </c>
      <c r="B1228" s="19" t="s">
        <v>3890</v>
      </c>
      <c r="C1228" s="43">
        <v>4.6900000000000004</v>
      </c>
      <c r="D1228" s="11" t="s">
        <v>41</v>
      </c>
      <c r="E1228" s="11" t="s">
        <v>53</v>
      </c>
      <c r="F1228" s="12">
        <v>9.3800000000000008</v>
      </c>
      <c r="G1228" s="5" t="s">
        <v>7380</v>
      </c>
      <c r="H1228" s="13" t="s">
        <v>202</v>
      </c>
      <c r="I1228" s="14">
        <v>500</v>
      </c>
      <c r="J1228" s="5" t="s">
        <v>85</v>
      </c>
      <c r="K1228" s="5"/>
      <c r="L1228" s="14"/>
      <c r="M1228" s="14"/>
      <c r="N1228" s="5" t="s">
        <v>908</v>
      </c>
      <c r="O1228" s="5"/>
      <c r="P1228" s="5" t="s">
        <v>9606</v>
      </c>
    </row>
    <row r="1229" spans="1:16" ht="15.75" hidden="1">
      <c r="A1229" s="5" t="s">
        <v>9607</v>
      </c>
      <c r="B1229" s="10" t="s">
        <v>3890</v>
      </c>
      <c r="C1229" s="43">
        <v>1.25</v>
      </c>
      <c r="D1229" s="11" t="s">
        <v>41</v>
      </c>
      <c r="E1229" s="11" t="s">
        <v>53</v>
      </c>
      <c r="F1229" s="12">
        <v>3.13</v>
      </c>
      <c r="G1229" s="5" t="s">
        <v>7380</v>
      </c>
      <c r="H1229" s="13" t="s">
        <v>92</v>
      </c>
      <c r="I1229" s="14">
        <v>400</v>
      </c>
      <c r="J1229" s="5" t="s">
        <v>85</v>
      </c>
      <c r="K1229" s="5"/>
      <c r="L1229" s="14"/>
      <c r="M1229" s="14"/>
      <c r="N1229" s="5" t="s">
        <v>228</v>
      </c>
      <c r="O1229" s="5"/>
      <c r="P1229" s="5" t="s">
        <v>9608</v>
      </c>
    </row>
    <row r="1230" spans="1:16" ht="15.75" hidden="1">
      <c r="A1230" s="5" t="s">
        <v>3896</v>
      </c>
      <c r="B1230" s="16" t="s">
        <v>7139</v>
      </c>
      <c r="C1230" s="43">
        <v>1.29</v>
      </c>
      <c r="D1230" s="11" t="s">
        <v>41</v>
      </c>
      <c r="E1230" s="11" t="s">
        <v>53</v>
      </c>
      <c r="F1230" s="12">
        <v>2.58</v>
      </c>
      <c r="G1230" s="5" t="s">
        <v>7380</v>
      </c>
      <c r="H1230" s="13" t="s">
        <v>92</v>
      </c>
      <c r="I1230" s="14">
        <v>500</v>
      </c>
      <c r="J1230" s="5" t="s">
        <v>85</v>
      </c>
      <c r="K1230" s="5"/>
      <c r="L1230" s="14"/>
      <c r="M1230" s="14"/>
      <c r="N1230" s="5" t="s">
        <v>393</v>
      </c>
      <c r="O1230" s="5"/>
      <c r="P1230" s="5" t="s">
        <v>3897</v>
      </c>
    </row>
    <row r="1231" spans="1:16" ht="15.75" hidden="1">
      <c r="A1231" s="5" t="s">
        <v>9609</v>
      </c>
      <c r="B1231" s="10" t="s">
        <v>3899</v>
      </c>
      <c r="C1231" s="43">
        <v>0.99</v>
      </c>
      <c r="D1231" s="11" t="s">
        <v>41</v>
      </c>
      <c r="E1231" s="11" t="s">
        <v>53</v>
      </c>
      <c r="F1231" s="12">
        <v>12.38</v>
      </c>
      <c r="G1231" s="5" t="s">
        <v>7380</v>
      </c>
      <c r="H1231" s="13" t="s">
        <v>92</v>
      </c>
      <c r="I1231" s="14">
        <v>80</v>
      </c>
      <c r="J1231" s="5" t="s">
        <v>85</v>
      </c>
      <c r="K1231" s="5"/>
      <c r="L1231" s="14"/>
      <c r="M1231" s="14"/>
      <c r="N1231" s="5" t="s">
        <v>360</v>
      </c>
      <c r="O1231" s="5"/>
      <c r="P1231" s="5" t="s">
        <v>9610</v>
      </c>
    </row>
    <row r="1232" spans="1:16" ht="15.75" hidden="1">
      <c r="A1232" s="5" t="s">
        <v>9611</v>
      </c>
      <c r="B1232" s="10" t="s">
        <v>3899</v>
      </c>
      <c r="C1232" s="43">
        <v>0.99</v>
      </c>
      <c r="D1232" s="11" t="s">
        <v>41</v>
      </c>
      <c r="E1232" s="11" t="s">
        <v>53</v>
      </c>
      <c r="F1232" s="12">
        <v>12.38</v>
      </c>
      <c r="G1232" s="5" t="s">
        <v>7380</v>
      </c>
      <c r="H1232" s="13" t="s">
        <v>92</v>
      </c>
      <c r="I1232" s="14">
        <v>80</v>
      </c>
      <c r="J1232" s="5" t="s">
        <v>85</v>
      </c>
      <c r="K1232" s="5"/>
      <c r="L1232" s="14"/>
      <c r="M1232" s="14"/>
      <c r="N1232" s="5" t="s">
        <v>360</v>
      </c>
      <c r="O1232" s="5"/>
      <c r="P1232" s="5" t="s">
        <v>9612</v>
      </c>
    </row>
    <row r="1233" spans="1:16" ht="15.75" hidden="1">
      <c r="A1233" s="5" t="s">
        <v>9613</v>
      </c>
      <c r="B1233" s="10" t="s">
        <v>3899</v>
      </c>
      <c r="C1233" s="43">
        <v>0.99</v>
      </c>
      <c r="D1233" s="11" t="s">
        <v>41</v>
      </c>
      <c r="E1233" s="11" t="s">
        <v>53</v>
      </c>
      <c r="F1233" s="12">
        <v>12.38</v>
      </c>
      <c r="G1233" s="5" t="s">
        <v>7380</v>
      </c>
      <c r="H1233" s="13" t="s">
        <v>92</v>
      </c>
      <c r="I1233" s="14">
        <v>80</v>
      </c>
      <c r="J1233" s="5" t="s">
        <v>85</v>
      </c>
      <c r="K1233" s="5"/>
      <c r="L1233" s="14"/>
      <c r="M1233" s="14"/>
      <c r="N1233" s="5" t="s">
        <v>360</v>
      </c>
      <c r="O1233" s="5"/>
      <c r="P1233" s="5" t="s">
        <v>9614</v>
      </c>
    </row>
    <row r="1234" spans="1:16" ht="15.75" hidden="1">
      <c r="A1234" s="5" t="s">
        <v>9615</v>
      </c>
      <c r="B1234" s="10" t="s">
        <v>3899</v>
      </c>
      <c r="C1234" s="43">
        <v>0.99</v>
      </c>
      <c r="D1234" s="11" t="s">
        <v>41</v>
      </c>
      <c r="E1234" s="11" t="s">
        <v>53</v>
      </c>
      <c r="F1234" s="12">
        <v>12.38</v>
      </c>
      <c r="G1234" s="5" t="s">
        <v>7380</v>
      </c>
      <c r="H1234" s="13" t="s">
        <v>92</v>
      </c>
      <c r="I1234" s="14">
        <v>80</v>
      </c>
      <c r="J1234" s="5" t="s">
        <v>85</v>
      </c>
      <c r="K1234" s="5"/>
      <c r="L1234" s="14"/>
      <c r="M1234" s="14"/>
      <c r="N1234" s="5" t="s">
        <v>360</v>
      </c>
      <c r="O1234" s="5"/>
      <c r="P1234" s="5" t="s">
        <v>9616</v>
      </c>
    </row>
    <row r="1235" spans="1:16" ht="15.75" hidden="1">
      <c r="A1235" s="5" t="s">
        <v>9617</v>
      </c>
      <c r="B1235" s="10" t="s">
        <v>3899</v>
      </c>
      <c r="C1235" s="43">
        <v>1.49</v>
      </c>
      <c r="D1235" s="11" t="s">
        <v>41</v>
      </c>
      <c r="E1235" s="11" t="s">
        <v>53</v>
      </c>
      <c r="F1235" s="12">
        <v>10.28</v>
      </c>
      <c r="G1235" s="5" t="s">
        <v>7380</v>
      </c>
      <c r="H1235" s="13" t="s">
        <v>319</v>
      </c>
      <c r="I1235" s="14">
        <v>145</v>
      </c>
      <c r="J1235" s="5" t="s">
        <v>85</v>
      </c>
      <c r="K1235" s="5"/>
      <c r="L1235" s="14"/>
      <c r="M1235" s="14"/>
      <c r="N1235" s="5" t="s">
        <v>9618</v>
      </c>
      <c r="O1235" s="5"/>
      <c r="P1235" s="5" t="s">
        <v>9619</v>
      </c>
    </row>
    <row r="1236" spans="1:16" ht="15.75" hidden="1">
      <c r="A1236" s="5" t="s">
        <v>9620</v>
      </c>
      <c r="B1236" s="10" t="s">
        <v>3899</v>
      </c>
      <c r="C1236" s="43">
        <v>0.99</v>
      </c>
      <c r="D1236" s="11" t="s">
        <v>46</v>
      </c>
      <c r="E1236" s="11" t="s">
        <v>53</v>
      </c>
      <c r="F1236" s="12">
        <v>12.375</v>
      </c>
      <c r="G1236" s="5" t="s">
        <v>7380</v>
      </c>
      <c r="H1236" s="13"/>
      <c r="I1236" s="17">
        <v>80</v>
      </c>
      <c r="J1236" s="5" t="s">
        <v>85</v>
      </c>
      <c r="K1236" s="5" t="s">
        <v>49</v>
      </c>
      <c r="L1236" s="14">
        <v>1.59</v>
      </c>
      <c r="M1236" s="18">
        <v>0.37735849056603776</v>
      </c>
      <c r="N1236" s="5"/>
      <c r="O1236" s="5" t="s">
        <v>9621</v>
      </c>
      <c r="P1236" s="5"/>
    </row>
    <row r="1237" spans="1:16" ht="15.75" hidden="1">
      <c r="A1237" s="5" t="s">
        <v>9620</v>
      </c>
      <c r="B1237" s="15" t="s">
        <v>3899</v>
      </c>
      <c r="C1237" s="43">
        <v>0.99</v>
      </c>
      <c r="D1237" s="11" t="s">
        <v>46</v>
      </c>
      <c r="E1237" s="11" t="s">
        <v>53</v>
      </c>
      <c r="F1237" s="12">
        <v>12.375</v>
      </c>
      <c r="G1237" s="5" t="s">
        <v>7380</v>
      </c>
      <c r="H1237" s="13"/>
      <c r="I1237" s="17">
        <v>80</v>
      </c>
      <c r="J1237" s="5" t="s">
        <v>85</v>
      </c>
      <c r="K1237" s="5" t="s">
        <v>49</v>
      </c>
      <c r="L1237" s="14">
        <v>1.59</v>
      </c>
      <c r="M1237" s="18">
        <v>0.37735849056603776</v>
      </c>
      <c r="N1237" s="5"/>
      <c r="O1237" s="5" t="s">
        <v>9622</v>
      </c>
      <c r="P1237" s="5"/>
    </row>
    <row r="1238" spans="1:16" ht="15.75" hidden="1">
      <c r="A1238" s="5" t="s">
        <v>9623</v>
      </c>
      <c r="B1238" s="10" t="s">
        <v>7173</v>
      </c>
      <c r="C1238" s="43">
        <v>1.99</v>
      </c>
      <c r="D1238" s="11" t="s">
        <v>41</v>
      </c>
      <c r="E1238" s="11" t="s">
        <v>53</v>
      </c>
      <c r="F1238" s="12">
        <v>6.63</v>
      </c>
      <c r="G1238" s="5" t="s">
        <v>7380</v>
      </c>
      <c r="H1238" s="13" t="s">
        <v>92</v>
      </c>
      <c r="I1238" s="14">
        <v>300</v>
      </c>
      <c r="J1238" s="5" t="s">
        <v>85</v>
      </c>
      <c r="K1238" s="5"/>
      <c r="L1238" s="14"/>
      <c r="M1238" s="14"/>
      <c r="N1238" s="5" t="s">
        <v>400</v>
      </c>
      <c r="O1238" s="5"/>
      <c r="P1238" s="5" t="s">
        <v>9624</v>
      </c>
    </row>
    <row r="1239" spans="1:16" ht="15.75" hidden="1">
      <c r="A1239" s="5" t="s">
        <v>9625</v>
      </c>
      <c r="B1239" s="10" t="s">
        <v>7173</v>
      </c>
      <c r="C1239" s="43">
        <v>1.79</v>
      </c>
      <c r="D1239" s="11" t="s">
        <v>41</v>
      </c>
      <c r="E1239" s="11" t="s">
        <v>53</v>
      </c>
      <c r="F1239" s="12">
        <v>9.94</v>
      </c>
      <c r="G1239" s="5" t="s">
        <v>7380</v>
      </c>
      <c r="H1239" s="13" t="s">
        <v>319</v>
      </c>
      <c r="I1239" s="14">
        <v>180</v>
      </c>
      <c r="J1239" s="5" t="s">
        <v>85</v>
      </c>
      <c r="K1239" s="5"/>
      <c r="L1239" s="14"/>
      <c r="M1239" s="14"/>
      <c r="N1239" s="5" t="s">
        <v>3162</v>
      </c>
      <c r="O1239" s="5"/>
      <c r="P1239" s="5" t="s">
        <v>9626</v>
      </c>
    </row>
    <row r="1240" spans="1:16" ht="15.75" hidden="1">
      <c r="A1240" s="5" t="s">
        <v>9627</v>
      </c>
      <c r="B1240" s="16" t="s">
        <v>7173</v>
      </c>
      <c r="C1240" s="43">
        <v>1.19</v>
      </c>
      <c r="D1240" s="11" t="s">
        <v>41</v>
      </c>
      <c r="E1240" s="11" t="s">
        <v>53</v>
      </c>
      <c r="F1240" s="12">
        <v>7.93</v>
      </c>
      <c r="G1240" s="5" t="s">
        <v>7380</v>
      </c>
      <c r="H1240" s="13"/>
      <c r="I1240" s="14">
        <v>150</v>
      </c>
      <c r="J1240" s="5" t="s">
        <v>85</v>
      </c>
      <c r="K1240" s="5"/>
      <c r="L1240" s="14"/>
      <c r="M1240" s="14"/>
      <c r="N1240" s="5" t="s">
        <v>9628</v>
      </c>
      <c r="O1240" s="5"/>
      <c r="P1240" s="5" t="s">
        <v>9629</v>
      </c>
    </row>
    <row r="1241" spans="1:16" ht="15.75" hidden="1">
      <c r="A1241" s="5" t="s">
        <v>9630</v>
      </c>
      <c r="B1241" s="10" t="s">
        <v>7178</v>
      </c>
      <c r="C1241" s="43">
        <v>2.99</v>
      </c>
      <c r="D1241" s="11" t="s">
        <v>41</v>
      </c>
      <c r="E1241" s="11" t="s">
        <v>53</v>
      </c>
      <c r="F1241" s="12">
        <v>10.87</v>
      </c>
      <c r="G1241" s="5" t="s">
        <v>7380</v>
      </c>
      <c r="H1241" s="13" t="s">
        <v>92</v>
      </c>
      <c r="I1241" s="14">
        <v>275</v>
      </c>
      <c r="J1241" s="5" t="s">
        <v>85</v>
      </c>
      <c r="K1241" s="5"/>
      <c r="L1241" s="14"/>
      <c r="M1241" s="14"/>
      <c r="N1241" s="5" t="s">
        <v>858</v>
      </c>
      <c r="O1241" s="5"/>
      <c r="P1241" s="5" t="s">
        <v>9631</v>
      </c>
    </row>
    <row r="1242" spans="1:16" ht="15.75" hidden="1">
      <c r="A1242" s="5" t="s">
        <v>9632</v>
      </c>
      <c r="B1242" s="10" t="s">
        <v>3915</v>
      </c>
      <c r="C1242" s="43">
        <v>1.49</v>
      </c>
      <c r="D1242" s="11" t="s">
        <v>41</v>
      </c>
      <c r="E1242" s="11" t="s">
        <v>53</v>
      </c>
      <c r="F1242" s="12">
        <v>2.98</v>
      </c>
      <c r="G1242" s="5" t="s">
        <v>7380</v>
      </c>
      <c r="H1242" s="13" t="s">
        <v>154</v>
      </c>
      <c r="I1242" s="14">
        <v>500</v>
      </c>
      <c r="J1242" s="5" t="s">
        <v>85</v>
      </c>
      <c r="K1242" s="5"/>
      <c r="L1242" s="14"/>
      <c r="M1242" s="14"/>
      <c r="N1242" s="5" t="s">
        <v>3922</v>
      </c>
      <c r="O1242" s="5"/>
      <c r="P1242" s="5" t="s">
        <v>9633</v>
      </c>
    </row>
    <row r="1243" spans="1:16" ht="15.75" hidden="1">
      <c r="A1243" s="5" t="s">
        <v>9634</v>
      </c>
      <c r="B1243" s="10" t="s">
        <v>3915</v>
      </c>
      <c r="C1243" s="43">
        <v>1.99</v>
      </c>
      <c r="D1243" s="11" t="s">
        <v>41</v>
      </c>
      <c r="E1243" s="11" t="s">
        <v>53</v>
      </c>
      <c r="F1243" s="12">
        <v>4.9800000000000004</v>
      </c>
      <c r="G1243" s="5" t="s">
        <v>7380</v>
      </c>
      <c r="H1243" s="13" t="s">
        <v>202</v>
      </c>
      <c r="I1243" s="14">
        <v>400</v>
      </c>
      <c r="J1243" s="5" t="s">
        <v>85</v>
      </c>
      <c r="K1243" s="5"/>
      <c r="L1243" s="14"/>
      <c r="M1243" s="14"/>
      <c r="N1243" s="5" t="s">
        <v>762</v>
      </c>
      <c r="O1243" s="5"/>
      <c r="P1243" s="5" t="s">
        <v>9635</v>
      </c>
    </row>
    <row r="1244" spans="1:16" ht="15.75" hidden="1">
      <c r="A1244" s="5" t="s">
        <v>9636</v>
      </c>
      <c r="B1244" s="19" t="s">
        <v>3915</v>
      </c>
      <c r="C1244" s="43">
        <v>0.99</v>
      </c>
      <c r="D1244" s="11" t="s">
        <v>41</v>
      </c>
      <c r="E1244" s="11" t="s">
        <v>53</v>
      </c>
      <c r="F1244" s="12">
        <v>1.98</v>
      </c>
      <c r="G1244" s="5" t="s">
        <v>7380</v>
      </c>
      <c r="H1244" s="13" t="s">
        <v>99</v>
      </c>
      <c r="I1244" s="14">
        <v>500</v>
      </c>
      <c r="J1244" s="5" t="s">
        <v>85</v>
      </c>
      <c r="K1244" s="5"/>
      <c r="L1244" s="14"/>
      <c r="M1244" s="14"/>
      <c r="N1244" s="5" t="s">
        <v>1930</v>
      </c>
      <c r="O1244" s="5"/>
      <c r="P1244" s="5" t="s">
        <v>9637</v>
      </c>
    </row>
    <row r="1245" spans="1:16" ht="15.75" hidden="1">
      <c r="A1245" s="5" t="s">
        <v>9638</v>
      </c>
      <c r="B1245" s="10" t="s">
        <v>3915</v>
      </c>
      <c r="C1245" s="43">
        <v>1.49</v>
      </c>
      <c r="D1245" s="11" t="s">
        <v>41</v>
      </c>
      <c r="E1245" s="11" t="s">
        <v>53</v>
      </c>
      <c r="F1245" s="12">
        <v>2.98</v>
      </c>
      <c r="G1245" s="5" t="s">
        <v>7380</v>
      </c>
      <c r="H1245" s="13" t="s">
        <v>99</v>
      </c>
      <c r="I1245" s="14">
        <v>500</v>
      </c>
      <c r="J1245" s="5" t="s">
        <v>85</v>
      </c>
      <c r="K1245" s="5"/>
      <c r="L1245" s="14"/>
      <c r="M1245" s="14"/>
      <c r="N1245" s="5" t="s">
        <v>1930</v>
      </c>
      <c r="O1245" s="5"/>
      <c r="P1245" s="5" t="s">
        <v>9639</v>
      </c>
    </row>
    <row r="1246" spans="1:16" ht="15.75" hidden="1">
      <c r="A1246" s="5" t="s">
        <v>9640</v>
      </c>
      <c r="B1246" s="15" t="s">
        <v>3915</v>
      </c>
      <c r="C1246" s="43">
        <v>0.45</v>
      </c>
      <c r="D1246" s="11" t="s">
        <v>41</v>
      </c>
      <c r="E1246" s="11" t="s">
        <v>53</v>
      </c>
      <c r="F1246" s="12">
        <v>0.9</v>
      </c>
      <c r="G1246" s="5" t="s">
        <v>7380</v>
      </c>
      <c r="H1246" s="13" t="s">
        <v>92</v>
      </c>
      <c r="I1246" s="14">
        <v>500</v>
      </c>
      <c r="J1246" s="5" t="s">
        <v>85</v>
      </c>
      <c r="K1246" s="5"/>
      <c r="L1246" s="14"/>
      <c r="M1246" s="14"/>
      <c r="N1246" s="5" t="s">
        <v>393</v>
      </c>
      <c r="O1246" s="5"/>
      <c r="P1246" s="5" t="s">
        <v>9641</v>
      </c>
    </row>
    <row r="1247" spans="1:16" ht="15.75" hidden="1">
      <c r="A1247" s="5" t="s">
        <v>9642</v>
      </c>
      <c r="B1247" s="15" t="s">
        <v>3915</v>
      </c>
      <c r="C1247" s="43">
        <v>0.99</v>
      </c>
      <c r="D1247" s="11" t="s">
        <v>41</v>
      </c>
      <c r="E1247" s="11" t="s">
        <v>53</v>
      </c>
      <c r="F1247" s="12">
        <v>1.32</v>
      </c>
      <c r="G1247" s="5" t="s">
        <v>7380</v>
      </c>
      <c r="H1247" s="13" t="s">
        <v>202</v>
      </c>
      <c r="I1247" s="14">
        <v>750</v>
      </c>
      <c r="J1247" s="5" t="s">
        <v>85</v>
      </c>
      <c r="K1247" s="5"/>
      <c r="L1247" s="14"/>
      <c r="M1247" s="14"/>
      <c r="N1247" s="5" t="s">
        <v>403</v>
      </c>
      <c r="O1247" s="5"/>
      <c r="P1247" s="5" t="s">
        <v>9643</v>
      </c>
    </row>
    <row r="1248" spans="1:16" ht="15.75" hidden="1">
      <c r="A1248" s="5" t="s">
        <v>9644</v>
      </c>
      <c r="B1248" s="10" t="s">
        <v>3930</v>
      </c>
      <c r="C1248" s="43">
        <v>1.79</v>
      </c>
      <c r="D1248" s="11" t="s">
        <v>16</v>
      </c>
      <c r="E1248" s="11" t="s">
        <v>24</v>
      </c>
      <c r="F1248" s="12">
        <v>1.79</v>
      </c>
      <c r="G1248" s="5" t="s">
        <v>7380</v>
      </c>
      <c r="H1248" s="13" t="s">
        <v>62</v>
      </c>
      <c r="I1248" s="14">
        <v>1000</v>
      </c>
      <c r="J1248" s="5" t="s">
        <v>19</v>
      </c>
      <c r="K1248" s="5"/>
      <c r="L1248" s="14"/>
      <c r="M1248" s="14"/>
      <c r="N1248" s="5" t="s">
        <v>9645</v>
      </c>
      <c r="O1248" s="5"/>
      <c r="P1248" s="5" t="s">
        <v>9646</v>
      </c>
    </row>
    <row r="1249" spans="1:16" ht="15.75" hidden="1">
      <c r="A1249" s="5" t="s">
        <v>9647</v>
      </c>
      <c r="B1249" s="10" t="s">
        <v>3930</v>
      </c>
      <c r="C1249" s="43">
        <v>1.19</v>
      </c>
      <c r="D1249" s="11" t="s">
        <v>16</v>
      </c>
      <c r="E1249" s="11" t="s">
        <v>24</v>
      </c>
      <c r="F1249" s="12">
        <v>1.19</v>
      </c>
      <c r="G1249" s="5" t="s">
        <v>7380</v>
      </c>
      <c r="H1249" s="13" t="s">
        <v>62</v>
      </c>
      <c r="I1249" s="14">
        <v>1000</v>
      </c>
      <c r="J1249" s="5" t="s">
        <v>19</v>
      </c>
      <c r="K1249" s="5"/>
      <c r="L1249" s="14"/>
      <c r="M1249" s="14"/>
      <c r="N1249" s="5" t="s">
        <v>9645</v>
      </c>
      <c r="O1249" s="5"/>
      <c r="P1249" s="5" t="s">
        <v>9648</v>
      </c>
    </row>
    <row r="1250" spans="1:16" ht="15.75" hidden="1">
      <c r="A1250" s="5" t="s">
        <v>9649</v>
      </c>
      <c r="B1250" s="10" t="s">
        <v>3930</v>
      </c>
      <c r="C1250" s="43">
        <v>0.66</v>
      </c>
      <c r="D1250" s="11" t="s">
        <v>16</v>
      </c>
      <c r="E1250" s="11" t="s">
        <v>24</v>
      </c>
      <c r="F1250" s="12">
        <v>0.66</v>
      </c>
      <c r="G1250" s="5" t="s">
        <v>7380</v>
      </c>
      <c r="H1250" s="13" t="s">
        <v>62</v>
      </c>
      <c r="I1250" s="14">
        <v>1</v>
      </c>
      <c r="J1250" s="5" t="s">
        <v>24</v>
      </c>
      <c r="K1250" s="5"/>
      <c r="L1250" s="14"/>
      <c r="M1250" s="14"/>
      <c r="N1250" s="5" t="s">
        <v>63</v>
      </c>
      <c r="O1250" s="5"/>
      <c r="P1250" s="5" t="s">
        <v>9650</v>
      </c>
    </row>
    <row r="1251" spans="1:16" ht="15.75" hidden="1">
      <c r="A1251" s="5" t="s">
        <v>9651</v>
      </c>
      <c r="B1251" s="15" t="s">
        <v>3930</v>
      </c>
      <c r="C1251" s="43">
        <v>1.35</v>
      </c>
      <c r="D1251" s="11" t="s">
        <v>16</v>
      </c>
      <c r="E1251" s="11" t="s">
        <v>24</v>
      </c>
      <c r="F1251" s="12">
        <v>1.35</v>
      </c>
      <c r="G1251" s="5" t="s">
        <v>7380</v>
      </c>
      <c r="H1251" s="13" t="s">
        <v>1148</v>
      </c>
      <c r="I1251" s="14">
        <v>1</v>
      </c>
      <c r="J1251" s="5" t="s">
        <v>24</v>
      </c>
      <c r="K1251" s="5"/>
      <c r="L1251" s="14"/>
      <c r="M1251" s="14"/>
      <c r="N1251" s="5" t="s">
        <v>1854</v>
      </c>
      <c r="O1251" s="5"/>
      <c r="P1251" s="5" t="s">
        <v>9652</v>
      </c>
    </row>
    <row r="1252" spans="1:16" ht="15.75" hidden="1">
      <c r="A1252" s="5" t="s">
        <v>9653</v>
      </c>
      <c r="B1252" s="10" t="s">
        <v>3930</v>
      </c>
      <c r="C1252" s="43">
        <v>1.69</v>
      </c>
      <c r="D1252" s="11" t="s">
        <v>16</v>
      </c>
      <c r="E1252" s="11" t="s">
        <v>24</v>
      </c>
      <c r="F1252" s="12">
        <v>1.69</v>
      </c>
      <c r="G1252" s="5" t="s">
        <v>7380</v>
      </c>
      <c r="H1252" s="13" t="s">
        <v>62</v>
      </c>
      <c r="I1252" s="14">
        <v>1</v>
      </c>
      <c r="J1252" s="5" t="s">
        <v>24</v>
      </c>
      <c r="K1252" s="5"/>
      <c r="L1252" s="14"/>
      <c r="M1252" s="14"/>
      <c r="N1252" s="5" t="s">
        <v>63</v>
      </c>
      <c r="O1252" s="5"/>
      <c r="P1252" s="5" t="s">
        <v>9654</v>
      </c>
    </row>
    <row r="1253" spans="1:16" ht="15.75" hidden="1">
      <c r="A1253" s="5" t="s">
        <v>9655</v>
      </c>
      <c r="B1253" s="10" t="s">
        <v>3930</v>
      </c>
      <c r="C1253" s="43">
        <v>1.1499999999999999</v>
      </c>
      <c r="D1253" s="11" t="s">
        <v>16</v>
      </c>
      <c r="E1253" s="11" t="s">
        <v>24</v>
      </c>
      <c r="F1253" s="12">
        <v>1.1499999999999999</v>
      </c>
      <c r="G1253" s="5" t="s">
        <v>7380</v>
      </c>
      <c r="H1253" s="13" t="s">
        <v>62</v>
      </c>
      <c r="I1253" s="14">
        <v>1</v>
      </c>
      <c r="J1253" s="5" t="s">
        <v>24</v>
      </c>
      <c r="K1253" s="5"/>
      <c r="L1253" s="14"/>
      <c r="M1253" s="14"/>
      <c r="N1253" s="5" t="s">
        <v>63</v>
      </c>
      <c r="O1253" s="5"/>
      <c r="P1253" s="5" t="s">
        <v>9656</v>
      </c>
    </row>
    <row r="1254" spans="1:16" ht="15.75" hidden="1">
      <c r="A1254" s="5" t="s">
        <v>9657</v>
      </c>
      <c r="B1254" s="10" t="s">
        <v>3930</v>
      </c>
      <c r="C1254" s="43">
        <v>1.0900000000000001</v>
      </c>
      <c r="D1254" s="11" t="s">
        <v>16</v>
      </c>
      <c r="E1254" s="11" t="s">
        <v>24</v>
      </c>
      <c r="F1254" s="12">
        <v>1.0900000000000001</v>
      </c>
      <c r="G1254" s="5" t="s">
        <v>7380</v>
      </c>
      <c r="H1254" s="13" t="s">
        <v>92</v>
      </c>
      <c r="I1254" s="14">
        <v>1</v>
      </c>
      <c r="J1254" s="5" t="s">
        <v>24</v>
      </c>
      <c r="K1254" s="5"/>
      <c r="L1254" s="14"/>
      <c r="M1254" s="14"/>
      <c r="N1254" s="5" t="s">
        <v>974</v>
      </c>
      <c r="O1254" s="5"/>
      <c r="P1254" s="5" t="s">
        <v>9658</v>
      </c>
    </row>
    <row r="1255" spans="1:16" ht="15.75" hidden="1">
      <c r="A1255" s="5" t="s">
        <v>9659</v>
      </c>
      <c r="B1255" s="10" t="s">
        <v>3957</v>
      </c>
      <c r="C1255" s="43">
        <v>0.66</v>
      </c>
      <c r="D1255" s="11" t="s">
        <v>41</v>
      </c>
      <c r="E1255" s="11" t="s">
        <v>53</v>
      </c>
      <c r="F1255" s="12">
        <v>2.2000000000000002</v>
      </c>
      <c r="G1255" s="5" t="s">
        <v>7380</v>
      </c>
      <c r="H1255" s="13" t="s">
        <v>92</v>
      </c>
      <c r="I1255" s="14">
        <v>300</v>
      </c>
      <c r="J1255" s="5" t="s">
        <v>85</v>
      </c>
      <c r="K1255" s="5"/>
      <c r="L1255" s="14"/>
      <c r="M1255" s="14"/>
      <c r="N1255" s="5" t="s">
        <v>400</v>
      </c>
      <c r="O1255" s="5"/>
      <c r="P1255" s="5" t="s">
        <v>9660</v>
      </c>
    </row>
    <row r="1256" spans="1:16" ht="15.75" hidden="1">
      <c r="A1256" s="5" t="s">
        <v>9661</v>
      </c>
      <c r="B1256" s="10" t="s">
        <v>3957</v>
      </c>
      <c r="C1256" s="43">
        <v>0.99</v>
      </c>
      <c r="D1256" s="11" t="s">
        <v>41</v>
      </c>
      <c r="E1256" s="11" t="s">
        <v>53</v>
      </c>
      <c r="F1256" s="12">
        <v>5.66</v>
      </c>
      <c r="G1256" s="5" t="s">
        <v>7380</v>
      </c>
      <c r="H1256" s="13" t="s">
        <v>92</v>
      </c>
      <c r="I1256" s="14">
        <v>175</v>
      </c>
      <c r="J1256" s="5" t="s">
        <v>85</v>
      </c>
      <c r="K1256" s="5"/>
      <c r="L1256" s="14"/>
      <c r="M1256" s="14"/>
      <c r="N1256" s="5" t="s">
        <v>1457</v>
      </c>
      <c r="O1256" s="5"/>
      <c r="P1256" s="5" t="s">
        <v>9662</v>
      </c>
    </row>
    <row r="1257" spans="1:16" ht="15.75" hidden="1">
      <c r="A1257" s="5" t="s">
        <v>9663</v>
      </c>
      <c r="B1257" s="10" t="s">
        <v>3957</v>
      </c>
      <c r="C1257" s="43">
        <v>0.99</v>
      </c>
      <c r="D1257" s="11" t="s">
        <v>41</v>
      </c>
      <c r="E1257" s="11" t="s">
        <v>53</v>
      </c>
      <c r="F1257" s="12">
        <v>5.66</v>
      </c>
      <c r="G1257" s="5" t="s">
        <v>7380</v>
      </c>
      <c r="H1257" s="13" t="s">
        <v>92</v>
      </c>
      <c r="I1257" s="14">
        <v>175</v>
      </c>
      <c r="J1257" s="5" t="s">
        <v>85</v>
      </c>
      <c r="K1257" s="5"/>
      <c r="L1257" s="14"/>
      <c r="M1257" s="14"/>
      <c r="N1257" s="5" t="s">
        <v>1457</v>
      </c>
      <c r="O1257" s="5"/>
      <c r="P1257" s="5" t="s">
        <v>9664</v>
      </c>
    </row>
    <row r="1258" spans="1:16" ht="15.75" hidden="1">
      <c r="A1258" s="5" t="s">
        <v>9665</v>
      </c>
      <c r="B1258" s="15" t="s">
        <v>3957</v>
      </c>
      <c r="C1258" s="43">
        <v>1.69</v>
      </c>
      <c r="D1258" s="11" t="s">
        <v>41</v>
      </c>
      <c r="E1258" s="11" t="s">
        <v>53</v>
      </c>
      <c r="F1258" s="12">
        <v>5.63</v>
      </c>
      <c r="G1258" s="5" t="s">
        <v>7380</v>
      </c>
      <c r="H1258" s="13" t="s">
        <v>99</v>
      </c>
      <c r="I1258" s="14">
        <v>300</v>
      </c>
      <c r="J1258" s="5" t="s">
        <v>85</v>
      </c>
      <c r="K1258" s="5"/>
      <c r="L1258" s="14"/>
      <c r="M1258" s="14"/>
      <c r="N1258" s="5" t="s">
        <v>288</v>
      </c>
      <c r="O1258" s="5"/>
      <c r="P1258" s="5" t="s">
        <v>9666</v>
      </c>
    </row>
    <row r="1259" spans="1:16" ht="15.75" hidden="1">
      <c r="A1259" s="5" t="s">
        <v>9667</v>
      </c>
      <c r="B1259" s="15" t="s">
        <v>3957</v>
      </c>
      <c r="C1259" s="43">
        <v>1.0900000000000001</v>
      </c>
      <c r="D1259" s="11" t="s">
        <v>41</v>
      </c>
      <c r="E1259" s="11" t="s">
        <v>53</v>
      </c>
      <c r="F1259" s="12">
        <v>3.63</v>
      </c>
      <c r="G1259" s="5" t="s">
        <v>7380</v>
      </c>
      <c r="H1259" s="13" t="s">
        <v>92</v>
      </c>
      <c r="I1259" s="14">
        <v>300</v>
      </c>
      <c r="J1259" s="5" t="s">
        <v>85</v>
      </c>
      <c r="K1259" s="5"/>
      <c r="L1259" s="14"/>
      <c r="M1259" s="14"/>
      <c r="N1259" s="5" t="s">
        <v>400</v>
      </c>
      <c r="O1259" s="5"/>
      <c r="P1259" s="5" t="s">
        <v>9668</v>
      </c>
    </row>
    <row r="1260" spans="1:16" ht="15.75" hidden="1">
      <c r="A1260" s="5" t="s">
        <v>9669</v>
      </c>
      <c r="B1260" s="10" t="s">
        <v>3957</v>
      </c>
      <c r="C1260" s="43">
        <v>1.59</v>
      </c>
      <c r="D1260" s="11" t="s">
        <v>41</v>
      </c>
      <c r="E1260" s="11" t="s">
        <v>53</v>
      </c>
      <c r="F1260" s="12">
        <v>3.98</v>
      </c>
      <c r="G1260" s="5" t="s">
        <v>7380</v>
      </c>
      <c r="H1260" s="13" t="s">
        <v>99</v>
      </c>
      <c r="I1260" s="14">
        <v>400</v>
      </c>
      <c r="J1260" s="5" t="s">
        <v>85</v>
      </c>
      <c r="K1260" s="5"/>
      <c r="L1260" s="14"/>
      <c r="M1260" s="14"/>
      <c r="N1260" s="5" t="s">
        <v>2757</v>
      </c>
      <c r="O1260" s="5"/>
      <c r="P1260" s="5" t="s">
        <v>9670</v>
      </c>
    </row>
    <row r="1261" spans="1:16" ht="15.75" hidden="1">
      <c r="A1261" s="5" t="s">
        <v>9671</v>
      </c>
      <c r="B1261" s="10" t="s">
        <v>3957</v>
      </c>
      <c r="C1261" s="43">
        <v>1.39</v>
      </c>
      <c r="D1261" s="11" t="s">
        <v>41</v>
      </c>
      <c r="E1261" s="11" t="s">
        <v>53</v>
      </c>
      <c r="F1261" s="12">
        <v>7.94</v>
      </c>
      <c r="G1261" s="5" t="s">
        <v>7380</v>
      </c>
      <c r="H1261" s="13" t="s">
        <v>92</v>
      </c>
      <c r="I1261" s="14">
        <v>175</v>
      </c>
      <c r="J1261" s="5" t="s">
        <v>85</v>
      </c>
      <c r="K1261" s="5"/>
      <c r="L1261" s="14"/>
      <c r="M1261" s="14"/>
      <c r="N1261" s="5" t="s">
        <v>1457</v>
      </c>
      <c r="O1261" s="5"/>
      <c r="P1261" s="5" t="s">
        <v>9672</v>
      </c>
    </row>
    <row r="1262" spans="1:16" ht="15.75" hidden="1">
      <c r="A1262" s="5" t="s">
        <v>9673</v>
      </c>
      <c r="B1262" s="10" t="s">
        <v>3957</v>
      </c>
      <c r="C1262" s="43">
        <v>0.59</v>
      </c>
      <c r="D1262" s="11" t="s">
        <v>41</v>
      </c>
      <c r="E1262" s="11" t="s">
        <v>53</v>
      </c>
      <c r="F1262" s="12">
        <v>4.72</v>
      </c>
      <c r="G1262" s="5" t="s">
        <v>7380</v>
      </c>
      <c r="H1262" s="13" t="s">
        <v>202</v>
      </c>
      <c r="I1262" s="14">
        <v>125</v>
      </c>
      <c r="J1262" s="5" t="s">
        <v>85</v>
      </c>
      <c r="K1262" s="5"/>
      <c r="L1262" s="14"/>
      <c r="M1262" s="14"/>
      <c r="N1262" s="5" t="s">
        <v>416</v>
      </c>
      <c r="O1262" s="5"/>
      <c r="P1262" s="5" t="s">
        <v>9674</v>
      </c>
    </row>
    <row r="1263" spans="1:16" ht="15.75" hidden="1">
      <c r="A1263" s="5" t="s">
        <v>9675</v>
      </c>
      <c r="B1263" s="10" t="s">
        <v>3957</v>
      </c>
      <c r="C1263" s="43">
        <v>0.69</v>
      </c>
      <c r="D1263" s="11" t="s">
        <v>41</v>
      </c>
      <c r="E1263" s="11" t="s">
        <v>53</v>
      </c>
      <c r="F1263" s="12">
        <v>5.75</v>
      </c>
      <c r="G1263" s="5" t="s">
        <v>7380</v>
      </c>
      <c r="H1263" s="13" t="s">
        <v>92</v>
      </c>
      <c r="I1263" s="14">
        <v>120</v>
      </c>
      <c r="J1263" s="5" t="s">
        <v>85</v>
      </c>
      <c r="K1263" s="5"/>
      <c r="L1263" s="14"/>
      <c r="M1263" s="14"/>
      <c r="N1263" s="5" t="s">
        <v>1632</v>
      </c>
      <c r="O1263" s="5"/>
      <c r="P1263" s="5" t="s">
        <v>9676</v>
      </c>
    </row>
    <row r="1264" spans="1:16" ht="15.75" hidden="1">
      <c r="A1264" s="5" t="s">
        <v>9677</v>
      </c>
      <c r="B1264" s="10" t="s">
        <v>3957</v>
      </c>
      <c r="C1264" s="43">
        <v>1.29</v>
      </c>
      <c r="D1264" s="11" t="s">
        <v>41</v>
      </c>
      <c r="E1264" s="11" t="s">
        <v>53</v>
      </c>
      <c r="F1264" s="12">
        <v>7.37</v>
      </c>
      <c r="G1264" s="5" t="s">
        <v>7380</v>
      </c>
      <c r="H1264" s="13" t="s">
        <v>92</v>
      </c>
      <c r="I1264" s="14">
        <v>175</v>
      </c>
      <c r="J1264" s="5" t="s">
        <v>85</v>
      </c>
      <c r="K1264" s="5"/>
      <c r="L1264" s="14"/>
      <c r="M1264" s="14"/>
      <c r="N1264" s="5" t="s">
        <v>1457</v>
      </c>
      <c r="O1264" s="5"/>
      <c r="P1264" s="5" t="s">
        <v>9678</v>
      </c>
    </row>
    <row r="1265" spans="1:16" ht="15.75" hidden="1">
      <c r="A1265" s="5" t="s">
        <v>9679</v>
      </c>
      <c r="B1265" s="10" t="s">
        <v>3957</v>
      </c>
      <c r="C1265" s="43">
        <v>1.35</v>
      </c>
      <c r="D1265" s="11" t="s">
        <v>46</v>
      </c>
      <c r="E1265" s="11" t="s">
        <v>53</v>
      </c>
      <c r="F1265" s="12">
        <v>13.5</v>
      </c>
      <c r="G1265" s="5" t="s">
        <v>7380</v>
      </c>
      <c r="H1265" s="13"/>
      <c r="I1265" s="17">
        <v>100</v>
      </c>
      <c r="J1265" s="5" t="s">
        <v>85</v>
      </c>
      <c r="K1265" s="5" t="s">
        <v>49</v>
      </c>
      <c r="L1265" s="14"/>
      <c r="M1265" s="18" t="s">
        <v>50</v>
      </c>
      <c r="N1265" s="5"/>
      <c r="O1265" s="5" t="s">
        <v>9680</v>
      </c>
      <c r="P1265" s="5"/>
    </row>
    <row r="1266" spans="1:16" ht="15.75" hidden="1">
      <c r="A1266" s="5" t="s">
        <v>9681</v>
      </c>
      <c r="B1266" s="10" t="s">
        <v>3957</v>
      </c>
      <c r="C1266" s="43">
        <v>1.99</v>
      </c>
      <c r="D1266" s="11" t="s">
        <v>41</v>
      </c>
      <c r="E1266" s="11" t="s">
        <v>53</v>
      </c>
      <c r="F1266" s="12">
        <v>9.9499999999999993</v>
      </c>
      <c r="G1266" s="5" t="s">
        <v>7380</v>
      </c>
      <c r="H1266" s="13" t="s">
        <v>154</v>
      </c>
      <c r="I1266" s="14">
        <v>200</v>
      </c>
      <c r="J1266" s="5" t="s">
        <v>85</v>
      </c>
      <c r="K1266" s="5"/>
      <c r="L1266" s="14"/>
      <c r="M1266" s="14"/>
      <c r="N1266" s="5" t="s">
        <v>239</v>
      </c>
      <c r="O1266" s="5"/>
      <c r="P1266" s="5" t="s">
        <v>9682</v>
      </c>
    </row>
    <row r="1267" spans="1:16" ht="15.75" hidden="1">
      <c r="A1267" s="5" t="s">
        <v>3978</v>
      </c>
      <c r="B1267" s="10" t="s">
        <v>3976</v>
      </c>
      <c r="C1267" s="43">
        <v>1.49</v>
      </c>
      <c r="D1267" s="11" t="s">
        <v>41</v>
      </c>
      <c r="E1267" s="11" t="s">
        <v>53</v>
      </c>
      <c r="F1267" s="12">
        <v>1.49</v>
      </c>
      <c r="G1267" s="5" t="s">
        <v>7380</v>
      </c>
      <c r="H1267" s="13"/>
      <c r="I1267" s="14">
        <v>1</v>
      </c>
      <c r="J1267" s="5" t="s">
        <v>42</v>
      </c>
      <c r="K1267" s="5"/>
      <c r="L1267" s="14"/>
      <c r="M1267" s="14"/>
      <c r="N1267" s="5" t="s">
        <v>43</v>
      </c>
      <c r="O1267" s="5"/>
      <c r="P1267" s="5" t="s">
        <v>3977</v>
      </c>
    </row>
    <row r="1268" spans="1:16" ht="15.75" hidden="1">
      <c r="A1268" s="5" t="s">
        <v>9683</v>
      </c>
      <c r="B1268" s="10" t="s">
        <v>3980</v>
      </c>
      <c r="C1268" s="43">
        <v>0.99</v>
      </c>
      <c r="D1268" s="11" t="s">
        <v>41</v>
      </c>
      <c r="E1268" s="11" t="s">
        <v>53</v>
      </c>
      <c r="F1268" s="12">
        <v>1.98</v>
      </c>
      <c r="G1268" s="5" t="s">
        <v>7380</v>
      </c>
      <c r="H1268" s="13" t="s">
        <v>99</v>
      </c>
      <c r="I1268" s="14">
        <v>500</v>
      </c>
      <c r="J1268" s="5" t="s">
        <v>85</v>
      </c>
      <c r="K1268" s="5"/>
      <c r="L1268" s="14"/>
      <c r="M1268" s="14"/>
      <c r="N1268" s="5" t="s">
        <v>1930</v>
      </c>
      <c r="O1268" s="5"/>
      <c r="P1268" s="5" t="s">
        <v>9684</v>
      </c>
    </row>
    <row r="1269" spans="1:16" ht="15.75" hidden="1">
      <c r="A1269" s="5" t="s">
        <v>9685</v>
      </c>
      <c r="B1269" s="5" t="s">
        <v>3980</v>
      </c>
      <c r="C1269" s="43">
        <v>1.99</v>
      </c>
      <c r="D1269" s="11" t="s">
        <v>41</v>
      </c>
      <c r="E1269" s="11" t="s">
        <v>53</v>
      </c>
      <c r="F1269" s="12">
        <v>2.65</v>
      </c>
      <c r="G1269" s="5" t="s">
        <v>7380</v>
      </c>
      <c r="H1269" s="13" t="s">
        <v>92</v>
      </c>
      <c r="I1269" s="14">
        <v>750</v>
      </c>
      <c r="J1269" s="5" t="s">
        <v>85</v>
      </c>
      <c r="K1269" s="5"/>
      <c r="L1269" s="14"/>
      <c r="M1269" s="14"/>
      <c r="N1269" s="5" t="s">
        <v>406</v>
      </c>
      <c r="O1269" s="5"/>
      <c r="P1269" s="5" t="s">
        <v>9686</v>
      </c>
    </row>
    <row r="1270" spans="1:16" ht="15.75" hidden="1">
      <c r="A1270" s="5" t="s">
        <v>7261</v>
      </c>
      <c r="B1270" s="16" t="s">
        <v>3980</v>
      </c>
      <c r="C1270" s="43">
        <v>1.39</v>
      </c>
      <c r="D1270" s="11" t="s">
        <v>41</v>
      </c>
      <c r="E1270" s="11" t="s">
        <v>53</v>
      </c>
      <c r="F1270" s="12">
        <v>2.78</v>
      </c>
      <c r="G1270" s="5" t="s">
        <v>7380</v>
      </c>
      <c r="H1270" s="13" t="s">
        <v>92</v>
      </c>
      <c r="I1270" s="14">
        <v>500</v>
      </c>
      <c r="J1270" s="5" t="s">
        <v>85</v>
      </c>
      <c r="K1270" s="5"/>
      <c r="L1270" s="14"/>
      <c r="M1270" s="14"/>
      <c r="N1270" s="5" t="s">
        <v>393</v>
      </c>
      <c r="O1270" s="5"/>
      <c r="P1270" s="5" t="s">
        <v>7262</v>
      </c>
    </row>
    <row r="1271" spans="1:16" ht="15.75" hidden="1">
      <c r="A1271" s="5" t="s">
        <v>9687</v>
      </c>
      <c r="B1271" s="10" t="s">
        <v>3980</v>
      </c>
      <c r="C1271" s="43">
        <v>0.99</v>
      </c>
      <c r="D1271" s="11" t="s">
        <v>41</v>
      </c>
      <c r="E1271" s="11" t="s">
        <v>53</v>
      </c>
      <c r="F1271" s="12">
        <v>1.32</v>
      </c>
      <c r="G1271" s="5" t="s">
        <v>7380</v>
      </c>
      <c r="H1271" s="13" t="s">
        <v>92</v>
      </c>
      <c r="I1271" s="14">
        <v>750</v>
      </c>
      <c r="J1271" s="5" t="s">
        <v>85</v>
      </c>
      <c r="K1271" s="5"/>
      <c r="L1271" s="14"/>
      <c r="M1271" s="14"/>
      <c r="N1271" s="5" t="s">
        <v>406</v>
      </c>
      <c r="O1271" s="5"/>
      <c r="P1271" s="5" t="s">
        <v>9688</v>
      </c>
    </row>
    <row r="1272" spans="1:16" ht="15.75" hidden="1">
      <c r="A1272" s="5" t="s">
        <v>9689</v>
      </c>
      <c r="B1272" s="10" t="s">
        <v>3980</v>
      </c>
      <c r="C1272" s="43">
        <v>0.39</v>
      </c>
      <c r="D1272" s="11" t="s">
        <v>41</v>
      </c>
      <c r="E1272" s="11" t="s">
        <v>53</v>
      </c>
      <c r="F1272" s="12">
        <v>0.78</v>
      </c>
      <c r="G1272" s="5" t="s">
        <v>7380</v>
      </c>
      <c r="H1272" s="13" t="s">
        <v>92</v>
      </c>
      <c r="I1272" s="14">
        <v>500</v>
      </c>
      <c r="J1272" s="5" t="s">
        <v>85</v>
      </c>
      <c r="K1272" s="5"/>
      <c r="L1272" s="14"/>
      <c r="M1272" s="14"/>
      <c r="N1272" s="5" t="s">
        <v>393</v>
      </c>
      <c r="O1272" s="5"/>
      <c r="P1272" s="5" t="s">
        <v>9690</v>
      </c>
    </row>
    <row r="1273" spans="1:16" ht="15.75" hidden="1">
      <c r="A1273" s="5" t="s">
        <v>9691</v>
      </c>
      <c r="B1273" s="10" t="s">
        <v>3980</v>
      </c>
      <c r="C1273" s="43">
        <v>0.45</v>
      </c>
      <c r="D1273" s="11" t="s">
        <v>41</v>
      </c>
      <c r="E1273" s="11" t="s">
        <v>53</v>
      </c>
      <c r="F1273" s="12">
        <v>0.9</v>
      </c>
      <c r="G1273" s="5" t="s">
        <v>7380</v>
      </c>
      <c r="H1273" s="13" t="s">
        <v>92</v>
      </c>
      <c r="I1273" s="14">
        <v>500</v>
      </c>
      <c r="J1273" s="5" t="s">
        <v>85</v>
      </c>
      <c r="K1273" s="5"/>
      <c r="L1273" s="14"/>
      <c r="M1273" s="14"/>
      <c r="N1273" s="5" t="s">
        <v>393</v>
      </c>
      <c r="O1273" s="5"/>
      <c r="P1273" s="5" t="s">
        <v>9692</v>
      </c>
    </row>
    <row r="1274" spans="1:16" ht="15.75" hidden="1">
      <c r="A1274" s="5" t="s">
        <v>7272</v>
      </c>
      <c r="B1274" s="10" t="s">
        <v>3980</v>
      </c>
      <c r="C1274" s="43">
        <v>0.79</v>
      </c>
      <c r="D1274" s="11" t="s">
        <v>41</v>
      </c>
      <c r="E1274" s="11" t="s">
        <v>53</v>
      </c>
      <c r="F1274" s="12">
        <v>5.27</v>
      </c>
      <c r="G1274" s="5" t="s">
        <v>7380</v>
      </c>
      <c r="H1274" s="13" t="s">
        <v>92</v>
      </c>
      <c r="I1274" s="14">
        <v>150</v>
      </c>
      <c r="J1274" s="5" t="s">
        <v>85</v>
      </c>
      <c r="K1274" s="5"/>
      <c r="L1274" s="14"/>
      <c r="M1274" s="14"/>
      <c r="N1274" s="5" t="s">
        <v>9693</v>
      </c>
      <c r="O1274" s="5"/>
      <c r="P1274" s="5" t="s">
        <v>7275</v>
      </c>
    </row>
    <row r="1275" spans="1:16" ht="15.75" hidden="1">
      <c r="A1275" s="5" t="s">
        <v>9694</v>
      </c>
      <c r="B1275" s="15" t="s">
        <v>3980</v>
      </c>
      <c r="C1275" s="43">
        <v>1.29</v>
      </c>
      <c r="D1275" s="11" t="s">
        <v>41</v>
      </c>
      <c r="E1275" s="11" t="s">
        <v>53</v>
      </c>
      <c r="F1275" s="12">
        <v>1.72</v>
      </c>
      <c r="G1275" s="5" t="s">
        <v>7380</v>
      </c>
      <c r="H1275" s="13" t="s">
        <v>202</v>
      </c>
      <c r="I1275" s="14">
        <v>750</v>
      </c>
      <c r="J1275" s="5" t="s">
        <v>85</v>
      </c>
      <c r="K1275" s="5"/>
      <c r="L1275" s="14"/>
      <c r="M1275" s="14"/>
      <c r="N1275" s="5" t="s">
        <v>403</v>
      </c>
      <c r="O1275" s="5"/>
      <c r="P1275" s="5" t="s">
        <v>9695</v>
      </c>
    </row>
    <row r="1276" spans="1:16" ht="15.75" hidden="1">
      <c r="A1276" s="5" t="s">
        <v>9696</v>
      </c>
      <c r="B1276" s="15" t="s">
        <v>3987</v>
      </c>
      <c r="C1276" s="43">
        <v>3.99</v>
      </c>
      <c r="D1276" s="11" t="s">
        <v>16</v>
      </c>
      <c r="E1276" s="11" t="s">
        <v>24</v>
      </c>
      <c r="F1276" s="12">
        <v>5.32</v>
      </c>
      <c r="G1276" s="5" t="s">
        <v>7380</v>
      </c>
      <c r="H1276" s="13" t="s">
        <v>18</v>
      </c>
      <c r="I1276" s="14">
        <v>0.75</v>
      </c>
      <c r="J1276" s="5" t="s">
        <v>24</v>
      </c>
      <c r="K1276" s="5"/>
      <c r="L1276" s="14"/>
      <c r="M1276" s="14"/>
      <c r="N1276" s="5" t="s">
        <v>1429</v>
      </c>
      <c r="O1276" s="5"/>
      <c r="P1276" s="5" t="s">
        <v>9697</v>
      </c>
    </row>
    <row r="1277" spans="1:16" ht="15.75" hidden="1">
      <c r="A1277" s="5" t="s">
        <v>9698</v>
      </c>
      <c r="B1277" s="15" t="s">
        <v>3987</v>
      </c>
      <c r="C1277" s="43">
        <v>1.79</v>
      </c>
      <c r="D1277" s="11" t="s">
        <v>16</v>
      </c>
      <c r="E1277" s="11" t="s">
        <v>24</v>
      </c>
      <c r="F1277" s="12">
        <v>1.19</v>
      </c>
      <c r="G1277" s="5" t="s">
        <v>7380</v>
      </c>
      <c r="H1277" s="13" t="s">
        <v>62</v>
      </c>
      <c r="I1277" s="14">
        <v>1.5</v>
      </c>
      <c r="J1277" s="5" t="s">
        <v>24</v>
      </c>
      <c r="K1277" s="5"/>
      <c r="L1277" s="14"/>
      <c r="M1277" s="14"/>
      <c r="N1277" s="5" t="s">
        <v>3304</v>
      </c>
      <c r="O1277" s="5"/>
      <c r="P1277" s="5" t="s">
        <v>9699</v>
      </c>
    </row>
    <row r="1278" spans="1:16" ht="15.75" hidden="1">
      <c r="A1278" s="5" t="s">
        <v>3997</v>
      </c>
      <c r="B1278" s="15" t="s">
        <v>3993</v>
      </c>
      <c r="C1278" s="43">
        <v>19.989999999999998</v>
      </c>
      <c r="D1278" s="11" t="s">
        <v>16</v>
      </c>
      <c r="E1278" s="11" t="s">
        <v>24</v>
      </c>
      <c r="F1278" s="12">
        <v>28.56</v>
      </c>
      <c r="G1278" s="5" t="s">
        <v>7380</v>
      </c>
      <c r="H1278" s="13" t="s">
        <v>18</v>
      </c>
      <c r="I1278" s="14">
        <v>700</v>
      </c>
      <c r="J1278" s="5" t="s">
        <v>19</v>
      </c>
      <c r="K1278" s="5"/>
      <c r="L1278" s="14"/>
      <c r="M1278" s="14"/>
      <c r="N1278" s="5" t="s">
        <v>904</v>
      </c>
      <c r="O1278" s="5"/>
      <c r="P1278" s="5" t="s">
        <v>3998</v>
      </c>
    </row>
    <row r="1279" spans="1:16" ht="15.75" hidden="1">
      <c r="A1279" s="5" t="s">
        <v>9700</v>
      </c>
      <c r="B1279" s="15" t="s">
        <v>3993</v>
      </c>
      <c r="C1279" s="43">
        <v>1.99</v>
      </c>
      <c r="D1279" s="11" t="s">
        <v>16</v>
      </c>
      <c r="E1279" s="11" t="s">
        <v>24</v>
      </c>
      <c r="F1279" s="12">
        <v>6.03</v>
      </c>
      <c r="G1279" s="5" t="s">
        <v>7380</v>
      </c>
      <c r="H1279" s="13" t="s">
        <v>154</v>
      </c>
      <c r="I1279" s="14">
        <v>0.33</v>
      </c>
      <c r="J1279" s="5" t="s">
        <v>24</v>
      </c>
      <c r="K1279" s="5"/>
      <c r="L1279" s="14"/>
      <c r="M1279" s="14"/>
      <c r="N1279" s="5" t="s">
        <v>1896</v>
      </c>
      <c r="O1279" s="5"/>
      <c r="P1279" s="5" t="s">
        <v>9701</v>
      </c>
    </row>
    <row r="1280" spans="1:16" ht="15.75" hidden="1">
      <c r="A1280" s="5" t="s">
        <v>9702</v>
      </c>
      <c r="B1280" s="15" t="s">
        <v>3993</v>
      </c>
      <c r="C1280" s="43">
        <v>1.79</v>
      </c>
      <c r="D1280" s="11" t="s">
        <v>16</v>
      </c>
      <c r="E1280" s="11" t="s">
        <v>24</v>
      </c>
      <c r="F1280" s="12">
        <v>5.42</v>
      </c>
      <c r="G1280" s="5" t="s">
        <v>7380</v>
      </c>
      <c r="H1280" s="13" t="s">
        <v>154</v>
      </c>
      <c r="I1280" s="14">
        <v>330</v>
      </c>
      <c r="J1280" s="5" t="s">
        <v>19</v>
      </c>
      <c r="K1280" s="5"/>
      <c r="L1280" s="14"/>
      <c r="M1280" s="14"/>
      <c r="N1280" s="5" t="s">
        <v>458</v>
      </c>
      <c r="O1280" s="5"/>
      <c r="P1280" s="5" t="s">
        <v>9703</v>
      </c>
    </row>
    <row r="1281" spans="1:16" ht="15.75" hidden="1">
      <c r="A1281" s="5" t="s">
        <v>7299</v>
      </c>
      <c r="B1281" s="15" t="s">
        <v>3993</v>
      </c>
      <c r="C1281" s="43">
        <v>12.49</v>
      </c>
      <c r="D1281" s="11" t="s">
        <v>16</v>
      </c>
      <c r="E1281" s="11" t="s">
        <v>24</v>
      </c>
      <c r="F1281" s="12">
        <v>17.84</v>
      </c>
      <c r="G1281" s="5" t="s">
        <v>7380</v>
      </c>
      <c r="H1281" s="13" t="s">
        <v>18</v>
      </c>
      <c r="I1281" s="14">
        <v>700</v>
      </c>
      <c r="J1281" s="5" t="s">
        <v>19</v>
      </c>
      <c r="K1281" s="5"/>
      <c r="L1281" s="14"/>
      <c r="M1281" s="14"/>
      <c r="N1281" s="5" t="s">
        <v>904</v>
      </c>
      <c r="O1281" s="5"/>
      <c r="P1281" s="5" t="s">
        <v>7300</v>
      </c>
    </row>
    <row r="1282" spans="1:16" ht="15.75" hidden="1">
      <c r="A1282" s="5" t="s">
        <v>4001</v>
      </c>
      <c r="B1282" s="15" t="s">
        <v>3993</v>
      </c>
      <c r="C1282" s="43">
        <v>14.99</v>
      </c>
      <c r="D1282" s="11" t="s">
        <v>16</v>
      </c>
      <c r="E1282" s="11" t="s">
        <v>24</v>
      </c>
      <c r="F1282" s="12">
        <v>21.41</v>
      </c>
      <c r="G1282" s="5" t="s">
        <v>7380</v>
      </c>
      <c r="H1282" s="13" t="s">
        <v>18</v>
      </c>
      <c r="I1282" s="14">
        <v>0.7</v>
      </c>
      <c r="J1282" s="5" t="s">
        <v>24</v>
      </c>
      <c r="K1282" s="5"/>
      <c r="L1282" s="14"/>
      <c r="M1282" s="14"/>
      <c r="N1282" s="5" t="s">
        <v>2171</v>
      </c>
      <c r="O1282" s="5"/>
      <c r="P1282" s="5" t="s">
        <v>4002</v>
      </c>
    </row>
    <row r="1283" spans="1:16" ht="15.75" hidden="1">
      <c r="A1283" s="5" t="s">
        <v>9704</v>
      </c>
      <c r="B1283" s="15" t="s">
        <v>3993</v>
      </c>
      <c r="C1283" s="43">
        <v>7.49</v>
      </c>
      <c r="D1283" s="11" t="s">
        <v>16</v>
      </c>
      <c r="E1283" s="11" t="s">
        <v>24</v>
      </c>
      <c r="F1283" s="12">
        <v>10.7</v>
      </c>
      <c r="G1283" s="5" t="s">
        <v>7380</v>
      </c>
      <c r="H1283" s="13" t="s">
        <v>18</v>
      </c>
      <c r="I1283" s="14">
        <v>0.7</v>
      </c>
      <c r="J1283" s="5" t="s">
        <v>24</v>
      </c>
      <c r="K1283" s="5"/>
      <c r="L1283" s="14"/>
      <c r="M1283" s="14"/>
      <c r="N1283" s="5" t="s">
        <v>2171</v>
      </c>
      <c r="O1283" s="5"/>
      <c r="P1283" s="5" t="s">
        <v>9705</v>
      </c>
    </row>
    <row r="1284" spans="1:16" ht="15.75" hidden="1">
      <c r="A1284" s="5" t="s">
        <v>9706</v>
      </c>
      <c r="B1284" s="10" t="s">
        <v>3993</v>
      </c>
      <c r="C1284" s="43">
        <v>11.99</v>
      </c>
      <c r="D1284" s="11" t="s">
        <v>16</v>
      </c>
      <c r="E1284" s="11" t="s">
        <v>24</v>
      </c>
      <c r="F1284" s="12">
        <v>17.13</v>
      </c>
      <c r="G1284" s="5" t="s">
        <v>7380</v>
      </c>
      <c r="H1284" s="13" t="s">
        <v>18</v>
      </c>
      <c r="I1284" s="14">
        <v>700</v>
      </c>
      <c r="J1284" s="5" t="s">
        <v>19</v>
      </c>
      <c r="K1284" s="5"/>
      <c r="L1284" s="14"/>
      <c r="M1284" s="14"/>
      <c r="N1284" s="5" t="s">
        <v>904</v>
      </c>
      <c r="O1284" s="5"/>
      <c r="P1284" s="5" t="s">
        <v>9707</v>
      </c>
    </row>
    <row r="1285" spans="1:16" ht="15.75" hidden="1">
      <c r="A1285" s="5" t="s">
        <v>4010</v>
      </c>
      <c r="B1285" s="10" t="s">
        <v>4011</v>
      </c>
      <c r="C1285" s="43">
        <v>7.99</v>
      </c>
      <c r="D1285" s="11" t="s">
        <v>16</v>
      </c>
      <c r="E1285" s="11" t="s">
        <v>24</v>
      </c>
      <c r="F1285" s="12">
        <v>11.41</v>
      </c>
      <c r="G1285" s="5" t="s">
        <v>7380</v>
      </c>
      <c r="H1285" s="13" t="s">
        <v>18</v>
      </c>
      <c r="I1285" s="14">
        <v>700</v>
      </c>
      <c r="J1285" s="5" t="s">
        <v>19</v>
      </c>
      <c r="K1285" s="5"/>
      <c r="L1285" s="14"/>
      <c r="M1285" s="14"/>
      <c r="N1285" s="5" t="s">
        <v>904</v>
      </c>
      <c r="O1285" s="5"/>
      <c r="P1285" s="5" t="s">
        <v>4012</v>
      </c>
    </row>
    <row r="1286" spans="1:16" ht="15.75" hidden="1">
      <c r="A1286" s="5" t="s">
        <v>9708</v>
      </c>
      <c r="B1286" s="19" t="s">
        <v>4011</v>
      </c>
      <c r="C1286" s="43">
        <v>9.49</v>
      </c>
      <c r="D1286" s="11" t="s">
        <v>16</v>
      </c>
      <c r="E1286" s="11" t="s">
        <v>24</v>
      </c>
      <c r="F1286" s="12">
        <v>13.56</v>
      </c>
      <c r="G1286" s="5" t="s">
        <v>7380</v>
      </c>
      <c r="H1286" s="13" t="s">
        <v>18</v>
      </c>
      <c r="I1286" s="14">
        <v>0.7</v>
      </c>
      <c r="J1286" s="5" t="s">
        <v>24</v>
      </c>
      <c r="K1286" s="5"/>
      <c r="L1286" s="14"/>
      <c r="M1286" s="14"/>
      <c r="N1286" s="5" t="s">
        <v>2171</v>
      </c>
      <c r="O1286" s="5"/>
      <c r="P1286" s="5" t="s">
        <v>9709</v>
      </c>
    </row>
    <row r="1287" spans="1:16" ht="15.75" hidden="1">
      <c r="A1287" s="5" t="s">
        <v>9710</v>
      </c>
      <c r="B1287" s="10" t="s">
        <v>4011</v>
      </c>
      <c r="C1287" s="43">
        <v>1.39</v>
      </c>
      <c r="D1287" s="11" t="s">
        <v>16</v>
      </c>
      <c r="E1287" s="11" t="s">
        <v>24</v>
      </c>
      <c r="F1287" s="12">
        <v>14.63</v>
      </c>
      <c r="G1287" s="5" t="s">
        <v>7380</v>
      </c>
      <c r="H1287" s="13" t="s">
        <v>330</v>
      </c>
      <c r="I1287" s="14">
        <v>95</v>
      </c>
      <c r="J1287" s="5" t="s">
        <v>19</v>
      </c>
      <c r="K1287" s="5"/>
      <c r="L1287" s="14"/>
      <c r="M1287" s="14"/>
      <c r="N1287" s="5" t="s">
        <v>9711</v>
      </c>
      <c r="O1287" s="5"/>
      <c r="P1287" s="5" t="s">
        <v>9712</v>
      </c>
    </row>
    <row r="1288" spans="1:16" ht="15.75" hidden="1">
      <c r="A1288" s="5" t="s">
        <v>7314</v>
      </c>
      <c r="B1288" s="10" t="s">
        <v>4011</v>
      </c>
      <c r="C1288" s="43">
        <v>6.99</v>
      </c>
      <c r="D1288" s="11" t="s">
        <v>16</v>
      </c>
      <c r="E1288" s="11" t="s">
        <v>24</v>
      </c>
      <c r="F1288" s="12">
        <v>13.98</v>
      </c>
      <c r="G1288" s="5" t="s">
        <v>7380</v>
      </c>
      <c r="H1288" s="13" t="s">
        <v>18</v>
      </c>
      <c r="I1288" s="14">
        <v>0.5</v>
      </c>
      <c r="J1288" s="5" t="s">
        <v>24</v>
      </c>
      <c r="K1288" s="5"/>
      <c r="L1288" s="14"/>
      <c r="M1288" s="14"/>
      <c r="N1288" s="5" t="s">
        <v>4019</v>
      </c>
      <c r="O1288" s="5"/>
      <c r="P1288" s="5" t="s">
        <v>7316</v>
      </c>
    </row>
    <row r="1289" spans="1:16" ht="15.75" hidden="1">
      <c r="A1289" s="5" t="s">
        <v>9713</v>
      </c>
      <c r="B1289" s="10" t="s">
        <v>4011</v>
      </c>
      <c r="C1289" s="43">
        <v>4.99</v>
      </c>
      <c r="D1289" s="11" t="s">
        <v>16</v>
      </c>
      <c r="E1289" s="11" t="s">
        <v>24</v>
      </c>
      <c r="F1289" s="12">
        <v>9.98</v>
      </c>
      <c r="G1289" s="5" t="s">
        <v>7380</v>
      </c>
      <c r="H1289" s="13" t="s">
        <v>18</v>
      </c>
      <c r="I1289" s="14">
        <v>0.5</v>
      </c>
      <c r="J1289" s="5" t="s">
        <v>24</v>
      </c>
      <c r="K1289" s="5"/>
      <c r="L1289" s="14"/>
      <c r="M1289" s="14"/>
      <c r="N1289" s="5" t="s">
        <v>4019</v>
      </c>
      <c r="O1289" s="5"/>
      <c r="P1289" s="5" t="s">
        <v>9714</v>
      </c>
    </row>
    <row r="1290" spans="1:16" ht="15.75" hidden="1">
      <c r="A1290" s="5" t="s">
        <v>4018</v>
      </c>
      <c r="B1290" s="19" t="s">
        <v>4011</v>
      </c>
      <c r="C1290" s="43">
        <v>5.99</v>
      </c>
      <c r="D1290" s="11" t="s">
        <v>16</v>
      </c>
      <c r="E1290" s="11" t="s">
        <v>24</v>
      </c>
      <c r="F1290" s="12">
        <v>11.98</v>
      </c>
      <c r="G1290" s="5" t="s">
        <v>7380</v>
      </c>
      <c r="H1290" s="13" t="s">
        <v>18</v>
      </c>
      <c r="I1290" s="14">
        <v>0.5</v>
      </c>
      <c r="J1290" s="5" t="s">
        <v>24</v>
      </c>
      <c r="K1290" s="5"/>
      <c r="L1290" s="14"/>
      <c r="M1290" s="14"/>
      <c r="N1290" s="5" t="s">
        <v>4019</v>
      </c>
      <c r="O1290" s="5"/>
      <c r="P1290" s="5" t="s">
        <v>4020</v>
      </c>
    </row>
    <row r="1291" spans="1:16" ht="15.75" hidden="1">
      <c r="A1291" s="5" t="s">
        <v>9715</v>
      </c>
      <c r="B1291" s="10" t="s">
        <v>4011</v>
      </c>
      <c r="C1291" s="43">
        <v>1.19</v>
      </c>
      <c r="D1291" s="11" t="s">
        <v>16</v>
      </c>
      <c r="E1291" s="11" t="s">
        <v>24</v>
      </c>
      <c r="F1291" s="12">
        <v>11.9</v>
      </c>
      <c r="G1291" s="5" t="s">
        <v>7380</v>
      </c>
      <c r="H1291" s="13" t="s">
        <v>18</v>
      </c>
      <c r="I1291" s="14">
        <v>0.1</v>
      </c>
      <c r="J1291" s="5" t="s">
        <v>24</v>
      </c>
      <c r="K1291" s="5"/>
      <c r="L1291" s="14"/>
      <c r="M1291" s="14"/>
      <c r="N1291" s="5" t="s">
        <v>9716</v>
      </c>
      <c r="O1291" s="5"/>
      <c r="P1291" s="5" t="s">
        <v>9717</v>
      </c>
    </row>
    <row r="1292" spans="1:16" ht="15.75" hidden="1">
      <c r="A1292" s="5" t="s">
        <v>9718</v>
      </c>
      <c r="B1292" s="15" t="s">
        <v>4011</v>
      </c>
      <c r="C1292" s="43">
        <v>5.99</v>
      </c>
      <c r="D1292" s="11" t="s">
        <v>16</v>
      </c>
      <c r="E1292" s="11" t="s">
        <v>24</v>
      </c>
      <c r="F1292" s="12">
        <v>8.56</v>
      </c>
      <c r="G1292" s="5" t="s">
        <v>7380</v>
      </c>
      <c r="H1292" s="13" t="s">
        <v>18</v>
      </c>
      <c r="I1292" s="14">
        <v>700</v>
      </c>
      <c r="J1292" s="5" t="s">
        <v>19</v>
      </c>
      <c r="K1292" s="5"/>
      <c r="L1292" s="14"/>
      <c r="M1292" s="14"/>
      <c r="N1292" s="5" t="s">
        <v>904</v>
      </c>
      <c r="O1292" s="5"/>
      <c r="P1292" s="5" t="s">
        <v>9719</v>
      </c>
    </row>
    <row r="1293" spans="1:16" ht="15.75" hidden="1">
      <c r="A1293" s="5" t="s">
        <v>7333</v>
      </c>
      <c r="B1293" s="10" t="s">
        <v>4011</v>
      </c>
      <c r="C1293" s="43">
        <v>8.8800000000000008</v>
      </c>
      <c r="D1293" s="11" t="s">
        <v>16</v>
      </c>
      <c r="E1293" s="11" t="s">
        <v>24</v>
      </c>
      <c r="F1293" s="12">
        <v>12.69</v>
      </c>
      <c r="G1293" s="5" t="s">
        <v>7380</v>
      </c>
      <c r="H1293" s="13" t="s">
        <v>18</v>
      </c>
      <c r="I1293" s="14">
        <v>0.7</v>
      </c>
      <c r="J1293" s="5" t="s">
        <v>24</v>
      </c>
      <c r="K1293" s="5"/>
      <c r="L1293" s="14"/>
      <c r="M1293" s="14"/>
      <c r="N1293" s="5" t="s">
        <v>2171</v>
      </c>
      <c r="O1293" s="5"/>
      <c r="P1293" s="5" t="s">
        <v>7334</v>
      </c>
    </row>
    <row r="1294" spans="1:16" ht="15.75" hidden="1">
      <c r="A1294" s="5" t="s">
        <v>9720</v>
      </c>
      <c r="B1294" s="10" t="s">
        <v>4011</v>
      </c>
      <c r="C1294" s="43">
        <v>4.99</v>
      </c>
      <c r="D1294" s="11" t="s">
        <v>16</v>
      </c>
      <c r="E1294" s="11" t="s">
        <v>24</v>
      </c>
      <c r="F1294" s="12">
        <v>7.13</v>
      </c>
      <c r="G1294" s="5" t="s">
        <v>7380</v>
      </c>
      <c r="H1294" s="13" t="s">
        <v>18</v>
      </c>
      <c r="I1294" s="14">
        <v>0.7</v>
      </c>
      <c r="J1294" s="5" t="s">
        <v>24</v>
      </c>
      <c r="K1294" s="5"/>
      <c r="L1294" s="14"/>
      <c r="M1294" s="14"/>
      <c r="N1294" s="5" t="s">
        <v>2171</v>
      </c>
      <c r="O1294" s="5"/>
      <c r="P1294" s="5" t="s">
        <v>9721</v>
      </c>
    </row>
    <row r="1295" spans="1:16" ht="15.75" hidden="1">
      <c r="A1295" s="5" t="s">
        <v>4021</v>
      </c>
      <c r="B1295" s="15" t="s">
        <v>4011</v>
      </c>
      <c r="C1295" s="43">
        <v>9.7899999999999991</v>
      </c>
      <c r="D1295" s="11" t="s">
        <v>16</v>
      </c>
      <c r="E1295" s="11" t="s">
        <v>24</v>
      </c>
      <c r="F1295" s="12">
        <v>13.99</v>
      </c>
      <c r="G1295" s="5" t="s">
        <v>7380</v>
      </c>
      <c r="H1295" s="13" t="s">
        <v>18</v>
      </c>
      <c r="I1295" s="14">
        <v>700</v>
      </c>
      <c r="J1295" s="5" t="s">
        <v>19</v>
      </c>
      <c r="K1295" s="5"/>
      <c r="L1295" s="14"/>
      <c r="M1295" s="14"/>
      <c r="N1295" s="5" t="s">
        <v>904</v>
      </c>
      <c r="O1295" s="5"/>
      <c r="P1295" s="5" t="s">
        <v>4022</v>
      </c>
    </row>
    <row r="1296" spans="1:16" ht="15.75" hidden="1">
      <c r="A1296" s="5" t="s">
        <v>7341</v>
      </c>
      <c r="B1296" s="10" t="s">
        <v>4011</v>
      </c>
      <c r="C1296" s="43">
        <v>7.99</v>
      </c>
      <c r="D1296" s="11" t="s">
        <v>16</v>
      </c>
      <c r="E1296" s="11" t="s">
        <v>24</v>
      </c>
      <c r="F1296" s="12">
        <v>11.41</v>
      </c>
      <c r="G1296" s="5" t="s">
        <v>7380</v>
      </c>
      <c r="H1296" s="13" t="s">
        <v>18</v>
      </c>
      <c r="I1296" s="14">
        <v>0.7</v>
      </c>
      <c r="J1296" s="5" t="s">
        <v>24</v>
      </c>
      <c r="K1296" s="5"/>
      <c r="L1296" s="14"/>
      <c r="M1296" s="14"/>
      <c r="N1296" s="5" t="s">
        <v>2171</v>
      </c>
      <c r="O1296" s="5"/>
      <c r="P1296" s="5" t="s">
        <v>7342</v>
      </c>
    </row>
    <row r="1297" spans="1:16" ht="15.75" hidden="1">
      <c r="A1297" s="5" t="s">
        <v>7343</v>
      </c>
      <c r="B1297" s="16" t="s">
        <v>4026</v>
      </c>
      <c r="C1297" s="43">
        <v>0.69</v>
      </c>
      <c r="D1297" s="11" t="s">
        <v>41</v>
      </c>
      <c r="E1297" s="11" t="s">
        <v>53</v>
      </c>
      <c r="F1297" s="12">
        <v>17.25</v>
      </c>
      <c r="G1297" s="5" t="s">
        <v>7380</v>
      </c>
      <c r="H1297" s="13" t="s">
        <v>6000</v>
      </c>
      <c r="I1297" s="14">
        <v>40</v>
      </c>
      <c r="J1297" s="5" t="s">
        <v>85</v>
      </c>
      <c r="K1297" s="5"/>
      <c r="L1297" s="14"/>
      <c r="M1297" s="14"/>
      <c r="N1297" s="5" t="s">
        <v>7344</v>
      </c>
      <c r="O1297" s="5"/>
      <c r="P1297" s="5" t="s">
        <v>7345</v>
      </c>
    </row>
    <row r="1298" spans="1:16" ht="15.75" hidden="1">
      <c r="A1298" s="5" t="s">
        <v>4029</v>
      </c>
      <c r="B1298" s="16" t="s">
        <v>4030</v>
      </c>
      <c r="C1298" s="43">
        <v>0.69</v>
      </c>
      <c r="D1298" s="11" t="s">
        <v>41</v>
      </c>
      <c r="E1298" s="11" t="s">
        <v>53</v>
      </c>
      <c r="F1298" s="12">
        <v>1.38</v>
      </c>
      <c r="G1298" s="5" t="s">
        <v>7380</v>
      </c>
      <c r="H1298" s="13" t="s">
        <v>1229</v>
      </c>
      <c r="I1298" s="14">
        <v>500</v>
      </c>
      <c r="J1298" s="5" t="s">
        <v>85</v>
      </c>
      <c r="K1298" s="5"/>
      <c r="L1298" s="14"/>
      <c r="M1298" s="14"/>
      <c r="N1298" s="5" t="s">
        <v>1439</v>
      </c>
      <c r="O1298" s="5"/>
      <c r="P1298" s="5" t="s">
        <v>4031</v>
      </c>
    </row>
    <row r="1299" spans="1:16" ht="15.75" hidden="1">
      <c r="A1299" s="5" t="s">
        <v>9722</v>
      </c>
      <c r="B1299" s="16" t="s">
        <v>4030</v>
      </c>
      <c r="C1299" s="43">
        <v>0.66</v>
      </c>
      <c r="D1299" s="11" t="s">
        <v>46</v>
      </c>
      <c r="E1299" s="11" t="s">
        <v>53</v>
      </c>
      <c r="F1299" s="12">
        <v>1.32</v>
      </c>
      <c r="G1299" s="5" t="s">
        <v>7380</v>
      </c>
      <c r="H1299" s="13"/>
      <c r="I1299" s="17">
        <v>500</v>
      </c>
      <c r="J1299" s="5" t="s">
        <v>85</v>
      </c>
      <c r="K1299" s="5" t="s">
        <v>49</v>
      </c>
      <c r="L1299" s="14">
        <v>1.0900000000000001</v>
      </c>
      <c r="M1299" s="18">
        <v>0.39449541284403672</v>
      </c>
      <c r="N1299" s="5"/>
      <c r="O1299" s="5" t="s">
        <v>9723</v>
      </c>
      <c r="P1299" s="5"/>
    </row>
    <row r="1300" spans="1:16" ht="15.75" hidden="1">
      <c r="A1300" s="5" t="s">
        <v>9722</v>
      </c>
      <c r="B1300" s="16" t="s">
        <v>4030</v>
      </c>
      <c r="C1300" s="43">
        <v>0.66</v>
      </c>
      <c r="D1300" s="11" t="s">
        <v>46</v>
      </c>
      <c r="E1300" s="11" t="s">
        <v>53</v>
      </c>
      <c r="F1300" s="12">
        <v>1.32</v>
      </c>
      <c r="G1300" s="5" t="s">
        <v>7380</v>
      </c>
      <c r="H1300" s="13"/>
      <c r="I1300" s="17">
        <v>500</v>
      </c>
      <c r="J1300" s="5" t="s">
        <v>85</v>
      </c>
      <c r="K1300" s="5" t="s">
        <v>49</v>
      </c>
      <c r="L1300" s="14">
        <v>1.0900000000000001</v>
      </c>
      <c r="M1300" s="18">
        <v>0.39449541284403672</v>
      </c>
      <c r="N1300" s="5"/>
      <c r="O1300" s="5" t="s">
        <v>9724</v>
      </c>
      <c r="P1300" s="5"/>
    </row>
    <row r="1301" spans="1:16" ht="15.75" hidden="1">
      <c r="A1301" s="5" t="s">
        <v>4032</v>
      </c>
      <c r="B1301" s="16" t="s">
        <v>4030</v>
      </c>
      <c r="C1301" s="43">
        <v>0.55000000000000004</v>
      </c>
      <c r="D1301" s="11" t="s">
        <v>41</v>
      </c>
      <c r="E1301" s="11" t="s">
        <v>53</v>
      </c>
      <c r="F1301" s="12">
        <v>1.1000000000000001</v>
      </c>
      <c r="G1301" s="5" t="s">
        <v>7380</v>
      </c>
      <c r="H1301" s="13" t="s">
        <v>1229</v>
      </c>
      <c r="I1301" s="14">
        <v>500</v>
      </c>
      <c r="J1301" s="5" t="s">
        <v>85</v>
      </c>
      <c r="K1301" s="5"/>
      <c r="L1301" s="14"/>
      <c r="M1301" s="14"/>
      <c r="N1301" s="5" t="s">
        <v>1439</v>
      </c>
      <c r="O1301" s="5"/>
      <c r="P1301" s="5" t="s">
        <v>4033</v>
      </c>
    </row>
    <row r="1302" spans="1:16" ht="15.75" hidden="1">
      <c r="A1302" s="5" t="s">
        <v>4037</v>
      </c>
      <c r="B1302" s="16" t="s">
        <v>4038</v>
      </c>
      <c r="C1302" s="43">
        <v>1.69</v>
      </c>
      <c r="D1302" s="11" t="s">
        <v>41</v>
      </c>
      <c r="E1302" s="11" t="s">
        <v>53</v>
      </c>
      <c r="F1302" s="12">
        <v>3.38</v>
      </c>
      <c r="G1302" s="5" t="s">
        <v>7380</v>
      </c>
      <c r="H1302" s="13"/>
      <c r="I1302" s="14">
        <v>0.5</v>
      </c>
      <c r="J1302" s="5" t="s">
        <v>42</v>
      </c>
      <c r="K1302" s="5"/>
      <c r="L1302" s="14"/>
      <c r="M1302" s="14"/>
      <c r="N1302" s="5" t="s">
        <v>2875</v>
      </c>
      <c r="O1302" s="5"/>
      <c r="P1302" s="5" t="s">
        <v>4039</v>
      </c>
    </row>
    <row r="1303" spans="1:16" ht="15.75" hidden="1">
      <c r="A1303" s="5" t="s">
        <v>9725</v>
      </c>
      <c r="B1303" s="10" t="s">
        <v>4043</v>
      </c>
      <c r="C1303" s="43">
        <v>2.4900000000000002</v>
      </c>
      <c r="D1303" s="11" t="s">
        <v>41</v>
      </c>
      <c r="E1303" s="11" t="s">
        <v>53</v>
      </c>
      <c r="F1303" s="12">
        <v>9.9600000000000009</v>
      </c>
      <c r="G1303" s="5" t="s">
        <v>7380</v>
      </c>
      <c r="H1303" s="13" t="s">
        <v>92</v>
      </c>
      <c r="I1303" s="14">
        <v>250</v>
      </c>
      <c r="J1303" s="5" t="s">
        <v>85</v>
      </c>
      <c r="K1303" s="5"/>
      <c r="L1303" s="14"/>
      <c r="M1303" s="14"/>
      <c r="N1303" s="5" t="s">
        <v>297</v>
      </c>
      <c r="O1303" s="5"/>
      <c r="P1303" s="5" t="s">
        <v>9726</v>
      </c>
    </row>
    <row r="1304" spans="1:16" ht="15.75" hidden="1">
      <c r="A1304" s="5" t="s">
        <v>9727</v>
      </c>
      <c r="B1304" s="15" t="s">
        <v>4043</v>
      </c>
      <c r="C1304" s="43">
        <v>1.49</v>
      </c>
      <c r="D1304" s="11" t="s">
        <v>41</v>
      </c>
      <c r="E1304" s="11" t="s">
        <v>53</v>
      </c>
      <c r="F1304" s="12">
        <v>1.49</v>
      </c>
      <c r="G1304" s="5" t="s">
        <v>7380</v>
      </c>
      <c r="H1304" s="13" t="s">
        <v>92</v>
      </c>
      <c r="I1304" s="14">
        <v>1000</v>
      </c>
      <c r="J1304" s="5" t="s">
        <v>85</v>
      </c>
      <c r="K1304" s="5"/>
      <c r="L1304" s="14"/>
      <c r="M1304" s="14"/>
      <c r="N1304" s="5" t="s">
        <v>254</v>
      </c>
      <c r="O1304" s="5"/>
      <c r="P1304" s="5" t="s">
        <v>9728</v>
      </c>
    </row>
    <row r="1305" spans="1:16" ht="15.75" hidden="1">
      <c r="A1305" s="5" t="s">
        <v>9729</v>
      </c>
      <c r="B1305" s="15" t="s">
        <v>4043</v>
      </c>
      <c r="C1305" s="43">
        <v>0.89</v>
      </c>
      <c r="D1305" s="11" t="s">
        <v>41</v>
      </c>
      <c r="E1305" s="11" t="s">
        <v>53</v>
      </c>
      <c r="F1305" s="12">
        <v>1.78</v>
      </c>
      <c r="G1305" s="5" t="s">
        <v>7380</v>
      </c>
      <c r="H1305" s="13" t="s">
        <v>202</v>
      </c>
      <c r="I1305" s="14">
        <v>500</v>
      </c>
      <c r="J1305" s="5" t="s">
        <v>85</v>
      </c>
      <c r="K1305" s="5"/>
      <c r="L1305" s="14"/>
      <c r="M1305" s="14"/>
      <c r="N1305" s="5" t="s">
        <v>908</v>
      </c>
      <c r="O1305" s="5"/>
      <c r="P1305" s="5" t="s">
        <v>9730</v>
      </c>
    </row>
    <row r="1306" spans="1:16" ht="15.75" hidden="1">
      <c r="A1306" s="5" t="s">
        <v>9731</v>
      </c>
      <c r="B1306" s="19" t="s">
        <v>4043</v>
      </c>
      <c r="C1306" s="43">
        <v>0.65</v>
      </c>
      <c r="D1306" s="11" t="s">
        <v>41</v>
      </c>
      <c r="E1306" s="11" t="s">
        <v>53</v>
      </c>
      <c r="F1306" s="12">
        <v>0.65</v>
      </c>
      <c r="G1306" s="5" t="s">
        <v>7380</v>
      </c>
      <c r="H1306" s="13" t="s">
        <v>92</v>
      </c>
      <c r="I1306" s="14">
        <v>1</v>
      </c>
      <c r="J1306" s="5" t="s">
        <v>42</v>
      </c>
      <c r="K1306" s="5"/>
      <c r="L1306" s="14"/>
      <c r="M1306" s="14"/>
      <c r="N1306" s="5" t="s">
        <v>1745</v>
      </c>
      <c r="O1306" s="5"/>
      <c r="P1306" s="5" t="s">
        <v>9732</v>
      </c>
    </row>
    <row r="1307" spans="1:16" ht="15.75" hidden="1">
      <c r="A1307" s="5" t="s">
        <v>9733</v>
      </c>
      <c r="B1307" s="19" t="s">
        <v>4043</v>
      </c>
      <c r="C1307" s="43">
        <v>1.69</v>
      </c>
      <c r="D1307" s="11" t="s">
        <v>41</v>
      </c>
      <c r="E1307" s="11" t="s">
        <v>53</v>
      </c>
      <c r="F1307" s="12">
        <v>1.69</v>
      </c>
      <c r="G1307" s="5" t="s">
        <v>7380</v>
      </c>
      <c r="H1307" s="13" t="s">
        <v>92</v>
      </c>
      <c r="I1307" s="14">
        <v>1000</v>
      </c>
      <c r="J1307" s="5" t="s">
        <v>85</v>
      </c>
      <c r="K1307" s="5"/>
      <c r="L1307" s="14"/>
      <c r="M1307" s="14"/>
      <c r="N1307" s="5" t="s">
        <v>254</v>
      </c>
      <c r="O1307" s="5"/>
      <c r="P1307" s="5" t="s">
        <v>9734</v>
      </c>
    </row>
    <row r="1308" spans="1:16" ht="15.75" hidden="1">
      <c r="A1308" s="5" t="s">
        <v>9735</v>
      </c>
      <c r="B1308" s="21" t="s">
        <v>4061</v>
      </c>
      <c r="C1308" s="43">
        <v>1.99</v>
      </c>
      <c r="D1308" s="11" t="s">
        <v>41</v>
      </c>
      <c r="E1308" s="11" t="s">
        <v>53</v>
      </c>
      <c r="F1308" s="12">
        <v>1.99</v>
      </c>
      <c r="G1308" s="5" t="s">
        <v>7380</v>
      </c>
      <c r="H1308" s="13" t="s">
        <v>1229</v>
      </c>
      <c r="I1308" s="14">
        <v>1</v>
      </c>
      <c r="J1308" s="5" t="s">
        <v>42</v>
      </c>
      <c r="K1308" s="5"/>
      <c r="L1308" s="14"/>
      <c r="M1308" s="14"/>
      <c r="N1308" s="5" t="s">
        <v>8756</v>
      </c>
      <c r="O1308" s="5"/>
      <c r="P1308" s="5" t="s">
        <v>9736</v>
      </c>
    </row>
    <row r="1309" spans="1:16" ht="15.75" hidden="1">
      <c r="A1309" s="5" t="s">
        <v>7375</v>
      </c>
      <c r="B1309" s="16" t="s">
        <v>4061</v>
      </c>
      <c r="C1309" s="43">
        <v>1.29</v>
      </c>
      <c r="D1309" s="11" t="s">
        <v>41</v>
      </c>
      <c r="E1309" s="11" t="s">
        <v>53</v>
      </c>
      <c r="F1309" s="12">
        <v>2.58</v>
      </c>
      <c r="G1309" s="5" t="s">
        <v>7380</v>
      </c>
      <c r="H1309" s="13" t="s">
        <v>1229</v>
      </c>
      <c r="I1309" s="14">
        <v>500</v>
      </c>
      <c r="J1309" s="5" t="s">
        <v>85</v>
      </c>
      <c r="K1309" s="5"/>
      <c r="L1309" s="14"/>
      <c r="M1309" s="14"/>
      <c r="N1309" s="5" t="s">
        <v>7376</v>
      </c>
      <c r="O1309" s="5"/>
      <c r="P1309" s="5" t="s">
        <v>7377</v>
      </c>
    </row>
    <row r="1310" spans="1:16" ht="15.75" hidden="1">
      <c r="A1310" s="5" t="s">
        <v>4062</v>
      </c>
      <c r="B1310" s="16" t="s">
        <v>4061</v>
      </c>
      <c r="C1310" s="43">
        <v>1.99</v>
      </c>
      <c r="D1310" s="11" t="s">
        <v>41</v>
      </c>
      <c r="E1310" s="11" t="s">
        <v>53</v>
      </c>
      <c r="F1310" s="12">
        <v>1</v>
      </c>
      <c r="G1310" s="5" t="s">
        <v>7380</v>
      </c>
      <c r="H1310" s="13" t="s">
        <v>202</v>
      </c>
      <c r="I1310" s="14">
        <v>2</v>
      </c>
      <c r="J1310" s="5" t="s">
        <v>42</v>
      </c>
      <c r="K1310" s="5"/>
      <c r="L1310" s="14"/>
      <c r="M1310" s="14"/>
      <c r="N1310" s="5" t="s">
        <v>4063</v>
      </c>
      <c r="O1310" s="5"/>
      <c r="P1310" s="5" t="s">
        <v>4064</v>
      </c>
    </row>
  </sheetData>
  <autoFilter ref="A1:P1310" xr:uid="{E7AC77C6-BBC3-44DD-A4FC-88BF82D8BAC4}">
    <filterColumn colId="1">
      <filters>
        <filter val="Avocado"/>
      </filters>
    </filterColumn>
  </autoFilter>
  <conditionalFormatting sqref="A341 C341:D341 A342:D383 A384 C384:D384 A415 C415:D415 A416:D589 A590 C590:D590 A591:D700 A701:A702 C701:D702 A703:D712 A713 C713:D713 A1100:A1102 C1100:P1102 A1152:D1286 E1152:P1310 A1287 C1287:D1287 A1288:D1310">
    <cfRule type="expression" dxfId="48" priority="38">
      <formula>MOD(ROW(),2)=0</formula>
    </cfRule>
  </conditionalFormatting>
  <conditionalFormatting sqref="A1:D340 E1:P384 E415:P713">
    <cfRule type="expression" dxfId="47" priority="1">
      <formula>MOD(ROW(),2)=0</formula>
    </cfRule>
    <cfRule type="expression" dxfId="46" priority="2">
      <formula>MOD(ROW(),2)=0</formula>
    </cfRule>
  </conditionalFormatting>
  <conditionalFormatting sqref="A1152:D1286 E1152:P1310 A1287 C1287:D1287 A1288:D1310 A341 C341:D341 A342:D383 A384 C384:D384 A415 C415:D415 A416:D589 A590 C590:D590 A591:D700 A701:A702 C701:D702 A703:D712 A713 C713:D713 A1100:A1102 C1100:P1102">
    <cfRule type="expression" dxfId="45" priority="37">
      <formula>MOD(ROW(),2)=0</formula>
    </cfRule>
  </conditionalFormatting>
  <conditionalFormatting sqref="A1285:D1286 E1285:P1292 A1287 C1287:D1287 A1288:D1292 A1294:P1310">
    <cfRule type="expression" dxfId="44" priority="11">
      <formula>MOD(ROW(),2)=0</formula>
    </cfRule>
    <cfRule type="expression" dxfId="43" priority="12">
      <formula>MOD(ROW(),2)=0</formula>
    </cfRule>
  </conditionalFormatting>
  <conditionalFormatting sqref="A385:P414 A714:P1099 A1103:P1151">
    <cfRule type="expression" dxfId="42" priority="3">
      <formula>MOD(ROW(),2)=0</formula>
    </cfRule>
    <cfRule type="expression" dxfId="41" priority="4">
      <formula>MOD(ROW(),2)=0</formula>
    </cfRule>
  </conditionalFormatting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51B9F-C9C0-44F1-A8CF-6E51C736AB38}">
  <sheetPr filterMode="1"/>
  <dimension ref="A1:P1625"/>
  <sheetViews>
    <sheetView workbookViewId="0">
      <selection activeCell="A21" sqref="A21"/>
    </sheetView>
  </sheetViews>
  <sheetFormatPr baseColWidth="10" defaultRowHeight="14.25"/>
  <cols>
    <col min="1" max="1" width="32.59765625" customWidth="1"/>
    <col min="3" max="3" width="10.796875" style="4"/>
    <col min="6" max="6" width="10.796875" style="4"/>
  </cols>
  <sheetData>
    <row r="1" spans="1:16" ht="15.75">
      <c r="A1" s="6" t="s">
        <v>0</v>
      </c>
      <c r="B1" s="6" t="s">
        <v>1</v>
      </c>
      <c r="C1" s="42" t="s">
        <v>2</v>
      </c>
      <c r="D1" s="7" t="s">
        <v>3</v>
      </c>
      <c r="E1" s="7" t="s">
        <v>12073</v>
      </c>
      <c r="F1" s="34" t="s">
        <v>13272</v>
      </c>
      <c r="G1" s="6" t="s">
        <v>4</v>
      </c>
      <c r="H1" s="8" t="s">
        <v>5</v>
      </c>
      <c r="I1" s="9" t="s">
        <v>6</v>
      </c>
      <c r="J1" s="6" t="s">
        <v>7</v>
      </c>
      <c r="K1" s="8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</row>
    <row r="2" spans="1:16" ht="15.75" hidden="1">
      <c r="A2" s="5" t="s">
        <v>4065</v>
      </c>
      <c r="B2" s="16" t="s">
        <v>4066</v>
      </c>
      <c r="C2" s="43">
        <v>0.34</v>
      </c>
      <c r="D2" s="11" t="s">
        <v>16</v>
      </c>
      <c r="E2" s="11" t="s">
        <v>24</v>
      </c>
      <c r="F2" s="12">
        <v>0.68</v>
      </c>
      <c r="G2" s="5" t="s">
        <v>4067</v>
      </c>
      <c r="H2" s="13" t="s">
        <v>58</v>
      </c>
      <c r="I2" s="14">
        <v>0.5</v>
      </c>
      <c r="J2" s="5" t="s">
        <v>24</v>
      </c>
      <c r="K2" s="5"/>
      <c r="L2" s="14"/>
      <c r="M2" s="14"/>
      <c r="N2" s="5" t="s">
        <v>4068</v>
      </c>
      <c r="O2" s="5"/>
      <c r="P2" s="5" t="s">
        <v>4069</v>
      </c>
    </row>
    <row r="3" spans="1:16" ht="15.75" hidden="1">
      <c r="A3" s="5" t="s">
        <v>4070</v>
      </c>
      <c r="B3" s="16" t="s">
        <v>4066</v>
      </c>
      <c r="C3" s="43">
        <v>1.99</v>
      </c>
      <c r="D3" s="11" t="s">
        <v>16</v>
      </c>
      <c r="E3" s="11" t="s">
        <v>24</v>
      </c>
      <c r="F3" s="12">
        <v>0.66</v>
      </c>
      <c r="G3" s="5" t="s">
        <v>4067</v>
      </c>
      <c r="H3" s="13" t="s">
        <v>30</v>
      </c>
      <c r="I3" s="14">
        <v>3</v>
      </c>
      <c r="J3" s="5" t="s">
        <v>24</v>
      </c>
      <c r="K3" s="5"/>
      <c r="L3" s="14"/>
      <c r="M3" s="14"/>
      <c r="N3" s="5" t="s">
        <v>1921</v>
      </c>
      <c r="O3" s="5"/>
      <c r="P3" s="5" t="s">
        <v>4071</v>
      </c>
    </row>
    <row r="4" spans="1:16" ht="15.75" hidden="1">
      <c r="A4" s="5" t="s">
        <v>4072</v>
      </c>
      <c r="B4" s="16" t="s">
        <v>4066</v>
      </c>
      <c r="C4" s="43">
        <v>2.4900000000000002</v>
      </c>
      <c r="D4" s="11" t="s">
        <v>16</v>
      </c>
      <c r="E4" s="11" t="s">
        <v>24</v>
      </c>
      <c r="F4" s="12">
        <v>0.83</v>
      </c>
      <c r="G4" s="5" t="s">
        <v>4067</v>
      </c>
      <c r="H4" s="13" t="s">
        <v>30</v>
      </c>
      <c r="I4" s="14">
        <v>3</v>
      </c>
      <c r="J4" s="5" t="s">
        <v>24</v>
      </c>
      <c r="K4" s="5"/>
      <c r="L4" s="14"/>
      <c r="M4" s="14"/>
      <c r="N4" s="5" t="s">
        <v>1921</v>
      </c>
      <c r="O4" s="5"/>
      <c r="P4" s="5" t="s">
        <v>4073</v>
      </c>
    </row>
    <row r="5" spans="1:16" ht="15.75" hidden="1">
      <c r="A5" s="5" t="s">
        <v>4074</v>
      </c>
      <c r="B5" s="16" t="s">
        <v>4066</v>
      </c>
      <c r="C5" s="43">
        <v>2.4900000000000002</v>
      </c>
      <c r="D5" s="11" t="s">
        <v>16</v>
      </c>
      <c r="E5" s="11" t="s">
        <v>24</v>
      </c>
      <c r="F5" s="12">
        <v>0.83</v>
      </c>
      <c r="G5" s="5" t="s">
        <v>4067</v>
      </c>
      <c r="H5" s="13" t="s">
        <v>30</v>
      </c>
      <c r="I5" s="14">
        <v>3</v>
      </c>
      <c r="J5" s="5" t="s">
        <v>24</v>
      </c>
      <c r="K5" s="5"/>
      <c r="L5" s="14"/>
      <c r="M5" s="14"/>
      <c r="N5" s="5" t="s">
        <v>1921</v>
      </c>
      <c r="O5" s="5"/>
      <c r="P5" s="5" t="s">
        <v>4075</v>
      </c>
    </row>
    <row r="6" spans="1:16" ht="15.75" hidden="1">
      <c r="A6" s="5" t="s">
        <v>1422</v>
      </c>
      <c r="B6" s="16" t="s">
        <v>40</v>
      </c>
      <c r="C6" s="43">
        <v>1.89</v>
      </c>
      <c r="D6" s="11" t="s">
        <v>41</v>
      </c>
      <c r="E6" s="11" t="s">
        <v>53</v>
      </c>
      <c r="F6" s="12">
        <v>1.89</v>
      </c>
      <c r="G6" s="5" t="s">
        <v>4067</v>
      </c>
      <c r="H6" s="13" t="s">
        <v>264</v>
      </c>
      <c r="I6" s="14">
        <v>1</v>
      </c>
      <c r="J6" s="5" t="s">
        <v>42</v>
      </c>
      <c r="K6" s="5"/>
      <c r="L6" s="14"/>
      <c r="M6" s="14"/>
      <c r="N6" s="5" t="s">
        <v>1423</v>
      </c>
      <c r="O6" s="5"/>
      <c r="P6" s="5" t="s">
        <v>1424</v>
      </c>
    </row>
    <row r="7" spans="1:16" ht="15.75" hidden="1">
      <c r="A7" s="5" t="s">
        <v>4076</v>
      </c>
      <c r="B7" s="16" t="s">
        <v>40</v>
      </c>
      <c r="C7" s="43">
        <v>1.99</v>
      </c>
      <c r="D7" s="11" t="s">
        <v>41</v>
      </c>
      <c r="E7" s="11" t="s">
        <v>53</v>
      </c>
      <c r="F7" s="12">
        <v>1.99</v>
      </c>
      <c r="G7" s="5" t="s">
        <v>4067</v>
      </c>
      <c r="H7" s="13" t="s">
        <v>92</v>
      </c>
      <c r="I7" s="14">
        <v>1</v>
      </c>
      <c r="J7" s="5" t="s">
        <v>42</v>
      </c>
      <c r="K7" s="5"/>
      <c r="L7" s="14"/>
      <c r="M7" s="14"/>
      <c r="N7" s="5" t="s">
        <v>4077</v>
      </c>
      <c r="O7" s="5"/>
      <c r="P7" s="5" t="s">
        <v>4078</v>
      </c>
    </row>
    <row r="8" spans="1:16" ht="15.75" hidden="1">
      <c r="A8" s="5" t="s">
        <v>4079</v>
      </c>
      <c r="B8" s="5" t="s">
        <v>40</v>
      </c>
      <c r="C8" s="43">
        <v>1.79</v>
      </c>
      <c r="D8" s="11" t="s">
        <v>41</v>
      </c>
      <c r="E8" s="11" t="s">
        <v>53</v>
      </c>
      <c r="F8" s="12">
        <v>1.79</v>
      </c>
      <c r="G8" s="5" t="s">
        <v>4067</v>
      </c>
      <c r="H8" s="13" t="s">
        <v>1480</v>
      </c>
      <c r="I8" s="14">
        <v>1</v>
      </c>
      <c r="J8" s="5" t="s">
        <v>42</v>
      </c>
      <c r="K8" s="5"/>
      <c r="L8" s="14"/>
      <c r="M8" s="14"/>
      <c r="N8" s="5" t="s">
        <v>4080</v>
      </c>
      <c r="O8" s="5"/>
      <c r="P8" s="5" t="s">
        <v>4081</v>
      </c>
    </row>
    <row r="9" spans="1:16" ht="15.75" hidden="1">
      <c r="A9" s="5" t="s">
        <v>4082</v>
      </c>
      <c r="B9" s="16" t="s">
        <v>57</v>
      </c>
      <c r="C9" s="43">
        <v>1.29</v>
      </c>
      <c r="D9" s="11" t="s">
        <v>16</v>
      </c>
      <c r="E9" s="11" t="s">
        <v>24</v>
      </c>
      <c r="F9" s="12">
        <v>1.29</v>
      </c>
      <c r="G9" s="5" t="s">
        <v>4067</v>
      </c>
      <c r="H9" s="13" t="s">
        <v>62</v>
      </c>
      <c r="I9" s="14">
        <v>1</v>
      </c>
      <c r="J9" s="5" t="s">
        <v>24</v>
      </c>
      <c r="K9" s="5"/>
      <c r="L9" s="14"/>
      <c r="M9" s="14"/>
      <c r="N9" s="5" t="s">
        <v>63</v>
      </c>
      <c r="O9" s="5"/>
      <c r="P9" s="5" t="s">
        <v>4083</v>
      </c>
    </row>
    <row r="10" spans="1:16" ht="15.75" hidden="1">
      <c r="A10" s="5" t="s">
        <v>4084</v>
      </c>
      <c r="B10" s="5" t="s">
        <v>57</v>
      </c>
      <c r="C10" s="43">
        <v>1.29</v>
      </c>
      <c r="D10" s="11" t="s">
        <v>16</v>
      </c>
      <c r="E10" s="11" t="s">
        <v>24</v>
      </c>
      <c r="F10" s="12">
        <v>1.29</v>
      </c>
      <c r="G10" s="5" t="s">
        <v>4067</v>
      </c>
      <c r="H10" s="13" t="s">
        <v>62</v>
      </c>
      <c r="I10" s="14">
        <v>1</v>
      </c>
      <c r="J10" s="5" t="s">
        <v>24</v>
      </c>
      <c r="K10" s="5"/>
      <c r="L10" s="14"/>
      <c r="M10" s="14"/>
      <c r="N10" s="5" t="s">
        <v>63</v>
      </c>
      <c r="O10" s="5"/>
      <c r="P10" s="5" t="s">
        <v>4085</v>
      </c>
    </row>
    <row r="11" spans="1:16" ht="15.75" hidden="1">
      <c r="A11" s="5" t="s">
        <v>4086</v>
      </c>
      <c r="B11" s="16" t="s">
        <v>57</v>
      </c>
      <c r="C11" s="43">
        <v>1.69</v>
      </c>
      <c r="D11" s="11" t="s">
        <v>464</v>
      </c>
      <c r="E11" s="11" t="s">
        <v>24</v>
      </c>
      <c r="F11" s="12">
        <v>1.69</v>
      </c>
      <c r="G11" s="5" t="s">
        <v>4087</v>
      </c>
      <c r="H11" s="13"/>
      <c r="I11" s="17">
        <v>2</v>
      </c>
      <c r="J11" s="5" t="s">
        <v>24</v>
      </c>
      <c r="K11" s="5" t="s">
        <v>49</v>
      </c>
      <c r="L11" s="14"/>
      <c r="M11" s="18" t="s">
        <v>50</v>
      </c>
      <c r="N11" s="5"/>
      <c r="O11" s="5" t="s">
        <v>4088</v>
      </c>
      <c r="P11" s="5"/>
    </row>
    <row r="12" spans="1:16" ht="15.75" hidden="1">
      <c r="A12" s="5" t="s">
        <v>4089</v>
      </c>
      <c r="B12" s="16" t="s">
        <v>57</v>
      </c>
      <c r="C12" s="43">
        <v>1.69</v>
      </c>
      <c r="D12" s="11" t="s">
        <v>16</v>
      </c>
      <c r="E12" s="11" t="s">
        <v>24</v>
      </c>
      <c r="F12" s="12">
        <v>1.6095238095238093E-2</v>
      </c>
      <c r="G12" s="5" t="s">
        <v>4067</v>
      </c>
      <c r="H12" s="13" t="s">
        <v>1148</v>
      </c>
      <c r="I12" s="14">
        <v>105</v>
      </c>
      <c r="J12" s="5" t="s">
        <v>24</v>
      </c>
      <c r="K12" s="5"/>
      <c r="L12" s="14"/>
      <c r="M12" s="14"/>
      <c r="N12" s="5" t="s">
        <v>4090</v>
      </c>
      <c r="O12" s="5"/>
      <c r="P12" s="5" t="s">
        <v>4091</v>
      </c>
    </row>
    <row r="13" spans="1:16" ht="15.75" hidden="1">
      <c r="A13" s="5" t="s">
        <v>4092</v>
      </c>
      <c r="B13" s="16" t="s">
        <v>57</v>
      </c>
      <c r="C13" s="43">
        <v>0.75</v>
      </c>
      <c r="D13" s="11" t="s">
        <v>16</v>
      </c>
      <c r="E13" s="11" t="s">
        <v>24</v>
      </c>
      <c r="F13" s="12">
        <v>0.75</v>
      </c>
      <c r="G13" s="5" t="s">
        <v>4067</v>
      </c>
      <c r="H13" s="13" t="s">
        <v>1148</v>
      </c>
      <c r="I13" s="14">
        <v>1</v>
      </c>
      <c r="J13" s="5" t="s">
        <v>24</v>
      </c>
      <c r="K13" s="5"/>
      <c r="L13" s="14"/>
      <c r="M13" s="14"/>
      <c r="N13" s="5" t="s">
        <v>1854</v>
      </c>
      <c r="O13" s="5"/>
      <c r="P13" s="5" t="s">
        <v>4093</v>
      </c>
    </row>
    <row r="14" spans="1:16" ht="15.75" hidden="1">
      <c r="A14" s="5" t="s">
        <v>4094</v>
      </c>
      <c r="B14" s="16" t="s">
        <v>57</v>
      </c>
      <c r="C14" s="43">
        <v>2.19</v>
      </c>
      <c r="D14" s="11" t="s">
        <v>16</v>
      </c>
      <c r="E14" s="11" t="s">
        <v>24</v>
      </c>
      <c r="F14" s="12">
        <v>1.1100000000000001</v>
      </c>
      <c r="G14" s="5" t="s">
        <v>4067</v>
      </c>
      <c r="H14" s="13"/>
      <c r="I14" s="14">
        <v>1.98</v>
      </c>
      <c r="J14" s="5" t="s">
        <v>24</v>
      </c>
      <c r="K14" s="5"/>
      <c r="L14" s="14"/>
      <c r="M14" s="14"/>
      <c r="N14" s="5" t="s">
        <v>4095</v>
      </c>
      <c r="O14" s="5"/>
      <c r="P14" s="5" t="s">
        <v>4096</v>
      </c>
    </row>
    <row r="15" spans="1:16" ht="15.75" hidden="1">
      <c r="A15" s="5" t="s">
        <v>4097</v>
      </c>
      <c r="B15" s="5" t="s">
        <v>57</v>
      </c>
      <c r="C15" s="43">
        <v>1.03</v>
      </c>
      <c r="D15" s="11" t="s">
        <v>16</v>
      </c>
      <c r="E15" s="11" t="s">
        <v>24</v>
      </c>
      <c r="F15" s="12">
        <v>0.69</v>
      </c>
      <c r="G15" s="5" t="s">
        <v>4067</v>
      </c>
      <c r="H15" s="13" t="s">
        <v>62</v>
      </c>
      <c r="I15" s="14">
        <v>1.5</v>
      </c>
      <c r="J15" s="5" t="s">
        <v>24</v>
      </c>
      <c r="K15" s="5"/>
      <c r="L15" s="14"/>
      <c r="M15" s="14"/>
      <c r="N15" s="5" t="s">
        <v>3304</v>
      </c>
      <c r="O15" s="5"/>
      <c r="P15" s="5" t="s">
        <v>4098</v>
      </c>
    </row>
    <row r="16" spans="1:16" ht="15.75" hidden="1">
      <c r="A16" s="5" t="s">
        <v>4099</v>
      </c>
      <c r="B16" s="16" t="s">
        <v>57</v>
      </c>
      <c r="C16" s="43">
        <v>0.89</v>
      </c>
      <c r="D16" s="11" t="s">
        <v>16</v>
      </c>
      <c r="E16" s="11" t="s">
        <v>24</v>
      </c>
      <c r="F16" s="12">
        <v>0.89</v>
      </c>
      <c r="G16" s="5" t="s">
        <v>4067</v>
      </c>
      <c r="H16" s="13" t="s">
        <v>62</v>
      </c>
      <c r="I16" s="14">
        <v>1</v>
      </c>
      <c r="J16" s="5" t="s">
        <v>24</v>
      </c>
      <c r="K16" s="5"/>
      <c r="L16" s="14"/>
      <c r="M16" s="14"/>
      <c r="N16" s="5" t="s">
        <v>63</v>
      </c>
      <c r="O16" s="5"/>
      <c r="P16" s="5" t="s">
        <v>4100</v>
      </c>
    </row>
    <row r="17" spans="1:16" ht="15.75" hidden="1">
      <c r="A17" s="5" t="s">
        <v>81</v>
      </c>
      <c r="B17" s="20" t="s">
        <v>81</v>
      </c>
      <c r="C17" s="43">
        <v>1.99</v>
      </c>
      <c r="D17" s="11" t="s">
        <v>41</v>
      </c>
      <c r="E17" s="11" t="s">
        <v>53</v>
      </c>
      <c r="F17" s="12">
        <v>1.99</v>
      </c>
      <c r="G17" s="5" t="s">
        <v>4067</v>
      </c>
      <c r="H17" s="13"/>
      <c r="I17" s="14">
        <v>1</v>
      </c>
      <c r="J17" s="5" t="s">
        <v>42</v>
      </c>
      <c r="K17" s="5"/>
      <c r="L17" s="14"/>
      <c r="M17" s="14"/>
      <c r="N17" s="5" t="s">
        <v>43</v>
      </c>
      <c r="O17" s="5"/>
      <c r="P17" s="5" t="s">
        <v>83</v>
      </c>
    </row>
    <row r="18" spans="1:16" ht="15.75" hidden="1">
      <c r="A18" s="5" t="s">
        <v>4101</v>
      </c>
      <c r="B18" s="20" t="s">
        <v>81</v>
      </c>
      <c r="C18" s="43">
        <v>1.24</v>
      </c>
      <c r="D18" s="11" t="s">
        <v>41</v>
      </c>
      <c r="E18" s="11" t="s">
        <v>53</v>
      </c>
      <c r="F18" s="12">
        <v>2.48</v>
      </c>
      <c r="G18" s="5" t="s">
        <v>4087</v>
      </c>
      <c r="H18" s="13"/>
      <c r="I18" s="14">
        <v>500</v>
      </c>
      <c r="J18" s="5" t="s">
        <v>85</v>
      </c>
      <c r="K18" s="5"/>
      <c r="L18" s="14"/>
      <c r="M18" s="14"/>
      <c r="N18" s="5"/>
      <c r="O18" s="5"/>
      <c r="P18" s="5"/>
    </row>
    <row r="19" spans="1:16" ht="15.75" hidden="1">
      <c r="A19" s="5" t="s">
        <v>4102</v>
      </c>
      <c r="B19" s="20" t="s">
        <v>81</v>
      </c>
      <c r="C19" s="43">
        <v>2.4900000000000002</v>
      </c>
      <c r="D19" s="11" t="s">
        <v>41</v>
      </c>
      <c r="E19" s="11" t="s">
        <v>53</v>
      </c>
      <c r="F19" s="12">
        <v>2.4900000000000002</v>
      </c>
      <c r="G19" s="5" t="s">
        <v>4067</v>
      </c>
      <c r="H19" s="13"/>
      <c r="I19" s="14">
        <v>1</v>
      </c>
      <c r="J19" s="5" t="s">
        <v>42</v>
      </c>
      <c r="K19" s="5"/>
      <c r="L19" s="14"/>
      <c r="M19" s="14"/>
      <c r="N19" s="5" t="s">
        <v>43</v>
      </c>
      <c r="O19" s="5"/>
      <c r="P19" s="5" t="s">
        <v>83</v>
      </c>
    </row>
    <row r="20" spans="1:16" ht="15.75">
      <c r="A20" s="5" t="s">
        <v>84</v>
      </c>
      <c r="B20" s="16" t="s">
        <v>84</v>
      </c>
      <c r="C20" s="43">
        <v>1.25</v>
      </c>
      <c r="D20" s="11" t="s">
        <v>187</v>
      </c>
      <c r="E20" s="11" t="s">
        <v>188</v>
      </c>
      <c r="F20" s="12">
        <v>1.25</v>
      </c>
      <c r="G20" s="5" t="s">
        <v>4067</v>
      </c>
      <c r="H20" s="13"/>
      <c r="I20" s="14">
        <v>1</v>
      </c>
      <c r="J20" s="5" t="s">
        <v>188</v>
      </c>
      <c r="K20" s="5"/>
      <c r="L20" s="14"/>
      <c r="M20" s="14"/>
      <c r="N20" s="5" t="s">
        <v>198</v>
      </c>
      <c r="O20" s="5"/>
      <c r="P20" s="5" t="s">
        <v>1432</v>
      </c>
    </row>
    <row r="21" spans="1:16" ht="15.75">
      <c r="A21" s="5" t="s">
        <v>4103</v>
      </c>
      <c r="B21" s="16" t="s">
        <v>84</v>
      </c>
      <c r="C21" s="43">
        <v>1.49</v>
      </c>
      <c r="D21" s="11" t="s">
        <v>187</v>
      </c>
      <c r="E21" s="11" t="s">
        <v>188</v>
      </c>
      <c r="F21" s="12">
        <v>1.49</v>
      </c>
      <c r="G21" s="5" t="s">
        <v>4087</v>
      </c>
      <c r="H21" s="13"/>
      <c r="I21" s="14">
        <v>1</v>
      </c>
      <c r="J21" s="5" t="s">
        <v>188</v>
      </c>
      <c r="K21" s="5"/>
      <c r="L21" s="14"/>
      <c r="M21" s="14"/>
      <c r="N21" s="5"/>
      <c r="O21" s="5"/>
      <c r="P21" s="5"/>
    </row>
    <row r="22" spans="1:16" ht="15.75" hidden="1">
      <c r="A22" s="5" t="s">
        <v>4104</v>
      </c>
      <c r="B22" s="16" t="s">
        <v>89</v>
      </c>
      <c r="C22" s="43">
        <v>0.75</v>
      </c>
      <c r="D22" s="11" t="s">
        <v>41</v>
      </c>
      <c r="E22" s="11" t="s">
        <v>53</v>
      </c>
      <c r="F22" s="12">
        <v>7.5</v>
      </c>
      <c r="G22" s="5" t="s">
        <v>4067</v>
      </c>
      <c r="H22" s="13" t="s">
        <v>202</v>
      </c>
      <c r="I22" s="14">
        <v>100</v>
      </c>
      <c r="J22" s="5" t="s">
        <v>85</v>
      </c>
      <c r="K22" s="5"/>
      <c r="L22" s="14"/>
      <c r="M22" s="14"/>
      <c r="N22" s="5" t="s">
        <v>363</v>
      </c>
      <c r="O22" s="5"/>
      <c r="P22" s="5" t="s">
        <v>4105</v>
      </c>
    </row>
    <row r="23" spans="1:16" ht="15.75" hidden="1">
      <c r="A23" s="5" t="s">
        <v>4106</v>
      </c>
      <c r="B23" s="16" t="s">
        <v>89</v>
      </c>
      <c r="C23" s="43">
        <v>2.95</v>
      </c>
      <c r="D23" s="11" t="s">
        <v>41</v>
      </c>
      <c r="E23" s="11" t="s">
        <v>53</v>
      </c>
      <c r="F23" s="12">
        <v>11.8</v>
      </c>
      <c r="G23" s="5" t="s">
        <v>4067</v>
      </c>
      <c r="H23" s="13" t="s">
        <v>92</v>
      </c>
      <c r="I23" s="14">
        <v>250</v>
      </c>
      <c r="J23" s="5" t="s">
        <v>85</v>
      </c>
      <c r="K23" s="5"/>
      <c r="L23" s="14"/>
      <c r="M23" s="14"/>
      <c r="N23" s="5" t="s">
        <v>297</v>
      </c>
      <c r="O23" s="5"/>
      <c r="P23" s="5" t="s">
        <v>4107</v>
      </c>
    </row>
    <row r="24" spans="1:16" ht="15.75" hidden="1">
      <c r="A24" s="5" t="s">
        <v>4108</v>
      </c>
      <c r="B24" s="16" t="s">
        <v>89</v>
      </c>
      <c r="C24" s="43">
        <v>1.35</v>
      </c>
      <c r="D24" s="11" t="s">
        <v>41</v>
      </c>
      <c r="E24" s="11" t="s">
        <v>53</v>
      </c>
      <c r="F24" s="12">
        <v>13.5</v>
      </c>
      <c r="G24" s="5" t="s">
        <v>4067</v>
      </c>
      <c r="H24" s="13" t="s">
        <v>92</v>
      </c>
      <c r="I24" s="14">
        <v>100</v>
      </c>
      <c r="J24" s="5" t="s">
        <v>85</v>
      </c>
      <c r="K24" s="5"/>
      <c r="L24" s="14"/>
      <c r="M24" s="14"/>
      <c r="N24" s="5" t="s">
        <v>93</v>
      </c>
      <c r="O24" s="5"/>
      <c r="P24" s="5" t="s">
        <v>4109</v>
      </c>
    </row>
    <row r="25" spans="1:16" ht="15.75" hidden="1">
      <c r="A25" s="5" t="s">
        <v>4110</v>
      </c>
      <c r="B25" s="16" t="s">
        <v>98</v>
      </c>
      <c r="C25" s="43">
        <v>0.69</v>
      </c>
      <c r="D25" s="11" t="s">
        <v>187</v>
      </c>
      <c r="E25" s="11" t="s">
        <v>188</v>
      </c>
      <c r="F25" s="12">
        <v>0.69</v>
      </c>
      <c r="G25" s="5" t="s">
        <v>4067</v>
      </c>
      <c r="H25" s="13"/>
      <c r="I25" s="14">
        <v>1</v>
      </c>
      <c r="J25" s="5" t="s">
        <v>188</v>
      </c>
      <c r="K25" s="5"/>
      <c r="L25" s="14"/>
      <c r="M25" s="14"/>
      <c r="N25" s="5" t="s">
        <v>198</v>
      </c>
      <c r="O25" s="5"/>
      <c r="P25" s="5" t="s">
        <v>4111</v>
      </c>
    </row>
    <row r="26" spans="1:16" ht="15.75" hidden="1">
      <c r="A26" s="5" t="s">
        <v>4112</v>
      </c>
      <c r="B26" s="16" t="s">
        <v>98</v>
      </c>
      <c r="C26" s="43">
        <v>0.49</v>
      </c>
      <c r="D26" s="11" t="s">
        <v>46</v>
      </c>
      <c r="E26" s="11" t="s">
        <v>53</v>
      </c>
      <c r="F26" s="12">
        <v>1.6333333333333333</v>
      </c>
      <c r="G26" s="5" t="s">
        <v>4087</v>
      </c>
      <c r="H26" s="13"/>
      <c r="I26" s="17">
        <v>300</v>
      </c>
      <c r="J26" s="5" t="s">
        <v>85</v>
      </c>
      <c r="K26" s="5" t="s">
        <v>49</v>
      </c>
      <c r="L26" s="14">
        <v>0.85</v>
      </c>
      <c r="M26" s="18">
        <v>0.42352941176470588</v>
      </c>
      <c r="N26" s="5"/>
      <c r="O26" s="5" t="s">
        <v>4113</v>
      </c>
      <c r="P26" s="5"/>
    </row>
    <row r="27" spans="1:16" ht="15.75" hidden="1">
      <c r="A27" s="5" t="s">
        <v>4114</v>
      </c>
      <c r="B27" s="16" t="s">
        <v>98</v>
      </c>
      <c r="C27" s="43">
        <v>0.39</v>
      </c>
      <c r="D27" s="11" t="s">
        <v>41</v>
      </c>
      <c r="E27" s="11" t="s">
        <v>53</v>
      </c>
      <c r="F27" s="12">
        <v>1.3</v>
      </c>
      <c r="G27" s="5" t="s">
        <v>4067</v>
      </c>
      <c r="H27" s="13" t="s">
        <v>202</v>
      </c>
      <c r="I27" s="14">
        <v>300</v>
      </c>
      <c r="J27" s="5" t="s">
        <v>85</v>
      </c>
      <c r="K27" s="5"/>
      <c r="L27" s="14"/>
      <c r="M27" s="14"/>
      <c r="N27" s="5" t="s">
        <v>1466</v>
      </c>
      <c r="O27" s="5"/>
      <c r="P27" s="5" t="s">
        <v>4115</v>
      </c>
    </row>
    <row r="28" spans="1:16" ht="15.75" hidden="1">
      <c r="A28" s="5" t="s">
        <v>4116</v>
      </c>
      <c r="B28" s="16" t="s">
        <v>115</v>
      </c>
      <c r="C28" s="43">
        <v>1.79</v>
      </c>
      <c r="D28" s="11" t="s">
        <v>41</v>
      </c>
      <c r="E28" s="11" t="s">
        <v>53</v>
      </c>
      <c r="F28" s="12">
        <v>1.79</v>
      </c>
      <c r="G28" s="5" t="s">
        <v>4067</v>
      </c>
      <c r="H28" s="13"/>
      <c r="I28" s="14">
        <v>1</v>
      </c>
      <c r="J28" s="5" t="s">
        <v>42</v>
      </c>
      <c r="K28" s="5"/>
      <c r="L28" s="14"/>
      <c r="M28" s="14"/>
      <c r="N28" s="5" t="s">
        <v>43</v>
      </c>
      <c r="O28" s="5"/>
      <c r="P28" s="5" t="s">
        <v>4117</v>
      </c>
    </row>
    <row r="29" spans="1:16" ht="15.75" hidden="1">
      <c r="A29" s="5" t="s">
        <v>4118</v>
      </c>
      <c r="B29" s="16" t="s">
        <v>118</v>
      </c>
      <c r="C29" s="43">
        <v>1.49</v>
      </c>
      <c r="D29" s="11" t="s">
        <v>16</v>
      </c>
      <c r="E29" s="11" t="s">
        <v>24</v>
      </c>
      <c r="F29" s="12">
        <v>6.77</v>
      </c>
      <c r="G29" s="5" t="s">
        <v>4067</v>
      </c>
      <c r="H29" s="13" t="s">
        <v>1148</v>
      </c>
      <c r="I29" s="14">
        <v>220</v>
      </c>
      <c r="J29" s="5" t="s">
        <v>19</v>
      </c>
      <c r="K29" s="5"/>
      <c r="L29" s="14"/>
      <c r="M29" s="14"/>
      <c r="N29" s="5" t="s">
        <v>4119</v>
      </c>
      <c r="O29" s="5"/>
      <c r="P29" s="5" t="s">
        <v>4120</v>
      </c>
    </row>
    <row r="30" spans="1:16" ht="15.75" hidden="1">
      <c r="A30" s="5" t="s">
        <v>4121</v>
      </c>
      <c r="B30" s="16" t="s">
        <v>118</v>
      </c>
      <c r="C30" s="43">
        <v>1.49</v>
      </c>
      <c r="D30" s="11" t="s">
        <v>16</v>
      </c>
      <c r="E30" s="11" t="s">
        <v>24</v>
      </c>
      <c r="F30" s="12">
        <v>6.77</v>
      </c>
      <c r="G30" s="5" t="s">
        <v>4067</v>
      </c>
      <c r="H30" s="13" t="s">
        <v>1148</v>
      </c>
      <c r="I30" s="14">
        <v>220</v>
      </c>
      <c r="J30" s="5" t="s">
        <v>19</v>
      </c>
      <c r="K30" s="5"/>
      <c r="L30" s="14"/>
      <c r="M30" s="14"/>
      <c r="N30" s="5" t="s">
        <v>4119</v>
      </c>
      <c r="O30" s="5"/>
      <c r="P30" s="5" t="s">
        <v>4122</v>
      </c>
    </row>
    <row r="31" spans="1:16" ht="15.75" hidden="1">
      <c r="A31" s="5" t="s">
        <v>4123</v>
      </c>
      <c r="B31" s="16" t="s">
        <v>118</v>
      </c>
      <c r="C31" s="43">
        <v>2.4900000000000002</v>
      </c>
      <c r="D31" s="11" t="s">
        <v>41</v>
      </c>
      <c r="E31" s="11" t="s">
        <v>53</v>
      </c>
      <c r="F31" s="12">
        <v>5.79</v>
      </c>
      <c r="G31" s="5" t="s">
        <v>4067</v>
      </c>
      <c r="H31" s="13" t="s">
        <v>18</v>
      </c>
      <c r="I31" s="14">
        <v>430</v>
      </c>
      <c r="J31" s="5" t="s">
        <v>85</v>
      </c>
      <c r="K31" s="5"/>
      <c r="L31" s="14"/>
      <c r="M31" s="14"/>
      <c r="N31" s="5" t="s">
        <v>4124</v>
      </c>
      <c r="O31" s="5"/>
      <c r="P31" s="5" t="s">
        <v>4125</v>
      </c>
    </row>
    <row r="32" spans="1:16" ht="15.75" hidden="1">
      <c r="A32" s="5" t="s">
        <v>4126</v>
      </c>
      <c r="B32" s="16" t="s">
        <v>118</v>
      </c>
      <c r="C32" s="43">
        <v>2.4900000000000002</v>
      </c>
      <c r="D32" s="11" t="s">
        <v>41</v>
      </c>
      <c r="E32" s="11" t="s">
        <v>53</v>
      </c>
      <c r="F32" s="12">
        <v>5.35</v>
      </c>
      <c r="G32" s="5" t="s">
        <v>4067</v>
      </c>
      <c r="H32" s="13" t="s">
        <v>1148</v>
      </c>
      <c r="I32" s="14">
        <v>465</v>
      </c>
      <c r="J32" s="5" t="s">
        <v>85</v>
      </c>
      <c r="K32" s="5"/>
      <c r="L32" s="14"/>
      <c r="M32" s="14"/>
      <c r="N32" s="5" t="s">
        <v>4127</v>
      </c>
      <c r="O32" s="5"/>
      <c r="P32" s="5" t="s">
        <v>4128</v>
      </c>
    </row>
    <row r="33" spans="1:16" ht="15.75" hidden="1">
      <c r="A33" s="5" t="s">
        <v>4129</v>
      </c>
      <c r="B33" s="16" t="s">
        <v>118</v>
      </c>
      <c r="C33" s="43">
        <v>2.4900000000000002</v>
      </c>
      <c r="D33" s="11" t="s">
        <v>41</v>
      </c>
      <c r="E33" s="11" t="s">
        <v>53</v>
      </c>
      <c r="F33" s="12">
        <v>5.79</v>
      </c>
      <c r="G33" s="5" t="s">
        <v>4067</v>
      </c>
      <c r="H33" s="13" t="s">
        <v>18</v>
      </c>
      <c r="I33" s="14">
        <v>430</v>
      </c>
      <c r="J33" s="5" t="s">
        <v>85</v>
      </c>
      <c r="K33" s="5"/>
      <c r="L33" s="14"/>
      <c r="M33" s="14"/>
      <c r="N33" s="5" t="s">
        <v>4124</v>
      </c>
      <c r="O33" s="5"/>
      <c r="P33" s="5" t="s">
        <v>4130</v>
      </c>
    </row>
    <row r="34" spans="1:16" ht="15.75" hidden="1">
      <c r="A34" s="5" t="s">
        <v>4131</v>
      </c>
      <c r="B34" s="16" t="s">
        <v>129</v>
      </c>
      <c r="C34" s="43">
        <v>1.19</v>
      </c>
      <c r="D34" s="11" t="s">
        <v>41</v>
      </c>
      <c r="E34" s="11" t="s">
        <v>53</v>
      </c>
      <c r="F34" s="12">
        <v>6.26</v>
      </c>
      <c r="G34" s="5" t="s">
        <v>4067</v>
      </c>
      <c r="H34" s="13" t="s">
        <v>130</v>
      </c>
      <c r="I34" s="14">
        <v>190</v>
      </c>
      <c r="J34" s="5" t="s">
        <v>85</v>
      </c>
      <c r="K34" s="5"/>
      <c r="L34" s="14"/>
      <c r="M34" s="14"/>
      <c r="N34" s="5" t="s">
        <v>131</v>
      </c>
      <c r="O34" s="5"/>
      <c r="P34" s="5" t="s">
        <v>4132</v>
      </c>
    </row>
    <row r="35" spans="1:16" ht="15.75" hidden="1">
      <c r="A35" s="5" t="s">
        <v>148</v>
      </c>
      <c r="B35" s="16" t="s">
        <v>129</v>
      </c>
      <c r="C35" s="43">
        <v>2.89</v>
      </c>
      <c r="D35" s="11" t="s">
        <v>16</v>
      </c>
      <c r="E35" s="11" t="s">
        <v>24</v>
      </c>
      <c r="F35" s="12">
        <v>15.21</v>
      </c>
      <c r="G35" s="5" t="s">
        <v>4067</v>
      </c>
      <c r="H35" s="13" t="s">
        <v>130</v>
      </c>
      <c r="I35" s="14">
        <v>190</v>
      </c>
      <c r="J35" s="5" t="s">
        <v>19</v>
      </c>
      <c r="K35" s="5"/>
      <c r="L35" s="14"/>
      <c r="M35" s="14"/>
      <c r="N35" s="5" t="s">
        <v>149</v>
      </c>
      <c r="O35" s="5"/>
      <c r="P35" s="5" t="s">
        <v>150</v>
      </c>
    </row>
    <row r="36" spans="1:16" ht="15.75" hidden="1">
      <c r="A36" s="5" t="s">
        <v>4133</v>
      </c>
      <c r="B36" s="16" t="s">
        <v>153</v>
      </c>
      <c r="C36" s="43">
        <v>2.29</v>
      </c>
      <c r="D36" s="11" t="s">
        <v>16</v>
      </c>
      <c r="E36" s="11" t="s">
        <v>24</v>
      </c>
      <c r="F36" s="12">
        <v>0.76</v>
      </c>
      <c r="G36" s="5" t="s">
        <v>4067</v>
      </c>
      <c r="H36" s="13" t="s">
        <v>4134</v>
      </c>
      <c r="I36" s="14">
        <v>3</v>
      </c>
      <c r="J36" s="5" t="s">
        <v>24</v>
      </c>
      <c r="K36" s="5"/>
      <c r="L36" s="14"/>
      <c r="M36" s="14"/>
      <c r="N36" s="5" t="s">
        <v>4135</v>
      </c>
      <c r="O36" s="5"/>
      <c r="P36" s="5" t="s">
        <v>4136</v>
      </c>
    </row>
    <row r="37" spans="1:16" ht="15.75" hidden="1">
      <c r="A37" s="5" t="s">
        <v>4137</v>
      </c>
      <c r="B37" s="5" t="s">
        <v>153</v>
      </c>
      <c r="C37" s="43">
        <v>0.59</v>
      </c>
      <c r="D37" s="11" t="s">
        <v>16</v>
      </c>
      <c r="E37" s="11" t="s">
        <v>24</v>
      </c>
      <c r="F37" s="12">
        <v>1.18</v>
      </c>
      <c r="G37" s="5" t="s">
        <v>4067</v>
      </c>
      <c r="H37" s="13" t="s">
        <v>154</v>
      </c>
      <c r="I37" s="14">
        <v>0.5</v>
      </c>
      <c r="J37" s="5" t="s">
        <v>24</v>
      </c>
      <c r="K37" s="5"/>
      <c r="L37" s="14"/>
      <c r="M37" s="14"/>
      <c r="N37" s="5" t="s">
        <v>4138</v>
      </c>
      <c r="O37" s="5"/>
      <c r="P37" s="5" t="s">
        <v>4139</v>
      </c>
    </row>
    <row r="38" spans="1:16" ht="15.75" hidden="1">
      <c r="A38" s="5" t="s">
        <v>4140</v>
      </c>
      <c r="B38" s="16" t="s">
        <v>153</v>
      </c>
      <c r="C38" s="43">
        <v>4.29</v>
      </c>
      <c r="D38" s="11" t="s">
        <v>16</v>
      </c>
      <c r="E38" s="11" t="s">
        <v>24</v>
      </c>
      <c r="F38" s="12">
        <v>1.43</v>
      </c>
      <c r="G38" s="5" t="s">
        <v>4067</v>
      </c>
      <c r="H38" s="13" t="s">
        <v>30</v>
      </c>
      <c r="I38" s="14">
        <v>3</v>
      </c>
      <c r="J38" s="5" t="s">
        <v>24</v>
      </c>
      <c r="K38" s="5"/>
      <c r="L38" s="14"/>
      <c r="M38" s="14"/>
      <c r="N38" s="5" t="s">
        <v>1921</v>
      </c>
      <c r="O38" s="5"/>
      <c r="P38" s="5" t="s">
        <v>4141</v>
      </c>
    </row>
    <row r="39" spans="1:16" ht="15.75" hidden="1">
      <c r="A39" s="5" t="s">
        <v>4142</v>
      </c>
      <c r="B39" s="16" t="s">
        <v>153</v>
      </c>
      <c r="C39" s="43">
        <v>0.35</v>
      </c>
      <c r="D39" s="11" t="s">
        <v>16</v>
      </c>
      <c r="E39" s="11" t="s">
        <v>24</v>
      </c>
      <c r="F39" s="12">
        <v>0.7</v>
      </c>
      <c r="G39" s="5" t="s">
        <v>4067</v>
      </c>
      <c r="H39" s="13" t="s">
        <v>18</v>
      </c>
      <c r="I39" s="14">
        <v>0.5</v>
      </c>
      <c r="J39" s="5" t="s">
        <v>24</v>
      </c>
      <c r="K39" s="5"/>
      <c r="L39" s="14"/>
      <c r="M39" s="14"/>
      <c r="N39" s="5" t="s">
        <v>4019</v>
      </c>
      <c r="O39" s="5"/>
      <c r="P39" s="5" t="s">
        <v>4143</v>
      </c>
    </row>
    <row r="40" spans="1:16" ht="15.75" hidden="1">
      <c r="A40" s="5" t="s">
        <v>4144</v>
      </c>
      <c r="B40" s="16" t="s">
        <v>153</v>
      </c>
      <c r="C40" s="43">
        <v>6.99</v>
      </c>
      <c r="D40" s="11" t="s">
        <v>16</v>
      </c>
      <c r="E40" s="11" t="s">
        <v>24</v>
      </c>
      <c r="F40" s="12">
        <v>1.4</v>
      </c>
      <c r="G40" s="5" t="s">
        <v>4067</v>
      </c>
      <c r="H40" s="13" t="s">
        <v>154</v>
      </c>
      <c r="I40" s="14">
        <v>5</v>
      </c>
      <c r="J40" s="5" t="s">
        <v>24</v>
      </c>
      <c r="K40" s="5"/>
      <c r="L40" s="14"/>
      <c r="M40" s="14"/>
      <c r="N40" s="5" t="s">
        <v>177</v>
      </c>
      <c r="O40" s="5"/>
      <c r="P40" s="5" t="s">
        <v>4145</v>
      </c>
    </row>
    <row r="41" spans="1:16" ht="15.75" hidden="1">
      <c r="A41" s="5" t="s">
        <v>4146</v>
      </c>
      <c r="B41" s="16" t="s">
        <v>153</v>
      </c>
      <c r="C41" s="43">
        <v>1.69</v>
      </c>
      <c r="D41" s="11" t="s">
        <v>16</v>
      </c>
      <c r="E41" s="11" t="s">
        <v>24</v>
      </c>
      <c r="F41" s="12">
        <v>0.56000000000000005</v>
      </c>
      <c r="G41" s="5" t="s">
        <v>4067</v>
      </c>
      <c r="H41" s="13" t="s">
        <v>30</v>
      </c>
      <c r="I41" s="14">
        <v>3</v>
      </c>
      <c r="J41" s="5" t="s">
        <v>24</v>
      </c>
      <c r="K41" s="5"/>
      <c r="L41" s="14"/>
      <c r="M41" s="14"/>
      <c r="N41" s="5" t="s">
        <v>1921</v>
      </c>
      <c r="O41" s="5"/>
      <c r="P41" s="5" t="s">
        <v>4147</v>
      </c>
    </row>
    <row r="42" spans="1:16" ht="15.75" hidden="1">
      <c r="A42" s="5" t="s">
        <v>4148</v>
      </c>
      <c r="B42" s="5" t="s">
        <v>153</v>
      </c>
      <c r="C42" s="43">
        <v>4.99</v>
      </c>
      <c r="D42" s="11" t="s">
        <v>16</v>
      </c>
      <c r="E42" s="11" t="s">
        <v>24</v>
      </c>
      <c r="F42" s="12">
        <v>1</v>
      </c>
      <c r="G42" s="5" t="s">
        <v>4067</v>
      </c>
      <c r="H42" s="13" t="s">
        <v>154</v>
      </c>
      <c r="I42" s="14">
        <v>5</v>
      </c>
      <c r="J42" s="5" t="s">
        <v>24</v>
      </c>
      <c r="K42" s="5"/>
      <c r="L42" s="14"/>
      <c r="M42" s="14"/>
      <c r="N42" s="5" t="s">
        <v>177</v>
      </c>
      <c r="O42" s="5"/>
      <c r="P42" s="5" t="s">
        <v>4149</v>
      </c>
    </row>
    <row r="43" spans="1:16" ht="15.75" hidden="1">
      <c r="A43" s="5" t="s">
        <v>4150</v>
      </c>
      <c r="B43" s="16" t="s">
        <v>153</v>
      </c>
      <c r="C43" s="43">
        <v>0.49</v>
      </c>
      <c r="D43" s="11" t="s">
        <v>16</v>
      </c>
      <c r="E43" s="11" t="s">
        <v>24</v>
      </c>
      <c r="F43" s="12">
        <v>0.98</v>
      </c>
      <c r="G43" s="5" t="s">
        <v>4067</v>
      </c>
      <c r="H43" s="13" t="s">
        <v>58</v>
      </c>
      <c r="I43" s="14">
        <v>0.5</v>
      </c>
      <c r="J43" s="5" t="s">
        <v>24</v>
      </c>
      <c r="K43" s="5"/>
      <c r="L43" s="14"/>
      <c r="M43" s="14"/>
      <c r="N43" s="5" t="s">
        <v>4068</v>
      </c>
      <c r="O43" s="5"/>
      <c r="P43" s="5" t="s">
        <v>4151</v>
      </c>
    </row>
    <row r="44" spans="1:16" ht="15.75" hidden="1">
      <c r="A44" s="5" t="s">
        <v>176</v>
      </c>
      <c r="B44" s="16" t="s">
        <v>153</v>
      </c>
      <c r="C44" s="43">
        <v>0.79</v>
      </c>
      <c r="D44" s="11" t="s">
        <v>16</v>
      </c>
      <c r="E44" s="11" t="s">
        <v>24</v>
      </c>
      <c r="F44" s="12">
        <v>1.58</v>
      </c>
      <c r="G44" s="5" t="s">
        <v>4067</v>
      </c>
      <c r="H44" s="13" t="s">
        <v>154</v>
      </c>
      <c r="I44" s="14">
        <v>0.5</v>
      </c>
      <c r="J44" s="5" t="s">
        <v>24</v>
      </c>
      <c r="K44" s="5"/>
      <c r="L44" s="14"/>
      <c r="M44" s="14"/>
      <c r="N44" s="5" t="s">
        <v>4152</v>
      </c>
      <c r="O44" s="5"/>
      <c r="P44" s="5" t="s">
        <v>178</v>
      </c>
    </row>
    <row r="45" spans="1:16" ht="15.75" hidden="1">
      <c r="A45" s="5" t="s">
        <v>4153</v>
      </c>
      <c r="B45" s="5" t="s">
        <v>153</v>
      </c>
      <c r="C45" s="43">
        <v>0.54</v>
      </c>
      <c r="D45" s="11" t="s">
        <v>16</v>
      </c>
      <c r="E45" s="11" t="s">
        <v>24</v>
      </c>
      <c r="F45" s="12">
        <v>1.08</v>
      </c>
      <c r="G45" s="5" t="s">
        <v>4067</v>
      </c>
      <c r="H45" s="13" t="s">
        <v>18</v>
      </c>
      <c r="I45" s="14">
        <v>0.5</v>
      </c>
      <c r="J45" s="5" t="s">
        <v>24</v>
      </c>
      <c r="K45" s="5"/>
      <c r="L45" s="14"/>
      <c r="M45" s="14"/>
      <c r="N45" s="5" t="s">
        <v>4019</v>
      </c>
      <c r="O45" s="5"/>
      <c r="P45" s="5" t="s">
        <v>4154</v>
      </c>
    </row>
    <row r="46" spans="1:16" ht="15.75" hidden="1">
      <c r="A46" s="5" t="s">
        <v>4155</v>
      </c>
      <c r="B46" s="21" t="s">
        <v>153</v>
      </c>
      <c r="C46" s="43">
        <v>2.69</v>
      </c>
      <c r="D46" s="11" t="s">
        <v>16</v>
      </c>
      <c r="E46" s="11" t="s">
        <v>24</v>
      </c>
      <c r="F46" s="12">
        <v>0.9</v>
      </c>
      <c r="G46" s="5" t="s">
        <v>4067</v>
      </c>
      <c r="H46" s="13" t="s">
        <v>4156</v>
      </c>
      <c r="I46" s="14">
        <v>3</v>
      </c>
      <c r="J46" s="5" t="s">
        <v>24</v>
      </c>
      <c r="K46" s="5"/>
      <c r="L46" s="14"/>
      <c r="M46" s="14"/>
      <c r="N46" s="5" t="s">
        <v>4157</v>
      </c>
      <c r="O46" s="5"/>
      <c r="P46" s="5" t="s">
        <v>4158</v>
      </c>
    </row>
    <row r="47" spans="1:16" ht="15.75" hidden="1">
      <c r="A47" s="5" t="s">
        <v>4159</v>
      </c>
      <c r="B47" s="16" t="s">
        <v>153</v>
      </c>
      <c r="C47" s="43">
        <v>2.39</v>
      </c>
      <c r="D47" s="11" t="s">
        <v>16</v>
      </c>
      <c r="E47" s="11" t="s">
        <v>24</v>
      </c>
      <c r="F47" s="12">
        <v>0.8</v>
      </c>
      <c r="G47" s="5" t="s">
        <v>4067</v>
      </c>
      <c r="H47" s="13" t="s">
        <v>30</v>
      </c>
      <c r="I47" s="14">
        <v>3</v>
      </c>
      <c r="J47" s="5" t="s">
        <v>24</v>
      </c>
      <c r="K47" s="5"/>
      <c r="L47" s="14"/>
      <c r="M47" s="14"/>
      <c r="N47" s="5" t="s">
        <v>1921</v>
      </c>
      <c r="O47" s="5"/>
      <c r="P47" s="5" t="s">
        <v>4160</v>
      </c>
    </row>
    <row r="48" spans="1:16" ht="15.75" hidden="1">
      <c r="A48" s="5" t="s">
        <v>4161</v>
      </c>
      <c r="B48" s="16" t="s">
        <v>153</v>
      </c>
      <c r="C48" s="43">
        <v>6.59</v>
      </c>
      <c r="D48" s="11" t="s">
        <v>16</v>
      </c>
      <c r="E48" s="11" t="s">
        <v>24</v>
      </c>
      <c r="F48" s="12">
        <v>1.32</v>
      </c>
      <c r="G48" s="5" t="s">
        <v>4067</v>
      </c>
      <c r="H48" s="13" t="s">
        <v>4162</v>
      </c>
      <c r="I48" s="14">
        <v>5</v>
      </c>
      <c r="J48" s="5" t="s">
        <v>24</v>
      </c>
      <c r="K48" s="5"/>
      <c r="L48" s="14"/>
      <c r="M48" s="14"/>
      <c r="N48" s="5" t="s">
        <v>4163</v>
      </c>
      <c r="O48" s="5"/>
      <c r="P48" s="5" t="s">
        <v>4164</v>
      </c>
    </row>
    <row r="49" spans="1:16" ht="15.75" hidden="1">
      <c r="A49" s="5" t="s">
        <v>4165</v>
      </c>
      <c r="B49" s="20" t="s">
        <v>153</v>
      </c>
      <c r="C49" s="43">
        <v>0.49</v>
      </c>
      <c r="D49" s="11" t="s">
        <v>16</v>
      </c>
      <c r="E49" s="11" t="s">
        <v>24</v>
      </c>
      <c r="F49" s="12">
        <v>0.98</v>
      </c>
      <c r="G49" s="5" t="s">
        <v>4067</v>
      </c>
      <c r="H49" s="13" t="s">
        <v>18</v>
      </c>
      <c r="I49" s="14">
        <v>0.5</v>
      </c>
      <c r="J49" s="5" t="s">
        <v>24</v>
      </c>
      <c r="K49" s="5"/>
      <c r="L49" s="14"/>
      <c r="M49" s="14"/>
      <c r="N49" s="5" t="s">
        <v>4019</v>
      </c>
      <c r="O49" s="5"/>
      <c r="P49" s="5" t="s">
        <v>4166</v>
      </c>
    </row>
    <row r="50" spans="1:16" ht="15.75" hidden="1">
      <c r="A50" s="5" t="s">
        <v>4167</v>
      </c>
      <c r="B50" s="16" t="s">
        <v>153</v>
      </c>
      <c r="C50" s="43">
        <v>0.49</v>
      </c>
      <c r="D50" s="11" t="s">
        <v>16</v>
      </c>
      <c r="E50" s="11" t="s">
        <v>24</v>
      </c>
      <c r="F50" s="12">
        <v>0.98</v>
      </c>
      <c r="G50" s="5" t="s">
        <v>4067</v>
      </c>
      <c r="H50" s="13" t="s">
        <v>18</v>
      </c>
      <c r="I50" s="14">
        <v>0.5</v>
      </c>
      <c r="J50" s="5" t="s">
        <v>24</v>
      </c>
      <c r="K50" s="5"/>
      <c r="L50" s="14"/>
      <c r="M50" s="14"/>
      <c r="N50" s="5" t="s">
        <v>4019</v>
      </c>
      <c r="O50" s="5"/>
      <c r="P50" s="5" t="s">
        <v>4168</v>
      </c>
    </row>
    <row r="51" spans="1:16" ht="15.75" hidden="1">
      <c r="A51" s="5" t="s">
        <v>1506</v>
      </c>
      <c r="B51" s="16" t="s">
        <v>4169</v>
      </c>
      <c r="C51" s="43">
        <v>1.99</v>
      </c>
      <c r="D51" s="11" t="s">
        <v>41</v>
      </c>
      <c r="E51" s="11" t="s">
        <v>53</v>
      </c>
      <c r="F51" s="12">
        <v>1.99</v>
      </c>
      <c r="G51" s="5" t="s">
        <v>4067</v>
      </c>
      <c r="H51" s="13" t="s">
        <v>99</v>
      </c>
      <c r="I51" s="14">
        <v>1</v>
      </c>
      <c r="J51" s="5" t="s">
        <v>42</v>
      </c>
      <c r="K51" s="5"/>
      <c r="L51" s="14"/>
      <c r="M51" s="14"/>
      <c r="N51" s="5" t="s">
        <v>1477</v>
      </c>
      <c r="O51" s="5"/>
      <c r="P51" s="5" t="s">
        <v>1507</v>
      </c>
    </row>
    <row r="52" spans="1:16" ht="15.75" hidden="1">
      <c r="A52" s="5" t="s">
        <v>197</v>
      </c>
      <c r="B52" s="16" t="s">
        <v>192</v>
      </c>
      <c r="C52" s="43">
        <v>2.99</v>
      </c>
      <c r="D52" s="11" t="s">
        <v>187</v>
      </c>
      <c r="E52" s="11" t="s">
        <v>188</v>
      </c>
      <c r="F52" s="12">
        <v>2.99</v>
      </c>
      <c r="G52" s="5" t="s">
        <v>4067</v>
      </c>
      <c r="H52" s="13"/>
      <c r="I52" s="14">
        <v>1</v>
      </c>
      <c r="J52" s="5" t="s">
        <v>188</v>
      </c>
      <c r="K52" s="5"/>
      <c r="L52" s="14"/>
      <c r="M52" s="14"/>
      <c r="N52" s="5" t="s">
        <v>198</v>
      </c>
      <c r="O52" s="5"/>
      <c r="P52" s="5" t="s">
        <v>199</v>
      </c>
    </row>
    <row r="53" spans="1:16" ht="15.75" hidden="1">
      <c r="A53" s="5" t="s">
        <v>4170</v>
      </c>
      <c r="B53" s="16" t="s">
        <v>201</v>
      </c>
      <c r="C53" s="43">
        <v>1.59</v>
      </c>
      <c r="D53" s="11" t="s">
        <v>41</v>
      </c>
      <c r="E53" s="11" t="s">
        <v>53</v>
      </c>
      <c r="F53" s="12">
        <v>3.18</v>
      </c>
      <c r="G53" s="5" t="s">
        <v>4067</v>
      </c>
      <c r="H53" s="13" t="s">
        <v>202</v>
      </c>
      <c r="I53" s="14">
        <v>500</v>
      </c>
      <c r="J53" s="5" t="s">
        <v>85</v>
      </c>
      <c r="K53" s="5"/>
      <c r="L53" s="14"/>
      <c r="M53" s="14"/>
      <c r="N53" s="5" t="s">
        <v>908</v>
      </c>
      <c r="O53" s="5"/>
      <c r="P53" s="5" t="s">
        <v>4171</v>
      </c>
    </row>
    <row r="54" spans="1:16" ht="15.75" hidden="1">
      <c r="A54" s="5" t="s">
        <v>4172</v>
      </c>
      <c r="B54" s="16" t="s">
        <v>201</v>
      </c>
      <c r="C54" s="43">
        <v>1.69</v>
      </c>
      <c r="D54" s="11" t="s">
        <v>41</v>
      </c>
      <c r="E54" s="11" t="s">
        <v>53</v>
      </c>
      <c r="F54" s="12">
        <v>3.38</v>
      </c>
      <c r="G54" s="5" t="s">
        <v>4067</v>
      </c>
      <c r="H54" s="13" t="s">
        <v>202</v>
      </c>
      <c r="I54" s="14">
        <v>500</v>
      </c>
      <c r="J54" s="5" t="s">
        <v>85</v>
      </c>
      <c r="K54" s="5"/>
      <c r="L54" s="14"/>
      <c r="M54" s="14"/>
      <c r="N54" s="5" t="s">
        <v>908</v>
      </c>
      <c r="O54" s="5"/>
      <c r="P54" s="5" t="s">
        <v>4173</v>
      </c>
    </row>
    <row r="55" spans="1:16" ht="15.75" hidden="1">
      <c r="A55" s="5" t="s">
        <v>4174</v>
      </c>
      <c r="B55" s="16" t="s">
        <v>201</v>
      </c>
      <c r="C55" s="43">
        <v>1.69</v>
      </c>
      <c r="D55" s="11" t="s">
        <v>41</v>
      </c>
      <c r="E55" s="11" t="s">
        <v>53</v>
      </c>
      <c r="F55" s="12">
        <v>3.76</v>
      </c>
      <c r="G55" s="5" t="s">
        <v>4067</v>
      </c>
      <c r="H55" s="13" t="s">
        <v>202</v>
      </c>
      <c r="I55" s="14">
        <v>450</v>
      </c>
      <c r="J55" s="5" t="s">
        <v>85</v>
      </c>
      <c r="K55" s="5"/>
      <c r="L55" s="14"/>
      <c r="M55" s="14"/>
      <c r="N55" s="5" t="s">
        <v>872</v>
      </c>
      <c r="O55" s="5"/>
      <c r="P55" s="5" t="s">
        <v>4175</v>
      </c>
    </row>
    <row r="56" spans="1:16" ht="15.75" hidden="1">
      <c r="A56" s="5" t="s">
        <v>4176</v>
      </c>
      <c r="B56" s="16" t="s">
        <v>201</v>
      </c>
      <c r="C56" s="43">
        <v>0.55000000000000004</v>
      </c>
      <c r="D56" s="11" t="s">
        <v>41</v>
      </c>
      <c r="E56" s="11" t="s">
        <v>53</v>
      </c>
      <c r="F56" s="12">
        <v>7.86</v>
      </c>
      <c r="G56" s="5" t="s">
        <v>4067</v>
      </c>
      <c r="H56" s="13" t="s">
        <v>92</v>
      </c>
      <c r="I56" s="14">
        <v>70</v>
      </c>
      <c r="J56" s="5" t="s">
        <v>85</v>
      </c>
      <c r="K56" s="5"/>
      <c r="L56" s="14"/>
      <c r="M56" s="14"/>
      <c r="N56" s="5" t="s">
        <v>422</v>
      </c>
      <c r="O56" s="5"/>
      <c r="P56" s="5" t="s">
        <v>4177</v>
      </c>
    </row>
    <row r="57" spans="1:16" ht="15.75" hidden="1">
      <c r="A57" s="5" t="s">
        <v>4178</v>
      </c>
      <c r="B57" s="16" t="s">
        <v>201</v>
      </c>
      <c r="C57" s="43">
        <v>0.55000000000000004</v>
      </c>
      <c r="D57" s="11" t="s">
        <v>41</v>
      </c>
      <c r="E57" s="11" t="s">
        <v>53</v>
      </c>
      <c r="F57" s="12">
        <v>7.86</v>
      </c>
      <c r="G57" s="5" t="s">
        <v>4067</v>
      </c>
      <c r="H57" s="13" t="s">
        <v>92</v>
      </c>
      <c r="I57" s="14">
        <v>70</v>
      </c>
      <c r="J57" s="5" t="s">
        <v>85</v>
      </c>
      <c r="K57" s="5"/>
      <c r="L57" s="14"/>
      <c r="M57" s="14"/>
      <c r="N57" s="5" t="s">
        <v>422</v>
      </c>
      <c r="O57" s="5"/>
      <c r="P57" s="5" t="s">
        <v>4179</v>
      </c>
    </row>
    <row r="58" spans="1:16" ht="15.75" hidden="1">
      <c r="A58" s="5" t="s">
        <v>4180</v>
      </c>
      <c r="B58" s="16" t="s">
        <v>201</v>
      </c>
      <c r="C58" s="43">
        <v>1.49</v>
      </c>
      <c r="D58" s="11" t="s">
        <v>41</v>
      </c>
      <c r="E58" s="11" t="s">
        <v>53</v>
      </c>
      <c r="F58" s="12">
        <v>6.16</v>
      </c>
      <c r="G58" s="5" t="s">
        <v>4067</v>
      </c>
      <c r="H58" s="13" t="s">
        <v>202</v>
      </c>
      <c r="I58" s="14">
        <v>242</v>
      </c>
      <c r="J58" s="5" t="s">
        <v>85</v>
      </c>
      <c r="K58" s="5"/>
      <c r="L58" s="14"/>
      <c r="M58" s="14"/>
      <c r="N58" s="5" t="s">
        <v>4181</v>
      </c>
      <c r="O58" s="5"/>
      <c r="P58" s="5" t="s">
        <v>4182</v>
      </c>
    </row>
    <row r="59" spans="1:16" ht="15.75" hidden="1">
      <c r="A59" s="5" t="s">
        <v>4183</v>
      </c>
      <c r="B59" s="16" t="s">
        <v>201</v>
      </c>
      <c r="C59" s="43">
        <v>0.99</v>
      </c>
      <c r="D59" s="11" t="s">
        <v>41</v>
      </c>
      <c r="E59" s="11" t="s">
        <v>53</v>
      </c>
      <c r="F59" s="12">
        <v>3.96</v>
      </c>
      <c r="G59" s="5" t="s">
        <v>4067</v>
      </c>
      <c r="H59" s="13" t="s">
        <v>202</v>
      </c>
      <c r="I59" s="14">
        <v>250</v>
      </c>
      <c r="J59" s="5" t="s">
        <v>85</v>
      </c>
      <c r="K59" s="5"/>
      <c r="L59" s="14"/>
      <c r="M59" s="14"/>
      <c r="N59" s="5" t="s">
        <v>2182</v>
      </c>
      <c r="O59" s="5"/>
      <c r="P59" s="5" t="s">
        <v>4184</v>
      </c>
    </row>
    <row r="60" spans="1:16" ht="15.75" hidden="1">
      <c r="A60" s="5" t="s">
        <v>4185</v>
      </c>
      <c r="B60" s="16" t="s">
        <v>201</v>
      </c>
      <c r="C60" s="43">
        <v>0.99</v>
      </c>
      <c r="D60" s="11" t="s">
        <v>41</v>
      </c>
      <c r="E60" s="11" t="s">
        <v>53</v>
      </c>
      <c r="F60" s="12">
        <v>11.79</v>
      </c>
      <c r="G60" s="5" t="s">
        <v>4067</v>
      </c>
      <c r="H60" s="13" t="s">
        <v>92</v>
      </c>
      <c r="I60" s="14">
        <v>84</v>
      </c>
      <c r="J60" s="5" t="s">
        <v>85</v>
      </c>
      <c r="K60" s="5"/>
      <c r="L60" s="14"/>
      <c r="M60" s="14"/>
      <c r="N60" s="5" t="s">
        <v>4186</v>
      </c>
      <c r="O60" s="5"/>
      <c r="P60" s="5" t="s">
        <v>4187</v>
      </c>
    </row>
    <row r="61" spans="1:16" ht="15.75" hidden="1">
      <c r="A61" s="5" t="s">
        <v>4188</v>
      </c>
      <c r="B61" s="21" t="s">
        <v>201</v>
      </c>
      <c r="C61" s="43">
        <v>0.99</v>
      </c>
      <c r="D61" s="11" t="s">
        <v>41</v>
      </c>
      <c r="E61" s="11" t="s">
        <v>53</v>
      </c>
      <c r="F61" s="12">
        <v>11.79</v>
      </c>
      <c r="G61" s="5" t="s">
        <v>4067</v>
      </c>
      <c r="H61" s="13" t="s">
        <v>92</v>
      </c>
      <c r="I61" s="14">
        <v>84</v>
      </c>
      <c r="J61" s="5" t="s">
        <v>85</v>
      </c>
      <c r="K61" s="5"/>
      <c r="L61" s="14"/>
      <c r="M61" s="14"/>
      <c r="N61" s="5" t="s">
        <v>4186</v>
      </c>
      <c r="O61" s="5"/>
      <c r="P61" s="5" t="s">
        <v>4189</v>
      </c>
    </row>
    <row r="62" spans="1:16" ht="15.75" hidden="1">
      <c r="A62" s="5" t="s">
        <v>4190</v>
      </c>
      <c r="B62" s="16" t="s">
        <v>201</v>
      </c>
      <c r="C62" s="43">
        <v>3.49</v>
      </c>
      <c r="D62" s="11" t="s">
        <v>41</v>
      </c>
      <c r="E62" s="11" t="s">
        <v>53</v>
      </c>
      <c r="F62" s="12">
        <v>3.49</v>
      </c>
      <c r="G62" s="5" t="s">
        <v>4067</v>
      </c>
      <c r="H62" s="13" t="s">
        <v>130</v>
      </c>
      <c r="I62" s="14">
        <v>1000</v>
      </c>
      <c r="J62" s="5" t="s">
        <v>85</v>
      </c>
      <c r="K62" s="5"/>
      <c r="L62" s="14"/>
      <c r="M62" s="14"/>
      <c r="N62" s="5" t="s">
        <v>4191</v>
      </c>
      <c r="O62" s="5"/>
      <c r="P62" s="5" t="s">
        <v>4192</v>
      </c>
    </row>
    <row r="63" spans="1:16" ht="15.75" hidden="1">
      <c r="A63" s="5" t="s">
        <v>4193</v>
      </c>
      <c r="B63" s="16" t="s">
        <v>201</v>
      </c>
      <c r="C63" s="43">
        <v>1.69</v>
      </c>
      <c r="D63" s="11" t="s">
        <v>41</v>
      </c>
      <c r="E63" s="11" t="s">
        <v>53</v>
      </c>
      <c r="F63" s="12">
        <v>3.38</v>
      </c>
      <c r="G63" s="5" t="s">
        <v>4067</v>
      </c>
      <c r="H63" s="13" t="s">
        <v>202</v>
      </c>
      <c r="I63" s="14">
        <v>500</v>
      </c>
      <c r="J63" s="5" t="s">
        <v>85</v>
      </c>
      <c r="K63" s="5"/>
      <c r="L63" s="14"/>
      <c r="M63" s="14"/>
      <c r="N63" s="5" t="s">
        <v>908</v>
      </c>
      <c r="O63" s="5"/>
      <c r="P63" s="5" t="s">
        <v>4194</v>
      </c>
    </row>
    <row r="64" spans="1:16" ht="15.75" hidden="1">
      <c r="A64" s="5" t="s">
        <v>4195</v>
      </c>
      <c r="B64" s="16" t="s">
        <v>201</v>
      </c>
      <c r="C64" s="43">
        <v>1.69</v>
      </c>
      <c r="D64" s="11" t="s">
        <v>41</v>
      </c>
      <c r="E64" s="11" t="s">
        <v>53</v>
      </c>
      <c r="F64" s="12">
        <v>5.2</v>
      </c>
      <c r="G64" s="5" t="s">
        <v>4067</v>
      </c>
      <c r="H64" s="13" t="s">
        <v>202</v>
      </c>
      <c r="I64" s="14">
        <v>325</v>
      </c>
      <c r="J64" s="5" t="s">
        <v>85</v>
      </c>
      <c r="K64" s="5"/>
      <c r="L64" s="14"/>
      <c r="M64" s="14"/>
      <c r="N64" s="5" t="s">
        <v>4196</v>
      </c>
      <c r="O64" s="5"/>
      <c r="P64" s="5" t="s">
        <v>4197</v>
      </c>
    </row>
    <row r="65" spans="1:16" ht="15.75" hidden="1">
      <c r="A65" s="5" t="s">
        <v>4198</v>
      </c>
      <c r="B65" s="16" t="s">
        <v>201</v>
      </c>
      <c r="C65" s="43">
        <v>1.69</v>
      </c>
      <c r="D65" s="11" t="s">
        <v>41</v>
      </c>
      <c r="E65" s="11" t="s">
        <v>53</v>
      </c>
      <c r="F65" s="12">
        <v>5.2</v>
      </c>
      <c r="G65" s="5" t="s">
        <v>4067</v>
      </c>
      <c r="H65" s="13" t="s">
        <v>202</v>
      </c>
      <c r="I65" s="14">
        <v>325</v>
      </c>
      <c r="J65" s="5" t="s">
        <v>85</v>
      </c>
      <c r="K65" s="5"/>
      <c r="L65" s="14"/>
      <c r="M65" s="14"/>
      <c r="N65" s="5" t="s">
        <v>4196</v>
      </c>
      <c r="O65" s="5"/>
      <c r="P65" s="5" t="s">
        <v>4199</v>
      </c>
    </row>
    <row r="66" spans="1:16" ht="15.75" hidden="1">
      <c r="A66" s="5" t="s">
        <v>4200</v>
      </c>
      <c r="B66" s="16" t="s">
        <v>224</v>
      </c>
      <c r="C66" s="43">
        <v>1.19</v>
      </c>
      <c r="D66" s="11" t="s">
        <v>41</v>
      </c>
      <c r="E66" s="11" t="s">
        <v>53</v>
      </c>
      <c r="F66" s="12">
        <v>2.38</v>
      </c>
      <c r="G66" s="5" t="s">
        <v>4067</v>
      </c>
      <c r="H66" s="13" t="s">
        <v>92</v>
      </c>
      <c r="I66" s="14">
        <v>500</v>
      </c>
      <c r="J66" s="5" t="s">
        <v>85</v>
      </c>
      <c r="K66" s="5"/>
      <c r="L66" s="14"/>
      <c r="M66" s="14"/>
      <c r="N66" s="5" t="s">
        <v>393</v>
      </c>
      <c r="O66" s="5"/>
      <c r="P66" s="5" t="s">
        <v>4201</v>
      </c>
    </row>
    <row r="67" spans="1:16" ht="15.75" hidden="1">
      <c r="A67" s="5" t="s">
        <v>4202</v>
      </c>
      <c r="B67" s="16" t="s">
        <v>224</v>
      </c>
      <c r="C67" s="43">
        <v>0.99</v>
      </c>
      <c r="D67" s="11" t="s">
        <v>41</v>
      </c>
      <c r="E67" s="11" t="s">
        <v>53</v>
      </c>
      <c r="F67" s="12">
        <v>2.48</v>
      </c>
      <c r="G67" s="5" t="s">
        <v>4067</v>
      </c>
      <c r="H67" s="13" t="s">
        <v>92</v>
      </c>
      <c r="I67" s="14">
        <v>400</v>
      </c>
      <c r="J67" s="5" t="s">
        <v>85</v>
      </c>
      <c r="K67" s="5"/>
      <c r="L67" s="14"/>
      <c r="M67" s="14"/>
      <c r="N67" s="5" t="s">
        <v>228</v>
      </c>
      <c r="O67" s="5"/>
      <c r="P67" s="5" t="s">
        <v>4203</v>
      </c>
    </row>
    <row r="68" spans="1:16" ht="15.75" hidden="1">
      <c r="A68" s="5" t="s">
        <v>4204</v>
      </c>
      <c r="B68" s="16" t="s">
        <v>224</v>
      </c>
      <c r="C68" s="43">
        <v>2.79</v>
      </c>
      <c r="D68" s="11" t="s">
        <v>41</v>
      </c>
      <c r="E68" s="11" t="s">
        <v>53</v>
      </c>
      <c r="F68" s="12">
        <v>2.79</v>
      </c>
      <c r="G68" s="5" t="s">
        <v>4067</v>
      </c>
      <c r="H68" s="13" t="s">
        <v>202</v>
      </c>
      <c r="I68" s="14">
        <v>1000</v>
      </c>
      <c r="J68" s="5" t="s">
        <v>85</v>
      </c>
      <c r="K68" s="5"/>
      <c r="L68" s="14"/>
      <c r="M68" s="14"/>
      <c r="N68" s="5" t="s">
        <v>951</v>
      </c>
      <c r="O68" s="5"/>
      <c r="P68" s="5" t="s">
        <v>4205</v>
      </c>
    </row>
    <row r="69" spans="1:16" ht="15.75" hidden="1">
      <c r="A69" s="5" t="s">
        <v>4206</v>
      </c>
      <c r="B69" s="16" t="s">
        <v>235</v>
      </c>
      <c r="C69" s="43">
        <v>2.99</v>
      </c>
      <c r="D69" s="11" t="s">
        <v>41</v>
      </c>
      <c r="E69" s="11" t="s">
        <v>53</v>
      </c>
      <c r="F69" s="12">
        <v>9.9700000000000006</v>
      </c>
      <c r="G69" s="5" t="s">
        <v>4067</v>
      </c>
      <c r="H69" s="13" t="s">
        <v>92</v>
      </c>
      <c r="I69" s="14">
        <v>300</v>
      </c>
      <c r="J69" s="5" t="s">
        <v>85</v>
      </c>
      <c r="K69" s="5"/>
      <c r="L69" s="14"/>
      <c r="M69" s="14"/>
      <c r="N69" s="5" t="s">
        <v>400</v>
      </c>
      <c r="O69" s="5"/>
      <c r="P69" s="5" t="s">
        <v>4207</v>
      </c>
    </row>
    <row r="70" spans="1:16" ht="15.75" hidden="1">
      <c r="A70" s="5" t="s">
        <v>4208</v>
      </c>
      <c r="B70" s="20" t="s">
        <v>235</v>
      </c>
      <c r="C70" s="43">
        <v>1.79</v>
      </c>
      <c r="D70" s="11" t="s">
        <v>41</v>
      </c>
      <c r="E70" s="11" t="s">
        <v>53</v>
      </c>
      <c r="F70" s="12">
        <v>8.14</v>
      </c>
      <c r="G70" s="5" t="s">
        <v>4067</v>
      </c>
      <c r="H70" s="13" t="s">
        <v>92</v>
      </c>
      <c r="I70" s="14">
        <v>220</v>
      </c>
      <c r="J70" s="5" t="s">
        <v>85</v>
      </c>
      <c r="K70" s="5"/>
      <c r="L70" s="14"/>
      <c r="M70" s="14"/>
      <c r="N70" s="5" t="s">
        <v>1791</v>
      </c>
      <c r="O70" s="5"/>
      <c r="P70" s="5" t="s">
        <v>4209</v>
      </c>
    </row>
    <row r="71" spans="1:16" ht="15.75" hidden="1">
      <c r="A71" s="5" t="s">
        <v>4210</v>
      </c>
      <c r="B71" s="16" t="s">
        <v>235</v>
      </c>
      <c r="C71" s="43">
        <v>2.09</v>
      </c>
      <c r="D71" s="11" t="s">
        <v>41</v>
      </c>
      <c r="E71" s="11" t="s">
        <v>53</v>
      </c>
      <c r="F71" s="12">
        <v>8.36</v>
      </c>
      <c r="G71" s="5" t="s">
        <v>4067</v>
      </c>
      <c r="H71" s="13" t="s">
        <v>92</v>
      </c>
      <c r="I71" s="14">
        <v>250</v>
      </c>
      <c r="J71" s="5" t="s">
        <v>85</v>
      </c>
      <c r="K71" s="5"/>
      <c r="L71" s="14"/>
      <c r="M71" s="14"/>
      <c r="N71" s="5" t="s">
        <v>297</v>
      </c>
      <c r="O71" s="5"/>
      <c r="P71" s="5" t="s">
        <v>4211</v>
      </c>
    </row>
    <row r="72" spans="1:16" ht="15.75" hidden="1">
      <c r="A72" s="5" t="s">
        <v>4212</v>
      </c>
      <c r="B72" s="16" t="s">
        <v>235</v>
      </c>
      <c r="C72" s="43">
        <v>2.09</v>
      </c>
      <c r="D72" s="11" t="s">
        <v>41</v>
      </c>
      <c r="E72" s="11" t="s">
        <v>53</v>
      </c>
      <c r="F72" s="12">
        <v>8.36</v>
      </c>
      <c r="G72" s="5" t="s">
        <v>4067</v>
      </c>
      <c r="H72" s="13" t="s">
        <v>92</v>
      </c>
      <c r="I72" s="14">
        <v>250</v>
      </c>
      <c r="J72" s="5" t="s">
        <v>85</v>
      </c>
      <c r="K72" s="5"/>
      <c r="L72" s="14"/>
      <c r="M72" s="14"/>
      <c r="N72" s="5" t="s">
        <v>297</v>
      </c>
      <c r="O72" s="5"/>
      <c r="P72" s="5" t="s">
        <v>4213</v>
      </c>
    </row>
    <row r="73" spans="1:16" ht="15.75" hidden="1">
      <c r="A73" s="5" t="s">
        <v>4214</v>
      </c>
      <c r="B73" s="16" t="s">
        <v>235</v>
      </c>
      <c r="C73" s="43">
        <v>2.31</v>
      </c>
      <c r="D73" s="11" t="s">
        <v>41</v>
      </c>
      <c r="E73" s="11" t="s">
        <v>53</v>
      </c>
      <c r="F73" s="12">
        <v>5.78</v>
      </c>
      <c r="G73" s="5" t="s">
        <v>4067</v>
      </c>
      <c r="H73" s="13" t="s">
        <v>92</v>
      </c>
      <c r="I73" s="14">
        <v>400</v>
      </c>
      <c r="J73" s="5" t="s">
        <v>85</v>
      </c>
      <c r="K73" s="5"/>
      <c r="L73" s="14"/>
      <c r="M73" s="14"/>
      <c r="N73" s="5" t="s">
        <v>228</v>
      </c>
      <c r="O73" s="5"/>
      <c r="P73" s="5" t="s">
        <v>4215</v>
      </c>
    </row>
    <row r="74" spans="1:16" ht="15.75" hidden="1">
      <c r="A74" s="5" t="s">
        <v>4216</v>
      </c>
      <c r="B74" s="5" t="s">
        <v>235</v>
      </c>
      <c r="C74" s="43">
        <v>2.15</v>
      </c>
      <c r="D74" s="11" t="s">
        <v>41</v>
      </c>
      <c r="E74" s="11" t="s">
        <v>53</v>
      </c>
      <c r="F74" s="12">
        <v>7.17</v>
      </c>
      <c r="G74" s="5" t="s">
        <v>4067</v>
      </c>
      <c r="H74" s="13" t="s">
        <v>92</v>
      </c>
      <c r="I74" s="14">
        <v>300</v>
      </c>
      <c r="J74" s="5" t="s">
        <v>85</v>
      </c>
      <c r="K74" s="5"/>
      <c r="L74" s="14"/>
      <c r="M74" s="14"/>
      <c r="N74" s="5" t="s">
        <v>4217</v>
      </c>
      <c r="O74" s="5"/>
      <c r="P74" s="5" t="s">
        <v>4218</v>
      </c>
    </row>
    <row r="75" spans="1:16" ht="15.75" hidden="1">
      <c r="A75" s="5" t="s">
        <v>4219</v>
      </c>
      <c r="B75" s="16" t="s">
        <v>235</v>
      </c>
      <c r="C75" s="43">
        <v>5.69</v>
      </c>
      <c r="D75" s="11" t="s">
        <v>41</v>
      </c>
      <c r="E75" s="11" t="s">
        <v>53</v>
      </c>
      <c r="F75" s="12">
        <v>5.69</v>
      </c>
      <c r="G75" s="5" t="s">
        <v>4067</v>
      </c>
      <c r="H75" s="13" t="s">
        <v>92</v>
      </c>
      <c r="I75" s="14">
        <v>1000</v>
      </c>
      <c r="J75" s="5" t="s">
        <v>85</v>
      </c>
      <c r="K75" s="5"/>
      <c r="L75" s="14"/>
      <c r="M75" s="14"/>
      <c r="N75" s="5" t="s">
        <v>254</v>
      </c>
      <c r="O75" s="5"/>
      <c r="P75" s="5" t="s">
        <v>4220</v>
      </c>
    </row>
    <row r="76" spans="1:16" ht="15.75" hidden="1">
      <c r="A76" s="5" t="s">
        <v>4221</v>
      </c>
      <c r="B76" s="16" t="s">
        <v>235</v>
      </c>
      <c r="C76" s="43">
        <v>1.99</v>
      </c>
      <c r="D76" s="11" t="s">
        <v>41</v>
      </c>
      <c r="E76" s="11" t="s">
        <v>53</v>
      </c>
      <c r="F76" s="12">
        <v>5.69</v>
      </c>
      <c r="G76" s="5" t="s">
        <v>4067</v>
      </c>
      <c r="H76" s="13" t="s">
        <v>92</v>
      </c>
      <c r="I76" s="14">
        <v>350</v>
      </c>
      <c r="J76" s="5" t="s">
        <v>85</v>
      </c>
      <c r="K76" s="5"/>
      <c r="L76" s="14"/>
      <c r="M76" s="14"/>
      <c r="N76" s="5" t="s">
        <v>1363</v>
      </c>
      <c r="O76" s="5"/>
      <c r="P76" s="5" t="s">
        <v>4222</v>
      </c>
    </row>
    <row r="77" spans="1:16" ht="15.75" hidden="1">
      <c r="A77" s="5" t="s">
        <v>4223</v>
      </c>
      <c r="B77" s="5" t="s">
        <v>235</v>
      </c>
      <c r="C77" s="43">
        <v>1.99</v>
      </c>
      <c r="D77" s="11" t="s">
        <v>41</v>
      </c>
      <c r="E77" s="11" t="s">
        <v>53</v>
      </c>
      <c r="F77" s="12">
        <v>5.69</v>
      </c>
      <c r="G77" s="5" t="s">
        <v>4067</v>
      </c>
      <c r="H77" s="13" t="s">
        <v>92</v>
      </c>
      <c r="I77" s="14">
        <v>350</v>
      </c>
      <c r="J77" s="5" t="s">
        <v>85</v>
      </c>
      <c r="K77" s="5"/>
      <c r="L77" s="14"/>
      <c r="M77" s="14"/>
      <c r="N77" s="5" t="s">
        <v>1363</v>
      </c>
      <c r="O77" s="5"/>
      <c r="P77" s="5" t="s">
        <v>4224</v>
      </c>
    </row>
    <row r="78" spans="1:16" ht="15.75" hidden="1">
      <c r="A78" s="5" t="s">
        <v>4225</v>
      </c>
      <c r="B78" s="16" t="s">
        <v>235</v>
      </c>
      <c r="C78" s="43">
        <v>2.19</v>
      </c>
      <c r="D78" s="11" t="s">
        <v>41</v>
      </c>
      <c r="E78" s="11" t="s">
        <v>53</v>
      </c>
      <c r="F78" s="12">
        <v>4.38</v>
      </c>
      <c r="G78" s="5" t="s">
        <v>4067</v>
      </c>
      <c r="H78" s="13" t="s">
        <v>92</v>
      </c>
      <c r="I78" s="14">
        <v>500</v>
      </c>
      <c r="J78" s="5" t="s">
        <v>85</v>
      </c>
      <c r="K78" s="5"/>
      <c r="L78" s="14"/>
      <c r="M78" s="14"/>
      <c r="N78" s="5" t="s">
        <v>393</v>
      </c>
      <c r="O78" s="5"/>
      <c r="P78" s="5" t="s">
        <v>4226</v>
      </c>
    </row>
    <row r="79" spans="1:16" ht="15.75" hidden="1">
      <c r="A79" s="5" t="s">
        <v>4227</v>
      </c>
      <c r="B79" s="5" t="s">
        <v>235</v>
      </c>
      <c r="C79" s="43">
        <v>4.4400000000000004</v>
      </c>
      <c r="D79" s="11" t="s">
        <v>41</v>
      </c>
      <c r="E79" s="11" t="s">
        <v>53</v>
      </c>
      <c r="F79" s="12">
        <v>4.4400000000000004</v>
      </c>
      <c r="G79" s="5" t="s">
        <v>4067</v>
      </c>
      <c r="H79" s="13" t="s">
        <v>92</v>
      </c>
      <c r="I79" s="14">
        <v>1000</v>
      </c>
      <c r="J79" s="5" t="s">
        <v>85</v>
      </c>
      <c r="K79" s="5"/>
      <c r="L79" s="14"/>
      <c r="M79" s="14"/>
      <c r="N79" s="5" t="s">
        <v>254</v>
      </c>
      <c r="O79" s="5"/>
      <c r="P79" s="5" t="s">
        <v>4228</v>
      </c>
    </row>
    <row r="80" spans="1:16" ht="15.75" hidden="1">
      <c r="A80" s="5" t="s">
        <v>4229</v>
      </c>
      <c r="B80" s="16" t="s">
        <v>235</v>
      </c>
      <c r="C80" s="43">
        <v>3.99</v>
      </c>
      <c r="D80" s="11" t="s">
        <v>41</v>
      </c>
      <c r="E80" s="11" t="s">
        <v>53</v>
      </c>
      <c r="F80" s="12">
        <v>9.98</v>
      </c>
      <c r="G80" s="5" t="s">
        <v>4067</v>
      </c>
      <c r="H80" s="13" t="s">
        <v>92</v>
      </c>
      <c r="I80" s="14">
        <v>400</v>
      </c>
      <c r="J80" s="5" t="s">
        <v>85</v>
      </c>
      <c r="K80" s="5"/>
      <c r="L80" s="14"/>
      <c r="M80" s="14"/>
      <c r="N80" s="5" t="s">
        <v>228</v>
      </c>
      <c r="O80" s="5"/>
      <c r="P80" s="5" t="s">
        <v>4230</v>
      </c>
    </row>
    <row r="81" spans="1:16" ht="15.75" hidden="1">
      <c r="A81" s="5" t="s">
        <v>4231</v>
      </c>
      <c r="B81" s="16" t="s">
        <v>235</v>
      </c>
      <c r="C81" s="43">
        <v>1.39</v>
      </c>
      <c r="D81" s="11" t="s">
        <v>41</v>
      </c>
      <c r="E81" s="11" t="s">
        <v>53</v>
      </c>
      <c r="F81" s="12">
        <v>6.32</v>
      </c>
      <c r="G81" s="5" t="s">
        <v>4067</v>
      </c>
      <c r="H81" s="13" t="s">
        <v>264</v>
      </c>
      <c r="I81" s="14">
        <v>220</v>
      </c>
      <c r="J81" s="5" t="s">
        <v>85</v>
      </c>
      <c r="K81" s="5"/>
      <c r="L81" s="14"/>
      <c r="M81" s="14"/>
      <c r="N81" s="5" t="s">
        <v>4232</v>
      </c>
      <c r="O81" s="5"/>
      <c r="P81" s="5" t="s">
        <v>4233</v>
      </c>
    </row>
    <row r="82" spans="1:16" ht="15.75" hidden="1">
      <c r="A82" s="5" t="s">
        <v>4234</v>
      </c>
      <c r="B82" s="16" t="s">
        <v>235</v>
      </c>
      <c r="C82" s="43">
        <v>1.99</v>
      </c>
      <c r="D82" s="11" t="s">
        <v>41</v>
      </c>
      <c r="E82" s="11" t="s">
        <v>53</v>
      </c>
      <c r="F82" s="12">
        <v>5.53</v>
      </c>
      <c r="G82" s="5" t="s">
        <v>4067</v>
      </c>
      <c r="H82" s="13" t="s">
        <v>92</v>
      </c>
      <c r="I82" s="14">
        <v>360</v>
      </c>
      <c r="J82" s="5" t="s">
        <v>85</v>
      </c>
      <c r="K82" s="5"/>
      <c r="L82" s="14"/>
      <c r="M82" s="14"/>
      <c r="N82" s="5" t="s">
        <v>272</v>
      </c>
      <c r="O82" s="5"/>
      <c r="P82" s="5" t="s">
        <v>4235</v>
      </c>
    </row>
    <row r="83" spans="1:16" ht="15.75" hidden="1">
      <c r="A83" s="5" t="s">
        <v>4236</v>
      </c>
      <c r="B83" s="5" t="s">
        <v>235</v>
      </c>
      <c r="C83" s="43">
        <v>1.99</v>
      </c>
      <c r="D83" s="11" t="s">
        <v>41</v>
      </c>
      <c r="E83" s="11" t="s">
        <v>53</v>
      </c>
      <c r="F83" s="12">
        <v>5.53</v>
      </c>
      <c r="G83" s="5" t="s">
        <v>4067</v>
      </c>
      <c r="H83" s="13" t="s">
        <v>92</v>
      </c>
      <c r="I83" s="14">
        <v>360</v>
      </c>
      <c r="J83" s="5" t="s">
        <v>85</v>
      </c>
      <c r="K83" s="5"/>
      <c r="L83" s="14"/>
      <c r="M83" s="14"/>
      <c r="N83" s="5" t="s">
        <v>272</v>
      </c>
      <c r="O83" s="5"/>
      <c r="P83" s="5" t="s">
        <v>4237</v>
      </c>
    </row>
    <row r="84" spans="1:16" ht="15.75" hidden="1">
      <c r="A84" s="5" t="s">
        <v>4238</v>
      </c>
      <c r="B84" s="16" t="s">
        <v>235</v>
      </c>
      <c r="C84" s="43">
        <v>1.99</v>
      </c>
      <c r="D84" s="11" t="s">
        <v>41</v>
      </c>
      <c r="E84" s="11" t="s">
        <v>53</v>
      </c>
      <c r="F84" s="12">
        <v>5.53</v>
      </c>
      <c r="G84" s="5" t="s">
        <v>4067</v>
      </c>
      <c r="H84" s="13" t="s">
        <v>92</v>
      </c>
      <c r="I84" s="14">
        <v>360</v>
      </c>
      <c r="J84" s="5" t="s">
        <v>85</v>
      </c>
      <c r="K84" s="5"/>
      <c r="L84" s="14"/>
      <c r="M84" s="14"/>
      <c r="N84" s="5" t="s">
        <v>272</v>
      </c>
      <c r="O84" s="5"/>
      <c r="P84" s="5" t="s">
        <v>4239</v>
      </c>
    </row>
    <row r="85" spans="1:16" ht="15.75" hidden="1">
      <c r="A85" s="5" t="s">
        <v>4240</v>
      </c>
      <c r="B85" s="16" t="s">
        <v>235</v>
      </c>
      <c r="C85" s="43">
        <v>1.99</v>
      </c>
      <c r="D85" s="11" t="s">
        <v>41</v>
      </c>
      <c r="E85" s="11" t="s">
        <v>53</v>
      </c>
      <c r="F85" s="12">
        <v>5.53</v>
      </c>
      <c r="G85" s="5" t="s">
        <v>4067</v>
      </c>
      <c r="H85" s="13" t="s">
        <v>92</v>
      </c>
      <c r="I85" s="14">
        <v>360</v>
      </c>
      <c r="J85" s="5" t="s">
        <v>85</v>
      </c>
      <c r="K85" s="5"/>
      <c r="L85" s="14"/>
      <c r="M85" s="14"/>
      <c r="N85" s="5" t="s">
        <v>272</v>
      </c>
      <c r="O85" s="5"/>
      <c r="P85" s="5" t="s">
        <v>4241</v>
      </c>
    </row>
    <row r="86" spans="1:16" ht="15.75" hidden="1">
      <c r="A86" s="5" t="s">
        <v>4242</v>
      </c>
      <c r="B86" s="16" t="s">
        <v>235</v>
      </c>
      <c r="C86" s="43">
        <v>1.79</v>
      </c>
      <c r="D86" s="11" t="s">
        <v>41</v>
      </c>
      <c r="E86" s="11" t="s">
        <v>53</v>
      </c>
      <c r="F86" s="12">
        <v>7.96</v>
      </c>
      <c r="G86" s="5" t="s">
        <v>4067</v>
      </c>
      <c r="H86" s="13" t="s">
        <v>92</v>
      </c>
      <c r="I86" s="14">
        <v>225</v>
      </c>
      <c r="J86" s="5" t="s">
        <v>85</v>
      </c>
      <c r="K86" s="5"/>
      <c r="L86" s="14"/>
      <c r="M86" s="14"/>
      <c r="N86" s="5" t="s">
        <v>1179</v>
      </c>
      <c r="O86" s="5"/>
      <c r="P86" s="5" t="s">
        <v>4243</v>
      </c>
    </row>
    <row r="87" spans="1:16" ht="15.75" hidden="1">
      <c r="A87" s="5" t="s">
        <v>4244</v>
      </c>
      <c r="B87" s="16" t="s">
        <v>235</v>
      </c>
      <c r="C87" s="43">
        <v>1.99</v>
      </c>
      <c r="D87" s="11" t="s">
        <v>41</v>
      </c>
      <c r="E87" s="11" t="s">
        <v>53</v>
      </c>
      <c r="F87" s="12">
        <v>5.53</v>
      </c>
      <c r="G87" s="5" t="s">
        <v>4067</v>
      </c>
      <c r="H87" s="13" t="s">
        <v>92</v>
      </c>
      <c r="I87" s="14">
        <v>360</v>
      </c>
      <c r="J87" s="5" t="s">
        <v>85</v>
      </c>
      <c r="K87" s="5"/>
      <c r="L87" s="14"/>
      <c r="M87" s="14"/>
      <c r="N87" s="5" t="s">
        <v>272</v>
      </c>
      <c r="O87" s="5"/>
      <c r="P87" s="5" t="s">
        <v>4245</v>
      </c>
    </row>
    <row r="88" spans="1:16" ht="15.75" hidden="1">
      <c r="A88" s="5" t="s">
        <v>4246</v>
      </c>
      <c r="B88" s="16" t="s">
        <v>235</v>
      </c>
      <c r="C88" s="43">
        <v>1.99</v>
      </c>
      <c r="D88" s="11" t="s">
        <v>41</v>
      </c>
      <c r="E88" s="11" t="s">
        <v>53</v>
      </c>
      <c r="F88" s="12">
        <v>5.53</v>
      </c>
      <c r="G88" s="5" t="s">
        <v>4067</v>
      </c>
      <c r="H88" s="13" t="s">
        <v>92</v>
      </c>
      <c r="I88" s="14">
        <v>360</v>
      </c>
      <c r="J88" s="5" t="s">
        <v>85</v>
      </c>
      <c r="K88" s="5"/>
      <c r="L88" s="14"/>
      <c r="M88" s="14"/>
      <c r="N88" s="5" t="s">
        <v>272</v>
      </c>
      <c r="O88" s="5"/>
      <c r="P88" s="5" t="s">
        <v>4247</v>
      </c>
    </row>
    <row r="89" spans="1:16" ht="15.75" hidden="1">
      <c r="A89" s="5" t="s">
        <v>4248</v>
      </c>
      <c r="B89" s="16" t="s">
        <v>235</v>
      </c>
      <c r="C89" s="43">
        <v>3.49</v>
      </c>
      <c r="D89" s="11" t="s">
        <v>41</v>
      </c>
      <c r="E89" s="11" t="s">
        <v>53</v>
      </c>
      <c r="F89" s="12">
        <v>6.98</v>
      </c>
      <c r="G89" s="5" t="s">
        <v>4067</v>
      </c>
      <c r="H89" s="13" t="s">
        <v>92</v>
      </c>
      <c r="I89" s="14">
        <v>500</v>
      </c>
      <c r="J89" s="5" t="s">
        <v>85</v>
      </c>
      <c r="K89" s="5"/>
      <c r="L89" s="14"/>
      <c r="M89" s="14"/>
      <c r="N89" s="5" t="s">
        <v>393</v>
      </c>
      <c r="O89" s="5"/>
      <c r="P89" s="5" t="s">
        <v>4249</v>
      </c>
    </row>
    <row r="90" spans="1:16" ht="15.75" hidden="1">
      <c r="A90" s="5" t="s">
        <v>4250</v>
      </c>
      <c r="B90" s="20" t="s">
        <v>235</v>
      </c>
      <c r="C90" s="43">
        <v>4.29</v>
      </c>
      <c r="D90" s="11" t="s">
        <v>41</v>
      </c>
      <c r="E90" s="11" t="s">
        <v>53</v>
      </c>
      <c r="F90" s="12">
        <v>8.58</v>
      </c>
      <c r="G90" s="5" t="s">
        <v>4067</v>
      </c>
      <c r="H90" s="13" t="s">
        <v>92</v>
      </c>
      <c r="I90" s="14">
        <v>500</v>
      </c>
      <c r="J90" s="5" t="s">
        <v>85</v>
      </c>
      <c r="K90" s="5"/>
      <c r="L90" s="14"/>
      <c r="M90" s="14"/>
      <c r="N90" s="5" t="s">
        <v>393</v>
      </c>
      <c r="O90" s="5"/>
      <c r="P90" s="5" t="s">
        <v>4251</v>
      </c>
    </row>
    <row r="91" spans="1:16" ht="15.75" hidden="1">
      <c r="A91" s="5" t="s">
        <v>4252</v>
      </c>
      <c r="B91" s="5" t="s">
        <v>235</v>
      </c>
      <c r="C91" s="43">
        <v>2.79</v>
      </c>
      <c r="D91" s="11" t="s">
        <v>41</v>
      </c>
      <c r="E91" s="11" t="s">
        <v>53</v>
      </c>
      <c r="F91" s="12">
        <v>7.75</v>
      </c>
      <c r="G91" s="5" t="s">
        <v>4067</v>
      </c>
      <c r="H91" s="13" t="s">
        <v>92</v>
      </c>
      <c r="I91" s="14">
        <v>360</v>
      </c>
      <c r="J91" s="5" t="s">
        <v>85</v>
      </c>
      <c r="K91" s="5"/>
      <c r="L91" s="14"/>
      <c r="M91" s="14"/>
      <c r="N91" s="5" t="s">
        <v>272</v>
      </c>
      <c r="O91" s="5"/>
      <c r="P91" s="5" t="s">
        <v>4253</v>
      </c>
    </row>
    <row r="92" spans="1:16" ht="15.75" hidden="1">
      <c r="A92" s="5" t="s">
        <v>4254</v>
      </c>
      <c r="B92" s="16" t="s">
        <v>235</v>
      </c>
      <c r="C92" s="43">
        <v>5.99</v>
      </c>
      <c r="D92" s="11" t="s">
        <v>41</v>
      </c>
      <c r="E92" s="11" t="s">
        <v>53</v>
      </c>
      <c r="F92" s="12">
        <v>5.99</v>
      </c>
      <c r="G92" s="5" t="s">
        <v>4067</v>
      </c>
      <c r="H92" s="13" t="s">
        <v>92</v>
      </c>
      <c r="I92" s="14">
        <v>1000</v>
      </c>
      <c r="J92" s="5" t="s">
        <v>85</v>
      </c>
      <c r="K92" s="5"/>
      <c r="L92" s="14"/>
      <c r="M92" s="14"/>
      <c r="N92" s="5" t="s">
        <v>254</v>
      </c>
      <c r="O92" s="5"/>
      <c r="P92" s="5" t="s">
        <v>4255</v>
      </c>
    </row>
    <row r="93" spans="1:16" ht="15.75" hidden="1">
      <c r="A93" s="5" t="s">
        <v>4256</v>
      </c>
      <c r="B93" s="16" t="s">
        <v>235</v>
      </c>
      <c r="C93" s="43">
        <v>3.99</v>
      </c>
      <c r="D93" s="11" t="s">
        <v>41</v>
      </c>
      <c r="E93" s="11" t="s">
        <v>53</v>
      </c>
      <c r="F93" s="12">
        <v>16.63</v>
      </c>
      <c r="G93" s="5" t="s">
        <v>4067</v>
      </c>
      <c r="H93" s="13"/>
      <c r="I93" s="14">
        <v>240</v>
      </c>
      <c r="J93" s="5" t="s">
        <v>85</v>
      </c>
      <c r="K93" s="5"/>
      <c r="L93" s="14"/>
      <c r="M93" s="14"/>
      <c r="N93" s="5" t="s">
        <v>4257</v>
      </c>
      <c r="O93" s="5"/>
      <c r="P93" s="5" t="s">
        <v>4258</v>
      </c>
    </row>
    <row r="94" spans="1:16" ht="15.75" hidden="1">
      <c r="A94" s="5" t="s">
        <v>4259</v>
      </c>
      <c r="B94" s="16" t="s">
        <v>235</v>
      </c>
      <c r="C94" s="43">
        <v>3.99</v>
      </c>
      <c r="D94" s="11" t="s">
        <v>41</v>
      </c>
      <c r="E94" s="11" t="s">
        <v>53</v>
      </c>
      <c r="F94" s="12">
        <v>7.39</v>
      </c>
      <c r="G94" s="5" t="s">
        <v>4067</v>
      </c>
      <c r="H94" s="13" t="s">
        <v>92</v>
      </c>
      <c r="I94" s="14">
        <v>540</v>
      </c>
      <c r="J94" s="5" t="s">
        <v>85</v>
      </c>
      <c r="K94" s="5"/>
      <c r="L94" s="14"/>
      <c r="M94" s="14"/>
      <c r="N94" s="5" t="s">
        <v>1586</v>
      </c>
      <c r="O94" s="5"/>
      <c r="P94" s="5" t="s">
        <v>4260</v>
      </c>
    </row>
    <row r="95" spans="1:16" ht="15.75" hidden="1">
      <c r="A95" s="5" t="s">
        <v>4261</v>
      </c>
      <c r="B95" s="5" t="s">
        <v>235</v>
      </c>
      <c r="C95" s="43">
        <v>4.99</v>
      </c>
      <c r="D95" s="11" t="s">
        <v>41</v>
      </c>
      <c r="E95" s="11" t="s">
        <v>53</v>
      </c>
      <c r="F95" s="12">
        <v>8.32</v>
      </c>
      <c r="G95" s="5" t="s">
        <v>4067</v>
      </c>
      <c r="H95" s="13" t="s">
        <v>92</v>
      </c>
      <c r="I95" s="14">
        <v>600</v>
      </c>
      <c r="J95" s="5" t="s">
        <v>85</v>
      </c>
      <c r="K95" s="5"/>
      <c r="L95" s="14"/>
      <c r="M95" s="14"/>
      <c r="N95" s="5" t="s">
        <v>910</v>
      </c>
      <c r="O95" s="5"/>
      <c r="P95" s="5" t="s">
        <v>4262</v>
      </c>
    </row>
    <row r="96" spans="1:16" ht="15.75" hidden="1">
      <c r="A96" s="5" t="s">
        <v>4263</v>
      </c>
      <c r="B96" s="5" t="s">
        <v>235</v>
      </c>
      <c r="C96" s="43">
        <v>3.77</v>
      </c>
      <c r="D96" s="11" t="s">
        <v>41</v>
      </c>
      <c r="E96" s="11" t="s">
        <v>53</v>
      </c>
      <c r="F96" s="12">
        <v>4.71</v>
      </c>
      <c r="G96" s="5" t="s">
        <v>4067</v>
      </c>
      <c r="H96" s="13" t="s">
        <v>92</v>
      </c>
      <c r="I96" s="14">
        <v>800</v>
      </c>
      <c r="J96" s="5" t="s">
        <v>85</v>
      </c>
      <c r="K96" s="5"/>
      <c r="L96" s="14"/>
      <c r="M96" s="14"/>
      <c r="N96" s="5" t="s">
        <v>2240</v>
      </c>
      <c r="O96" s="5"/>
      <c r="P96" s="5" t="s">
        <v>4264</v>
      </c>
    </row>
    <row r="97" spans="1:16" ht="15.75" hidden="1">
      <c r="A97" s="5" t="s">
        <v>4265</v>
      </c>
      <c r="B97" s="5" t="s">
        <v>235</v>
      </c>
      <c r="C97" s="43">
        <v>3.79</v>
      </c>
      <c r="D97" s="11" t="s">
        <v>41</v>
      </c>
      <c r="E97" s="11" t="s">
        <v>53</v>
      </c>
      <c r="F97" s="12">
        <v>9.48</v>
      </c>
      <c r="G97" s="5" t="s">
        <v>4067</v>
      </c>
      <c r="H97" s="13" t="s">
        <v>92</v>
      </c>
      <c r="I97" s="14">
        <v>400</v>
      </c>
      <c r="J97" s="5" t="s">
        <v>85</v>
      </c>
      <c r="K97" s="5"/>
      <c r="L97" s="14"/>
      <c r="M97" s="14"/>
      <c r="N97" s="5" t="s">
        <v>228</v>
      </c>
      <c r="O97" s="5"/>
      <c r="P97" s="5" t="s">
        <v>4266</v>
      </c>
    </row>
    <row r="98" spans="1:16" ht="15.75" hidden="1">
      <c r="A98" s="5" t="s">
        <v>4267</v>
      </c>
      <c r="B98" s="5" t="s">
        <v>235</v>
      </c>
      <c r="C98" s="43">
        <v>2.89</v>
      </c>
      <c r="D98" s="11" t="s">
        <v>41</v>
      </c>
      <c r="E98" s="11" t="s">
        <v>53</v>
      </c>
      <c r="F98" s="12">
        <v>7.23</v>
      </c>
      <c r="G98" s="5" t="s">
        <v>4067</v>
      </c>
      <c r="H98" s="13" t="s">
        <v>92</v>
      </c>
      <c r="I98" s="14">
        <v>400</v>
      </c>
      <c r="J98" s="5" t="s">
        <v>85</v>
      </c>
      <c r="K98" s="5"/>
      <c r="L98" s="14"/>
      <c r="M98" s="14"/>
      <c r="N98" s="5" t="s">
        <v>228</v>
      </c>
      <c r="O98" s="5"/>
      <c r="P98" s="5" t="s">
        <v>4268</v>
      </c>
    </row>
    <row r="99" spans="1:16" ht="15.75" hidden="1">
      <c r="A99" s="5" t="s">
        <v>4269</v>
      </c>
      <c r="B99" s="5" t="s">
        <v>235</v>
      </c>
      <c r="C99" s="43">
        <v>2.19</v>
      </c>
      <c r="D99" s="11" t="s">
        <v>41</v>
      </c>
      <c r="E99" s="11" t="s">
        <v>53</v>
      </c>
      <c r="F99" s="12">
        <v>5.48</v>
      </c>
      <c r="G99" s="5" t="s">
        <v>4067</v>
      </c>
      <c r="H99" s="13" t="s">
        <v>92</v>
      </c>
      <c r="I99" s="14">
        <v>400</v>
      </c>
      <c r="J99" s="5" t="s">
        <v>85</v>
      </c>
      <c r="K99" s="5"/>
      <c r="L99" s="14"/>
      <c r="M99" s="14"/>
      <c r="N99" s="5" t="s">
        <v>228</v>
      </c>
      <c r="O99" s="5"/>
      <c r="P99" s="5" t="s">
        <v>4270</v>
      </c>
    </row>
    <row r="100" spans="1:16" ht="15.75" hidden="1">
      <c r="A100" s="5" t="s">
        <v>4271</v>
      </c>
      <c r="B100" s="5" t="s">
        <v>235</v>
      </c>
      <c r="C100" s="43">
        <v>2.15</v>
      </c>
      <c r="D100" s="11" t="s">
        <v>41</v>
      </c>
      <c r="E100" s="11" t="s">
        <v>53</v>
      </c>
      <c r="F100" s="12">
        <v>8.6</v>
      </c>
      <c r="G100" s="5" t="s">
        <v>4067</v>
      </c>
      <c r="H100" s="13" t="s">
        <v>92</v>
      </c>
      <c r="I100" s="14">
        <v>250</v>
      </c>
      <c r="J100" s="5" t="s">
        <v>85</v>
      </c>
      <c r="K100" s="5"/>
      <c r="L100" s="14"/>
      <c r="M100" s="14"/>
      <c r="N100" s="5" t="s">
        <v>297</v>
      </c>
      <c r="O100" s="5"/>
      <c r="P100" s="5" t="s">
        <v>4272</v>
      </c>
    </row>
    <row r="101" spans="1:16" ht="15.75" hidden="1">
      <c r="A101" s="5" t="s">
        <v>4273</v>
      </c>
      <c r="B101" s="16" t="s">
        <v>235</v>
      </c>
      <c r="C101" s="43">
        <v>3.99</v>
      </c>
      <c r="D101" s="11" t="s">
        <v>41</v>
      </c>
      <c r="E101" s="11" t="s">
        <v>53</v>
      </c>
      <c r="F101" s="12">
        <v>15.96</v>
      </c>
      <c r="G101" s="5" t="s">
        <v>4067</v>
      </c>
      <c r="H101" s="13" t="s">
        <v>92</v>
      </c>
      <c r="I101" s="14">
        <v>250</v>
      </c>
      <c r="J101" s="5" t="s">
        <v>85</v>
      </c>
      <c r="K101" s="5"/>
      <c r="L101" s="14"/>
      <c r="M101" s="14"/>
      <c r="N101" s="5" t="s">
        <v>297</v>
      </c>
      <c r="O101" s="5"/>
      <c r="P101" s="5" t="s">
        <v>4274</v>
      </c>
    </row>
    <row r="102" spans="1:16" ht="15.75" hidden="1">
      <c r="A102" s="5" t="s">
        <v>4275</v>
      </c>
      <c r="B102" s="5" t="s">
        <v>235</v>
      </c>
      <c r="C102" s="43">
        <v>2.4900000000000002</v>
      </c>
      <c r="D102" s="11" t="s">
        <v>46</v>
      </c>
      <c r="E102" s="11" t="s">
        <v>53</v>
      </c>
      <c r="F102" s="12">
        <v>10.375000000000002</v>
      </c>
      <c r="G102" s="5" t="s">
        <v>4087</v>
      </c>
      <c r="H102" s="13"/>
      <c r="I102" s="17">
        <v>240</v>
      </c>
      <c r="J102" s="5" t="s">
        <v>85</v>
      </c>
      <c r="K102" s="5" t="s">
        <v>54</v>
      </c>
      <c r="L102" s="14"/>
      <c r="M102" s="18" t="s">
        <v>50</v>
      </c>
      <c r="N102" s="5"/>
      <c r="O102" s="5" t="s">
        <v>4276</v>
      </c>
      <c r="P102" s="5"/>
    </row>
    <row r="103" spans="1:16" ht="15.75" hidden="1">
      <c r="A103" s="5" t="s">
        <v>4277</v>
      </c>
      <c r="B103" s="5" t="s">
        <v>235</v>
      </c>
      <c r="C103" s="43">
        <v>2.59</v>
      </c>
      <c r="D103" s="11" t="s">
        <v>41</v>
      </c>
      <c r="E103" s="11" t="s">
        <v>53</v>
      </c>
      <c r="F103" s="12">
        <v>6.48</v>
      </c>
      <c r="G103" s="5" t="s">
        <v>4067</v>
      </c>
      <c r="H103" s="13" t="s">
        <v>92</v>
      </c>
      <c r="I103" s="14">
        <v>0.4</v>
      </c>
      <c r="J103" s="5" t="s">
        <v>42</v>
      </c>
      <c r="K103" s="5"/>
      <c r="L103" s="14"/>
      <c r="M103" s="14"/>
      <c r="N103" s="5" t="s">
        <v>4278</v>
      </c>
      <c r="O103" s="5"/>
      <c r="P103" s="5" t="s">
        <v>4279</v>
      </c>
    </row>
    <row r="104" spans="1:16" ht="15.75" hidden="1">
      <c r="A104" s="5" t="s">
        <v>4280</v>
      </c>
      <c r="B104" s="5" t="s">
        <v>235</v>
      </c>
      <c r="C104" s="43">
        <v>1.59</v>
      </c>
      <c r="D104" s="11" t="s">
        <v>41</v>
      </c>
      <c r="E104" s="11" t="s">
        <v>53</v>
      </c>
      <c r="F104" s="12">
        <v>3.98</v>
      </c>
      <c r="G104" s="5" t="s">
        <v>4067</v>
      </c>
      <c r="H104" s="13" t="s">
        <v>92</v>
      </c>
      <c r="I104" s="14">
        <v>400</v>
      </c>
      <c r="J104" s="5" t="s">
        <v>85</v>
      </c>
      <c r="K104" s="5"/>
      <c r="L104" s="14"/>
      <c r="M104" s="14"/>
      <c r="N104" s="5" t="s">
        <v>228</v>
      </c>
      <c r="O104" s="5"/>
      <c r="P104" s="5" t="s">
        <v>4281</v>
      </c>
    </row>
    <row r="105" spans="1:16" ht="15.75" hidden="1">
      <c r="A105" s="5" t="s">
        <v>4282</v>
      </c>
      <c r="B105" s="16" t="s">
        <v>235</v>
      </c>
      <c r="C105" s="43">
        <v>2.99</v>
      </c>
      <c r="D105" s="11" t="s">
        <v>41</v>
      </c>
      <c r="E105" s="11" t="s">
        <v>53</v>
      </c>
      <c r="F105" s="12">
        <v>4.9800000000000004</v>
      </c>
      <c r="G105" s="5" t="s">
        <v>4067</v>
      </c>
      <c r="H105" s="13" t="s">
        <v>92</v>
      </c>
      <c r="I105" s="14">
        <v>600</v>
      </c>
      <c r="J105" s="5" t="s">
        <v>85</v>
      </c>
      <c r="K105" s="5"/>
      <c r="L105" s="14"/>
      <c r="M105" s="14"/>
      <c r="N105" s="5" t="s">
        <v>910</v>
      </c>
      <c r="O105" s="5"/>
      <c r="P105" s="5" t="s">
        <v>4283</v>
      </c>
    </row>
    <row r="106" spans="1:16" ht="15.75" hidden="1">
      <c r="A106" s="5" t="s">
        <v>4284</v>
      </c>
      <c r="B106" s="16" t="s">
        <v>235</v>
      </c>
      <c r="C106" s="43">
        <v>2.4900000000000002</v>
      </c>
      <c r="D106" s="11" t="s">
        <v>41</v>
      </c>
      <c r="E106" s="11" t="s">
        <v>53</v>
      </c>
      <c r="F106" s="12">
        <v>9.9600000000000009</v>
      </c>
      <c r="G106" s="5" t="s">
        <v>4067</v>
      </c>
      <c r="H106" s="13" t="s">
        <v>92</v>
      </c>
      <c r="I106" s="14">
        <v>250</v>
      </c>
      <c r="J106" s="5" t="s">
        <v>85</v>
      </c>
      <c r="K106" s="5"/>
      <c r="L106" s="14"/>
      <c r="M106" s="14"/>
      <c r="N106" s="5" t="s">
        <v>297</v>
      </c>
      <c r="O106" s="5"/>
      <c r="P106" s="5" t="s">
        <v>4285</v>
      </c>
    </row>
    <row r="107" spans="1:16" ht="15.75" hidden="1">
      <c r="A107" s="5" t="s">
        <v>4286</v>
      </c>
      <c r="B107" s="5" t="s">
        <v>235</v>
      </c>
      <c r="C107" s="43">
        <v>3.19</v>
      </c>
      <c r="D107" s="11" t="s">
        <v>41</v>
      </c>
      <c r="E107" s="11" t="s">
        <v>53</v>
      </c>
      <c r="F107" s="12">
        <v>3.19</v>
      </c>
      <c r="G107" s="5" t="s">
        <v>4067</v>
      </c>
      <c r="H107" s="13" t="s">
        <v>92</v>
      </c>
      <c r="I107" s="14">
        <v>1000</v>
      </c>
      <c r="J107" s="5" t="s">
        <v>85</v>
      </c>
      <c r="K107" s="5"/>
      <c r="L107" s="14"/>
      <c r="M107" s="14"/>
      <c r="N107" s="5" t="s">
        <v>4287</v>
      </c>
      <c r="O107" s="5"/>
      <c r="P107" s="5" t="s">
        <v>4288</v>
      </c>
    </row>
    <row r="108" spans="1:16" ht="15.75" hidden="1">
      <c r="A108" s="5" t="s">
        <v>4289</v>
      </c>
      <c r="B108" s="16" t="s">
        <v>235</v>
      </c>
      <c r="C108" s="43">
        <v>2.7</v>
      </c>
      <c r="D108" s="11" t="s">
        <v>41</v>
      </c>
      <c r="E108" s="11" t="s">
        <v>53</v>
      </c>
      <c r="F108" s="12">
        <v>6.75</v>
      </c>
      <c r="G108" s="5" t="s">
        <v>4067</v>
      </c>
      <c r="H108" s="13" t="s">
        <v>92</v>
      </c>
      <c r="I108" s="14">
        <v>400</v>
      </c>
      <c r="J108" s="5" t="s">
        <v>85</v>
      </c>
      <c r="K108" s="5"/>
      <c r="L108" s="14"/>
      <c r="M108" s="14"/>
      <c r="N108" s="5" t="s">
        <v>4290</v>
      </c>
      <c r="O108" s="5"/>
      <c r="P108" s="5" t="s">
        <v>4291</v>
      </c>
    </row>
    <row r="109" spans="1:16" ht="15.75" hidden="1">
      <c r="A109" s="5" t="s">
        <v>4292</v>
      </c>
      <c r="B109" s="16" t="s">
        <v>235</v>
      </c>
      <c r="C109" s="43">
        <v>2.99</v>
      </c>
      <c r="D109" s="11" t="s">
        <v>41</v>
      </c>
      <c r="E109" s="11" t="s">
        <v>53</v>
      </c>
      <c r="F109" s="12">
        <v>11.96</v>
      </c>
      <c r="G109" s="5" t="s">
        <v>4067</v>
      </c>
      <c r="H109" s="13" t="s">
        <v>99</v>
      </c>
      <c r="I109" s="14">
        <v>250</v>
      </c>
      <c r="J109" s="5" t="s">
        <v>85</v>
      </c>
      <c r="K109" s="5"/>
      <c r="L109" s="14"/>
      <c r="M109" s="14"/>
      <c r="N109" s="5" t="s">
        <v>293</v>
      </c>
      <c r="O109" s="5"/>
      <c r="P109" s="5" t="s">
        <v>4293</v>
      </c>
    </row>
    <row r="110" spans="1:16" ht="15.75" hidden="1">
      <c r="A110" s="5" t="s">
        <v>4294</v>
      </c>
      <c r="B110" s="16" t="s">
        <v>235</v>
      </c>
      <c r="C110" s="43">
        <v>3.29</v>
      </c>
      <c r="D110" s="11" t="s">
        <v>41</v>
      </c>
      <c r="E110" s="11" t="s">
        <v>53</v>
      </c>
      <c r="F110" s="12">
        <v>10.97</v>
      </c>
      <c r="G110" s="5" t="s">
        <v>4067</v>
      </c>
      <c r="H110" s="13" t="s">
        <v>92</v>
      </c>
      <c r="I110" s="14">
        <v>300</v>
      </c>
      <c r="J110" s="5" t="s">
        <v>85</v>
      </c>
      <c r="K110" s="5"/>
      <c r="L110" s="14"/>
      <c r="M110" s="14"/>
      <c r="N110" s="5" t="s">
        <v>400</v>
      </c>
      <c r="O110" s="5"/>
      <c r="P110" s="5" t="s">
        <v>4295</v>
      </c>
    </row>
    <row r="111" spans="1:16" ht="15.75" hidden="1">
      <c r="A111" s="5" t="s">
        <v>4296</v>
      </c>
      <c r="B111" s="16" t="s">
        <v>235</v>
      </c>
      <c r="C111" s="43">
        <v>3.29</v>
      </c>
      <c r="D111" s="11" t="s">
        <v>41</v>
      </c>
      <c r="E111" s="11" t="s">
        <v>53</v>
      </c>
      <c r="F111" s="12">
        <v>13.16</v>
      </c>
      <c r="G111" s="5" t="s">
        <v>4067</v>
      </c>
      <c r="H111" s="13" t="s">
        <v>92</v>
      </c>
      <c r="I111" s="14">
        <v>250</v>
      </c>
      <c r="J111" s="5" t="s">
        <v>85</v>
      </c>
      <c r="K111" s="5"/>
      <c r="L111" s="14"/>
      <c r="M111" s="14"/>
      <c r="N111" s="5" t="s">
        <v>297</v>
      </c>
      <c r="O111" s="5"/>
      <c r="P111" s="5" t="s">
        <v>4297</v>
      </c>
    </row>
    <row r="112" spans="1:16" ht="15.75" hidden="1">
      <c r="A112" s="5" t="s">
        <v>4298</v>
      </c>
      <c r="B112" s="5" t="s">
        <v>259</v>
      </c>
      <c r="C112" s="43">
        <v>2.29</v>
      </c>
      <c r="D112" s="11" t="s">
        <v>41</v>
      </c>
      <c r="E112" s="11" t="s">
        <v>53</v>
      </c>
      <c r="F112" s="12">
        <v>7.63</v>
      </c>
      <c r="G112" s="5" t="s">
        <v>4067</v>
      </c>
      <c r="H112" s="13"/>
      <c r="I112" s="14">
        <v>0.3</v>
      </c>
      <c r="J112" s="5" t="s">
        <v>42</v>
      </c>
      <c r="K112" s="5"/>
      <c r="L112" s="14"/>
      <c r="M112" s="14"/>
      <c r="N112" s="5" t="s">
        <v>4299</v>
      </c>
      <c r="O112" s="5"/>
      <c r="P112" s="5" t="s">
        <v>4300</v>
      </c>
    </row>
    <row r="113" spans="1:16" ht="15.75" hidden="1">
      <c r="A113" s="5" t="s">
        <v>262</v>
      </c>
      <c r="B113" s="16" t="s">
        <v>259</v>
      </c>
      <c r="C113" s="43">
        <v>1.79</v>
      </c>
      <c r="D113" s="11" t="s">
        <v>41</v>
      </c>
      <c r="E113" s="11" t="s">
        <v>53</v>
      </c>
      <c r="F113" s="12">
        <v>3.58</v>
      </c>
      <c r="G113" s="5" t="s">
        <v>4067</v>
      </c>
      <c r="H113" s="13"/>
      <c r="I113" s="14">
        <v>0.5</v>
      </c>
      <c r="J113" s="5" t="s">
        <v>42</v>
      </c>
      <c r="K113" s="5"/>
      <c r="L113" s="14"/>
      <c r="M113" s="14"/>
      <c r="N113" s="5" t="s">
        <v>2875</v>
      </c>
      <c r="O113" s="5"/>
      <c r="P113" s="5" t="s">
        <v>261</v>
      </c>
    </row>
    <row r="114" spans="1:16" ht="15.75" hidden="1">
      <c r="A114" s="5" t="s">
        <v>4301</v>
      </c>
      <c r="B114" s="16" t="s">
        <v>268</v>
      </c>
      <c r="C114" s="43">
        <v>0.99</v>
      </c>
      <c r="D114" s="11" t="s">
        <v>41</v>
      </c>
      <c r="E114" s="11" t="s">
        <v>53</v>
      </c>
      <c r="F114" s="12">
        <v>3</v>
      </c>
      <c r="G114" s="5" t="s">
        <v>4067</v>
      </c>
      <c r="H114" s="13" t="s">
        <v>92</v>
      </c>
      <c r="I114" s="14">
        <v>330</v>
      </c>
      <c r="J114" s="5" t="s">
        <v>85</v>
      </c>
      <c r="K114" s="5"/>
      <c r="L114" s="14"/>
      <c r="M114" s="14"/>
      <c r="N114" s="5" t="s">
        <v>2607</v>
      </c>
      <c r="O114" s="5"/>
      <c r="P114" s="5" t="s">
        <v>4302</v>
      </c>
    </row>
    <row r="115" spans="1:16" ht="15.75" hidden="1">
      <c r="A115" s="5" t="s">
        <v>4303</v>
      </c>
      <c r="B115" s="16" t="s">
        <v>268</v>
      </c>
      <c r="C115" s="43">
        <v>0.99</v>
      </c>
      <c r="D115" s="11" t="s">
        <v>41</v>
      </c>
      <c r="E115" s="11" t="s">
        <v>53</v>
      </c>
      <c r="F115" s="12">
        <v>3.81</v>
      </c>
      <c r="G115" s="5" t="s">
        <v>4067</v>
      </c>
      <c r="H115" s="13" t="s">
        <v>92</v>
      </c>
      <c r="I115" s="14">
        <v>260</v>
      </c>
      <c r="J115" s="5" t="s">
        <v>85</v>
      </c>
      <c r="K115" s="5"/>
      <c r="L115" s="14"/>
      <c r="M115" s="14"/>
      <c r="N115" s="5" t="s">
        <v>1327</v>
      </c>
      <c r="O115" s="5"/>
      <c r="P115" s="5" t="s">
        <v>4304</v>
      </c>
    </row>
    <row r="116" spans="1:16" ht="15.75" hidden="1">
      <c r="A116" s="5" t="s">
        <v>4305</v>
      </c>
      <c r="B116" s="21" t="s">
        <v>268</v>
      </c>
      <c r="C116" s="43">
        <v>0.99</v>
      </c>
      <c r="D116" s="11" t="s">
        <v>41</v>
      </c>
      <c r="E116" s="11" t="s">
        <v>53</v>
      </c>
      <c r="F116" s="12">
        <v>3.81</v>
      </c>
      <c r="G116" s="5" t="s">
        <v>4067</v>
      </c>
      <c r="H116" s="13" t="s">
        <v>92</v>
      </c>
      <c r="I116" s="14">
        <v>260</v>
      </c>
      <c r="J116" s="5" t="s">
        <v>85</v>
      </c>
      <c r="K116" s="5"/>
      <c r="L116" s="14"/>
      <c r="M116" s="14"/>
      <c r="N116" s="5" t="s">
        <v>1327</v>
      </c>
      <c r="O116" s="5"/>
      <c r="P116" s="5" t="s">
        <v>4306</v>
      </c>
    </row>
    <row r="117" spans="1:16" ht="15.75" hidden="1">
      <c r="A117" s="5" t="s">
        <v>4307</v>
      </c>
      <c r="B117" s="16" t="s">
        <v>268</v>
      </c>
      <c r="C117" s="43">
        <v>0.99</v>
      </c>
      <c r="D117" s="11" t="s">
        <v>41</v>
      </c>
      <c r="E117" s="11" t="s">
        <v>53</v>
      </c>
      <c r="F117" s="12">
        <v>3</v>
      </c>
      <c r="G117" s="5" t="s">
        <v>4067</v>
      </c>
      <c r="H117" s="13" t="s">
        <v>154</v>
      </c>
      <c r="I117" s="14">
        <v>330</v>
      </c>
      <c r="J117" s="5" t="s">
        <v>85</v>
      </c>
      <c r="K117" s="5"/>
      <c r="L117" s="14"/>
      <c r="M117" s="14"/>
      <c r="N117" s="5" t="s">
        <v>1776</v>
      </c>
      <c r="O117" s="5"/>
      <c r="P117" s="5" t="s">
        <v>4308</v>
      </c>
    </row>
    <row r="118" spans="1:16" ht="15.75" hidden="1">
      <c r="A118" s="5" t="s">
        <v>4309</v>
      </c>
      <c r="B118" s="20" t="s">
        <v>268</v>
      </c>
      <c r="C118" s="43">
        <v>2.29</v>
      </c>
      <c r="D118" s="11" t="s">
        <v>41</v>
      </c>
      <c r="E118" s="11" t="s">
        <v>53</v>
      </c>
      <c r="F118" s="12">
        <v>4.24</v>
      </c>
      <c r="G118" s="5" t="s">
        <v>4067</v>
      </c>
      <c r="H118" s="13" t="s">
        <v>92</v>
      </c>
      <c r="I118" s="14">
        <v>540</v>
      </c>
      <c r="J118" s="5" t="s">
        <v>85</v>
      </c>
      <c r="K118" s="5"/>
      <c r="L118" s="14"/>
      <c r="M118" s="14"/>
      <c r="N118" s="5" t="s">
        <v>1586</v>
      </c>
      <c r="O118" s="5"/>
      <c r="P118" s="5" t="s">
        <v>4310</v>
      </c>
    </row>
    <row r="119" spans="1:16" ht="15.75" hidden="1">
      <c r="A119" s="5" t="s">
        <v>4311</v>
      </c>
      <c r="B119" s="16" t="s">
        <v>268</v>
      </c>
      <c r="C119" s="43">
        <v>2.29</v>
      </c>
      <c r="D119" s="11" t="s">
        <v>41</v>
      </c>
      <c r="E119" s="11" t="s">
        <v>53</v>
      </c>
      <c r="F119" s="12">
        <v>7.63</v>
      </c>
      <c r="G119" s="5" t="s">
        <v>4067</v>
      </c>
      <c r="H119" s="13" t="s">
        <v>92</v>
      </c>
      <c r="I119" s="14">
        <v>300</v>
      </c>
      <c r="J119" s="5" t="s">
        <v>85</v>
      </c>
      <c r="K119" s="5"/>
      <c r="L119" s="14"/>
      <c r="M119" s="14"/>
      <c r="N119" s="5" t="s">
        <v>400</v>
      </c>
      <c r="O119" s="5"/>
      <c r="P119" s="5" t="s">
        <v>4312</v>
      </c>
    </row>
    <row r="120" spans="1:16" ht="15.75" hidden="1">
      <c r="A120" s="5" t="s">
        <v>4313</v>
      </c>
      <c r="B120" s="16" t="s">
        <v>268</v>
      </c>
      <c r="C120" s="43">
        <v>0.28999999999999998</v>
      </c>
      <c r="D120" s="11" t="s">
        <v>187</v>
      </c>
      <c r="E120" s="11" t="s">
        <v>188</v>
      </c>
      <c r="F120" s="12">
        <v>0.28999999999999998</v>
      </c>
      <c r="G120" s="5" t="s">
        <v>4067</v>
      </c>
      <c r="H120" s="13"/>
      <c r="I120" s="14">
        <v>1</v>
      </c>
      <c r="J120" s="5" t="s">
        <v>188</v>
      </c>
      <c r="K120" s="5"/>
      <c r="L120" s="14"/>
      <c r="M120" s="14"/>
      <c r="N120" s="5" t="s">
        <v>198</v>
      </c>
      <c r="O120" s="5"/>
      <c r="P120" s="5" t="s">
        <v>4314</v>
      </c>
    </row>
    <row r="121" spans="1:16" ht="15.75" hidden="1">
      <c r="A121" s="5" t="s">
        <v>4315</v>
      </c>
      <c r="B121" s="16" t="s">
        <v>268</v>
      </c>
      <c r="C121" s="43">
        <v>0.28999999999999998</v>
      </c>
      <c r="D121" s="11" t="s">
        <v>187</v>
      </c>
      <c r="E121" s="11" t="s">
        <v>188</v>
      </c>
      <c r="F121" s="12">
        <v>0.28999999999999998</v>
      </c>
      <c r="G121" s="5" t="s">
        <v>4067</v>
      </c>
      <c r="H121" s="13"/>
      <c r="I121" s="14">
        <v>1</v>
      </c>
      <c r="J121" s="5" t="s">
        <v>188</v>
      </c>
      <c r="K121" s="5"/>
      <c r="L121" s="14"/>
      <c r="M121" s="14"/>
      <c r="N121" s="5" t="s">
        <v>198</v>
      </c>
      <c r="O121" s="5"/>
      <c r="P121" s="5" t="s">
        <v>4316</v>
      </c>
    </row>
    <row r="122" spans="1:16" ht="15.75" hidden="1">
      <c r="A122" s="5" t="s">
        <v>4317</v>
      </c>
      <c r="B122" s="20" t="s">
        <v>268</v>
      </c>
      <c r="C122" s="43">
        <v>0.39</v>
      </c>
      <c r="D122" s="11" t="s">
        <v>41</v>
      </c>
      <c r="E122" s="11" t="s">
        <v>53</v>
      </c>
      <c r="F122" s="12">
        <v>1.3</v>
      </c>
      <c r="G122" s="5" t="s">
        <v>4067</v>
      </c>
      <c r="H122" s="13" t="s">
        <v>202</v>
      </c>
      <c r="I122" s="14">
        <v>300</v>
      </c>
      <c r="J122" s="5" t="s">
        <v>85</v>
      </c>
      <c r="K122" s="5"/>
      <c r="L122" s="14"/>
      <c r="M122" s="14"/>
      <c r="N122" s="5" t="s">
        <v>1466</v>
      </c>
      <c r="O122" s="5"/>
      <c r="P122" s="5" t="s">
        <v>4318</v>
      </c>
    </row>
    <row r="123" spans="1:16" ht="15.75" hidden="1">
      <c r="A123" s="5" t="s">
        <v>4319</v>
      </c>
      <c r="B123" s="21" t="s">
        <v>268</v>
      </c>
      <c r="C123" s="43">
        <v>1.05</v>
      </c>
      <c r="D123" s="11" t="s">
        <v>41</v>
      </c>
      <c r="E123" s="11" t="s">
        <v>53</v>
      </c>
      <c r="F123" s="12">
        <v>1.62</v>
      </c>
      <c r="G123" s="5" t="s">
        <v>4067</v>
      </c>
      <c r="H123" s="13" t="s">
        <v>202</v>
      </c>
      <c r="I123" s="14">
        <v>650</v>
      </c>
      <c r="J123" s="5" t="s">
        <v>85</v>
      </c>
      <c r="K123" s="5"/>
      <c r="L123" s="14"/>
      <c r="M123" s="14"/>
      <c r="N123" s="5" t="s">
        <v>4320</v>
      </c>
      <c r="O123" s="5"/>
      <c r="P123" s="5" t="s">
        <v>4321</v>
      </c>
    </row>
    <row r="124" spans="1:16" ht="15.75" hidden="1">
      <c r="A124" s="5" t="s">
        <v>4322</v>
      </c>
      <c r="B124" s="16" t="s">
        <v>268</v>
      </c>
      <c r="C124" s="43">
        <v>1.89</v>
      </c>
      <c r="D124" s="11" t="s">
        <v>41</v>
      </c>
      <c r="E124" s="11" t="s">
        <v>53</v>
      </c>
      <c r="F124" s="12">
        <v>10.5</v>
      </c>
      <c r="G124" s="5" t="s">
        <v>4067</v>
      </c>
      <c r="H124" s="13" t="s">
        <v>92</v>
      </c>
      <c r="I124" s="14">
        <v>180</v>
      </c>
      <c r="J124" s="5" t="s">
        <v>85</v>
      </c>
      <c r="K124" s="5"/>
      <c r="L124" s="14"/>
      <c r="M124" s="14"/>
      <c r="N124" s="5" t="s">
        <v>791</v>
      </c>
      <c r="O124" s="5"/>
      <c r="P124" s="5" t="s">
        <v>4323</v>
      </c>
    </row>
    <row r="125" spans="1:16" ht="15.75" hidden="1">
      <c r="A125" s="5" t="s">
        <v>4324</v>
      </c>
      <c r="B125" s="16" t="s">
        <v>268</v>
      </c>
      <c r="C125" s="43">
        <v>0.49</v>
      </c>
      <c r="D125" s="11" t="s">
        <v>41</v>
      </c>
      <c r="E125" s="11" t="s">
        <v>53</v>
      </c>
      <c r="F125" s="12">
        <v>1.53</v>
      </c>
      <c r="G125" s="5" t="s">
        <v>4067</v>
      </c>
      <c r="H125" s="13" t="s">
        <v>202</v>
      </c>
      <c r="I125" s="14">
        <v>320</v>
      </c>
      <c r="J125" s="5" t="s">
        <v>85</v>
      </c>
      <c r="K125" s="5"/>
      <c r="L125" s="14"/>
      <c r="M125" s="14"/>
      <c r="N125" s="5" t="s">
        <v>4325</v>
      </c>
      <c r="O125" s="5"/>
      <c r="P125" s="5" t="s">
        <v>4326</v>
      </c>
    </row>
    <row r="126" spans="1:16" ht="15.75" hidden="1">
      <c r="A126" s="5" t="s">
        <v>4327</v>
      </c>
      <c r="B126" s="16" t="s">
        <v>268</v>
      </c>
      <c r="C126" s="43">
        <v>0.45</v>
      </c>
      <c r="D126" s="11" t="s">
        <v>187</v>
      </c>
      <c r="E126" s="11" t="s">
        <v>188</v>
      </c>
      <c r="F126" s="12">
        <v>0.45</v>
      </c>
      <c r="G126" s="5" t="s">
        <v>4067</v>
      </c>
      <c r="H126" s="13"/>
      <c r="I126" s="14">
        <v>1</v>
      </c>
      <c r="J126" s="5" t="s">
        <v>188</v>
      </c>
      <c r="K126" s="5"/>
      <c r="L126" s="14"/>
      <c r="M126" s="14"/>
      <c r="N126" s="5" t="s">
        <v>198</v>
      </c>
      <c r="O126" s="5"/>
      <c r="P126" s="5" t="s">
        <v>4328</v>
      </c>
    </row>
    <row r="127" spans="1:16" ht="15.75" hidden="1">
      <c r="A127" s="5" t="s">
        <v>4329</v>
      </c>
      <c r="B127" s="16" t="s">
        <v>268</v>
      </c>
      <c r="C127" s="43">
        <v>0.49</v>
      </c>
      <c r="D127" s="11" t="s">
        <v>187</v>
      </c>
      <c r="E127" s="11" t="s">
        <v>188</v>
      </c>
      <c r="F127" s="12">
        <v>0.49</v>
      </c>
      <c r="G127" s="5" t="s">
        <v>4067</v>
      </c>
      <c r="H127" s="13" t="s">
        <v>1480</v>
      </c>
      <c r="I127" s="14">
        <v>1</v>
      </c>
      <c r="J127" s="5" t="s">
        <v>188</v>
      </c>
      <c r="K127" s="5"/>
      <c r="L127" s="14"/>
      <c r="M127" s="14"/>
      <c r="N127" s="5" t="s">
        <v>4035</v>
      </c>
      <c r="O127" s="5"/>
      <c r="P127" s="5" t="s">
        <v>4330</v>
      </c>
    </row>
    <row r="128" spans="1:16" ht="15.75" hidden="1">
      <c r="A128" s="5" t="s">
        <v>4331</v>
      </c>
      <c r="B128" s="16" t="s">
        <v>268</v>
      </c>
      <c r="C128" s="43">
        <v>0.28999999999999998</v>
      </c>
      <c r="D128" s="11" t="s">
        <v>187</v>
      </c>
      <c r="E128" s="11" t="s">
        <v>188</v>
      </c>
      <c r="F128" s="12">
        <v>0.28999999999999998</v>
      </c>
      <c r="G128" s="5" t="s">
        <v>4067</v>
      </c>
      <c r="H128" s="13"/>
      <c r="I128" s="14">
        <v>1</v>
      </c>
      <c r="J128" s="5" t="s">
        <v>188</v>
      </c>
      <c r="K128" s="5"/>
      <c r="L128" s="14"/>
      <c r="M128" s="14"/>
      <c r="N128" s="5" t="s">
        <v>198</v>
      </c>
      <c r="O128" s="5"/>
      <c r="P128" s="5" t="s">
        <v>4332</v>
      </c>
    </row>
    <row r="129" spans="1:16" ht="15.75" hidden="1">
      <c r="A129" s="5" t="s">
        <v>4333</v>
      </c>
      <c r="B129" s="16" t="s">
        <v>285</v>
      </c>
      <c r="C129" s="43">
        <v>0.89</v>
      </c>
      <c r="D129" s="11" t="s">
        <v>41</v>
      </c>
      <c r="E129" s="11" t="s">
        <v>53</v>
      </c>
      <c r="F129" s="12">
        <v>3.56</v>
      </c>
      <c r="G129" s="5" t="s">
        <v>4067</v>
      </c>
      <c r="H129" s="13"/>
      <c r="I129" s="14">
        <v>250</v>
      </c>
      <c r="J129" s="5" t="s">
        <v>85</v>
      </c>
      <c r="K129" s="5"/>
      <c r="L129" s="14"/>
      <c r="M129" s="14"/>
      <c r="N129" s="5" t="s">
        <v>4334</v>
      </c>
      <c r="O129" s="5"/>
      <c r="P129" s="5" t="s">
        <v>4335</v>
      </c>
    </row>
    <row r="130" spans="1:16" ht="15.75" hidden="1">
      <c r="A130" s="5" t="s">
        <v>4336</v>
      </c>
      <c r="B130" s="16" t="s">
        <v>285</v>
      </c>
      <c r="C130" s="43">
        <v>0.89</v>
      </c>
      <c r="D130" s="11" t="s">
        <v>41</v>
      </c>
      <c r="E130" s="11" t="s">
        <v>53</v>
      </c>
      <c r="F130" s="12">
        <v>2.97</v>
      </c>
      <c r="G130" s="5" t="s">
        <v>4067</v>
      </c>
      <c r="H130" s="13" t="s">
        <v>92</v>
      </c>
      <c r="I130" s="14">
        <v>300</v>
      </c>
      <c r="J130" s="5" t="s">
        <v>85</v>
      </c>
      <c r="K130" s="5"/>
      <c r="L130" s="14"/>
      <c r="M130" s="14"/>
      <c r="N130" s="5" t="s">
        <v>400</v>
      </c>
      <c r="O130" s="5"/>
      <c r="P130" s="5" t="s">
        <v>4337</v>
      </c>
    </row>
    <row r="131" spans="1:16" ht="15.75" hidden="1">
      <c r="A131" s="5" t="s">
        <v>4338</v>
      </c>
      <c r="B131" s="16" t="s">
        <v>285</v>
      </c>
      <c r="C131" s="43">
        <v>0.99</v>
      </c>
      <c r="D131" s="11" t="s">
        <v>41</v>
      </c>
      <c r="E131" s="11" t="s">
        <v>53</v>
      </c>
      <c r="F131" s="12">
        <v>3.3</v>
      </c>
      <c r="G131" s="5" t="s">
        <v>4067</v>
      </c>
      <c r="H131" s="13" t="s">
        <v>92</v>
      </c>
      <c r="I131" s="14">
        <v>300</v>
      </c>
      <c r="J131" s="5" t="s">
        <v>85</v>
      </c>
      <c r="K131" s="5"/>
      <c r="L131" s="14"/>
      <c r="M131" s="14"/>
      <c r="N131" s="5" t="s">
        <v>400</v>
      </c>
      <c r="O131" s="5"/>
      <c r="P131" s="5" t="s">
        <v>4339</v>
      </c>
    </row>
    <row r="132" spans="1:16" ht="15.75" hidden="1">
      <c r="A132" s="5" t="s">
        <v>4340</v>
      </c>
      <c r="B132" s="16" t="s">
        <v>296</v>
      </c>
      <c r="C132" s="43">
        <v>2.59</v>
      </c>
      <c r="D132" s="11" t="s">
        <v>41</v>
      </c>
      <c r="E132" s="11" t="s">
        <v>53</v>
      </c>
      <c r="F132" s="12">
        <v>10.36</v>
      </c>
      <c r="G132" s="5" t="s">
        <v>4067</v>
      </c>
      <c r="H132" s="13" t="s">
        <v>92</v>
      </c>
      <c r="I132" s="14">
        <v>250</v>
      </c>
      <c r="J132" s="5" t="s">
        <v>85</v>
      </c>
      <c r="K132" s="5"/>
      <c r="L132" s="14"/>
      <c r="M132" s="14"/>
      <c r="N132" s="5" t="s">
        <v>297</v>
      </c>
      <c r="O132" s="5"/>
      <c r="P132" s="5" t="s">
        <v>4341</v>
      </c>
    </row>
    <row r="133" spans="1:16" ht="15.75" hidden="1">
      <c r="A133" s="5" t="s">
        <v>4342</v>
      </c>
      <c r="B133" s="16" t="s">
        <v>296</v>
      </c>
      <c r="C133" s="43">
        <v>1.65</v>
      </c>
      <c r="D133" s="11" t="s">
        <v>41</v>
      </c>
      <c r="E133" s="11" t="s">
        <v>53</v>
      </c>
      <c r="F133" s="12">
        <v>6.6</v>
      </c>
      <c r="G133" s="5" t="s">
        <v>4067</v>
      </c>
      <c r="H133" s="13" t="s">
        <v>92</v>
      </c>
      <c r="I133" s="14">
        <v>250</v>
      </c>
      <c r="J133" s="5" t="s">
        <v>85</v>
      </c>
      <c r="K133" s="5"/>
      <c r="L133" s="14"/>
      <c r="M133" s="14"/>
      <c r="N133" s="5" t="s">
        <v>297</v>
      </c>
      <c r="O133" s="5"/>
      <c r="P133" s="5" t="s">
        <v>4343</v>
      </c>
    </row>
    <row r="134" spans="1:16" ht="15.75" hidden="1">
      <c r="A134" s="5" t="s">
        <v>4344</v>
      </c>
      <c r="B134" s="5" t="s">
        <v>296</v>
      </c>
      <c r="C134" s="43">
        <v>1.69</v>
      </c>
      <c r="D134" s="11" t="s">
        <v>41</v>
      </c>
      <c r="E134" s="11" t="s">
        <v>53</v>
      </c>
      <c r="F134" s="12">
        <v>6.76</v>
      </c>
      <c r="G134" s="5" t="s">
        <v>4067</v>
      </c>
      <c r="H134" s="13" t="s">
        <v>99</v>
      </c>
      <c r="I134" s="14">
        <v>250</v>
      </c>
      <c r="J134" s="5" t="s">
        <v>85</v>
      </c>
      <c r="K134" s="5"/>
      <c r="L134" s="14"/>
      <c r="M134" s="14"/>
      <c r="N134" s="5" t="s">
        <v>293</v>
      </c>
      <c r="O134" s="5"/>
      <c r="P134" s="5" t="s">
        <v>4345</v>
      </c>
    </row>
    <row r="135" spans="1:16" ht="15.75" hidden="1">
      <c r="A135" s="5" t="s">
        <v>295</v>
      </c>
      <c r="B135" s="16" t="s">
        <v>296</v>
      </c>
      <c r="C135" s="43">
        <v>1.05</v>
      </c>
      <c r="D135" s="11" t="s">
        <v>41</v>
      </c>
      <c r="E135" s="11" t="s">
        <v>53</v>
      </c>
      <c r="F135" s="12">
        <v>4.2</v>
      </c>
      <c r="G135" s="5" t="s">
        <v>4067</v>
      </c>
      <c r="H135" s="13" t="s">
        <v>92</v>
      </c>
      <c r="I135" s="14">
        <v>250</v>
      </c>
      <c r="J135" s="5" t="s">
        <v>85</v>
      </c>
      <c r="K135" s="5"/>
      <c r="L135" s="14"/>
      <c r="M135" s="14"/>
      <c r="N135" s="5" t="s">
        <v>297</v>
      </c>
      <c r="O135" s="5"/>
      <c r="P135" s="5" t="s">
        <v>298</v>
      </c>
    </row>
    <row r="136" spans="1:16" ht="15.75" hidden="1">
      <c r="A136" s="5" t="s">
        <v>4346</v>
      </c>
      <c r="B136" s="16" t="s">
        <v>296</v>
      </c>
      <c r="C136" s="43">
        <v>2.59</v>
      </c>
      <c r="D136" s="11" t="s">
        <v>41</v>
      </c>
      <c r="E136" s="11" t="s">
        <v>53</v>
      </c>
      <c r="F136" s="12">
        <v>10.36</v>
      </c>
      <c r="G136" s="5" t="s">
        <v>4067</v>
      </c>
      <c r="H136" s="13" t="s">
        <v>99</v>
      </c>
      <c r="I136" s="14">
        <v>250</v>
      </c>
      <c r="J136" s="5" t="s">
        <v>85</v>
      </c>
      <c r="K136" s="5"/>
      <c r="L136" s="14"/>
      <c r="M136" s="14"/>
      <c r="N136" s="5" t="s">
        <v>293</v>
      </c>
      <c r="O136" s="5"/>
      <c r="P136" s="5" t="s">
        <v>4347</v>
      </c>
    </row>
    <row r="137" spans="1:16" ht="15.75" hidden="1">
      <c r="A137" s="5" t="s">
        <v>4348</v>
      </c>
      <c r="B137" s="16" t="s">
        <v>296</v>
      </c>
      <c r="C137" s="43">
        <v>2.69</v>
      </c>
      <c r="D137" s="11" t="s">
        <v>41</v>
      </c>
      <c r="E137" s="11" t="s">
        <v>53</v>
      </c>
      <c r="F137" s="12">
        <v>10.76</v>
      </c>
      <c r="G137" s="5" t="s">
        <v>4067</v>
      </c>
      <c r="H137" s="13" t="s">
        <v>99</v>
      </c>
      <c r="I137" s="14">
        <v>250</v>
      </c>
      <c r="J137" s="5" t="s">
        <v>85</v>
      </c>
      <c r="K137" s="5"/>
      <c r="L137" s="14"/>
      <c r="M137" s="14"/>
      <c r="N137" s="5" t="s">
        <v>293</v>
      </c>
      <c r="O137" s="5"/>
      <c r="P137" s="5" t="s">
        <v>4349</v>
      </c>
    </row>
    <row r="138" spans="1:16" ht="15.75" hidden="1">
      <c r="A138" s="5" t="s">
        <v>4350</v>
      </c>
      <c r="B138" s="16" t="s">
        <v>296</v>
      </c>
      <c r="C138" s="43">
        <v>1.49</v>
      </c>
      <c r="D138" s="11" t="s">
        <v>41</v>
      </c>
      <c r="E138" s="11" t="s">
        <v>53</v>
      </c>
      <c r="F138" s="12">
        <v>5.96</v>
      </c>
      <c r="G138" s="5" t="s">
        <v>4067</v>
      </c>
      <c r="H138" s="13" t="s">
        <v>92</v>
      </c>
      <c r="I138" s="14">
        <v>250</v>
      </c>
      <c r="J138" s="5" t="s">
        <v>85</v>
      </c>
      <c r="K138" s="5"/>
      <c r="L138" s="14"/>
      <c r="M138" s="14"/>
      <c r="N138" s="5" t="s">
        <v>297</v>
      </c>
      <c r="O138" s="5"/>
      <c r="P138" s="5" t="s">
        <v>4351</v>
      </c>
    </row>
    <row r="139" spans="1:16" ht="15.75" hidden="1">
      <c r="A139" s="5" t="s">
        <v>4352</v>
      </c>
      <c r="B139" s="16" t="s">
        <v>296</v>
      </c>
      <c r="C139" s="43">
        <v>2.59</v>
      </c>
      <c r="D139" s="11" t="s">
        <v>41</v>
      </c>
      <c r="E139" s="11" t="s">
        <v>53</v>
      </c>
      <c r="F139" s="12">
        <v>10.36</v>
      </c>
      <c r="G139" s="5" t="s">
        <v>4067</v>
      </c>
      <c r="H139" s="13" t="s">
        <v>99</v>
      </c>
      <c r="I139" s="14">
        <v>250</v>
      </c>
      <c r="J139" s="5" t="s">
        <v>85</v>
      </c>
      <c r="K139" s="5"/>
      <c r="L139" s="14"/>
      <c r="M139" s="14"/>
      <c r="N139" s="5" t="s">
        <v>293</v>
      </c>
      <c r="O139" s="5"/>
      <c r="P139" s="5" t="s">
        <v>4353</v>
      </c>
    </row>
    <row r="140" spans="1:16" ht="15.75" hidden="1">
      <c r="A140" s="5" t="s">
        <v>311</v>
      </c>
      <c r="B140" s="16" t="s">
        <v>296</v>
      </c>
      <c r="C140" s="43">
        <v>1.79</v>
      </c>
      <c r="D140" s="11" t="s">
        <v>41</v>
      </c>
      <c r="E140" s="11" t="s">
        <v>53</v>
      </c>
      <c r="F140" s="12">
        <v>7.16</v>
      </c>
      <c r="G140" s="5" t="s">
        <v>4067</v>
      </c>
      <c r="H140" s="13" t="s">
        <v>92</v>
      </c>
      <c r="I140" s="14">
        <v>250</v>
      </c>
      <c r="J140" s="5" t="s">
        <v>85</v>
      </c>
      <c r="K140" s="5"/>
      <c r="L140" s="14"/>
      <c r="M140" s="14"/>
      <c r="N140" s="5" t="s">
        <v>297</v>
      </c>
      <c r="O140" s="5"/>
      <c r="P140" s="5" t="s">
        <v>312</v>
      </c>
    </row>
    <row r="141" spans="1:16" ht="15.75" hidden="1">
      <c r="A141" s="5" t="s">
        <v>4354</v>
      </c>
      <c r="B141" s="16" t="s">
        <v>296</v>
      </c>
      <c r="C141" s="43">
        <v>2.2200000000000002</v>
      </c>
      <c r="D141" s="11" t="s">
        <v>41</v>
      </c>
      <c r="E141" s="11" t="s">
        <v>53</v>
      </c>
      <c r="F141" s="12">
        <v>4.4400000000000004</v>
      </c>
      <c r="G141" s="5" t="s">
        <v>4067</v>
      </c>
      <c r="H141" s="13" t="s">
        <v>92</v>
      </c>
      <c r="I141" s="14">
        <v>2</v>
      </c>
      <c r="J141" s="5" t="s">
        <v>85</v>
      </c>
      <c r="K141" s="5"/>
      <c r="L141" s="14"/>
      <c r="M141" s="14"/>
      <c r="N141" s="5" t="s">
        <v>4355</v>
      </c>
      <c r="O141" s="5"/>
      <c r="P141" s="5" t="s">
        <v>4356</v>
      </c>
    </row>
    <row r="142" spans="1:16" ht="15.75" hidden="1">
      <c r="A142" s="5" t="s">
        <v>309</v>
      </c>
      <c r="B142" s="16" t="s">
        <v>296</v>
      </c>
      <c r="C142" s="43">
        <v>0.99</v>
      </c>
      <c r="D142" s="11" t="s">
        <v>41</v>
      </c>
      <c r="E142" s="11" t="s">
        <v>53</v>
      </c>
      <c r="F142" s="12">
        <v>3.96</v>
      </c>
      <c r="G142" s="5" t="s">
        <v>4067</v>
      </c>
      <c r="H142" s="13" t="s">
        <v>92</v>
      </c>
      <c r="I142" s="14">
        <v>250</v>
      </c>
      <c r="J142" s="5" t="s">
        <v>85</v>
      </c>
      <c r="K142" s="5"/>
      <c r="L142" s="14"/>
      <c r="M142" s="14"/>
      <c r="N142" s="5" t="s">
        <v>297</v>
      </c>
      <c r="O142" s="5"/>
      <c r="P142" s="5" t="s">
        <v>310</v>
      </c>
    </row>
    <row r="143" spans="1:16" ht="15.75" hidden="1">
      <c r="A143" s="5" t="s">
        <v>4357</v>
      </c>
      <c r="B143" s="16" t="s">
        <v>296</v>
      </c>
      <c r="C143" s="43">
        <v>1.19</v>
      </c>
      <c r="D143" s="11" t="s">
        <v>41</v>
      </c>
      <c r="E143" s="11" t="s">
        <v>53</v>
      </c>
      <c r="F143" s="12">
        <v>5.29</v>
      </c>
      <c r="G143" s="5" t="s">
        <v>4067</v>
      </c>
      <c r="H143" s="13" t="s">
        <v>319</v>
      </c>
      <c r="I143" s="14">
        <v>225</v>
      </c>
      <c r="J143" s="5" t="s">
        <v>85</v>
      </c>
      <c r="K143" s="5"/>
      <c r="L143" s="14"/>
      <c r="M143" s="14"/>
      <c r="N143" s="5" t="s">
        <v>4358</v>
      </c>
      <c r="O143" s="5"/>
      <c r="P143" s="5" t="s">
        <v>4359</v>
      </c>
    </row>
    <row r="144" spans="1:16" ht="15.75" hidden="1">
      <c r="A144" s="5" t="s">
        <v>4360</v>
      </c>
      <c r="B144" s="16" t="s">
        <v>296</v>
      </c>
      <c r="C144" s="43">
        <v>1.19</v>
      </c>
      <c r="D144" s="11" t="s">
        <v>41</v>
      </c>
      <c r="E144" s="11" t="s">
        <v>53</v>
      </c>
      <c r="F144" s="12">
        <v>5.29</v>
      </c>
      <c r="G144" s="5" t="s">
        <v>4067</v>
      </c>
      <c r="H144" s="13" t="s">
        <v>319</v>
      </c>
      <c r="I144" s="14">
        <v>225</v>
      </c>
      <c r="J144" s="5" t="s">
        <v>85</v>
      </c>
      <c r="K144" s="5"/>
      <c r="L144" s="14"/>
      <c r="M144" s="14"/>
      <c r="N144" s="5" t="s">
        <v>4358</v>
      </c>
      <c r="O144" s="5"/>
      <c r="P144" s="5" t="s">
        <v>4361</v>
      </c>
    </row>
    <row r="145" spans="1:16" ht="15.75" hidden="1">
      <c r="A145" s="5" t="s">
        <v>4362</v>
      </c>
      <c r="B145" s="16" t="s">
        <v>296</v>
      </c>
      <c r="C145" s="43">
        <v>2.59</v>
      </c>
      <c r="D145" s="11" t="s">
        <v>41</v>
      </c>
      <c r="E145" s="11" t="s">
        <v>53</v>
      </c>
      <c r="F145" s="12">
        <v>10.36</v>
      </c>
      <c r="G145" s="5" t="s">
        <v>4067</v>
      </c>
      <c r="H145" s="13" t="s">
        <v>92</v>
      </c>
      <c r="I145" s="14">
        <v>250</v>
      </c>
      <c r="J145" s="5" t="s">
        <v>85</v>
      </c>
      <c r="K145" s="5"/>
      <c r="L145" s="14"/>
      <c r="M145" s="14"/>
      <c r="N145" s="5" t="s">
        <v>297</v>
      </c>
      <c r="O145" s="5"/>
      <c r="P145" s="5" t="s">
        <v>4363</v>
      </c>
    </row>
    <row r="146" spans="1:16" ht="15.75" hidden="1">
      <c r="A146" s="5" t="s">
        <v>4364</v>
      </c>
      <c r="B146" s="16" t="s">
        <v>296</v>
      </c>
      <c r="C146" s="43">
        <v>2.2200000000000002</v>
      </c>
      <c r="D146" s="11" t="s">
        <v>41</v>
      </c>
      <c r="E146" s="11" t="s">
        <v>53</v>
      </c>
      <c r="F146" s="12">
        <v>8.8800000000000008</v>
      </c>
      <c r="G146" s="5" t="s">
        <v>4067</v>
      </c>
      <c r="H146" s="13" t="s">
        <v>92</v>
      </c>
      <c r="I146" s="14">
        <v>250</v>
      </c>
      <c r="J146" s="5" t="s">
        <v>85</v>
      </c>
      <c r="K146" s="5"/>
      <c r="L146" s="14"/>
      <c r="M146" s="14"/>
      <c r="N146" s="5" t="s">
        <v>297</v>
      </c>
      <c r="O146" s="5"/>
      <c r="P146" s="5" t="s">
        <v>4365</v>
      </c>
    </row>
    <row r="147" spans="1:16" ht="15.75" hidden="1">
      <c r="A147" s="5" t="s">
        <v>4366</v>
      </c>
      <c r="B147" s="16" t="s">
        <v>296</v>
      </c>
      <c r="C147" s="43">
        <v>1.89</v>
      </c>
      <c r="D147" s="11" t="s">
        <v>46</v>
      </c>
      <c r="E147" s="11" t="s">
        <v>53</v>
      </c>
      <c r="F147" s="12">
        <v>7.56</v>
      </c>
      <c r="G147" s="5" t="s">
        <v>4087</v>
      </c>
      <c r="H147" s="13"/>
      <c r="I147" s="17">
        <v>250</v>
      </c>
      <c r="J147" s="5" t="s">
        <v>85</v>
      </c>
      <c r="K147" s="5" t="s">
        <v>49</v>
      </c>
      <c r="L147" s="14">
        <v>2.29</v>
      </c>
      <c r="M147" s="18">
        <v>0.17467248908296948</v>
      </c>
      <c r="N147" s="5"/>
      <c r="O147" s="5" t="s">
        <v>4367</v>
      </c>
      <c r="P147" s="5"/>
    </row>
    <row r="148" spans="1:16" ht="15.75" hidden="1">
      <c r="A148" s="5" t="s">
        <v>4366</v>
      </c>
      <c r="B148" s="16" t="s">
        <v>296</v>
      </c>
      <c r="C148" s="43">
        <v>1.89</v>
      </c>
      <c r="D148" s="11" t="s">
        <v>46</v>
      </c>
      <c r="E148" s="11" t="s">
        <v>53</v>
      </c>
      <c r="F148" s="12">
        <v>7.56</v>
      </c>
      <c r="G148" s="5" t="s">
        <v>4087</v>
      </c>
      <c r="H148" s="13"/>
      <c r="I148" s="17">
        <v>250</v>
      </c>
      <c r="J148" s="5" t="s">
        <v>85</v>
      </c>
      <c r="K148" s="5" t="s">
        <v>49</v>
      </c>
      <c r="L148" s="14">
        <v>2.29</v>
      </c>
      <c r="M148" s="18">
        <v>0.17467248908296948</v>
      </c>
      <c r="N148" s="5"/>
      <c r="O148" s="5" t="s">
        <v>4367</v>
      </c>
      <c r="P148" s="5"/>
    </row>
    <row r="149" spans="1:16" ht="15.75" hidden="1">
      <c r="A149" s="5" t="s">
        <v>4368</v>
      </c>
      <c r="B149" s="16" t="s">
        <v>296</v>
      </c>
      <c r="C149" s="43">
        <v>2.29</v>
      </c>
      <c r="D149" s="11" t="s">
        <v>41</v>
      </c>
      <c r="E149" s="11" t="s">
        <v>53</v>
      </c>
      <c r="F149" s="12">
        <v>9.16</v>
      </c>
      <c r="G149" s="5" t="s">
        <v>4067</v>
      </c>
      <c r="H149" s="13" t="s">
        <v>92</v>
      </c>
      <c r="I149" s="14">
        <v>250</v>
      </c>
      <c r="J149" s="5" t="s">
        <v>85</v>
      </c>
      <c r="K149" s="5"/>
      <c r="L149" s="14"/>
      <c r="M149" s="14"/>
      <c r="N149" s="5" t="s">
        <v>297</v>
      </c>
      <c r="O149" s="5"/>
      <c r="P149" s="5" t="s">
        <v>4369</v>
      </c>
    </row>
    <row r="150" spans="1:16" ht="15.75" hidden="1">
      <c r="A150" s="5" t="s">
        <v>4370</v>
      </c>
      <c r="B150" s="5" t="s">
        <v>296</v>
      </c>
      <c r="C150" s="43">
        <v>1.29</v>
      </c>
      <c r="D150" s="11" t="s">
        <v>41</v>
      </c>
      <c r="E150" s="11" t="s">
        <v>53</v>
      </c>
      <c r="F150" s="12">
        <v>5.73</v>
      </c>
      <c r="G150" s="5" t="s">
        <v>4067</v>
      </c>
      <c r="H150" s="13" t="s">
        <v>319</v>
      </c>
      <c r="I150" s="14">
        <v>225</v>
      </c>
      <c r="J150" s="5" t="s">
        <v>85</v>
      </c>
      <c r="K150" s="5"/>
      <c r="L150" s="14"/>
      <c r="M150" s="14"/>
      <c r="N150" s="5" t="s">
        <v>4358</v>
      </c>
      <c r="O150" s="5"/>
      <c r="P150" s="5" t="s">
        <v>4371</v>
      </c>
    </row>
    <row r="151" spans="1:16" ht="15.75" hidden="1">
      <c r="A151" s="5" t="s">
        <v>4372</v>
      </c>
      <c r="B151" s="16" t="s">
        <v>296</v>
      </c>
      <c r="C151" s="43">
        <v>1.19</v>
      </c>
      <c r="D151" s="11" t="s">
        <v>41</v>
      </c>
      <c r="E151" s="11" t="s">
        <v>53</v>
      </c>
      <c r="F151" s="12">
        <v>5.29</v>
      </c>
      <c r="G151" s="5" t="s">
        <v>4067</v>
      </c>
      <c r="H151" s="13" t="s">
        <v>319</v>
      </c>
      <c r="I151" s="14">
        <v>225</v>
      </c>
      <c r="J151" s="5" t="s">
        <v>85</v>
      </c>
      <c r="K151" s="5"/>
      <c r="L151" s="14"/>
      <c r="M151" s="14"/>
      <c r="N151" s="5" t="s">
        <v>4358</v>
      </c>
      <c r="O151" s="5"/>
      <c r="P151" s="5" t="s">
        <v>4373</v>
      </c>
    </row>
    <row r="152" spans="1:16" ht="15.75" hidden="1">
      <c r="A152" s="5" t="s">
        <v>4374</v>
      </c>
      <c r="B152" s="16" t="s">
        <v>296</v>
      </c>
      <c r="C152" s="43">
        <v>2.29</v>
      </c>
      <c r="D152" s="11" t="s">
        <v>41</v>
      </c>
      <c r="E152" s="11" t="s">
        <v>53</v>
      </c>
      <c r="F152" s="12">
        <v>9.16</v>
      </c>
      <c r="G152" s="5" t="s">
        <v>4067</v>
      </c>
      <c r="H152" s="13" t="s">
        <v>92</v>
      </c>
      <c r="I152" s="14">
        <v>250</v>
      </c>
      <c r="J152" s="5" t="s">
        <v>85</v>
      </c>
      <c r="K152" s="5"/>
      <c r="L152" s="14"/>
      <c r="M152" s="14"/>
      <c r="N152" s="5" t="s">
        <v>297</v>
      </c>
      <c r="O152" s="5"/>
      <c r="P152" s="5" t="s">
        <v>4375</v>
      </c>
    </row>
    <row r="153" spans="1:16" ht="15.75" hidden="1">
      <c r="A153" s="5" t="s">
        <v>4376</v>
      </c>
      <c r="B153" s="16" t="s">
        <v>296</v>
      </c>
      <c r="C153" s="43">
        <v>0.99</v>
      </c>
      <c r="D153" s="11" t="s">
        <v>41</v>
      </c>
      <c r="E153" s="11" t="s">
        <v>53</v>
      </c>
      <c r="F153" s="12">
        <v>3.96</v>
      </c>
      <c r="G153" s="5" t="s">
        <v>4067</v>
      </c>
      <c r="H153" s="13" t="s">
        <v>92</v>
      </c>
      <c r="I153" s="14">
        <v>250</v>
      </c>
      <c r="J153" s="5" t="s">
        <v>85</v>
      </c>
      <c r="K153" s="5"/>
      <c r="L153" s="14"/>
      <c r="M153" s="14"/>
      <c r="N153" s="5" t="s">
        <v>297</v>
      </c>
      <c r="O153" s="5"/>
      <c r="P153" s="5" t="s">
        <v>4377</v>
      </c>
    </row>
    <row r="154" spans="1:16" ht="15.75" hidden="1">
      <c r="A154" s="5" t="s">
        <v>4378</v>
      </c>
      <c r="B154" s="16" t="s">
        <v>318</v>
      </c>
      <c r="C154" s="43">
        <v>0.45</v>
      </c>
      <c r="D154" s="11" t="s">
        <v>46</v>
      </c>
      <c r="E154" s="11" t="s">
        <v>53</v>
      </c>
      <c r="F154" s="12">
        <v>0.9</v>
      </c>
      <c r="G154" s="5" t="s">
        <v>4087</v>
      </c>
      <c r="H154" s="13"/>
      <c r="I154" s="17">
        <v>500</v>
      </c>
      <c r="J154" s="5" t="s">
        <v>85</v>
      </c>
      <c r="K154" s="5" t="s">
        <v>49</v>
      </c>
      <c r="L154" s="14">
        <v>0.55000000000000004</v>
      </c>
      <c r="M154" s="18">
        <v>0.18181818181818185</v>
      </c>
      <c r="N154" s="5"/>
      <c r="O154" s="5" t="s">
        <v>4379</v>
      </c>
      <c r="P154" s="5"/>
    </row>
    <row r="155" spans="1:16" ht="15.75" hidden="1">
      <c r="A155" s="5" t="s">
        <v>4380</v>
      </c>
      <c r="B155" s="16" t="s">
        <v>318</v>
      </c>
      <c r="C155" s="43">
        <v>0.55000000000000004</v>
      </c>
      <c r="D155" s="11" t="s">
        <v>41</v>
      </c>
      <c r="E155" s="11" t="s">
        <v>53</v>
      </c>
      <c r="F155" s="12">
        <v>1.1000000000000001</v>
      </c>
      <c r="G155" s="5" t="s">
        <v>4067</v>
      </c>
      <c r="H155" s="13" t="s">
        <v>319</v>
      </c>
      <c r="I155" s="14">
        <v>500</v>
      </c>
      <c r="J155" s="5" t="s">
        <v>85</v>
      </c>
      <c r="K155" s="5"/>
      <c r="L155" s="14"/>
      <c r="M155" s="14"/>
      <c r="N155" s="5" t="s">
        <v>320</v>
      </c>
      <c r="O155" s="5"/>
      <c r="P155" s="5" t="s">
        <v>4381</v>
      </c>
    </row>
    <row r="156" spans="1:16" ht="15.75" hidden="1">
      <c r="A156" s="5" t="s">
        <v>317</v>
      </c>
      <c r="B156" s="16" t="s">
        <v>318</v>
      </c>
      <c r="C156" s="43">
        <v>0.59</v>
      </c>
      <c r="D156" s="11" t="s">
        <v>41</v>
      </c>
      <c r="E156" s="11" t="s">
        <v>53</v>
      </c>
      <c r="F156" s="12">
        <v>1.18</v>
      </c>
      <c r="G156" s="5" t="s">
        <v>4067</v>
      </c>
      <c r="H156" s="13" t="s">
        <v>319</v>
      </c>
      <c r="I156" s="14">
        <v>500</v>
      </c>
      <c r="J156" s="5" t="s">
        <v>85</v>
      </c>
      <c r="K156" s="5"/>
      <c r="L156" s="14"/>
      <c r="M156" s="14"/>
      <c r="N156" s="5" t="s">
        <v>320</v>
      </c>
      <c r="O156" s="5"/>
      <c r="P156" s="5" t="s">
        <v>321</v>
      </c>
    </row>
    <row r="157" spans="1:16" ht="15.75" hidden="1">
      <c r="A157" s="5" t="s">
        <v>356</v>
      </c>
      <c r="B157" s="16" t="s">
        <v>350</v>
      </c>
      <c r="C157" s="43">
        <v>4.99</v>
      </c>
      <c r="D157" s="11" t="s">
        <v>41</v>
      </c>
      <c r="E157" s="11" t="s">
        <v>53</v>
      </c>
      <c r="F157" s="12">
        <v>19.96</v>
      </c>
      <c r="G157" s="5" t="s">
        <v>4067</v>
      </c>
      <c r="H157" s="13" t="s">
        <v>319</v>
      </c>
      <c r="I157" s="14">
        <v>250</v>
      </c>
      <c r="J157" s="5" t="s">
        <v>85</v>
      </c>
      <c r="K157" s="5"/>
      <c r="L157" s="14"/>
      <c r="M157" s="14"/>
      <c r="N157" s="5" t="s">
        <v>351</v>
      </c>
      <c r="O157" s="5"/>
      <c r="P157" s="5" t="s">
        <v>357</v>
      </c>
    </row>
    <row r="158" spans="1:16" ht="15.75" hidden="1">
      <c r="A158" s="5" t="s">
        <v>4382</v>
      </c>
      <c r="B158" s="16" t="s">
        <v>350</v>
      </c>
      <c r="C158" s="43">
        <v>6.49</v>
      </c>
      <c r="D158" s="11" t="s">
        <v>41</v>
      </c>
      <c r="E158" s="11" t="s">
        <v>53</v>
      </c>
      <c r="F158" s="12">
        <v>12.98</v>
      </c>
      <c r="G158" s="5" t="s">
        <v>4067</v>
      </c>
      <c r="H158" s="13" t="s">
        <v>319</v>
      </c>
      <c r="I158" s="14">
        <v>500</v>
      </c>
      <c r="J158" s="5" t="s">
        <v>85</v>
      </c>
      <c r="K158" s="5"/>
      <c r="L158" s="14"/>
      <c r="M158" s="14"/>
      <c r="N158" s="5" t="s">
        <v>320</v>
      </c>
      <c r="O158" s="5"/>
      <c r="P158" s="5" t="s">
        <v>4383</v>
      </c>
    </row>
    <row r="159" spans="1:16" ht="15.75" hidden="1">
      <c r="A159" s="5" t="s">
        <v>4384</v>
      </c>
      <c r="B159" s="27" t="s">
        <v>350</v>
      </c>
      <c r="C159" s="43">
        <v>3.39</v>
      </c>
      <c r="D159" s="11" t="s">
        <v>41</v>
      </c>
      <c r="E159" s="11" t="s">
        <v>53</v>
      </c>
      <c r="F159" s="12">
        <v>6.78</v>
      </c>
      <c r="G159" s="5" t="s">
        <v>4067</v>
      </c>
      <c r="H159" s="13" t="s">
        <v>319</v>
      </c>
      <c r="I159" s="14">
        <v>500</v>
      </c>
      <c r="J159" s="5" t="s">
        <v>85</v>
      </c>
      <c r="K159" s="5"/>
      <c r="L159" s="14"/>
      <c r="M159" s="14"/>
      <c r="N159" s="5" t="s">
        <v>320</v>
      </c>
      <c r="O159" s="5"/>
      <c r="P159" s="5" t="s">
        <v>4385</v>
      </c>
    </row>
    <row r="160" spans="1:16" ht="15.75" hidden="1">
      <c r="A160" s="5" t="s">
        <v>372</v>
      </c>
      <c r="B160" s="16" t="s">
        <v>359</v>
      </c>
      <c r="C160" s="43">
        <v>3.49</v>
      </c>
      <c r="D160" s="11" t="s">
        <v>41</v>
      </c>
      <c r="E160" s="11" t="s">
        <v>53</v>
      </c>
      <c r="F160" s="12">
        <v>17.45</v>
      </c>
      <c r="G160" s="5" t="s">
        <v>4067</v>
      </c>
      <c r="H160" s="13" t="s">
        <v>92</v>
      </c>
      <c r="I160" s="14">
        <v>200</v>
      </c>
      <c r="J160" s="5" t="s">
        <v>85</v>
      </c>
      <c r="K160" s="5"/>
      <c r="L160" s="14"/>
      <c r="M160" s="14"/>
      <c r="N160" s="5" t="s">
        <v>95</v>
      </c>
      <c r="O160" s="5"/>
      <c r="P160" s="5" t="s">
        <v>373</v>
      </c>
    </row>
    <row r="161" spans="1:16" ht="15.75" hidden="1">
      <c r="A161" s="5" t="s">
        <v>4386</v>
      </c>
      <c r="B161" s="16" t="s">
        <v>359</v>
      </c>
      <c r="C161" s="43">
        <v>2.19</v>
      </c>
      <c r="D161" s="11" t="s">
        <v>41</v>
      </c>
      <c r="E161" s="11" t="s">
        <v>53</v>
      </c>
      <c r="F161" s="12">
        <v>17.52</v>
      </c>
      <c r="G161" s="5" t="s">
        <v>4067</v>
      </c>
      <c r="H161" s="13" t="s">
        <v>319</v>
      </c>
      <c r="I161" s="14">
        <v>125</v>
      </c>
      <c r="J161" s="5" t="s">
        <v>85</v>
      </c>
      <c r="K161" s="5"/>
      <c r="L161" s="14"/>
      <c r="M161" s="14"/>
      <c r="N161" s="5" t="s">
        <v>499</v>
      </c>
      <c r="O161" s="5"/>
      <c r="P161" s="5" t="s">
        <v>4387</v>
      </c>
    </row>
    <row r="162" spans="1:16" ht="15.75" hidden="1">
      <c r="A162" s="5" t="s">
        <v>4388</v>
      </c>
      <c r="B162" s="16" t="s">
        <v>359</v>
      </c>
      <c r="C162" s="43">
        <v>0.59</v>
      </c>
      <c r="D162" s="11" t="s">
        <v>41</v>
      </c>
      <c r="E162" s="11" t="s">
        <v>53</v>
      </c>
      <c r="F162" s="12">
        <v>4.72</v>
      </c>
      <c r="G162" s="5" t="s">
        <v>4067</v>
      </c>
      <c r="H162" s="13" t="s">
        <v>92</v>
      </c>
      <c r="I162" s="14">
        <v>125</v>
      </c>
      <c r="J162" s="5" t="s">
        <v>85</v>
      </c>
      <c r="K162" s="5"/>
      <c r="L162" s="14"/>
      <c r="M162" s="14"/>
      <c r="N162" s="5" t="s">
        <v>366</v>
      </c>
      <c r="O162" s="5"/>
      <c r="P162" s="5" t="s">
        <v>4389</v>
      </c>
    </row>
    <row r="163" spans="1:16" ht="15.75" hidden="1">
      <c r="A163" s="5" t="s">
        <v>4390</v>
      </c>
      <c r="B163" s="16" t="s">
        <v>359</v>
      </c>
      <c r="C163" s="43">
        <v>0.59</v>
      </c>
      <c r="D163" s="11" t="s">
        <v>41</v>
      </c>
      <c r="E163" s="11" t="s">
        <v>53</v>
      </c>
      <c r="F163" s="12">
        <v>4.72</v>
      </c>
      <c r="G163" s="5" t="s">
        <v>4067</v>
      </c>
      <c r="H163" s="13" t="s">
        <v>92</v>
      </c>
      <c r="I163" s="14">
        <v>125</v>
      </c>
      <c r="J163" s="5" t="s">
        <v>85</v>
      </c>
      <c r="K163" s="5"/>
      <c r="L163" s="14"/>
      <c r="M163" s="14"/>
      <c r="N163" s="5" t="s">
        <v>366</v>
      </c>
      <c r="O163" s="5"/>
      <c r="P163" s="5" t="s">
        <v>4391</v>
      </c>
    </row>
    <row r="164" spans="1:16" ht="15.75" hidden="1">
      <c r="A164" s="5" t="s">
        <v>4392</v>
      </c>
      <c r="B164" s="16" t="s">
        <v>359</v>
      </c>
      <c r="C164" s="43">
        <v>1.49</v>
      </c>
      <c r="D164" s="11" t="s">
        <v>41</v>
      </c>
      <c r="E164" s="11" t="s">
        <v>53</v>
      </c>
      <c r="F164" s="12">
        <v>5.96</v>
      </c>
      <c r="G164" s="5" t="s">
        <v>4067</v>
      </c>
      <c r="H164" s="13" t="s">
        <v>92</v>
      </c>
      <c r="I164" s="14">
        <v>250</v>
      </c>
      <c r="J164" s="5" t="s">
        <v>85</v>
      </c>
      <c r="K164" s="5"/>
      <c r="L164" s="14"/>
      <c r="M164" s="14"/>
      <c r="N164" s="5" t="s">
        <v>297</v>
      </c>
      <c r="O164" s="5"/>
      <c r="P164" s="5" t="s">
        <v>4393</v>
      </c>
    </row>
    <row r="165" spans="1:16" ht="15.75" hidden="1">
      <c r="A165" s="5" t="s">
        <v>4394</v>
      </c>
      <c r="B165" s="5" t="s">
        <v>359</v>
      </c>
      <c r="C165" s="43">
        <v>1.99</v>
      </c>
      <c r="D165" s="11" t="s">
        <v>41</v>
      </c>
      <c r="E165" s="11" t="s">
        <v>53</v>
      </c>
      <c r="F165" s="12">
        <v>7.96</v>
      </c>
      <c r="G165" s="5" t="s">
        <v>4067</v>
      </c>
      <c r="H165" s="13" t="s">
        <v>92</v>
      </c>
      <c r="I165" s="14">
        <v>250</v>
      </c>
      <c r="J165" s="5" t="s">
        <v>85</v>
      </c>
      <c r="K165" s="5"/>
      <c r="L165" s="14"/>
      <c r="M165" s="14"/>
      <c r="N165" s="5" t="s">
        <v>297</v>
      </c>
      <c r="O165" s="5"/>
      <c r="P165" s="5" t="s">
        <v>4395</v>
      </c>
    </row>
    <row r="166" spans="1:16" ht="15.75" hidden="1">
      <c r="A166" s="5" t="s">
        <v>4396</v>
      </c>
      <c r="B166" s="5" t="s">
        <v>359</v>
      </c>
      <c r="C166" s="43">
        <v>0.65</v>
      </c>
      <c r="D166" s="11" t="s">
        <v>41</v>
      </c>
      <c r="E166" s="11" t="s">
        <v>53</v>
      </c>
      <c r="F166" s="12">
        <v>5.2</v>
      </c>
      <c r="G166" s="5" t="s">
        <v>4067</v>
      </c>
      <c r="H166" s="13" t="s">
        <v>99</v>
      </c>
      <c r="I166" s="14">
        <v>125</v>
      </c>
      <c r="J166" s="5" t="s">
        <v>85</v>
      </c>
      <c r="K166" s="5"/>
      <c r="L166" s="14"/>
      <c r="M166" s="14"/>
      <c r="N166" s="5" t="s">
        <v>1661</v>
      </c>
      <c r="O166" s="5"/>
      <c r="P166" s="5" t="s">
        <v>4397</v>
      </c>
    </row>
    <row r="167" spans="1:16" ht="15.75" hidden="1">
      <c r="A167" s="5" t="s">
        <v>4398</v>
      </c>
      <c r="B167" s="5" t="s">
        <v>359</v>
      </c>
      <c r="C167" s="43">
        <v>1.49</v>
      </c>
      <c r="D167" s="11" t="s">
        <v>41</v>
      </c>
      <c r="E167" s="11" t="s">
        <v>53</v>
      </c>
      <c r="F167" s="12">
        <v>5.96</v>
      </c>
      <c r="G167" s="5" t="s">
        <v>4067</v>
      </c>
      <c r="H167" s="13" t="s">
        <v>92</v>
      </c>
      <c r="I167" s="14">
        <v>250</v>
      </c>
      <c r="J167" s="5" t="s">
        <v>85</v>
      </c>
      <c r="K167" s="5"/>
      <c r="L167" s="14"/>
      <c r="M167" s="14"/>
      <c r="N167" s="5" t="s">
        <v>297</v>
      </c>
      <c r="O167" s="5"/>
      <c r="P167" s="5" t="s">
        <v>4399</v>
      </c>
    </row>
    <row r="168" spans="1:16" ht="15.75" hidden="1">
      <c r="A168" s="5" t="s">
        <v>4400</v>
      </c>
      <c r="B168" s="5" t="s">
        <v>359</v>
      </c>
      <c r="C168" s="43">
        <v>1.99</v>
      </c>
      <c r="D168" s="11" t="s">
        <v>41</v>
      </c>
      <c r="E168" s="11" t="s">
        <v>53</v>
      </c>
      <c r="F168" s="12">
        <v>7.96</v>
      </c>
      <c r="G168" s="5" t="s">
        <v>4067</v>
      </c>
      <c r="H168" s="13" t="s">
        <v>92</v>
      </c>
      <c r="I168" s="14">
        <v>250</v>
      </c>
      <c r="J168" s="5" t="s">
        <v>85</v>
      </c>
      <c r="K168" s="5"/>
      <c r="L168" s="14"/>
      <c r="M168" s="14"/>
      <c r="N168" s="5" t="s">
        <v>297</v>
      </c>
      <c r="O168" s="5"/>
      <c r="P168" s="5" t="s">
        <v>4401</v>
      </c>
    </row>
    <row r="169" spans="1:16" ht="15.75" hidden="1">
      <c r="A169" s="5" t="s">
        <v>4402</v>
      </c>
      <c r="B169" s="16" t="s">
        <v>359</v>
      </c>
      <c r="C169" s="43">
        <v>1.99</v>
      </c>
      <c r="D169" s="11" t="s">
        <v>41</v>
      </c>
      <c r="E169" s="11" t="s">
        <v>53</v>
      </c>
      <c r="F169" s="12">
        <v>7.24</v>
      </c>
      <c r="G169" s="5" t="s">
        <v>4067</v>
      </c>
      <c r="H169" s="13" t="s">
        <v>92</v>
      </c>
      <c r="I169" s="14">
        <v>275</v>
      </c>
      <c r="J169" s="5" t="s">
        <v>85</v>
      </c>
      <c r="K169" s="5"/>
      <c r="L169" s="14"/>
      <c r="M169" s="14"/>
      <c r="N169" s="5" t="s">
        <v>4403</v>
      </c>
      <c r="O169" s="5"/>
      <c r="P169" s="5" t="s">
        <v>4404</v>
      </c>
    </row>
    <row r="170" spans="1:16" ht="15.75" hidden="1">
      <c r="A170" s="5" t="s">
        <v>377</v>
      </c>
      <c r="B170" s="5" t="s">
        <v>359</v>
      </c>
      <c r="C170" s="43">
        <v>1.79</v>
      </c>
      <c r="D170" s="11" t="s">
        <v>41</v>
      </c>
      <c r="E170" s="11" t="s">
        <v>53</v>
      </c>
      <c r="F170" s="12">
        <v>7.16</v>
      </c>
      <c r="G170" s="5" t="s">
        <v>4067</v>
      </c>
      <c r="H170" s="13" t="s">
        <v>92</v>
      </c>
      <c r="I170" s="14">
        <v>250</v>
      </c>
      <c r="J170" s="5" t="s">
        <v>85</v>
      </c>
      <c r="K170" s="5"/>
      <c r="L170" s="14"/>
      <c r="M170" s="14"/>
      <c r="N170" s="5" t="s">
        <v>297</v>
      </c>
      <c r="O170" s="5"/>
      <c r="P170" s="5" t="s">
        <v>379</v>
      </c>
    </row>
    <row r="171" spans="1:16" ht="15.75" hidden="1">
      <c r="A171" s="5" t="s">
        <v>4405</v>
      </c>
      <c r="B171" s="5" t="s">
        <v>359</v>
      </c>
      <c r="C171" s="43">
        <v>0.59</v>
      </c>
      <c r="D171" s="11" t="s">
        <v>41</v>
      </c>
      <c r="E171" s="11" t="s">
        <v>53</v>
      </c>
      <c r="F171" s="12">
        <v>7.38</v>
      </c>
      <c r="G171" s="5" t="s">
        <v>4067</v>
      </c>
      <c r="H171" s="13" t="s">
        <v>92</v>
      </c>
      <c r="I171" s="14">
        <v>80</v>
      </c>
      <c r="J171" s="5" t="s">
        <v>85</v>
      </c>
      <c r="K171" s="5"/>
      <c r="L171" s="14"/>
      <c r="M171" s="14"/>
      <c r="N171" s="5" t="s">
        <v>360</v>
      </c>
      <c r="O171" s="5"/>
      <c r="P171" s="5" t="s">
        <v>4406</v>
      </c>
    </row>
    <row r="172" spans="1:16" ht="15.75" hidden="1">
      <c r="A172" s="5" t="s">
        <v>4407</v>
      </c>
      <c r="B172" s="21" t="s">
        <v>362</v>
      </c>
      <c r="C172" s="43">
        <v>1.79</v>
      </c>
      <c r="D172" s="11" t="s">
        <v>41</v>
      </c>
      <c r="E172" s="11" t="s">
        <v>53</v>
      </c>
      <c r="F172" s="12">
        <v>11.93</v>
      </c>
      <c r="G172" s="5" t="s">
        <v>4067</v>
      </c>
      <c r="H172" s="13" t="s">
        <v>154</v>
      </c>
      <c r="I172" s="14">
        <v>150</v>
      </c>
      <c r="J172" s="5" t="s">
        <v>85</v>
      </c>
      <c r="K172" s="5"/>
      <c r="L172" s="14"/>
      <c r="M172" s="14"/>
      <c r="N172" s="5" t="s">
        <v>384</v>
      </c>
      <c r="O172" s="5"/>
      <c r="P172" s="5" t="s">
        <v>4408</v>
      </c>
    </row>
    <row r="173" spans="1:16" ht="15.75" hidden="1">
      <c r="A173" s="5" t="s">
        <v>4409</v>
      </c>
      <c r="B173" s="5" t="s">
        <v>362</v>
      </c>
      <c r="C173" s="43">
        <v>1.79</v>
      </c>
      <c r="D173" s="11" t="s">
        <v>41</v>
      </c>
      <c r="E173" s="11" t="s">
        <v>53</v>
      </c>
      <c r="F173" s="12">
        <v>14.32</v>
      </c>
      <c r="G173" s="5" t="s">
        <v>4067</v>
      </c>
      <c r="H173" s="13" t="s">
        <v>92</v>
      </c>
      <c r="I173" s="14">
        <v>125</v>
      </c>
      <c r="J173" s="5" t="s">
        <v>85</v>
      </c>
      <c r="K173" s="5"/>
      <c r="L173" s="14"/>
      <c r="M173" s="14"/>
      <c r="N173" s="5" t="s">
        <v>366</v>
      </c>
      <c r="O173" s="5"/>
      <c r="P173" s="5" t="s">
        <v>4410</v>
      </c>
    </row>
    <row r="174" spans="1:16" ht="15.75" hidden="1">
      <c r="A174" s="5" t="s">
        <v>4411</v>
      </c>
      <c r="B174" s="16" t="s">
        <v>4412</v>
      </c>
      <c r="C174" s="43">
        <v>6.99</v>
      </c>
      <c r="D174" s="11" t="s">
        <v>46</v>
      </c>
      <c r="E174" s="11" t="s">
        <v>53</v>
      </c>
      <c r="F174" s="12">
        <v>6.99</v>
      </c>
      <c r="G174" s="5" t="s">
        <v>4087</v>
      </c>
      <c r="H174" s="13"/>
      <c r="I174" s="17">
        <v>1</v>
      </c>
      <c r="J174" s="5" t="s">
        <v>48</v>
      </c>
      <c r="K174" s="5" t="s">
        <v>49</v>
      </c>
      <c r="L174" s="14"/>
      <c r="M174" s="18" t="s">
        <v>50</v>
      </c>
      <c r="N174" s="5"/>
      <c r="O174" s="5" t="s">
        <v>4413</v>
      </c>
      <c r="P174" s="5"/>
    </row>
    <row r="175" spans="1:16" ht="15.75" hidden="1">
      <c r="A175" s="5" t="s">
        <v>4414</v>
      </c>
      <c r="B175" s="16" t="s">
        <v>4412</v>
      </c>
      <c r="C175" s="43">
        <v>15.99</v>
      </c>
      <c r="D175" s="11" t="s">
        <v>41</v>
      </c>
      <c r="E175" s="11" t="s">
        <v>53</v>
      </c>
      <c r="F175" s="12">
        <v>45.69</v>
      </c>
      <c r="G175" s="5" t="s">
        <v>4067</v>
      </c>
      <c r="H175" s="13" t="s">
        <v>4415</v>
      </c>
      <c r="I175" s="14">
        <v>350</v>
      </c>
      <c r="J175" s="5" t="s">
        <v>85</v>
      </c>
      <c r="K175" s="5"/>
      <c r="L175" s="14"/>
      <c r="M175" s="14"/>
      <c r="N175" s="5" t="s">
        <v>4416</v>
      </c>
      <c r="O175" s="5"/>
      <c r="P175" s="5" t="s">
        <v>4417</v>
      </c>
    </row>
    <row r="176" spans="1:16" ht="15.75" hidden="1">
      <c r="A176" s="5" t="s">
        <v>390</v>
      </c>
      <c r="B176" s="16" t="s">
        <v>4412</v>
      </c>
      <c r="C176" s="43">
        <v>1.99</v>
      </c>
      <c r="D176" s="11" t="s">
        <v>41</v>
      </c>
      <c r="E176" s="11" t="s">
        <v>53</v>
      </c>
      <c r="F176" s="12">
        <v>7.96</v>
      </c>
      <c r="G176" s="5" t="s">
        <v>4067</v>
      </c>
      <c r="H176" s="13" t="s">
        <v>92</v>
      </c>
      <c r="I176" s="14">
        <v>250</v>
      </c>
      <c r="J176" s="5" t="s">
        <v>85</v>
      </c>
      <c r="K176" s="5"/>
      <c r="L176" s="14"/>
      <c r="M176" s="14"/>
      <c r="N176" s="5" t="s">
        <v>391</v>
      </c>
      <c r="O176" s="5"/>
      <c r="P176" s="5" t="s">
        <v>392</v>
      </c>
    </row>
    <row r="177" spans="1:16" ht="15.75" hidden="1">
      <c r="A177" s="5" t="s">
        <v>4418</v>
      </c>
      <c r="B177" s="16" t="s">
        <v>4412</v>
      </c>
      <c r="C177" s="43">
        <v>1.99</v>
      </c>
      <c r="D177" s="11" t="s">
        <v>41</v>
      </c>
      <c r="E177" s="11" t="s">
        <v>53</v>
      </c>
      <c r="F177" s="12">
        <v>6.63</v>
      </c>
      <c r="G177" s="5" t="s">
        <v>4067</v>
      </c>
      <c r="H177" s="13" t="s">
        <v>92</v>
      </c>
      <c r="I177" s="14">
        <v>300</v>
      </c>
      <c r="J177" s="5" t="s">
        <v>85</v>
      </c>
      <c r="K177" s="5"/>
      <c r="L177" s="14"/>
      <c r="M177" s="14"/>
      <c r="N177" s="5" t="s">
        <v>400</v>
      </c>
      <c r="O177" s="5"/>
      <c r="P177" s="5" t="s">
        <v>4419</v>
      </c>
    </row>
    <row r="178" spans="1:16" ht="15.75" hidden="1">
      <c r="A178" s="5" t="s">
        <v>4420</v>
      </c>
      <c r="B178" s="16" t="s">
        <v>4412</v>
      </c>
      <c r="C178" s="43">
        <v>1.99</v>
      </c>
      <c r="D178" s="11" t="s">
        <v>41</v>
      </c>
      <c r="E178" s="11" t="s">
        <v>53</v>
      </c>
      <c r="F178" s="12">
        <v>6.63</v>
      </c>
      <c r="G178" s="5" t="s">
        <v>4067</v>
      </c>
      <c r="H178" s="13" t="s">
        <v>92</v>
      </c>
      <c r="I178" s="14">
        <v>300</v>
      </c>
      <c r="J178" s="5" t="s">
        <v>85</v>
      </c>
      <c r="K178" s="5"/>
      <c r="L178" s="14"/>
      <c r="M178" s="14"/>
      <c r="N178" s="5" t="s">
        <v>400</v>
      </c>
      <c r="O178" s="5"/>
      <c r="P178" s="5" t="s">
        <v>4421</v>
      </c>
    </row>
    <row r="179" spans="1:16" ht="15.75" hidden="1">
      <c r="A179" s="5" t="s">
        <v>4422</v>
      </c>
      <c r="B179" s="20" t="s">
        <v>4412</v>
      </c>
      <c r="C179" s="43">
        <v>5.99</v>
      </c>
      <c r="D179" s="11" t="s">
        <v>46</v>
      </c>
      <c r="E179" s="11" t="s">
        <v>53</v>
      </c>
      <c r="F179" s="12">
        <v>5.99</v>
      </c>
      <c r="G179" s="5" t="s">
        <v>4087</v>
      </c>
      <c r="H179" s="13"/>
      <c r="I179" s="17">
        <v>1</v>
      </c>
      <c r="J179" s="5" t="s">
        <v>48</v>
      </c>
      <c r="K179" s="5" t="s">
        <v>49</v>
      </c>
      <c r="L179" s="14"/>
      <c r="M179" s="18" t="s">
        <v>50</v>
      </c>
      <c r="N179" s="5"/>
      <c r="O179" s="5" t="s">
        <v>4423</v>
      </c>
      <c r="P179" s="5"/>
    </row>
    <row r="180" spans="1:16" ht="15.75" hidden="1">
      <c r="A180" s="5" t="s">
        <v>4424</v>
      </c>
      <c r="B180" s="16" t="s">
        <v>399</v>
      </c>
      <c r="C180" s="43">
        <v>3.69</v>
      </c>
      <c r="D180" s="11" t="s">
        <v>41</v>
      </c>
      <c r="E180" s="11" t="s">
        <v>53</v>
      </c>
      <c r="F180" s="12">
        <v>4.92</v>
      </c>
      <c r="G180" s="5" t="s">
        <v>4067</v>
      </c>
      <c r="H180" s="13" t="s">
        <v>202</v>
      </c>
      <c r="I180" s="14">
        <v>750</v>
      </c>
      <c r="J180" s="5" t="s">
        <v>85</v>
      </c>
      <c r="K180" s="5"/>
      <c r="L180" s="14"/>
      <c r="M180" s="14"/>
      <c r="N180" s="5" t="s">
        <v>403</v>
      </c>
      <c r="O180" s="5"/>
      <c r="P180" s="5" t="s">
        <v>4425</v>
      </c>
    </row>
    <row r="181" spans="1:16" ht="15.75" hidden="1">
      <c r="A181" s="5" t="s">
        <v>4426</v>
      </c>
      <c r="B181" s="16" t="s">
        <v>399</v>
      </c>
      <c r="C181" s="43">
        <v>3.69</v>
      </c>
      <c r="D181" s="11" t="s">
        <v>41</v>
      </c>
      <c r="E181" s="11" t="s">
        <v>53</v>
      </c>
      <c r="F181" s="12">
        <v>4.92</v>
      </c>
      <c r="G181" s="5" t="s">
        <v>4067</v>
      </c>
      <c r="H181" s="13" t="s">
        <v>202</v>
      </c>
      <c r="I181" s="14">
        <v>750</v>
      </c>
      <c r="J181" s="5" t="s">
        <v>85</v>
      </c>
      <c r="K181" s="5"/>
      <c r="L181" s="14"/>
      <c r="M181" s="14"/>
      <c r="N181" s="5" t="s">
        <v>403</v>
      </c>
      <c r="O181" s="5"/>
      <c r="P181" s="5" t="s">
        <v>4427</v>
      </c>
    </row>
    <row r="182" spans="1:16" ht="15.75" hidden="1">
      <c r="A182" s="5" t="s">
        <v>4428</v>
      </c>
      <c r="B182" s="16" t="s">
        <v>399</v>
      </c>
      <c r="C182" s="43">
        <v>4.29</v>
      </c>
      <c r="D182" s="11" t="s">
        <v>46</v>
      </c>
      <c r="E182" s="11" t="s">
        <v>53</v>
      </c>
      <c r="F182" s="12">
        <v>4.29</v>
      </c>
      <c r="G182" s="5" t="s">
        <v>4087</v>
      </c>
      <c r="H182" s="13"/>
      <c r="I182" s="17">
        <v>1</v>
      </c>
      <c r="J182" s="5" t="s">
        <v>48</v>
      </c>
      <c r="K182" s="5" t="s">
        <v>49</v>
      </c>
      <c r="L182" s="14"/>
      <c r="M182" s="18" t="s">
        <v>50</v>
      </c>
      <c r="N182" s="5"/>
      <c r="O182" s="5" t="s">
        <v>4429</v>
      </c>
      <c r="P182" s="5"/>
    </row>
    <row r="183" spans="1:16" ht="15.75" hidden="1">
      <c r="A183" s="5" t="s">
        <v>4430</v>
      </c>
      <c r="B183" s="16" t="s">
        <v>399</v>
      </c>
      <c r="C183" s="43">
        <v>2.29</v>
      </c>
      <c r="D183" s="11" t="s">
        <v>41</v>
      </c>
      <c r="E183" s="11" t="s">
        <v>53</v>
      </c>
      <c r="F183" s="12">
        <v>8.48</v>
      </c>
      <c r="G183" s="5" t="s">
        <v>4067</v>
      </c>
      <c r="H183" s="13" t="s">
        <v>264</v>
      </c>
      <c r="I183" s="14">
        <v>270</v>
      </c>
      <c r="J183" s="5" t="s">
        <v>85</v>
      </c>
      <c r="K183" s="5"/>
      <c r="L183" s="14"/>
      <c r="M183" s="14"/>
      <c r="N183" s="5" t="s">
        <v>4431</v>
      </c>
      <c r="O183" s="5"/>
      <c r="P183" s="5" t="s">
        <v>4432</v>
      </c>
    </row>
    <row r="184" spans="1:16" ht="15.75" hidden="1">
      <c r="A184" s="5" t="s">
        <v>4433</v>
      </c>
      <c r="B184" s="16" t="s">
        <v>399</v>
      </c>
      <c r="C184" s="43">
        <v>2.89</v>
      </c>
      <c r="D184" s="11" t="s">
        <v>41</v>
      </c>
      <c r="E184" s="11" t="s">
        <v>53</v>
      </c>
      <c r="F184" s="12">
        <v>3.85</v>
      </c>
      <c r="G184" s="5" t="s">
        <v>4067</v>
      </c>
      <c r="H184" s="13" t="s">
        <v>202</v>
      </c>
      <c r="I184" s="14">
        <v>750</v>
      </c>
      <c r="J184" s="5" t="s">
        <v>85</v>
      </c>
      <c r="K184" s="5"/>
      <c r="L184" s="14"/>
      <c r="M184" s="14"/>
      <c r="N184" s="5" t="s">
        <v>403</v>
      </c>
      <c r="O184" s="5"/>
      <c r="P184" s="5" t="s">
        <v>4434</v>
      </c>
    </row>
    <row r="185" spans="1:16" ht="15.75" hidden="1">
      <c r="A185" s="5" t="s">
        <v>4435</v>
      </c>
      <c r="B185" s="16" t="s">
        <v>399</v>
      </c>
      <c r="C185" s="43">
        <v>2.89</v>
      </c>
      <c r="D185" s="11" t="s">
        <v>41</v>
      </c>
      <c r="E185" s="11" t="s">
        <v>53</v>
      </c>
      <c r="F185" s="12">
        <v>3.85</v>
      </c>
      <c r="G185" s="5" t="s">
        <v>4067</v>
      </c>
      <c r="H185" s="13" t="s">
        <v>202</v>
      </c>
      <c r="I185" s="14">
        <v>750</v>
      </c>
      <c r="J185" s="5" t="s">
        <v>85</v>
      </c>
      <c r="K185" s="5"/>
      <c r="L185" s="14"/>
      <c r="M185" s="14"/>
      <c r="N185" s="5" t="s">
        <v>403</v>
      </c>
      <c r="O185" s="5"/>
      <c r="P185" s="5" t="s">
        <v>4436</v>
      </c>
    </row>
    <row r="186" spans="1:16" ht="15.75" hidden="1">
      <c r="A186" s="5" t="s">
        <v>4437</v>
      </c>
      <c r="B186" s="16" t="s">
        <v>399</v>
      </c>
      <c r="C186" s="43">
        <v>2.99</v>
      </c>
      <c r="D186" s="11" t="s">
        <v>41</v>
      </c>
      <c r="E186" s="11" t="s">
        <v>53</v>
      </c>
      <c r="F186" s="12">
        <v>2.99</v>
      </c>
      <c r="G186" s="5" t="s">
        <v>4067</v>
      </c>
      <c r="H186" s="13" t="s">
        <v>4438</v>
      </c>
      <c r="I186" s="14">
        <v>1000</v>
      </c>
      <c r="J186" s="5" t="s">
        <v>85</v>
      </c>
      <c r="K186" s="5"/>
      <c r="L186" s="14"/>
      <c r="M186" s="14"/>
      <c r="N186" s="5" t="s">
        <v>4439</v>
      </c>
      <c r="O186" s="5"/>
      <c r="P186" s="5" t="s">
        <v>4440</v>
      </c>
    </row>
    <row r="187" spans="1:16" ht="15.75" hidden="1">
      <c r="A187" s="5" t="s">
        <v>4441</v>
      </c>
      <c r="B187" s="16" t="s">
        <v>399</v>
      </c>
      <c r="C187" s="43">
        <v>1.99</v>
      </c>
      <c r="D187" s="11" t="s">
        <v>41</v>
      </c>
      <c r="E187" s="11" t="s">
        <v>53</v>
      </c>
      <c r="F187" s="12">
        <v>6.12</v>
      </c>
      <c r="G187" s="5" t="s">
        <v>4067</v>
      </c>
      <c r="H187" s="13" t="s">
        <v>92</v>
      </c>
      <c r="I187" s="14">
        <v>325</v>
      </c>
      <c r="J187" s="5" t="s">
        <v>85</v>
      </c>
      <c r="K187" s="5"/>
      <c r="L187" s="14"/>
      <c r="M187" s="14"/>
      <c r="N187" s="5" t="s">
        <v>4442</v>
      </c>
      <c r="O187" s="5"/>
      <c r="P187" s="5" t="s">
        <v>4443</v>
      </c>
    </row>
    <row r="188" spans="1:16" ht="15.75" hidden="1">
      <c r="A188" s="5" t="s">
        <v>4444</v>
      </c>
      <c r="B188" s="16" t="s">
        <v>399</v>
      </c>
      <c r="C188" s="43">
        <v>2.39</v>
      </c>
      <c r="D188" s="11" t="s">
        <v>41</v>
      </c>
      <c r="E188" s="11" t="s">
        <v>53</v>
      </c>
      <c r="F188" s="12">
        <v>7.97</v>
      </c>
      <c r="G188" s="5" t="s">
        <v>4067</v>
      </c>
      <c r="H188" s="13" t="s">
        <v>3275</v>
      </c>
      <c r="I188" s="14">
        <v>300</v>
      </c>
      <c r="J188" s="5" t="s">
        <v>85</v>
      </c>
      <c r="K188" s="5"/>
      <c r="L188" s="14"/>
      <c r="M188" s="14"/>
      <c r="N188" s="5" t="s">
        <v>4445</v>
      </c>
      <c r="O188" s="5"/>
      <c r="P188" s="5" t="s">
        <v>4446</v>
      </c>
    </row>
    <row r="189" spans="1:16" ht="15.75" hidden="1">
      <c r="A189" s="5" t="s">
        <v>4447</v>
      </c>
      <c r="B189" s="16" t="s">
        <v>399</v>
      </c>
      <c r="C189" s="43">
        <v>1.99</v>
      </c>
      <c r="D189" s="11" t="s">
        <v>41</v>
      </c>
      <c r="E189" s="11" t="s">
        <v>53</v>
      </c>
      <c r="F189" s="12">
        <v>6.63</v>
      </c>
      <c r="G189" s="5" t="s">
        <v>4067</v>
      </c>
      <c r="H189" s="13" t="s">
        <v>92</v>
      </c>
      <c r="I189" s="14">
        <v>300</v>
      </c>
      <c r="J189" s="5" t="s">
        <v>85</v>
      </c>
      <c r="K189" s="5"/>
      <c r="L189" s="14"/>
      <c r="M189" s="14"/>
      <c r="N189" s="5" t="s">
        <v>400</v>
      </c>
      <c r="O189" s="5"/>
      <c r="P189" s="5" t="s">
        <v>4448</v>
      </c>
    </row>
    <row r="190" spans="1:16" ht="15.75" hidden="1">
      <c r="A190" s="5" t="s">
        <v>4449</v>
      </c>
      <c r="B190" s="16" t="s">
        <v>399</v>
      </c>
      <c r="C190" s="43">
        <v>1.99</v>
      </c>
      <c r="D190" s="11" t="s">
        <v>41</v>
      </c>
      <c r="E190" s="11" t="s">
        <v>53</v>
      </c>
      <c r="F190" s="12">
        <v>6.63</v>
      </c>
      <c r="G190" s="5" t="s">
        <v>4067</v>
      </c>
      <c r="H190" s="13" t="s">
        <v>92</v>
      </c>
      <c r="I190" s="14">
        <v>300</v>
      </c>
      <c r="J190" s="5" t="s">
        <v>85</v>
      </c>
      <c r="K190" s="5"/>
      <c r="L190" s="14"/>
      <c r="M190" s="14"/>
      <c r="N190" s="5" t="s">
        <v>400</v>
      </c>
      <c r="O190" s="5"/>
      <c r="P190" s="5" t="s">
        <v>4450</v>
      </c>
    </row>
    <row r="191" spans="1:16" ht="15.75" hidden="1">
      <c r="A191" s="5" t="s">
        <v>4451</v>
      </c>
      <c r="B191" s="16" t="s">
        <v>399</v>
      </c>
      <c r="C191" s="43">
        <v>3.75</v>
      </c>
      <c r="D191" s="11" t="s">
        <v>46</v>
      </c>
      <c r="E191" s="11" t="s">
        <v>53</v>
      </c>
      <c r="F191" s="12">
        <v>4.166666666666667</v>
      </c>
      <c r="G191" s="5" t="s">
        <v>4087</v>
      </c>
      <c r="H191" s="13"/>
      <c r="I191" s="17">
        <v>900</v>
      </c>
      <c r="J191" s="5" t="s">
        <v>85</v>
      </c>
      <c r="K191" s="5" t="s">
        <v>54</v>
      </c>
      <c r="L191" s="14"/>
      <c r="M191" s="18" t="s">
        <v>50</v>
      </c>
      <c r="N191" s="5"/>
      <c r="O191" s="5" t="s">
        <v>4452</v>
      </c>
      <c r="P191" s="5"/>
    </row>
    <row r="192" spans="1:16" ht="15.75" hidden="1">
      <c r="A192" s="5" t="s">
        <v>4453</v>
      </c>
      <c r="B192" s="16" t="s">
        <v>415</v>
      </c>
      <c r="C192" s="43">
        <v>0.85</v>
      </c>
      <c r="D192" s="11" t="s">
        <v>41</v>
      </c>
      <c r="E192" s="11" t="s">
        <v>53</v>
      </c>
      <c r="F192" s="12">
        <v>4.25</v>
      </c>
      <c r="G192" s="5" t="s">
        <v>4067</v>
      </c>
      <c r="H192" s="13" t="s">
        <v>202</v>
      </c>
      <c r="I192" s="14">
        <v>200</v>
      </c>
      <c r="J192" s="5" t="s">
        <v>85</v>
      </c>
      <c r="K192" s="5"/>
      <c r="L192" s="14"/>
      <c r="M192" s="14"/>
      <c r="N192" s="5" t="s">
        <v>724</v>
      </c>
      <c r="O192" s="5"/>
      <c r="P192" s="5" t="s">
        <v>4454</v>
      </c>
    </row>
    <row r="193" spans="1:16" ht="15.75" hidden="1">
      <c r="A193" s="5" t="s">
        <v>4455</v>
      </c>
      <c r="B193" s="5" t="s">
        <v>415</v>
      </c>
      <c r="C193" s="43">
        <v>2.4900000000000002</v>
      </c>
      <c r="D193" s="11" t="s">
        <v>41</v>
      </c>
      <c r="E193" s="11" t="s">
        <v>53</v>
      </c>
      <c r="F193" s="12">
        <v>5.86</v>
      </c>
      <c r="G193" s="5" t="s">
        <v>4067</v>
      </c>
      <c r="H193" s="13" t="s">
        <v>154</v>
      </c>
      <c r="I193" s="14">
        <v>425</v>
      </c>
      <c r="J193" s="5" t="s">
        <v>85</v>
      </c>
      <c r="K193" s="5"/>
      <c r="L193" s="14"/>
      <c r="M193" s="14"/>
      <c r="N193" s="5" t="s">
        <v>4456</v>
      </c>
      <c r="O193" s="5"/>
      <c r="P193" s="5" t="s">
        <v>4457</v>
      </c>
    </row>
    <row r="194" spans="1:16" ht="15.75" hidden="1">
      <c r="A194" s="5" t="s">
        <v>4458</v>
      </c>
      <c r="B194" s="16" t="s">
        <v>415</v>
      </c>
      <c r="C194" s="43">
        <v>0.85</v>
      </c>
      <c r="D194" s="11" t="s">
        <v>41</v>
      </c>
      <c r="E194" s="11" t="s">
        <v>53</v>
      </c>
      <c r="F194" s="12">
        <v>5.67</v>
      </c>
      <c r="G194" s="5" t="s">
        <v>4067</v>
      </c>
      <c r="H194" s="13" t="s">
        <v>202</v>
      </c>
      <c r="I194" s="14">
        <v>150</v>
      </c>
      <c r="J194" s="5" t="s">
        <v>85</v>
      </c>
      <c r="K194" s="5"/>
      <c r="L194" s="14"/>
      <c r="M194" s="14"/>
      <c r="N194" s="5" t="s">
        <v>715</v>
      </c>
      <c r="O194" s="5"/>
      <c r="P194" s="5" t="s">
        <v>4459</v>
      </c>
    </row>
    <row r="195" spans="1:16" ht="15.75" hidden="1">
      <c r="A195" s="5" t="s">
        <v>4460</v>
      </c>
      <c r="B195" s="16" t="s">
        <v>415</v>
      </c>
      <c r="C195" s="43">
        <v>0.99</v>
      </c>
      <c r="D195" s="11" t="s">
        <v>41</v>
      </c>
      <c r="E195" s="11" t="s">
        <v>53</v>
      </c>
      <c r="F195" s="12">
        <v>4.95</v>
      </c>
      <c r="G195" s="5" t="s">
        <v>4067</v>
      </c>
      <c r="H195" s="13" t="s">
        <v>202</v>
      </c>
      <c r="I195" s="14">
        <v>200</v>
      </c>
      <c r="J195" s="5" t="s">
        <v>85</v>
      </c>
      <c r="K195" s="5"/>
      <c r="L195" s="14"/>
      <c r="M195" s="14"/>
      <c r="N195" s="5" t="s">
        <v>724</v>
      </c>
      <c r="O195" s="5"/>
      <c r="P195" s="5" t="s">
        <v>4461</v>
      </c>
    </row>
    <row r="196" spans="1:16" ht="15.75" hidden="1">
      <c r="A196" s="5" t="s">
        <v>4462</v>
      </c>
      <c r="B196" s="16" t="s">
        <v>415</v>
      </c>
      <c r="C196" s="43">
        <v>0.99</v>
      </c>
      <c r="D196" s="11" t="s">
        <v>41</v>
      </c>
      <c r="E196" s="11" t="s">
        <v>53</v>
      </c>
      <c r="F196" s="12">
        <v>4.95</v>
      </c>
      <c r="G196" s="5" t="s">
        <v>4067</v>
      </c>
      <c r="H196" s="13" t="s">
        <v>202</v>
      </c>
      <c r="I196" s="14">
        <v>200</v>
      </c>
      <c r="J196" s="5" t="s">
        <v>85</v>
      </c>
      <c r="K196" s="5"/>
      <c r="L196" s="14"/>
      <c r="M196" s="14"/>
      <c r="N196" s="5" t="s">
        <v>724</v>
      </c>
      <c r="O196" s="5"/>
      <c r="P196" s="5" t="s">
        <v>4463</v>
      </c>
    </row>
    <row r="197" spans="1:16" ht="15.75" hidden="1">
      <c r="A197" s="5" t="s">
        <v>4464</v>
      </c>
      <c r="B197" s="16" t="s">
        <v>415</v>
      </c>
      <c r="C197" s="43">
        <v>0.75</v>
      </c>
      <c r="D197" s="11" t="s">
        <v>41</v>
      </c>
      <c r="E197" s="11" t="s">
        <v>53</v>
      </c>
      <c r="F197" s="12">
        <v>3.75</v>
      </c>
      <c r="G197" s="5" t="s">
        <v>4067</v>
      </c>
      <c r="H197" s="13" t="s">
        <v>202</v>
      </c>
      <c r="I197" s="14">
        <v>200</v>
      </c>
      <c r="J197" s="5" t="s">
        <v>85</v>
      </c>
      <c r="K197" s="5"/>
      <c r="L197" s="14"/>
      <c r="M197" s="14"/>
      <c r="N197" s="5" t="s">
        <v>724</v>
      </c>
      <c r="O197" s="5"/>
      <c r="P197" s="5" t="s">
        <v>4465</v>
      </c>
    </row>
    <row r="198" spans="1:16" ht="15.75" hidden="1">
      <c r="A198" s="5" t="s">
        <v>4466</v>
      </c>
      <c r="B198" s="20" t="s">
        <v>415</v>
      </c>
      <c r="C198" s="43">
        <v>0.85</v>
      </c>
      <c r="D198" s="11" t="s">
        <v>41</v>
      </c>
      <c r="E198" s="11" t="s">
        <v>53</v>
      </c>
      <c r="F198" s="12">
        <v>4.25</v>
      </c>
      <c r="G198" s="5" t="s">
        <v>4067</v>
      </c>
      <c r="H198" s="13" t="s">
        <v>202</v>
      </c>
      <c r="I198" s="14">
        <v>200</v>
      </c>
      <c r="J198" s="5" t="s">
        <v>85</v>
      </c>
      <c r="K198" s="5"/>
      <c r="L198" s="14"/>
      <c r="M198" s="14"/>
      <c r="N198" s="5" t="s">
        <v>724</v>
      </c>
      <c r="O198" s="5"/>
      <c r="P198" s="5" t="s">
        <v>4467</v>
      </c>
    </row>
    <row r="199" spans="1:16" ht="15.75" hidden="1">
      <c r="A199" s="5" t="s">
        <v>4468</v>
      </c>
      <c r="B199" s="16" t="s">
        <v>415</v>
      </c>
      <c r="C199" s="43">
        <v>1.0900000000000001</v>
      </c>
      <c r="D199" s="11" t="s">
        <v>41</v>
      </c>
      <c r="E199" s="11" t="s">
        <v>53</v>
      </c>
      <c r="F199" s="12">
        <v>6.23</v>
      </c>
      <c r="G199" s="5" t="s">
        <v>4067</v>
      </c>
      <c r="H199" s="13" t="s">
        <v>154</v>
      </c>
      <c r="I199" s="14">
        <v>175</v>
      </c>
      <c r="J199" s="5" t="s">
        <v>85</v>
      </c>
      <c r="K199" s="5"/>
      <c r="L199" s="14"/>
      <c r="M199" s="14"/>
      <c r="N199" s="5" t="s">
        <v>4469</v>
      </c>
      <c r="O199" s="5"/>
      <c r="P199" s="5" t="s">
        <v>4470</v>
      </c>
    </row>
    <row r="200" spans="1:16" ht="15.75" hidden="1">
      <c r="A200" s="5" t="s">
        <v>4471</v>
      </c>
      <c r="B200" s="16" t="s">
        <v>415</v>
      </c>
      <c r="C200" s="43">
        <v>1.0900000000000001</v>
      </c>
      <c r="D200" s="11" t="s">
        <v>41</v>
      </c>
      <c r="E200" s="11" t="s">
        <v>53</v>
      </c>
      <c r="F200" s="12">
        <v>6.23</v>
      </c>
      <c r="G200" s="5" t="s">
        <v>4067</v>
      </c>
      <c r="H200" s="13" t="s">
        <v>154</v>
      </c>
      <c r="I200" s="14">
        <v>175</v>
      </c>
      <c r="J200" s="5" t="s">
        <v>85</v>
      </c>
      <c r="K200" s="5"/>
      <c r="L200" s="14"/>
      <c r="M200" s="14"/>
      <c r="N200" s="5" t="s">
        <v>4469</v>
      </c>
      <c r="O200" s="5"/>
      <c r="P200" s="5" t="s">
        <v>4472</v>
      </c>
    </row>
    <row r="201" spans="1:16" ht="15.75" hidden="1">
      <c r="A201" s="5" t="s">
        <v>4473</v>
      </c>
      <c r="B201" s="16" t="s">
        <v>415</v>
      </c>
      <c r="C201" s="43">
        <v>1.0900000000000001</v>
      </c>
      <c r="D201" s="11" t="s">
        <v>41</v>
      </c>
      <c r="E201" s="11" t="s">
        <v>53</v>
      </c>
      <c r="F201" s="12">
        <v>6.23</v>
      </c>
      <c r="G201" s="5" t="s">
        <v>4067</v>
      </c>
      <c r="H201" s="13" t="s">
        <v>154</v>
      </c>
      <c r="I201" s="14">
        <v>175</v>
      </c>
      <c r="J201" s="5" t="s">
        <v>85</v>
      </c>
      <c r="K201" s="5"/>
      <c r="L201" s="14"/>
      <c r="M201" s="14"/>
      <c r="N201" s="5" t="s">
        <v>4469</v>
      </c>
      <c r="O201" s="5"/>
      <c r="P201" s="5" t="s">
        <v>4474</v>
      </c>
    </row>
    <row r="202" spans="1:16" ht="15.75" hidden="1">
      <c r="A202" s="5" t="s">
        <v>4475</v>
      </c>
      <c r="B202" s="5" t="s">
        <v>415</v>
      </c>
      <c r="C202" s="43">
        <v>0.99</v>
      </c>
      <c r="D202" s="11" t="s">
        <v>41</v>
      </c>
      <c r="E202" s="11" t="s">
        <v>53</v>
      </c>
      <c r="F202" s="12">
        <v>4.95</v>
      </c>
      <c r="G202" s="5" t="s">
        <v>4067</v>
      </c>
      <c r="H202" s="13" t="s">
        <v>319</v>
      </c>
      <c r="I202" s="14">
        <v>200</v>
      </c>
      <c r="J202" s="5" t="s">
        <v>85</v>
      </c>
      <c r="K202" s="5"/>
      <c r="L202" s="14"/>
      <c r="M202" s="14"/>
      <c r="N202" s="5" t="s">
        <v>502</v>
      </c>
      <c r="O202" s="5"/>
      <c r="P202" s="5" t="s">
        <v>4476</v>
      </c>
    </row>
    <row r="203" spans="1:16" ht="15.75" hidden="1">
      <c r="A203" s="5" t="s">
        <v>4477</v>
      </c>
      <c r="B203" s="16" t="s">
        <v>415</v>
      </c>
      <c r="C203" s="43">
        <v>1.99</v>
      </c>
      <c r="D203" s="11" t="s">
        <v>41</v>
      </c>
      <c r="E203" s="11" t="s">
        <v>53</v>
      </c>
      <c r="F203" s="12">
        <v>13.27</v>
      </c>
      <c r="G203" s="5" t="s">
        <v>4067</v>
      </c>
      <c r="H203" s="13"/>
      <c r="I203" s="14">
        <v>150</v>
      </c>
      <c r="J203" s="5" t="s">
        <v>85</v>
      </c>
      <c r="K203" s="5"/>
      <c r="L203" s="14"/>
      <c r="M203" s="14"/>
      <c r="N203" s="5" t="s">
        <v>434</v>
      </c>
      <c r="O203" s="5"/>
      <c r="P203" s="5" t="s">
        <v>4478</v>
      </c>
    </row>
    <row r="204" spans="1:16" ht="15.75" hidden="1">
      <c r="A204" s="5" t="s">
        <v>433</v>
      </c>
      <c r="B204" s="16" t="s">
        <v>415</v>
      </c>
      <c r="C204" s="43">
        <v>1.99</v>
      </c>
      <c r="D204" s="11" t="s">
        <v>41</v>
      </c>
      <c r="E204" s="11" t="s">
        <v>53</v>
      </c>
      <c r="F204" s="12">
        <v>13.27</v>
      </c>
      <c r="G204" s="5" t="s">
        <v>4067</v>
      </c>
      <c r="H204" s="13"/>
      <c r="I204" s="14">
        <v>150</v>
      </c>
      <c r="J204" s="5" t="s">
        <v>85</v>
      </c>
      <c r="K204" s="5"/>
      <c r="L204" s="14"/>
      <c r="M204" s="14"/>
      <c r="N204" s="5" t="s">
        <v>434</v>
      </c>
      <c r="O204" s="5"/>
      <c r="P204" s="5" t="s">
        <v>435</v>
      </c>
    </row>
    <row r="205" spans="1:16" ht="15.75" hidden="1">
      <c r="A205" s="5" t="s">
        <v>1722</v>
      </c>
      <c r="B205" s="5" t="s">
        <v>415</v>
      </c>
      <c r="C205" s="43">
        <v>1.39</v>
      </c>
      <c r="D205" s="11" t="s">
        <v>41</v>
      </c>
      <c r="E205" s="11" t="s">
        <v>53</v>
      </c>
      <c r="F205" s="12">
        <v>7.94</v>
      </c>
      <c r="G205" s="5" t="s">
        <v>4067</v>
      </c>
      <c r="H205" s="13" t="s">
        <v>202</v>
      </c>
      <c r="I205" s="14">
        <v>175</v>
      </c>
      <c r="J205" s="5" t="s">
        <v>85</v>
      </c>
      <c r="K205" s="5"/>
      <c r="L205" s="14"/>
      <c r="M205" s="14"/>
      <c r="N205" s="5" t="s">
        <v>419</v>
      </c>
      <c r="O205" s="5"/>
      <c r="P205" s="5" t="s">
        <v>1723</v>
      </c>
    </row>
    <row r="206" spans="1:16" ht="15.75" hidden="1">
      <c r="A206" s="5" t="s">
        <v>4479</v>
      </c>
      <c r="B206" s="16" t="s">
        <v>415</v>
      </c>
      <c r="C206" s="43">
        <v>0.99</v>
      </c>
      <c r="D206" s="11" t="s">
        <v>41</v>
      </c>
      <c r="E206" s="11" t="s">
        <v>53</v>
      </c>
      <c r="F206" s="12">
        <v>6.6</v>
      </c>
      <c r="G206" s="5" t="s">
        <v>4067</v>
      </c>
      <c r="H206" s="13" t="s">
        <v>202</v>
      </c>
      <c r="I206" s="14">
        <v>150</v>
      </c>
      <c r="J206" s="5" t="s">
        <v>85</v>
      </c>
      <c r="K206" s="5"/>
      <c r="L206" s="14"/>
      <c r="M206" s="14"/>
      <c r="N206" s="5" t="s">
        <v>715</v>
      </c>
      <c r="O206" s="5"/>
      <c r="P206" s="5" t="s">
        <v>4480</v>
      </c>
    </row>
    <row r="207" spans="1:16" ht="15.75" hidden="1">
      <c r="A207" s="5" t="s">
        <v>4481</v>
      </c>
      <c r="B207" s="16" t="s">
        <v>415</v>
      </c>
      <c r="C207" s="43">
        <v>0.99</v>
      </c>
      <c r="D207" s="11" t="s">
        <v>41</v>
      </c>
      <c r="E207" s="11" t="s">
        <v>53</v>
      </c>
      <c r="F207" s="12">
        <v>6.6</v>
      </c>
      <c r="G207" s="5" t="s">
        <v>4067</v>
      </c>
      <c r="H207" s="13" t="s">
        <v>202</v>
      </c>
      <c r="I207" s="14">
        <v>150</v>
      </c>
      <c r="J207" s="5" t="s">
        <v>85</v>
      </c>
      <c r="K207" s="5"/>
      <c r="L207" s="14"/>
      <c r="M207" s="14"/>
      <c r="N207" s="5" t="s">
        <v>715</v>
      </c>
      <c r="O207" s="5"/>
      <c r="P207" s="5" t="s">
        <v>4482</v>
      </c>
    </row>
    <row r="208" spans="1:16" ht="15.75" hidden="1">
      <c r="A208" s="5" t="s">
        <v>4483</v>
      </c>
      <c r="B208" s="16" t="s">
        <v>415</v>
      </c>
      <c r="C208" s="43">
        <v>0.99</v>
      </c>
      <c r="D208" s="11" t="s">
        <v>41</v>
      </c>
      <c r="E208" s="11" t="s">
        <v>53</v>
      </c>
      <c r="F208" s="12">
        <v>6.6</v>
      </c>
      <c r="G208" s="5" t="s">
        <v>4067</v>
      </c>
      <c r="H208" s="13" t="s">
        <v>202</v>
      </c>
      <c r="I208" s="14">
        <v>150</v>
      </c>
      <c r="J208" s="5" t="s">
        <v>85</v>
      </c>
      <c r="K208" s="5"/>
      <c r="L208" s="14"/>
      <c r="M208" s="14"/>
      <c r="N208" s="5" t="s">
        <v>715</v>
      </c>
      <c r="O208" s="5"/>
      <c r="P208" s="5" t="s">
        <v>4484</v>
      </c>
    </row>
    <row r="209" spans="1:16" ht="15.75" hidden="1">
      <c r="A209" s="5" t="s">
        <v>4485</v>
      </c>
      <c r="B209" s="5" t="s">
        <v>415</v>
      </c>
      <c r="C209" s="43">
        <v>0.99</v>
      </c>
      <c r="D209" s="11" t="s">
        <v>41</v>
      </c>
      <c r="E209" s="11" t="s">
        <v>53</v>
      </c>
      <c r="F209" s="12">
        <v>6.6</v>
      </c>
      <c r="G209" s="5" t="s">
        <v>4067</v>
      </c>
      <c r="H209" s="13" t="s">
        <v>92</v>
      </c>
      <c r="I209" s="14">
        <v>150</v>
      </c>
      <c r="J209" s="5" t="s">
        <v>85</v>
      </c>
      <c r="K209" s="5"/>
      <c r="L209" s="14"/>
      <c r="M209" s="14"/>
      <c r="N209" s="5" t="s">
        <v>507</v>
      </c>
      <c r="O209" s="5"/>
      <c r="P209" s="5" t="s">
        <v>4486</v>
      </c>
    </row>
    <row r="210" spans="1:16" ht="15.75" hidden="1">
      <c r="A210" s="5" t="s">
        <v>4487</v>
      </c>
      <c r="B210" s="16" t="s">
        <v>415</v>
      </c>
      <c r="C210" s="43">
        <v>0.99</v>
      </c>
      <c r="D210" s="11" t="s">
        <v>41</v>
      </c>
      <c r="E210" s="11" t="s">
        <v>53</v>
      </c>
      <c r="F210" s="12">
        <v>4.95</v>
      </c>
      <c r="G210" s="5" t="s">
        <v>4067</v>
      </c>
      <c r="H210" s="13" t="s">
        <v>92</v>
      </c>
      <c r="I210" s="14">
        <v>200</v>
      </c>
      <c r="J210" s="5" t="s">
        <v>85</v>
      </c>
      <c r="K210" s="5"/>
      <c r="L210" s="14"/>
      <c r="M210" s="14"/>
      <c r="N210" s="5" t="s">
        <v>95</v>
      </c>
      <c r="O210" s="5"/>
      <c r="P210" s="5" t="s">
        <v>4488</v>
      </c>
    </row>
    <row r="211" spans="1:16" ht="15.75" hidden="1">
      <c r="A211" s="5" t="s">
        <v>4489</v>
      </c>
      <c r="B211" s="16" t="s">
        <v>415</v>
      </c>
      <c r="C211" s="43">
        <v>2.15</v>
      </c>
      <c r="D211" s="11" t="s">
        <v>41</v>
      </c>
      <c r="E211" s="11" t="s">
        <v>53</v>
      </c>
      <c r="F211" s="12">
        <v>11.32</v>
      </c>
      <c r="G211" s="5" t="s">
        <v>4067</v>
      </c>
      <c r="H211" s="13" t="s">
        <v>154</v>
      </c>
      <c r="I211" s="14">
        <v>190</v>
      </c>
      <c r="J211" s="5" t="s">
        <v>85</v>
      </c>
      <c r="K211" s="5"/>
      <c r="L211" s="14"/>
      <c r="M211" s="14"/>
      <c r="N211" s="5" t="s">
        <v>4490</v>
      </c>
      <c r="O211" s="5"/>
      <c r="P211" s="5" t="s">
        <v>4491</v>
      </c>
    </row>
    <row r="212" spans="1:16" ht="15.75" hidden="1">
      <c r="A212" s="5" t="s">
        <v>4492</v>
      </c>
      <c r="B212" s="16" t="s">
        <v>415</v>
      </c>
      <c r="C212" s="43">
        <v>1.99</v>
      </c>
      <c r="D212" s="11" t="s">
        <v>41</v>
      </c>
      <c r="E212" s="11" t="s">
        <v>53</v>
      </c>
      <c r="F212" s="12">
        <v>9.7100000000000009</v>
      </c>
      <c r="G212" s="5" t="s">
        <v>4067</v>
      </c>
      <c r="H212" s="13" t="s">
        <v>154</v>
      </c>
      <c r="I212" s="14">
        <v>205</v>
      </c>
      <c r="J212" s="5" t="s">
        <v>85</v>
      </c>
      <c r="K212" s="5"/>
      <c r="L212" s="14"/>
      <c r="M212" s="14"/>
      <c r="N212" s="5" t="s">
        <v>4493</v>
      </c>
      <c r="O212" s="5"/>
      <c r="P212" s="5" t="s">
        <v>4494</v>
      </c>
    </row>
    <row r="213" spans="1:16" ht="15.75" hidden="1">
      <c r="A213" s="5" t="s">
        <v>4495</v>
      </c>
      <c r="B213" s="5" t="s">
        <v>415</v>
      </c>
      <c r="C213" s="43">
        <v>1.19</v>
      </c>
      <c r="D213" s="11" t="s">
        <v>41</v>
      </c>
      <c r="E213" s="11" t="s">
        <v>53</v>
      </c>
      <c r="F213" s="12">
        <v>6.8</v>
      </c>
      <c r="G213" s="5" t="s">
        <v>4067</v>
      </c>
      <c r="H213" s="13" t="s">
        <v>154</v>
      </c>
      <c r="I213" s="14">
        <v>175</v>
      </c>
      <c r="J213" s="5" t="s">
        <v>85</v>
      </c>
      <c r="K213" s="5"/>
      <c r="L213" s="14"/>
      <c r="M213" s="14"/>
      <c r="N213" s="5" t="s">
        <v>4469</v>
      </c>
      <c r="O213" s="5"/>
      <c r="P213" s="5" t="s">
        <v>4496</v>
      </c>
    </row>
    <row r="214" spans="1:16" ht="15.75" hidden="1">
      <c r="A214" s="5" t="s">
        <v>4497</v>
      </c>
      <c r="B214" s="16" t="s">
        <v>415</v>
      </c>
      <c r="C214" s="43">
        <v>1.19</v>
      </c>
      <c r="D214" s="11" t="s">
        <v>41</v>
      </c>
      <c r="E214" s="11" t="s">
        <v>53</v>
      </c>
      <c r="F214" s="12">
        <v>6.8</v>
      </c>
      <c r="G214" s="5" t="s">
        <v>4067</v>
      </c>
      <c r="H214" s="13" t="s">
        <v>154</v>
      </c>
      <c r="I214" s="14">
        <v>175</v>
      </c>
      <c r="J214" s="5" t="s">
        <v>85</v>
      </c>
      <c r="K214" s="5"/>
      <c r="L214" s="14"/>
      <c r="M214" s="14"/>
      <c r="N214" s="5" t="s">
        <v>4469</v>
      </c>
      <c r="O214" s="5"/>
      <c r="P214" s="5" t="s">
        <v>4498</v>
      </c>
    </row>
    <row r="215" spans="1:16" ht="15.75" hidden="1">
      <c r="A215" s="5" t="s">
        <v>4499</v>
      </c>
      <c r="B215" s="16" t="s">
        <v>415</v>
      </c>
      <c r="C215" s="43">
        <v>1.19</v>
      </c>
      <c r="D215" s="11" t="s">
        <v>41</v>
      </c>
      <c r="E215" s="11" t="s">
        <v>53</v>
      </c>
      <c r="F215" s="12">
        <v>6.8</v>
      </c>
      <c r="G215" s="5" t="s">
        <v>4067</v>
      </c>
      <c r="H215" s="13" t="s">
        <v>154</v>
      </c>
      <c r="I215" s="14">
        <v>175</v>
      </c>
      <c r="J215" s="5" t="s">
        <v>85</v>
      </c>
      <c r="K215" s="5"/>
      <c r="L215" s="14"/>
      <c r="M215" s="14"/>
      <c r="N215" s="5" t="s">
        <v>4469</v>
      </c>
      <c r="O215" s="5"/>
      <c r="P215" s="5" t="s">
        <v>4500</v>
      </c>
    </row>
    <row r="216" spans="1:16" ht="15.75" hidden="1">
      <c r="A216" s="5" t="s">
        <v>4501</v>
      </c>
      <c r="B216" s="16" t="s">
        <v>415</v>
      </c>
      <c r="C216" s="43">
        <v>1.19</v>
      </c>
      <c r="D216" s="11" t="s">
        <v>41</v>
      </c>
      <c r="E216" s="11" t="s">
        <v>53</v>
      </c>
      <c r="F216" s="12">
        <v>6.8</v>
      </c>
      <c r="G216" s="5" t="s">
        <v>4067</v>
      </c>
      <c r="H216" s="13" t="s">
        <v>154</v>
      </c>
      <c r="I216" s="14">
        <v>175</v>
      </c>
      <c r="J216" s="5" t="s">
        <v>85</v>
      </c>
      <c r="K216" s="5"/>
      <c r="L216" s="14"/>
      <c r="M216" s="14"/>
      <c r="N216" s="5" t="s">
        <v>4469</v>
      </c>
      <c r="O216" s="5"/>
      <c r="P216" s="5" t="s">
        <v>4502</v>
      </c>
    </row>
    <row r="217" spans="1:16" ht="15.75" hidden="1">
      <c r="A217" s="5" t="s">
        <v>4503</v>
      </c>
      <c r="B217" s="20" t="s">
        <v>415</v>
      </c>
      <c r="C217" s="43">
        <v>1.19</v>
      </c>
      <c r="D217" s="11" t="s">
        <v>41</v>
      </c>
      <c r="E217" s="11" t="s">
        <v>53</v>
      </c>
      <c r="F217" s="12">
        <v>6.8</v>
      </c>
      <c r="G217" s="5" t="s">
        <v>4067</v>
      </c>
      <c r="H217" s="13" t="s">
        <v>154</v>
      </c>
      <c r="I217" s="14">
        <v>175</v>
      </c>
      <c r="J217" s="5" t="s">
        <v>85</v>
      </c>
      <c r="K217" s="5"/>
      <c r="L217" s="14"/>
      <c r="M217" s="14"/>
      <c r="N217" s="5" t="s">
        <v>4469</v>
      </c>
      <c r="O217" s="5"/>
      <c r="P217" s="5" t="s">
        <v>4504</v>
      </c>
    </row>
    <row r="218" spans="1:16" ht="15.75" hidden="1">
      <c r="A218" s="5" t="s">
        <v>4505</v>
      </c>
      <c r="B218" s="20" t="s">
        <v>415</v>
      </c>
      <c r="C218" s="43">
        <v>1.19</v>
      </c>
      <c r="D218" s="11" t="s">
        <v>41</v>
      </c>
      <c r="E218" s="11" t="s">
        <v>53</v>
      </c>
      <c r="F218" s="12">
        <v>6.8</v>
      </c>
      <c r="G218" s="5" t="s">
        <v>4067</v>
      </c>
      <c r="H218" s="13" t="s">
        <v>154</v>
      </c>
      <c r="I218" s="14">
        <v>175</v>
      </c>
      <c r="J218" s="5" t="s">
        <v>85</v>
      </c>
      <c r="K218" s="5"/>
      <c r="L218" s="14"/>
      <c r="M218" s="14"/>
      <c r="N218" s="5" t="s">
        <v>4469</v>
      </c>
      <c r="O218" s="5"/>
      <c r="P218" s="5" t="s">
        <v>4506</v>
      </c>
    </row>
    <row r="219" spans="1:16" ht="15.75" hidden="1">
      <c r="A219" s="5" t="s">
        <v>4507</v>
      </c>
      <c r="B219" s="5" t="s">
        <v>415</v>
      </c>
      <c r="C219" s="43">
        <v>1.19</v>
      </c>
      <c r="D219" s="11" t="s">
        <v>41</v>
      </c>
      <c r="E219" s="11" t="s">
        <v>53</v>
      </c>
      <c r="F219" s="12">
        <v>6.8</v>
      </c>
      <c r="G219" s="5" t="s">
        <v>4067</v>
      </c>
      <c r="H219" s="13" t="s">
        <v>154</v>
      </c>
      <c r="I219" s="14">
        <v>175</v>
      </c>
      <c r="J219" s="5" t="s">
        <v>85</v>
      </c>
      <c r="K219" s="5"/>
      <c r="L219" s="14"/>
      <c r="M219" s="14"/>
      <c r="N219" s="5" t="s">
        <v>4469</v>
      </c>
      <c r="O219" s="5"/>
      <c r="P219" s="5" t="s">
        <v>4508</v>
      </c>
    </row>
    <row r="220" spans="1:16" ht="15.75" hidden="1">
      <c r="A220" s="5" t="s">
        <v>4509</v>
      </c>
      <c r="B220" s="5" t="s">
        <v>415</v>
      </c>
      <c r="C220" s="43">
        <v>1.99</v>
      </c>
      <c r="D220" s="11" t="s">
        <v>41</v>
      </c>
      <c r="E220" s="11" t="s">
        <v>53</v>
      </c>
      <c r="F220" s="12">
        <v>15.92</v>
      </c>
      <c r="G220" s="5" t="s">
        <v>4067</v>
      </c>
      <c r="H220" s="13" t="s">
        <v>202</v>
      </c>
      <c r="I220" s="14">
        <v>125</v>
      </c>
      <c r="J220" s="5" t="s">
        <v>85</v>
      </c>
      <c r="K220" s="5"/>
      <c r="L220" s="14"/>
      <c r="M220" s="14"/>
      <c r="N220" s="5" t="s">
        <v>416</v>
      </c>
      <c r="O220" s="5"/>
      <c r="P220" s="5" t="s">
        <v>4510</v>
      </c>
    </row>
    <row r="221" spans="1:16" ht="15.75" hidden="1">
      <c r="A221" s="5" t="s">
        <v>4511</v>
      </c>
      <c r="B221" s="16" t="s">
        <v>415</v>
      </c>
      <c r="C221" s="43">
        <v>1.99</v>
      </c>
      <c r="D221" s="11" t="s">
        <v>41</v>
      </c>
      <c r="E221" s="11" t="s">
        <v>53</v>
      </c>
      <c r="F221" s="12">
        <v>15.92</v>
      </c>
      <c r="G221" s="5" t="s">
        <v>4067</v>
      </c>
      <c r="H221" s="13" t="s">
        <v>202</v>
      </c>
      <c r="I221" s="14">
        <v>125</v>
      </c>
      <c r="J221" s="5" t="s">
        <v>85</v>
      </c>
      <c r="K221" s="5"/>
      <c r="L221" s="14"/>
      <c r="M221" s="14"/>
      <c r="N221" s="5" t="s">
        <v>416</v>
      </c>
      <c r="O221" s="5"/>
      <c r="P221" s="5" t="s">
        <v>4512</v>
      </c>
    </row>
    <row r="222" spans="1:16" ht="15.75" hidden="1">
      <c r="A222" s="5" t="s">
        <v>4513</v>
      </c>
      <c r="B222" s="16" t="s">
        <v>415</v>
      </c>
      <c r="C222" s="43">
        <v>1.59</v>
      </c>
      <c r="D222" s="11" t="s">
        <v>41</v>
      </c>
      <c r="E222" s="11" t="s">
        <v>53</v>
      </c>
      <c r="F222" s="12">
        <v>15.9</v>
      </c>
      <c r="G222" s="5" t="s">
        <v>4067</v>
      </c>
      <c r="H222" s="13" t="s">
        <v>202</v>
      </c>
      <c r="I222" s="14">
        <v>100</v>
      </c>
      <c r="J222" s="5" t="s">
        <v>85</v>
      </c>
      <c r="K222" s="5"/>
      <c r="L222" s="14"/>
      <c r="M222" s="14"/>
      <c r="N222" s="5" t="s">
        <v>363</v>
      </c>
      <c r="O222" s="5"/>
      <c r="P222" s="5" t="s">
        <v>4514</v>
      </c>
    </row>
    <row r="223" spans="1:16" ht="15.75" hidden="1">
      <c r="A223" s="5" t="s">
        <v>4515</v>
      </c>
      <c r="B223" s="16" t="s">
        <v>415</v>
      </c>
      <c r="C223" s="43">
        <v>1.0900000000000001</v>
      </c>
      <c r="D223" s="11" t="s">
        <v>41</v>
      </c>
      <c r="E223" s="11" t="s">
        <v>53</v>
      </c>
      <c r="F223" s="12">
        <v>5.45</v>
      </c>
      <c r="G223" s="5" t="s">
        <v>4067</v>
      </c>
      <c r="H223" s="13" t="s">
        <v>202</v>
      </c>
      <c r="I223" s="14">
        <v>200</v>
      </c>
      <c r="J223" s="5" t="s">
        <v>85</v>
      </c>
      <c r="K223" s="5"/>
      <c r="L223" s="14"/>
      <c r="M223" s="14"/>
      <c r="N223" s="5" t="s">
        <v>724</v>
      </c>
      <c r="O223" s="5"/>
      <c r="P223" s="5" t="s">
        <v>4516</v>
      </c>
    </row>
    <row r="224" spans="1:16" ht="15.75" hidden="1">
      <c r="A224" s="5" t="s">
        <v>4517</v>
      </c>
      <c r="B224" s="16" t="s">
        <v>415</v>
      </c>
      <c r="C224" s="43">
        <v>0.99</v>
      </c>
      <c r="D224" s="11" t="s">
        <v>41</v>
      </c>
      <c r="E224" s="11" t="s">
        <v>53</v>
      </c>
      <c r="F224" s="12">
        <v>6.6</v>
      </c>
      <c r="G224" s="5" t="s">
        <v>4067</v>
      </c>
      <c r="H224" s="13" t="s">
        <v>202</v>
      </c>
      <c r="I224" s="14">
        <v>150</v>
      </c>
      <c r="J224" s="5" t="s">
        <v>85</v>
      </c>
      <c r="K224" s="5"/>
      <c r="L224" s="14"/>
      <c r="M224" s="14"/>
      <c r="N224" s="5" t="s">
        <v>715</v>
      </c>
      <c r="O224" s="5"/>
      <c r="P224" s="5" t="s">
        <v>4518</v>
      </c>
    </row>
    <row r="225" spans="1:16" ht="15.75" hidden="1">
      <c r="A225" s="5" t="s">
        <v>4519</v>
      </c>
      <c r="B225" s="16" t="s">
        <v>415</v>
      </c>
      <c r="C225" s="43">
        <v>1.49</v>
      </c>
      <c r="D225" s="11" t="s">
        <v>41</v>
      </c>
      <c r="E225" s="11" t="s">
        <v>53</v>
      </c>
      <c r="F225" s="12">
        <v>9.93</v>
      </c>
      <c r="G225" s="5" t="s">
        <v>4067</v>
      </c>
      <c r="H225" s="13" t="s">
        <v>202</v>
      </c>
      <c r="I225" s="14">
        <v>150</v>
      </c>
      <c r="J225" s="5" t="s">
        <v>85</v>
      </c>
      <c r="K225" s="5"/>
      <c r="L225" s="14"/>
      <c r="M225" s="14"/>
      <c r="N225" s="5" t="s">
        <v>715</v>
      </c>
      <c r="O225" s="5"/>
      <c r="P225" s="5" t="s">
        <v>4520</v>
      </c>
    </row>
    <row r="226" spans="1:16" ht="15.75" hidden="1">
      <c r="A226" s="5" t="s">
        <v>4521</v>
      </c>
      <c r="B226" s="16" t="s">
        <v>415</v>
      </c>
      <c r="C226" s="43">
        <v>1.49</v>
      </c>
      <c r="D226" s="11" t="s">
        <v>41</v>
      </c>
      <c r="E226" s="11" t="s">
        <v>53</v>
      </c>
      <c r="F226" s="12">
        <v>9.93</v>
      </c>
      <c r="G226" s="5" t="s">
        <v>4067</v>
      </c>
      <c r="H226" s="13" t="s">
        <v>202</v>
      </c>
      <c r="I226" s="14">
        <v>150</v>
      </c>
      <c r="J226" s="5" t="s">
        <v>85</v>
      </c>
      <c r="K226" s="5"/>
      <c r="L226" s="14"/>
      <c r="M226" s="14"/>
      <c r="N226" s="5" t="s">
        <v>715</v>
      </c>
      <c r="O226" s="5"/>
      <c r="P226" s="5" t="s">
        <v>4522</v>
      </c>
    </row>
    <row r="227" spans="1:16" ht="15.75" hidden="1">
      <c r="A227" s="5" t="s">
        <v>4523</v>
      </c>
      <c r="B227" s="16" t="s">
        <v>415</v>
      </c>
      <c r="C227" s="43">
        <v>1.49</v>
      </c>
      <c r="D227" s="11" t="s">
        <v>41</v>
      </c>
      <c r="E227" s="11" t="s">
        <v>53</v>
      </c>
      <c r="F227" s="12">
        <v>9.93</v>
      </c>
      <c r="G227" s="5" t="s">
        <v>4067</v>
      </c>
      <c r="H227" s="13" t="s">
        <v>202</v>
      </c>
      <c r="I227" s="14">
        <v>150</v>
      </c>
      <c r="J227" s="5" t="s">
        <v>85</v>
      </c>
      <c r="K227" s="5"/>
      <c r="L227" s="14"/>
      <c r="M227" s="14"/>
      <c r="N227" s="5" t="s">
        <v>715</v>
      </c>
      <c r="O227" s="5"/>
      <c r="P227" s="5" t="s">
        <v>4524</v>
      </c>
    </row>
    <row r="228" spans="1:16" ht="15.75" hidden="1">
      <c r="A228" s="5" t="s">
        <v>4525</v>
      </c>
      <c r="B228" s="16" t="s">
        <v>415</v>
      </c>
      <c r="C228" s="43">
        <v>1.49</v>
      </c>
      <c r="D228" s="11" t="s">
        <v>41</v>
      </c>
      <c r="E228" s="11" t="s">
        <v>53</v>
      </c>
      <c r="F228" s="12">
        <v>16.559999999999999</v>
      </c>
      <c r="G228" s="5" t="s">
        <v>4067</v>
      </c>
      <c r="H228" s="13" t="s">
        <v>202</v>
      </c>
      <c r="I228" s="14">
        <v>90</v>
      </c>
      <c r="J228" s="5" t="s">
        <v>85</v>
      </c>
      <c r="K228" s="5"/>
      <c r="L228" s="14"/>
      <c r="M228" s="14"/>
      <c r="N228" s="5" t="s">
        <v>4526</v>
      </c>
      <c r="O228" s="5"/>
      <c r="P228" s="5" t="s">
        <v>4527</v>
      </c>
    </row>
    <row r="229" spans="1:16" ht="15.75" hidden="1">
      <c r="A229" s="5" t="s">
        <v>4528</v>
      </c>
      <c r="B229" s="16" t="s">
        <v>415</v>
      </c>
      <c r="C229" s="43">
        <v>1.0900000000000001</v>
      </c>
      <c r="D229" s="11" t="s">
        <v>41</v>
      </c>
      <c r="E229" s="11" t="s">
        <v>53</v>
      </c>
      <c r="F229" s="12">
        <v>5.45</v>
      </c>
      <c r="G229" s="5" t="s">
        <v>4067</v>
      </c>
      <c r="H229" s="13" t="s">
        <v>202</v>
      </c>
      <c r="I229" s="14">
        <v>200</v>
      </c>
      <c r="J229" s="5" t="s">
        <v>85</v>
      </c>
      <c r="K229" s="5"/>
      <c r="L229" s="14"/>
      <c r="M229" s="14"/>
      <c r="N229" s="5" t="s">
        <v>724</v>
      </c>
      <c r="O229" s="5"/>
      <c r="P229" s="5" t="s">
        <v>4529</v>
      </c>
    </row>
    <row r="230" spans="1:16" ht="15.75" hidden="1">
      <c r="A230" s="5" t="s">
        <v>4530</v>
      </c>
      <c r="B230" s="16" t="s">
        <v>415</v>
      </c>
      <c r="C230" s="43">
        <v>1.49</v>
      </c>
      <c r="D230" s="11" t="s">
        <v>41</v>
      </c>
      <c r="E230" s="11" t="s">
        <v>53</v>
      </c>
      <c r="F230" s="12">
        <v>8.51</v>
      </c>
      <c r="G230" s="5" t="s">
        <v>4067</v>
      </c>
      <c r="H230" s="13" t="s">
        <v>154</v>
      </c>
      <c r="I230" s="14">
        <v>175</v>
      </c>
      <c r="J230" s="5" t="s">
        <v>85</v>
      </c>
      <c r="K230" s="5"/>
      <c r="L230" s="14"/>
      <c r="M230" s="14"/>
      <c r="N230" s="5" t="s">
        <v>4469</v>
      </c>
      <c r="O230" s="5"/>
      <c r="P230" s="5" t="s">
        <v>4531</v>
      </c>
    </row>
    <row r="231" spans="1:16" ht="15.75" hidden="1">
      <c r="A231" s="5" t="s">
        <v>4532</v>
      </c>
      <c r="B231" s="5" t="s">
        <v>415</v>
      </c>
      <c r="C231" s="43">
        <v>1.49</v>
      </c>
      <c r="D231" s="11" t="s">
        <v>41</v>
      </c>
      <c r="E231" s="11" t="s">
        <v>53</v>
      </c>
      <c r="F231" s="12">
        <v>8.51</v>
      </c>
      <c r="G231" s="5" t="s">
        <v>4067</v>
      </c>
      <c r="H231" s="13" t="s">
        <v>154</v>
      </c>
      <c r="I231" s="14">
        <v>175</v>
      </c>
      <c r="J231" s="5" t="s">
        <v>85</v>
      </c>
      <c r="K231" s="5"/>
      <c r="L231" s="14"/>
      <c r="M231" s="14"/>
      <c r="N231" s="5" t="s">
        <v>4469</v>
      </c>
      <c r="O231" s="5"/>
      <c r="P231" s="5" t="s">
        <v>4533</v>
      </c>
    </row>
    <row r="232" spans="1:16" ht="15.75" hidden="1">
      <c r="A232" s="5" t="s">
        <v>4534</v>
      </c>
      <c r="B232" s="5" t="s">
        <v>415</v>
      </c>
      <c r="C232" s="43">
        <v>1.59</v>
      </c>
      <c r="D232" s="11" t="s">
        <v>41</v>
      </c>
      <c r="E232" s="11" t="s">
        <v>53</v>
      </c>
      <c r="F232" s="12">
        <v>15.9</v>
      </c>
      <c r="G232" s="5" t="s">
        <v>4067</v>
      </c>
      <c r="H232" s="13" t="s">
        <v>202</v>
      </c>
      <c r="I232" s="14">
        <v>100</v>
      </c>
      <c r="J232" s="5" t="s">
        <v>85</v>
      </c>
      <c r="K232" s="5"/>
      <c r="L232" s="14"/>
      <c r="M232" s="14"/>
      <c r="N232" s="5" t="s">
        <v>363</v>
      </c>
      <c r="O232" s="5"/>
      <c r="P232" s="5" t="s">
        <v>4535</v>
      </c>
    </row>
    <row r="233" spans="1:16" ht="15.75" hidden="1">
      <c r="A233" s="5" t="s">
        <v>4536</v>
      </c>
      <c r="B233" s="5" t="s">
        <v>415</v>
      </c>
      <c r="C233" s="43">
        <v>0.99</v>
      </c>
      <c r="D233" s="11" t="s">
        <v>41</v>
      </c>
      <c r="E233" s="11" t="s">
        <v>53</v>
      </c>
      <c r="F233" s="12">
        <v>9.9</v>
      </c>
      <c r="G233" s="5" t="s">
        <v>4067</v>
      </c>
      <c r="H233" s="13" t="s">
        <v>92</v>
      </c>
      <c r="I233" s="14">
        <v>100</v>
      </c>
      <c r="J233" s="5" t="s">
        <v>85</v>
      </c>
      <c r="K233" s="5"/>
      <c r="L233" s="14"/>
      <c r="M233" s="14"/>
      <c r="N233" s="5" t="s">
        <v>93</v>
      </c>
      <c r="O233" s="5"/>
      <c r="P233" s="5" t="s">
        <v>4537</v>
      </c>
    </row>
    <row r="234" spans="1:16" ht="15.75" hidden="1">
      <c r="A234" s="5" t="s">
        <v>4538</v>
      </c>
      <c r="B234" s="16" t="s">
        <v>444</v>
      </c>
      <c r="C234" s="43">
        <v>1.05</v>
      </c>
      <c r="D234" s="11" t="s">
        <v>41</v>
      </c>
      <c r="E234" s="11" t="s">
        <v>53</v>
      </c>
      <c r="F234" s="12">
        <v>1.75</v>
      </c>
      <c r="G234" s="5" t="s">
        <v>4067</v>
      </c>
      <c r="H234" s="13" t="s">
        <v>202</v>
      </c>
      <c r="I234" s="14">
        <v>600</v>
      </c>
      <c r="J234" s="5" t="s">
        <v>85</v>
      </c>
      <c r="K234" s="5"/>
      <c r="L234" s="14"/>
      <c r="M234" s="14"/>
      <c r="N234" s="5" t="s">
        <v>2160</v>
      </c>
      <c r="O234" s="5"/>
      <c r="P234" s="5" t="s">
        <v>4539</v>
      </c>
    </row>
    <row r="235" spans="1:16" ht="15.75" hidden="1">
      <c r="A235" s="5" t="s">
        <v>4540</v>
      </c>
      <c r="B235" s="16" t="s">
        <v>444</v>
      </c>
      <c r="C235" s="43">
        <v>1.05</v>
      </c>
      <c r="D235" s="11" t="s">
        <v>41</v>
      </c>
      <c r="E235" s="11" t="s">
        <v>53</v>
      </c>
      <c r="F235" s="12">
        <v>1.62</v>
      </c>
      <c r="G235" s="5" t="s">
        <v>4067</v>
      </c>
      <c r="H235" s="13" t="s">
        <v>92</v>
      </c>
      <c r="I235" s="14">
        <v>650</v>
      </c>
      <c r="J235" s="5" t="s">
        <v>85</v>
      </c>
      <c r="K235" s="5"/>
      <c r="L235" s="14"/>
      <c r="M235" s="14"/>
      <c r="N235" s="5" t="s">
        <v>4541</v>
      </c>
      <c r="O235" s="5"/>
      <c r="P235" s="5" t="s">
        <v>4542</v>
      </c>
    </row>
    <row r="236" spans="1:16" ht="15.75" hidden="1">
      <c r="A236" s="5" t="s">
        <v>4543</v>
      </c>
      <c r="B236" s="16" t="s">
        <v>444</v>
      </c>
      <c r="C236" s="43">
        <v>0.69</v>
      </c>
      <c r="D236" s="11" t="s">
        <v>41</v>
      </c>
      <c r="E236" s="11" t="s">
        <v>53</v>
      </c>
      <c r="F236" s="12">
        <v>2.2999999999999998</v>
      </c>
      <c r="G236" s="5" t="s">
        <v>4067</v>
      </c>
      <c r="H236" s="13" t="s">
        <v>92</v>
      </c>
      <c r="I236" s="14">
        <v>300</v>
      </c>
      <c r="J236" s="5" t="s">
        <v>85</v>
      </c>
      <c r="K236" s="5"/>
      <c r="L236" s="14"/>
      <c r="M236" s="14"/>
      <c r="N236" s="5" t="s">
        <v>400</v>
      </c>
      <c r="O236" s="5"/>
      <c r="P236" s="5" t="s">
        <v>4544</v>
      </c>
    </row>
    <row r="237" spans="1:16" ht="15.75" hidden="1">
      <c r="A237" s="5" t="s">
        <v>4545</v>
      </c>
      <c r="B237" s="16" t="s">
        <v>444</v>
      </c>
      <c r="C237" s="43">
        <v>0.69</v>
      </c>
      <c r="D237" s="11" t="s">
        <v>41</v>
      </c>
      <c r="E237" s="11" t="s">
        <v>53</v>
      </c>
      <c r="F237" s="12">
        <v>2.2999999999999998</v>
      </c>
      <c r="G237" s="5" t="s">
        <v>4067</v>
      </c>
      <c r="H237" s="13" t="s">
        <v>92</v>
      </c>
      <c r="I237" s="14">
        <v>300</v>
      </c>
      <c r="J237" s="5" t="s">
        <v>85</v>
      </c>
      <c r="K237" s="5"/>
      <c r="L237" s="14"/>
      <c r="M237" s="14"/>
      <c r="N237" s="5" t="s">
        <v>400</v>
      </c>
      <c r="O237" s="5"/>
      <c r="P237" s="5" t="s">
        <v>4546</v>
      </c>
    </row>
    <row r="238" spans="1:16" ht="15.75" hidden="1">
      <c r="A238" s="5" t="s">
        <v>4547</v>
      </c>
      <c r="B238" s="16" t="s">
        <v>444</v>
      </c>
      <c r="C238" s="43">
        <v>0.69</v>
      </c>
      <c r="D238" s="11" t="s">
        <v>41</v>
      </c>
      <c r="E238" s="11" t="s">
        <v>53</v>
      </c>
      <c r="F238" s="12">
        <v>2.2999999999999998</v>
      </c>
      <c r="G238" s="5" t="s">
        <v>4067</v>
      </c>
      <c r="H238" s="13" t="s">
        <v>92</v>
      </c>
      <c r="I238" s="14">
        <v>300</v>
      </c>
      <c r="J238" s="5" t="s">
        <v>85</v>
      </c>
      <c r="K238" s="5"/>
      <c r="L238" s="14"/>
      <c r="M238" s="14"/>
      <c r="N238" s="5" t="s">
        <v>400</v>
      </c>
      <c r="O238" s="5"/>
      <c r="P238" s="5" t="s">
        <v>4548</v>
      </c>
    </row>
    <row r="239" spans="1:16" ht="15.75" hidden="1">
      <c r="A239" s="5" t="s">
        <v>480</v>
      </c>
      <c r="B239" s="5" t="s">
        <v>453</v>
      </c>
      <c r="C239" s="43">
        <v>1.49</v>
      </c>
      <c r="D239" s="11" t="s">
        <v>16</v>
      </c>
      <c r="E239" s="11" t="s">
        <v>24</v>
      </c>
      <c r="F239" s="12">
        <v>1.19</v>
      </c>
      <c r="G239" s="5" t="s">
        <v>4067</v>
      </c>
      <c r="H239" s="13" t="s">
        <v>58</v>
      </c>
      <c r="I239" s="14">
        <v>1.25</v>
      </c>
      <c r="J239" s="5" t="s">
        <v>24</v>
      </c>
      <c r="K239" s="5"/>
      <c r="L239" s="14"/>
      <c r="M239" s="14"/>
      <c r="N239" s="5" t="s">
        <v>1747</v>
      </c>
      <c r="O239" s="5"/>
      <c r="P239" s="5" t="s">
        <v>482</v>
      </c>
    </row>
    <row r="240" spans="1:16" ht="15.75" hidden="1">
      <c r="A240" s="5" t="s">
        <v>4549</v>
      </c>
      <c r="B240" s="5" t="s">
        <v>453</v>
      </c>
      <c r="C240" s="43">
        <v>0.99</v>
      </c>
      <c r="D240" s="11" t="s">
        <v>16</v>
      </c>
      <c r="E240" s="11" t="s">
        <v>24</v>
      </c>
      <c r="F240" s="12">
        <v>0.79</v>
      </c>
      <c r="G240" s="5" t="s">
        <v>4067</v>
      </c>
      <c r="H240" s="13" t="s">
        <v>58</v>
      </c>
      <c r="I240" s="14">
        <v>1.25</v>
      </c>
      <c r="J240" s="5" t="s">
        <v>24</v>
      </c>
      <c r="K240" s="5"/>
      <c r="L240" s="14"/>
      <c r="M240" s="14"/>
      <c r="N240" s="5" t="s">
        <v>1747</v>
      </c>
      <c r="O240" s="5"/>
      <c r="P240" s="5" t="s">
        <v>4550</v>
      </c>
    </row>
    <row r="241" spans="1:16" ht="15.75" hidden="1">
      <c r="A241" s="5" t="s">
        <v>4551</v>
      </c>
      <c r="B241" s="16" t="s">
        <v>453</v>
      </c>
      <c r="C241" s="43">
        <v>0.89</v>
      </c>
      <c r="D241" s="11" t="s">
        <v>16</v>
      </c>
      <c r="E241" s="11" t="s">
        <v>24</v>
      </c>
      <c r="F241" s="12">
        <v>0.71</v>
      </c>
      <c r="G241" s="5" t="s">
        <v>4067</v>
      </c>
      <c r="H241" s="13" t="s">
        <v>58</v>
      </c>
      <c r="I241" s="14">
        <v>1.25</v>
      </c>
      <c r="J241" s="5" t="s">
        <v>24</v>
      </c>
      <c r="K241" s="5"/>
      <c r="L241" s="14"/>
      <c r="M241" s="14"/>
      <c r="N241" s="5" t="s">
        <v>1747</v>
      </c>
      <c r="O241" s="5"/>
      <c r="P241" s="5" t="s">
        <v>4552</v>
      </c>
    </row>
    <row r="242" spans="1:16" ht="15.75" hidden="1">
      <c r="A242" s="5" t="s">
        <v>460</v>
      </c>
      <c r="B242" s="5" t="s">
        <v>453</v>
      </c>
      <c r="C242" s="43">
        <v>0.89</v>
      </c>
      <c r="D242" s="11" t="s">
        <v>16</v>
      </c>
      <c r="E242" s="11" t="s">
        <v>24</v>
      </c>
      <c r="F242" s="12">
        <v>0.71</v>
      </c>
      <c r="G242" s="5" t="s">
        <v>4067</v>
      </c>
      <c r="H242" s="13" t="s">
        <v>58</v>
      </c>
      <c r="I242" s="14">
        <v>1.25</v>
      </c>
      <c r="J242" s="5" t="s">
        <v>24</v>
      </c>
      <c r="K242" s="5"/>
      <c r="L242" s="14"/>
      <c r="M242" s="14"/>
      <c r="N242" s="5" t="s">
        <v>1747</v>
      </c>
      <c r="O242" s="5"/>
      <c r="P242" s="5" t="s">
        <v>462</v>
      </c>
    </row>
    <row r="243" spans="1:16" ht="15.75" hidden="1">
      <c r="A243" s="5" t="s">
        <v>457</v>
      </c>
      <c r="B243" s="16" t="s">
        <v>453</v>
      </c>
      <c r="C243" s="43">
        <v>0.89</v>
      </c>
      <c r="D243" s="11" t="s">
        <v>16</v>
      </c>
      <c r="E243" s="11" t="s">
        <v>24</v>
      </c>
      <c r="F243" s="12">
        <v>0.71</v>
      </c>
      <c r="G243" s="5" t="s">
        <v>4067</v>
      </c>
      <c r="H243" s="13" t="s">
        <v>58</v>
      </c>
      <c r="I243" s="14">
        <v>1.25</v>
      </c>
      <c r="J243" s="5" t="s">
        <v>24</v>
      </c>
      <c r="K243" s="5"/>
      <c r="L243" s="14"/>
      <c r="M243" s="14"/>
      <c r="N243" s="5" t="s">
        <v>1747</v>
      </c>
      <c r="O243" s="5"/>
      <c r="P243" s="5" t="s">
        <v>459</v>
      </c>
    </row>
    <row r="244" spans="1:16" ht="15.75" hidden="1">
      <c r="A244" s="5" t="s">
        <v>4553</v>
      </c>
      <c r="B244" s="16" t="s">
        <v>484</v>
      </c>
      <c r="C244" s="43">
        <v>2.99</v>
      </c>
      <c r="D244" s="11" t="s">
        <v>41</v>
      </c>
      <c r="E244" s="11" t="s">
        <v>53</v>
      </c>
      <c r="F244" s="12">
        <v>4.5999999999999996</v>
      </c>
      <c r="G244" s="5" t="s">
        <v>4067</v>
      </c>
      <c r="H244" s="13" t="s">
        <v>202</v>
      </c>
      <c r="I244" s="14">
        <v>650</v>
      </c>
      <c r="J244" s="5" t="s">
        <v>85</v>
      </c>
      <c r="K244" s="5"/>
      <c r="L244" s="14"/>
      <c r="M244" s="14"/>
      <c r="N244" s="5" t="s">
        <v>4554</v>
      </c>
      <c r="O244" s="5"/>
      <c r="P244" s="5" t="s">
        <v>4555</v>
      </c>
    </row>
    <row r="245" spans="1:16" ht="15.75" hidden="1">
      <c r="A245" s="5" t="s">
        <v>4556</v>
      </c>
      <c r="B245" s="16" t="s">
        <v>484</v>
      </c>
      <c r="C245" s="43">
        <v>2.19</v>
      </c>
      <c r="D245" s="11" t="s">
        <v>41</v>
      </c>
      <c r="E245" s="11" t="s">
        <v>53</v>
      </c>
      <c r="F245" s="12">
        <v>4.38</v>
      </c>
      <c r="G245" s="5" t="s">
        <v>4067</v>
      </c>
      <c r="H245" s="13" t="s">
        <v>202</v>
      </c>
      <c r="I245" s="14">
        <v>500</v>
      </c>
      <c r="J245" s="5" t="s">
        <v>85</v>
      </c>
      <c r="K245" s="5"/>
      <c r="L245" s="14"/>
      <c r="M245" s="14"/>
      <c r="N245" s="5" t="s">
        <v>4554</v>
      </c>
      <c r="O245" s="5"/>
      <c r="P245" s="5" t="s">
        <v>4555</v>
      </c>
    </row>
    <row r="246" spans="1:16" ht="15.75" hidden="1">
      <c r="A246" s="5" t="s">
        <v>4557</v>
      </c>
      <c r="B246" s="16" t="s">
        <v>484</v>
      </c>
      <c r="C246" s="43">
        <v>2.4500000000000002</v>
      </c>
      <c r="D246" s="11" t="s">
        <v>41</v>
      </c>
      <c r="E246" s="11" t="s">
        <v>53</v>
      </c>
      <c r="F246" s="12">
        <v>3.77</v>
      </c>
      <c r="G246" s="5" t="s">
        <v>4067</v>
      </c>
      <c r="H246" s="13" t="s">
        <v>202</v>
      </c>
      <c r="I246" s="14">
        <v>650</v>
      </c>
      <c r="J246" s="5" t="s">
        <v>85</v>
      </c>
      <c r="K246" s="5"/>
      <c r="L246" s="14"/>
      <c r="M246" s="14"/>
      <c r="N246" s="5" t="s">
        <v>4554</v>
      </c>
      <c r="O246" s="5"/>
      <c r="P246" s="5" t="s">
        <v>4555</v>
      </c>
    </row>
    <row r="247" spans="1:16" ht="15.75" hidden="1">
      <c r="A247" s="5" t="s">
        <v>4558</v>
      </c>
      <c r="B247" s="16" t="s">
        <v>4559</v>
      </c>
      <c r="C247" s="43">
        <v>0.79</v>
      </c>
      <c r="D247" s="11" t="s">
        <v>46</v>
      </c>
      <c r="E247" s="11" t="s">
        <v>53</v>
      </c>
      <c r="F247" s="12">
        <v>3.95</v>
      </c>
      <c r="G247" s="5" t="s">
        <v>4087</v>
      </c>
      <c r="H247" s="13"/>
      <c r="I247" s="17">
        <v>200</v>
      </c>
      <c r="J247" s="5" t="s">
        <v>85</v>
      </c>
      <c r="K247" s="5" t="s">
        <v>49</v>
      </c>
      <c r="L247" s="14">
        <v>0.99</v>
      </c>
      <c r="M247" s="18">
        <v>0.20202020202020199</v>
      </c>
      <c r="N247" s="5"/>
      <c r="O247" s="5" t="s">
        <v>4560</v>
      </c>
      <c r="P247" s="5"/>
    </row>
    <row r="248" spans="1:16" ht="15.75" hidden="1">
      <c r="A248" s="5" t="s">
        <v>4561</v>
      </c>
      <c r="B248" s="5" t="s">
        <v>4559</v>
      </c>
      <c r="C248" s="43">
        <v>0.99</v>
      </c>
      <c r="D248" s="11" t="s">
        <v>41</v>
      </c>
      <c r="E248" s="11" t="s">
        <v>53</v>
      </c>
      <c r="F248" s="12">
        <v>4.95</v>
      </c>
      <c r="G248" s="5" t="s">
        <v>4067</v>
      </c>
      <c r="H248" s="13" t="s">
        <v>319</v>
      </c>
      <c r="I248" s="14">
        <v>200</v>
      </c>
      <c r="J248" s="5" t="s">
        <v>85</v>
      </c>
      <c r="K248" s="5"/>
      <c r="L248" s="14"/>
      <c r="M248" s="14"/>
      <c r="N248" s="5" t="s">
        <v>502</v>
      </c>
      <c r="O248" s="5"/>
      <c r="P248" s="5" t="s">
        <v>4562</v>
      </c>
    </row>
    <row r="249" spans="1:16" ht="15.75" hidden="1">
      <c r="A249" s="5" t="s">
        <v>4563</v>
      </c>
      <c r="B249" s="5" t="s">
        <v>4559</v>
      </c>
      <c r="C249" s="43">
        <v>0.99</v>
      </c>
      <c r="D249" s="11" t="s">
        <v>41</v>
      </c>
      <c r="E249" s="11" t="s">
        <v>53</v>
      </c>
      <c r="F249" s="12">
        <v>4.95</v>
      </c>
      <c r="G249" s="5" t="s">
        <v>4067</v>
      </c>
      <c r="H249" s="13" t="s">
        <v>319</v>
      </c>
      <c r="I249" s="14">
        <v>200</v>
      </c>
      <c r="J249" s="5" t="s">
        <v>85</v>
      </c>
      <c r="K249" s="5"/>
      <c r="L249" s="14"/>
      <c r="M249" s="14"/>
      <c r="N249" s="5" t="s">
        <v>502</v>
      </c>
      <c r="O249" s="5"/>
      <c r="P249" s="5" t="s">
        <v>4564</v>
      </c>
    </row>
    <row r="250" spans="1:16" ht="15.75" hidden="1">
      <c r="A250" s="5" t="s">
        <v>4565</v>
      </c>
      <c r="B250" s="16" t="s">
        <v>512</v>
      </c>
      <c r="C250" s="43">
        <v>1.99</v>
      </c>
      <c r="D250" s="11" t="s">
        <v>41</v>
      </c>
      <c r="E250" s="11" t="s">
        <v>53</v>
      </c>
      <c r="F250" s="12">
        <v>5.53</v>
      </c>
      <c r="G250" s="5" t="s">
        <v>4067</v>
      </c>
      <c r="H250" s="13" t="s">
        <v>92</v>
      </c>
      <c r="I250" s="14">
        <v>360</v>
      </c>
      <c r="J250" s="5" t="s">
        <v>85</v>
      </c>
      <c r="K250" s="5"/>
      <c r="L250" s="14"/>
      <c r="M250" s="14"/>
      <c r="N250" s="5" t="s">
        <v>272</v>
      </c>
      <c r="O250" s="5"/>
      <c r="P250" s="5" t="s">
        <v>4566</v>
      </c>
    </row>
    <row r="251" spans="1:16" ht="15.75" hidden="1">
      <c r="A251" s="5" t="s">
        <v>4567</v>
      </c>
      <c r="B251" s="16" t="s">
        <v>512</v>
      </c>
      <c r="C251" s="43">
        <v>1.49</v>
      </c>
      <c r="D251" s="11" t="s">
        <v>41</v>
      </c>
      <c r="E251" s="11" t="s">
        <v>53</v>
      </c>
      <c r="F251" s="12">
        <v>7.45</v>
      </c>
      <c r="G251" s="5" t="s">
        <v>4067</v>
      </c>
      <c r="H251" s="13" t="s">
        <v>202</v>
      </c>
      <c r="I251" s="14">
        <v>200</v>
      </c>
      <c r="J251" s="5" t="s">
        <v>85</v>
      </c>
      <c r="K251" s="5"/>
      <c r="L251" s="14"/>
      <c r="M251" s="14"/>
      <c r="N251" s="5" t="s">
        <v>724</v>
      </c>
      <c r="O251" s="5"/>
      <c r="P251" s="5" t="s">
        <v>4568</v>
      </c>
    </row>
    <row r="252" spans="1:16" ht="15.75" hidden="1">
      <c r="A252" s="5" t="s">
        <v>4569</v>
      </c>
      <c r="B252" s="16" t="s">
        <v>512</v>
      </c>
      <c r="C252" s="43">
        <v>0.99</v>
      </c>
      <c r="D252" s="11" t="s">
        <v>41</v>
      </c>
      <c r="E252" s="11" t="s">
        <v>53</v>
      </c>
      <c r="F252" s="12">
        <v>4.95</v>
      </c>
      <c r="G252" s="5" t="s">
        <v>4067</v>
      </c>
      <c r="H252" s="13" t="s">
        <v>92</v>
      </c>
      <c r="I252" s="14">
        <v>200</v>
      </c>
      <c r="J252" s="5" t="s">
        <v>85</v>
      </c>
      <c r="K252" s="5"/>
      <c r="L252" s="14"/>
      <c r="M252" s="14"/>
      <c r="N252" s="5" t="s">
        <v>95</v>
      </c>
      <c r="O252" s="5"/>
      <c r="P252" s="5" t="s">
        <v>4570</v>
      </c>
    </row>
    <row r="253" spans="1:16" ht="15.75" hidden="1">
      <c r="A253" s="5" t="s">
        <v>4571</v>
      </c>
      <c r="B253" s="16" t="s">
        <v>512</v>
      </c>
      <c r="C253" s="43">
        <v>1.65</v>
      </c>
      <c r="D253" s="11" t="s">
        <v>16</v>
      </c>
      <c r="E253" s="11" t="s">
        <v>24</v>
      </c>
      <c r="F253" s="12">
        <v>0.55000000000000004</v>
      </c>
      <c r="G253" s="5" t="s">
        <v>4067</v>
      </c>
      <c r="H253" s="13" t="s">
        <v>1480</v>
      </c>
      <c r="I253" s="14">
        <v>3</v>
      </c>
      <c r="J253" s="5" t="s">
        <v>24</v>
      </c>
      <c r="K253" s="5"/>
      <c r="L253" s="14"/>
      <c r="M253" s="14"/>
      <c r="N253" s="5" t="s">
        <v>4572</v>
      </c>
      <c r="O253" s="5"/>
      <c r="P253" s="5" t="s">
        <v>4573</v>
      </c>
    </row>
    <row r="254" spans="1:16" ht="15.75" hidden="1">
      <c r="A254" s="5" t="s">
        <v>4574</v>
      </c>
      <c r="B254" s="16" t="s">
        <v>524</v>
      </c>
      <c r="C254" s="43">
        <v>2.69</v>
      </c>
      <c r="D254" s="11" t="s">
        <v>46</v>
      </c>
      <c r="E254" s="11" t="s">
        <v>53</v>
      </c>
      <c r="F254" s="12">
        <v>9.6071428571428559</v>
      </c>
      <c r="G254" s="5" t="s">
        <v>4087</v>
      </c>
      <c r="H254" s="13"/>
      <c r="I254" s="17">
        <v>280</v>
      </c>
      <c r="J254" s="5" t="s">
        <v>85</v>
      </c>
      <c r="K254" s="5" t="s">
        <v>49</v>
      </c>
      <c r="L254" s="14"/>
      <c r="M254" s="18" t="s">
        <v>50</v>
      </c>
      <c r="N254" s="5"/>
      <c r="O254" s="5" t="s">
        <v>4575</v>
      </c>
      <c r="P254" s="5"/>
    </row>
    <row r="255" spans="1:16" ht="15.75" hidden="1">
      <c r="A255" s="5" t="s">
        <v>4576</v>
      </c>
      <c r="B255" s="16" t="s">
        <v>524</v>
      </c>
      <c r="C255" s="43">
        <v>0.49</v>
      </c>
      <c r="D255" s="11" t="s">
        <v>187</v>
      </c>
      <c r="E255" s="11" t="s">
        <v>188</v>
      </c>
      <c r="F255" s="12">
        <v>0.49</v>
      </c>
      <c r="G255" s="5" t="s">
        <v>4067</v>
      </c>
      <c r="H255" s="13"/>
      <c r="I255" s="14">
        <v>1</v>
      </c>
      <c r="J255" s="5" t="s">
        <v>188</v>
      </c>
      <c r="K255" s="5"/>
      <c r="L255" s="14"/>
      <c r="M255" s="14"/>
      <c r="N255" s="5" t="s">
        <v>198</v>
      </c>
      <c r="O255" s="5"/>
      <c r="P255" s="5" t="s">
        <v>4577</v>
      </c>
    </row>
    <row r="256" spans="1:16" ht="15.75" hidden="1">
      <c r="A256" s="5" t="s">
        <v>4578</v>
      </c>
      <c r="B256" s="16" t="s">
        <v>186</v>
      </c>
      <c r="C256" s="43">
        <v>3.79</v>
      </c>
      <c r="D256" s="11" t="s">
        <v>187</v>
      </c>
      <c r="E256" s="11" t="s">
        <v>188</v>
      </c>
      <c r="F256" s="12">
        <v>0.63</v>
      </c>
      <c r="G256" s="5" t="s">
        <v>4067</v>
      </c>
      <c r="H256" s="13" t="s">
        <v>92</v>
      </c>
      <c r="I256" s="14">
        <v>6</v>
      </c>
      <c r="J256" s="5" t="s">
        <v>188</v>
      </c>
      <c r="K256" s="5"/>
      <c r="L256" s="14"/>
      <c r="M256" s="14"/>
      <c r="N256" s="5" t="s">
        <v>189</v>
      </c>
      <c r="O256" s="5"/>
      <c r="P256" s="5" t="s">
        <v>4579</v>
      </c>
    </row>
    <row r="257" spans="1:16" ht="15.75" hidden="1">
      <c r="A257" s="5" t="s">
        <v>4580</v>
      </c>
      <c r="B257" s="16" t="s">
        <v>186</v>
      </c>
      <c r="C257" s="43">
        <v>3.2399999999999998</v>
      </c>
      <c r="D257" s="11" t="s">
        <v>187</v>
      </c>
      <c r="E257" s="11" t="s">
        <v>188</v>
      </c>
      <c r="F257" s="28">
        <v>0.18</v>
      </c>
      <c r="G257" s="5" t="s">
        <v>4067</v>
      </c>
      <c r="H257" s="13" t="s">
        <v>4581</v>
      </c>
      <c r="I257" s="14">
        <v>18</v>
      </c>
      <c r="J257" s="5" t="s">
        <v>188</v>
      </c>
      <c r="K257" s="5"/>
      <c r="L257" s="14"/>
      <c r="M257" s="14"/>
      <c r="N257" s="5" t="s">
        <v>4582</v>
      </c>
      <c r="O257" s="5"/>
      <c r="P257" s="5" t="s">
        <v>4583</v>
      </c>
    </row>
    <row r="258" spans="1:16" ht="15.75" hidden="1">
      <c r="A258" s="5" t="s">
        <v>4584</v>
      </c>
      <c r="B258" s="16" t="s">
        <v>186</v>
      </c>
      <c r="C258" s="43">
        <v>1.5</v>
      </c>
      <c r="D258" s="11" t="s">
        <v>187</v>
      </c>
      <c r="E258" s="11" t="s">
        <v>188</v>
      </c>
      <c r="F258" s="12">
        <v>0.25</v>
      </c>
      <c r="G258" s="5" t="s">
        <v>4067</v>
      </c>
      <c r="H258" s="13" t="s">
        <v>1402</v>
      </c>
      <c r="I258" s="14">
        <v>6</v>
      </c>
      <c r="J258" s="5" t="s">
        <v>188</v>
      </c>
      <c r="K258" s="5"/>
      <c r="L258" s="14"/>
      <c r="M258" s="14"/>
      <c r="N258" s="5" t="s">
        <v>4585</v>
      </c>
      <c r="O258" s="5"/>
      <c r="P258" s="5" t="s">
        <v>4586</v>
      </c>
    </row>
    <row r="259" spans="1:16" ht="15.75" hidden="1">
      <c r="A259" s="5" t="s">
        <v>4587</v>
      </c>
      <c r="B259" s="16" t="s">
        <v>186</v>
      </c>
      <c r="C259" s="43">
        <v>2.2800000000000002</v>
      </c>
      <c r="D259" s="11" t="s">
        <v>187</v>
      </c>
      <c r="E259" s="11" t="s">
        <v>188</v>
      </c>
      <c r="F259" s="12">
        <v>0.38</v>
      </c>
      <c r="G259" s="5" t="s">
        <v>4067</v>
      </c>
      <c r="H259" s="13" t="s">
        <v>92</v>
      </c>
      <c r="I259" s="14">
        <v>6</v>
      </c>
      <c r="J259" s="5" t="s">
        <v>188</v>
      </c>
      <c r="K259" s="5"/>
      <c r="L259" s="14"/>
      <c r="M259" s="14"/>
      <c r="N259" s="5" t="s">
        <v>189</v>
      </c>
      <c r="O259" s="5"/>
      <c r="P259" s="5" t="s">
        <v>4588</v>
      </c>
    </row>
    <row r="260" spans="1:16" ht="15.75" hidden="1">
      <c r="A260" s="5" t="s">
        <v>4589</v>
      </c>
      <c r="B260" s="16" t="s">
        <v>186</v>
      </c>
      <c r="C260" s="43">
        <v>1.2000000000000002</v>
      </c>
      <c r="D260" s="11" t="s">
        <v>187</v>
      </c>
      <c r="E260" s="11" t="s">
        <v>188</v>
      </c>
      <c r="F260" s="28">
        <v>0.2</v>
      </c>
      <c r="G260" s="5" t="s">
        <v>4067</v>
      </c>
      <c r="H260" s="13" t="s">
        <v>4134</v>
      </c>
      <c r="I260" s="14">
        <v>6</v>
      </c>
      <c r="J260" s="5" t="s">
        <v>188</v>
      </c>
      <c r="K260" s="5"/>
      <c r="L260" s="14"/>
      <c r="M260" s="14"/>
      <c r="N260" s="5" t="s">
        <v>4590</v>
      </c>
      <c r="O260" s="5"/>
      <c r="P260" s="5" t="s">
        <v>4591</v>
      </c>
    </row>
    <row r="261" spans="1:16" ht="15.75" hidden="1">
      <c r="A261" s="5" t="s">
        <v>4592</v>
      </c>
      <c r="B261" s="16" t="s">
        <v>186</v>
      </c>
      <c r="C261" s="43">
        <v>0.99</v>
      </c>
      <c r="D261" s="11" t="s">
        <v>187</v>
      </c>
      <c r="E261" s="11" t="s">
        <v>188</v>
      </c>
      <c r="F261" s="28">
        <v>0.16500000000000001</v>
      </c>
      <c r="G261" s="5" t="s">
        <v>4067</v>
      </c>
      <c r="H261" s="13" t="s">
        <v>4134</v>
      </c>
      <c r="I261" s="14">
        <v>6</v>
      </c>
      <c r="J261" s="5" t="s">
        <v>188</v>
      </c>
      <c r="K261" s="5"/>
      <c r="L261" s="14"/>
      <c r="M261" s="14"/>
      <c r="N261" s="5" t="s">
        <v>4590</v>
      </c>
      <c r="O261" s="5"/>
      <c r="P261" s="5" t="s">
        <v>4593</v>
      </c>
    </row>
    <row r="262" spans="1:16" ht="15.75" hidden="1">
      <c r="A262" s="5" t="s">
        <v>4594</v>
      </c>
      <c r="B262" s="16" t="s">
        <v>186</v>
      </c>
      <c r="C262" s="43">
        <v>2.3000000000000003</v>
      </c>
      <c r="D262" s="11" t="s">
        <v>41</v>
      </c>
      <c r="E262" s="11" t="s">
        <v>53</v>
      </c>
      <c r="F262" s="12">
        <v>0.23</v>
      </c>
      <c r="G262" s="5" t="s">
        <v>4067</v>
      </c>
      <c r="H262" s="13" t="s">
        <v>92</v>
      </c>
      <c r="I262" s="14">
        <v>10</v>
      </c>
      <c r="J262" s="5" t="s">
        <v>188</v>
      </c>
      <c r="K262" s="5"/>
      <c r="L262" s="14"/>
      <c r="M262" s="14"/>
      <c r="N262" s="5" t="s">
        <v>4595</v>
      </c>
      <c r="O262" s="5"/>
      <c r="P262" s="5" t="s">
        <v>4596</v>
      </c>
    </row>
    <row r="263" spans="1:16" ht="15.75" hidden="1">
      <c r="A263" s="5" t="s">
        <v>4597</v>
      </c>
      <c r="B263" s="16" t="s">
        <v>186</v>
      </c>
      <c r="C263" s="43">
        <v>4.5</v>
      </c>
      <c r="D263" s="11" t="s">
        <v>187</v>
      </c>
      <c r="E263" s="11" t="s">
        <v>188</v>
      </c>
      <c r="F263" s="12">
        <v>0.45</v>
      </c>
      <c r="G263" s="5" t="s">
        <v>4067</v>
      </c>
      <c r="H263" s="13" t="s">
        <v>4134</v>
      </c>
      <c r="I263" s="14">
        <v>10</v>
      </c>
      <c r="J263" s="5" t="s">
        <v>188</v>
      </c>
      <c r="K263" s="5"/>
      <c r="L263" s="14"/>
      <c r="M263" s="14"/>
      <c r="N263" s="5" t="s">
        <v>4598</v>
      </c>
      <c r="O263" s="5"/>
      <c r="P263" s="5" t="s">
        <v>4599</v>
      </c>
    </row>
    <row r="264" spans="1:16" ht="15.75" hidden="1">
      <c r="A264" s="5" t="s">
        <v>4600</v>
      </c>
      <c r="B264" s="5" t="s">
        <v>186</v>
      </c>
      <c r="C264" s="43">
        <v>3</v>
      </c>
      <c r="D264" s="11" t="s">
        <v>187</v>
      </c>
      <c r="E264" s="11" t="s">
        <v>188</v>
      </c>
      <c r="F264" s="12">
        <v>0.5</v>
      </c>
      <c r="G264" s="5" t="s">
        <v>4067</v>
      </c>
      <c r="H264" s="13" t="s">
        <v>92</v>
      </c>
      <c r="I264" s="14">
        <v>6</v>
      </c>
      <c r="J264" s="5" t="s">
        <v>188</v>
      </c>
      <c r="K264" s="5"/>
      <c r="L264" s="14"/>
      <c r="M264" s="14"/>
      <c r="N264" s="5" t="s">
        <v>189</v>
      </c>
      <c r="O264" s="5"/>
      <c r="P264" s="5" t="s">
        <v>4601</v>
      </c>
    </row>
    <row r="265" spans="1:16" ht="15.75" hidden="1">
      <c r="A265" s="5" t="s">
        <v>4602</v>
      </c>
      <c r="B265" s="5" t="s">
        <v>186</v>
      </c>
      <c r="C265" s="43">
        <v>3.99</v>
      </c>
      <c r="D265" s="11" t="s">
        <v>187</v>
      </c>
      <c r="E265" s="11" t="s">
        <v>188</v>
      </c>
      <c r="F265" s="12">
        <v>0.4</v>
      </c>
      <c r="G265" s="5" t="s">
        <v>4067</v>
      </c>
      <c r="H265" s="13" t="s">
        <v>4134</v>
      </c>
      <c r="I265" s="14">
        <v>10</v>
      </c>
      <c r="J265" s="5" t="s">
        <v>188</v>
      </c>
      <c r="K265" s="5"/>
      <c r="L265" s="14"/>
      <c r="M265" s="14"/>
      <c r="N265" s="5" t="s">
        <v>4598</v>
      </c>
      <c r="O265" s="5"/>
      <c r="P265" s="5" t="s">
        <v>4603</v>
      </c>
    </row>
    <row r="266" spans="1:16" ht="15.75" hidden="1">
      <c r="A266" s="5" t="s">
        <v>4604</v>
      </c>
      <c r="B266" s="5" t="s">
        <v>186</v>
      </c>
      <c r="C266" s="43">
        <v>3.99</v>
      </c>
      <c r="D266" s="11" t="s">
        <v>187</v>
      </c>
      <c r="E266" s="11" t="s">
        <v>188</v>
      </c>
      <c r="F266" s="12">
        <v>0.4</v>
      </c>
      <c r="G266" s="5" t="s">
        <v>4067</v>
      </c>
      <c r="H266" s="13" t="s">
        <v>92</v>
      </c>
      <c r="I266" s="14">
        <v>10</v>
      </c>
      <c r="J266" s="5" t="s">
        <v>188</v>
      </c>
      <c r="K266" s="5"/>
      <c r="L266" s="14"/>
      <c r="M266" s="14"/>
      <c r="N266" s="5" t="s">
        <v>1796</v>
      </c>
      <c r="O266" s="5"/>
      <c r="P266" s="5" t="s">
        <v>4605</v>
      </c>
    </row>
    <row r="267" spans="1:16" ht="15.75" hidden="1">
      <c r="A267" s="5" t="s">
        <v>4606</v>
      </c>
      <c r="B267" s="5" t="s">
        <v>186</v>
      </c>
      <c r="C267" s="43">
        <v>2.0999999999999996</v>
      </c>
      <c r="D267" s="11" t="s">
        <v>187</v>
      </c>
      <c r="E267" s="11" t="s">
        <v>188</v>
      </c>
      <c r="F267" s="12">
        <v>0.35</v>
      </c>
      <c r="G267" s="5" t="s">
        <v>4067</v>
      </c>
      <c r="H267" s="13" t="s">
        <v>92</v>
      </c>
      <c r="I267" s="14">
        <v>6</v>
      </c>
      <c r="J267" s="5" t="s">
        <v>188</v>
      </c>
      <c r="K267" s="5"/>
      <c r="L267" s="14"/>
      <c r="M267" s="14"/>
      <c r="N267" s="5" t="s">
        <v>189</v>
      </c>
      <c r="O267" s="5"/>
      <c r="P267" s="5" t="s">
        <v>4607</v>
      </c>
    </row>
    <row r="268" spans="1:16" ht="15.75" hidden="1">
      <c r="A268" s="5" t="s">
        <v>4608</v>
      </c>
      <c r="B268" s="16" t="s">
        <v>186</v>
      </c>
      <c r="C268" s="43">
        <v>1.7000000000000002</v>
      </c>
      <c r="D268" s="11" t="s">
        <v>187</v>
      </c>
      <c r="E268" s="11" t="s">
        <v>188</v>
      </c>
      <c r="F268" s="12">
        <v>0.17</v>
      </c>
      <c r="G268" s="5" t="s">
        <v>4067</v>
      </c>
      <c r="H268" s="13" t="s">
        <v>92</v>
      </c>
      <c r="I268" s="14">
        <v>10</v>
      </c>
      <c r="J268" s="5" t="s">
        <v>188</v>
      </c>
      <c r="K268" s="5"/>
      <c r="L268" s="14"/>
      <c r="M268" s="14"/>
      <c r="N268" s="5" t="s">
        <v>1796</v>
      </c>
      <c r="O268" s="5"/>
      <c r="P268" s="5" t="s">
        <v>4609</v>
      </c>
    </row>
    <row r="269" spans="1:16" ht="15.75" hidden="1">
      <c r="A269" s="5" t="s">
        <v>4610</v>
      </c>
      <c r="B269" s="16" t="s">
        <v>186</v>
      </c>
      <c r="C269" s="43">
        <v>2.2000000000000002</v>
      </c>
      <c r="D269" s="11" t="s">
        <v>187</v>
      </c>
      <c r="E269" s="11" t="s">
        <v>188</v>
      </c>
      <c r="F269" s="12">
        <v>0.22</v>
      </c>
      <c r="G269" s="5" t="s">
        <v>4067</v>
      </c>
      <c r="H269" s="13" t="s">
        <v>1402</v>
      </c>
      <c r="I269" s="14">
        <v>10</v>
      </c>
      <c r="J269" s="5" t="s">
        <v>188</v>
      </c>
      <c r="K269" s="5"/>
      <c r="L269" s="14"/>
      <c r="M269" s="14"/>
      <c r="N269" s="5" t="s">
        <v>4611</v>
      </c>
      <c r="O269" s="5"/>
      <c r="P269" s="5" t="s">
        <v>4612</v>
      </c>
    </row>
    <row r="270" spans="1:16" ht="15.75" hidden="1">
      <c r="A270" s="5" t="s">
        <v>4613</v>
      </c>
      <c r="B270" s="16" t="s">
        <v>186</v>
      </c>
      <c r="C270" s="43">
        <v>1.6800000000000002</v>
      </c>
      <c r="D270" s="11" t="s">
        <v>187</v>
      </c>
      <c r="E270" s="11" t="s">
        <v>188</v>
      </c>
      <c r="F270" s="12">
        <v>0.28000000000000003</v>
      </c>
      <c r="G270" s="5" t="s">
        <v>4067</v>
      </c>
      <c r="H270" s="13" t="s">
        <v>92</v>
      </c>
      <c r="I270" s="14">
        <v>6</v>
      </c>
      <c r="J270" s="5" t="s">
        <v>188</v>
      </c>
      <c r="K270" s="5"/>
      <c r="L270" s="14"/>
      <c r="M270" s="14"/>
      <c r="N270" s="5" t="s">
        <v>189</v>
      </c>
      <c r="O270" s="5"/>
      <c r="P270" s="5" t="s">
        <v>4614</v>
      </c>
    </row>
    <row r="271" spans="1:16" ht="15.75" hidden="1">
      <c r="A271" s="5" t="s">
        <v>4615</v>
      </c>
      <c r="B271" s="16" t="s">
        <v>186</v>
      </c>
      <c r="C271" s="43">
        <v>1.7999999999999998</v>
      </c>
      <c r="D271" s="11" t="s">
        <v>187</v>
      </c>
      <c r="E271" s="11" t="s">
        <v>188</v>
      </c>
      <c r="F271" s="12">
        <v>0.18</v>
      </c>
      <c r="G271" s="5" t="s">
        <v>4067</v>
      </c>
      <c r="H271" s="13" t="s">
        <v>4134</v>
      </c>
      <c r="I271" s="14">
        <v>10</v>
      </c>
      <c r="J271" s="5" t="s">
        <v>188</v>
      </c>
      <c r="K271" s="5"/>
      <c r="L271" s="14"/>
      <c r="M271" s="14"/>
      <c r="N271" s="5" t="s">
        <v>4598</v>
      </c>
      <c r="O271" s="5"/>
      <c r="P271" s="5" t="s">
        <v>4616</v>
      </c>
    </row>
    <row r="272" spans="1:16" ht="15.75" hidden="1">
      <c r="A272" s="5" t="s">
        <v>4617</v>
      </c>
      <c r="B272" s="16" t="s">
        <v>186</v>
      </c>
      <c r="C272" s="43">
        <v>1.44</v>
      </c>
      <c r="D272" s="11" t="s">
        <v>187</v>
      </c>
      <c r="E272" s="11" t="s">
        <v>188</v>
      </c>
      <c r="F272" s="12">
        <v>0.24</v>
      </c>
      <c r="G272" s="5" t="s">
        <v>4067</v>
      </c>
      <c r="H272" s="13" t="s">
        <v>4134</v>
      </c>
      <c r="I272" s="14">
        <v>6</v>
      </c>
      <c r="J272" s="5" t="s">
        <v>188</v>
      </c>
      <c r="K272" s="5"/>
      <c r="L272" s="14"/>
      <c r="M272" s="14"/>
      <c r="N272" s="5" t="s">
        <v>4590</v>
      </c>
      <c r="O272" s="5"/>
      <c r="P272" s="5" t="s">
        <v>4618</v>
      </c>
    </row>
    <row r="273" spans="1:16" ht="15.75" hidden="1">
      <c r="A273" s="5" t="s">
        <v>4619</v>
      </c>
      <c r="B273" s="16" t="s">
        <v>186</v>
      </c>
      <c r="C273" s="43">
        <v>3.3000000000000003</v>
      </c>
      <c r="D273" s="11" t="s">
        <v>187</v>
      </c>
      <c r="E273" s="11" t="s">
        <v>188</v>
      </c>
      <c r="F273" s="12">
        <v>0.33</v>
      </c>
      <c r="G273" s="5" t="s">
        <v>4067</v>
      </c>
      <c r="H273" s="13" t="s">
        <v>92</v>
      </c>
      <c r="I273" s="14">
        <v>10</v>
      </c>
      <c r="J273" s="5" t="s">
        <v>188</v>
      </c>
      <c r="K273" s="5"/>
      <c r="L273" s="14"/>
      <c r="M273" s="14"/>
      <c r="N273" s="5" t="s">
        <v>1796</v>
      </c>
      <c r="O273" s="5"/>
      <c r="P273" s="5" t="s">
        <v>4620</v>
      </c>
    </row>
    <row r="274" spans="1:16" ht="15.75" hidden="1">
      <c r="A274" s="5" t="s">
        <v>4621</v>
      </c>
      <c r="B274" s="16" t="s">
        <v>186</v>
      </c>
      <c r="C274" s="43">
        <v>2</v>
      </c>
      <c r="D274" s="11" t="s">
        <v>187</v>
      </c>
      <c r="E274" s="11" t="s">
        <v>188</v>
      </c>
      <c r="F274" s="12">
        <v>0.2</v>
      </c>
      <c r="G274" s="5" t="s">
        <v>4067</v>
      </c>
      <c r="H274" s="13" t="s">
        <v>4134</v>
      </c>
      <c r="I274" s="14">
        <v>10</v>
      </c>
      <c r="J274" s="5" t="s">
        <v>188</v>
      </c>
      <c r="K274" s="5"/>
      <c r="L274" s="14"/>
      <c r="M274" s="14"/>
      <c r="N274" s="5" t="s">
        <v>4598</v>
      </c>
      <c r="O274" s="5"/>
      <c r="P274" s="5" t="s">
        <v>4622</v>
      </c>
    </row>
    <row r="275" spans="1:16" ht="15.75" hidden="1">
      <c r="A275" s="5" t="s">
        <v>4623</v>
      </c>
      <c r="B275" s="16" t="s">
        <v>534</v>
      </c>
      <c r="C275" s="43">
        <v>0.65</v>
      </c>
      <c r="D275" s="11" t="s">
        <v>41</v>
      </c>
      <c r="E275" s="11" t="s">
        <v>53</v>
      </c>
      <c r="F275" s="12">
        <v>0.81</v>
      </c>
      <c r="G275" s="5" t="s">
        <v>4067</v>
      </c>
      <c r="H275" s="13" t="s">
        <v>154</v>
      </c>
      <c r="I275" s="14">
        <v>800</v>
      </c>
      <c r="J275" s="5" t="s">
        <v>85</v>
      </c>
      <c r="K275" s="5"/>
      <c r="L275" s="14"/>
      <c r="M275" s="14"/>
      <c r="N275" s="5" t="s">
        <v>542</v>
      </c>
      <c r="O275" s="5"/>
      <c r="P275" s="5" t="s">
        <v>4624</v>
      </c>
    </row>
    <row r="276" spans="1:16" ht="15.75" hidden="1">
      <c r="A276" s="5" t="s">
        <v>4625</v>
      </c>
      <c r="B276" s="5" t="s">
        <v>534</v>
      </c>
      <c r="C276" s="43">
        <v>1.89</v>
      </c>
      <c r="D276" s="11" t="s">
        <v>41</v>
      </c>
      <c r="E276" s="11" t="s">
        <v>53</v>
      </c>
      <c r="F276" s="12">
        <v>2.36</v>
      </c>
      <c r="G276" s="5" t="s">
        <v>4067</v>
      </c>
      <c r="H276" s="13" t="s">
        <v>154</v>
      </c>
      <c r="I276" s="14">
        <v>800</v>
      </c>
      <c r="J276" s="5" t="s">
        <v>85</v>
      </c>
      <c r="K276" s="5"/>
      <c r="L276" s="14"/>
      <c r="M276" s="14"/>
      <c r="N276" s="5" t="s">
        <v>542</v>
      </c>
      <c r="O276" s="5"/>
      <c r="P276" s="5" t="s">
        <v>4626</v>
      </c>
    </row>
    <row r="277" spans="1:16" ht="15.75" hidden="1">
      <c r="A277" s="5" t="s">
        <v>4627</v>
      </c>
      <c r="B277" s="5" t="s">
        <v>534</v>
      </c>
      <c r="C277" s="43">
        <v>3.39</v>
      </c>
      <c r="D277" s="11" t="s">
        <v>41</v>
      </c>
      <c r="E277" s="11" t="s">
        <v>53</v>
      </c>
      <c r="F277" s="12">
        <v>4.24</v>
      </c>
      <c r="G277" s="5" t="s">
        <v>4067</v>
      </c>
      <c r="H277" s="13" t="s">
        <v>154</v>
      </c>
      <c r="I277" s="14">
        <v>800</v>
      </c>
      <c r="J277" s="5" t="s">
        <v>85</v>
      </c>
      <c r="K277" s="5"/>
      <c r="L277" s="14"/>
      <c r="M277" s="14"/>
      <c r="N277" s="5" t="s">
        <v>542</v>
      </c>
      <c r="O277" s="5"/>
      <c r="P277" s="5" t="s">
        <v>4628</v>
      </c>
    </row>
    <row r="278" spans="1:16" ht="15.75" hidden="1">
      <c r="A278" s="5" t="s">
        <v>4629</v>
      </c>
      <c r="B278" s="5" t="s">
        <v>534</v>
      </c>
      <c r="C278" s="43">
        <v>2.19</v>
      </c>
      <c r="D278" s="11" t="s">
        <v>41</v>
      </c>
      <c r="E278" s="11" t="s">
        <v>53</v>
      </c>
      <c r="F278" s="12">
        <v>2.74</v>
      </c>
      <c r="G278" s="5" t="s">
        <v>4067</v>
      </c>
      <c r="H278" s="13" t="s">
        <v>154</v>
      </c>
      <c r="I278" s="14">
        <v>800</v>
      </c>
      <c r="J278" s="5" t="s">
        <v>85</v>
      </c>
      <c r="K278" s="5"/>
      <c r="L278" s="14"/>
      <c r="M278" s="14"/>
      <c r="N278" s="5" t="s">
        <v>542</v>
      </c>
      <c r="O278" s="5"/>
      <c r="P278" s="5" t="s">
        <v>4630</v>
      </c>
    </row>
    <row r="279" spans="1:16" ht="15.75" hidden="1">
      <c r="A279" s="5" t="s">
        <v>4631</v>
      </c>
      <c r="B279" s="5" t="s">
        <v>534</v>
      </c>
      <c r="C279" s="43">
        <v>1.89</v>
      </c>
      <c r="D279" s="11" t="s">
        <v>41</v>
      </c>
      <c r="E279" s="11" t="s">
        <v>53</v>
      </c>
      <c r="F279" s="12">
        <v>2.36</v>
      </c>
      <c r="G279" s="5" t="s">
        <v>4067</v>
      </c>
      <c r="H279" s="13" t="s">
        <v>154</v>
      </c>
      <c r="I279" s="14">
        <v>800</v>
      </c>
      <c r="J279" s="5" t="s">
        <v>85</v>
      </c>
      <c r="K279" s="5"/>
      <c r="L279" s="14"/>
      <c r="M279" s="14"/>
      <c r="N279" s="5" t="s">
        <v>542</v>
      </c>
      <c r="O279" s="5"/>
      <c r="P279" s="5" t="s">
        <v>4632</v>
      </c>
    </row>
    <row r="280" spans="1:16" ht="15.75" hidden="1">
      <c r="A280" s="5" t="s">
        <v>4633</v>
      </c>
      <c r="B280" s="16" t="s">
        <v>534</v>
      </c>
      <c r="C280" s="43">
        <v>1.89</v>
      </c>
      <c r="D280" s="11" t="s">
        <v>41</v>
      </c>
      <c r="E280" s="11" t="s">
        <v>53</v>
      </c>
      <c r="F280" s="12">
        <v>2.36</v>
      </c>
      <c r="G280" s="5" t="s">
        <v>4067</v>
      </c>
      <c r="H280" s="13" t="s">
        <v>154</v>
      </c>
      <c r="I280" s="14">
        <v>800</v>
      </c>
      <c r="J280" s="5" t="s">
        <v>85</v>
      </c>
      <c r="K280" s="5"/>
      <c r="L280" s="14"/>
      <c r="M280" s="14"/>
      <c r="N280" s="5" t="s">
        <v>542</v>
      </c>
      <c r="O280" s="5"/>
      <c r="P280" s="5" t="s">
        <v>4634</v>
      </c>
    </row>
    <row r="281" spans="1:16" ht="15.75" hidden="1">
      <c r="A281" s="5" t="s">
        <v>570</v>
      </c>
      <c r="B281" s="5"/>
      <c r="C281" s="43">
        <v>2.89</v>
      </c>
      <c r="D281" s="11" t="s">
        <v>16</v>
      </c>
      <c r="E281" s="11" t="s">
        <v>24</v>
      </c>
      <c r="F281" s="12">
        <v>3.21</v>
      </c>
      <c r="G281" s="5" t="s">
        <v>4067</v>
      </c>
      <c r="H281" s="13" t="s">
        <v>92</v>
      </c>
      <c r="I281" s="14">
        <v>900</v>
      </c>
      <c r="J281" s="5" t="s">
        <v>19</v>
      </c>
      <c r="K281" s="5"/>
      <c r="L281" s="14"/>
      <c r="M281" s="14"/>
      <c r="N281" s="5" t="s">
        <v>564</v>
      </c>
      <c r="O281" s="5"/>
      <c r="P281" s="5" t="s">
        <v>573</v>
      </c>
    </row>
    <row r="282" spans="1:16" ht="15.75" hidden="1">
      <c r="A282" s="5" t="s">
        <v>4635</v>
      </c>
      <c r="B282" s="16" t="s">
        <v>544</v>
      </c>
      <c r="C282" s="43">
        <v>1.79</v>
      </c>
      <c r="D282" s="11" t="s">
        <v>16</v>
      </c>
      <c r="E282" s="11" t="s">
        <v>24</v>
      </c>
      <c r="F282" s="12">
        <v>3.58</v>
      </c>
      <c r="G282" s="5" t="s">
        <v>4067</v>
      </c>
      <c r="H282" s="13" t="s">
        <v>319</v>
      </c>
      <c r="I282" s="14">
        <v>500</v>
      </c>
      <c r="J282" s="5" t="s">
        <v>19</v>
      </c>
      <c r="K282" s="5"/>
      <c r="L282" s="14"/>
      <c r="M282" s="14"/>
      <c r="N282" s="5" t="s">
        <v>345</v>
      </c>
      <c r="O282" s="5"/>
      <c r="P282" s="5" t="s">
        <v>4636</v>
      </c>
    </row>
    <row r="283" spans="1:16" ht="15.75" hidden="1">
      <c r="A283" s="5" t="s">
        <v>4637</v>
      </c>
      <c r="B283" s="5" t="s">
        <v>544</v>
      </c>
      <c r="C283" s="43">
        <v>1.79</v>
      </c>
      <c r="D283" s="11" t="s">
        <v>16</v>
      </c>
      <c r="E283" s="11" t="s">
        <v>24</v>
      </c>
      <c r="F283" s="12">
        <v>3.58</v>
      </c>
      <c r="G283" s="5" t="s">
        <v>4067</v>
      </c>
      <c r="H283" s="13" t="s">
        <v>319</v>
      </c>
      <c r="I283" s="14">
        <v>500</v>
      </c>
      <c r="J283" s="5" t="s">
        <v>19</v>
      </c>
      <c r="K283" s="5"/>
      <c r="L283" s="14"/>
      <c r="M283" s="14"/>
      <c r="N283" s="5" t="s">
        <v>345</v>
      </c>
      <c r="O283" s="5"/>
      <c r="P283" s="5" t="s">
        <v>4638</v>
      </c>
    </row>
    <row r="284" spans="1:16" ht="15.75" hidden="1">
      <c r="A284" s="5" t="s">
        <v>4639</v>
      </c>
      <c r="B284" s="16" t="s">
        <v>544</v>
      </c>
      <c r="C284" s="43">
        <v>1.79</v>
      </c>
      <c r="D284" s="11" t="s">
        <v>16</v>
      </c>
      <c r="E284" s="11" t="s">
        <v>24</v>
      </c>
      <c r="F284" s="12">
        <v>1.79</v>
      </c>
      <c r="G284" s="5" t="s">
        <v>4067</v>
      </c>
      <c r="H284" s="13" t="s">
        <v>319</v>
      </c>
      <c r="I284" s="14">
        <v>1</v>
      </c>
      <c r="J284" s="5" t="s">
        <v>24</v>
      </c>
      <c r="K284" s="5"/>
      <c r="L284" s="14"/>
      <c r="M284" s="14"/>
      <c r="N284" s="5" t="s">
        <v>4640</v>
      </c>
      <c r="O284" s="5"/>
      <c r="P284" s="5" t="s">
        <v>4641</v>
      </c>
    </row>
    <row r="285" spans="1:16" ht="15.75" hidden="1">
      <c r="A285" s="5" t="s">
        <v>4642</v>
      </c>
      <c r="B285" s="5" t="s">
        <v>544</v>
      </c>
      <c r="C285" s="43">
        <v>1.79</v>
      </c>
      <c r="D285" s="11" t="s">
        <v>187</v>
      </c>
      <c r="E285" s="11" t="s">
        <v>188</v>
      </c>
      <c r="F285" s="12">
        <v>1.79</v>
      </c>
      <c r="G285" s="5" t="s">
        <v>4067</v>
      </c>
      <c r="H285" s="13" t="s">
        <v>319</v>
      </c>
      <c r="I285" s="14">
        <v>1</v>
      </c>
      <c r="J285" s="5" t="s">
        <v>24</v>
      </c>
      <c r="K285" s="5"/>
      <c r="L285" s="14"/>
      <c r="M285" s="14"/>
      <c r="N285" s="5" t="s">
        <v>4640</v>
      </c>
      <c r="O285" s="5"/>
      <c r="P285" s="5" t="s">
        <v>4643</v>
      </c>
    </row>
    <row r="286" spans="1:16" ht="15.75" hidden="1">
      <c r="A286" s="5" t="s">
        <v>4644</v>
      </c>
      <c r="B286" s="16" t="s">
        <v>544</v>
      </c>
      <c r="C286" s="43">
        <v>1.59</v>
      </c>
      <c r="D286" s="11" t="s">
        <v>16</v>
      </c>
      <c r="E286" s="11" t="s">
        <v>24</v>
      </c>
      <c r="F286" s="12">
        <v>1.77</v>
      </c>
      <c r="G286" s="5" t="s">
        <v>4067</v>
      </c>
      <c r="H286" s="13" t="s">
        <v>92</v>
      </c>
      <c r="I286" s="14">
        <v>900</v>
      </c>
      <c r="J286" s="5" t="s">
        <v>19</v>
      </c>
      <c r="K286" s="5"/>
      <c r="L286" s="14"/>
      <c r="M286" s="14"/>
      <c r="N286" s="5" t="s">
        <v>564</v>
      </c>
      <c r="O286" s="5"/>
      <c r="P286" s="5" t="s">
        <v>4645</v>
      </c>
    </row>
    <row r="287" spans="1:16" ht="15.75" hidden="1">
      <c r="A287" s="5" t="s">
        <v>4646</v>
      </c>
      <c r="B287" s="16" t="s">
        <v>544</v>
      </c>
      <c r="C287" s="43">
        <v>1.59</v>
      </c>
      <c r="D287" s="11" t="s">
        <v>16</v>
      </c>
      <c r="E287" s="11" t="s">
        <v>24</v>
      </c>
      <c r="F287" s="12">
        <v>1.77</v>
      </c>
      <c r="G287" s="5" t="s">
        <v>4067</v>
      </c>
      <c r="H287" s="13" t="s">
        <v>92</v>
      </c>
      <c r="I287" s="14">
        <v>900</v>
      </c>
      <c r="J287" s="5" t="s">
        <v>19</v>
      </c>
      <c r="K287" s="5"/>
      <c r="L287" s="14"/>
      <c r="M287" s="14"/>
      <c r="N287" s="5" t="s">
        <v>564</v>
      </c>
      <c r="O287" s="5"/>
      <c r="P287" s="5" t="s">
        <v>4647</v>
      </c>
    </row>
    <row r="288" spans="1:16" ht="15.75" hidden="1">
      <c r="A288" s="5" t="s">
        <v>4648</v>
      </c>
      <c r="B288" s="5" t="s">
        <v>544</v>
      </c>
      <c r="C288" s="43">
        <v>1.59</v>
      </c>
      <c r="D288" s="11" t="s">
        <v>16</v>
      </c>
      <c r="E288" s="11" t="s">
        <v>24</v>
      </c>
      <c r="F288" s="12">
        <v>1.77</v>
      </c>
      <c r="G288" s="5" t="s">
        <v>4067</v>
      </c>
      <c r="H288" s="13" t="s">
        <v>92</v>
      </c>
      <c r="I288" s="14">
        <v>900</v>
      </c>
      <c r="J288" s="5" t="s">
        <v>19</v>
      </c>
      <c r="K288" s="5"/>
      <c r="L288" s="14"/>
      <c r="M288" s="14"/>
      <c r="N288" s="5" t="s">
        <v>564</v>
      </c>
      <c r="O288" s="5"/>
      <c r="P288" s="5" t="s">
        <v>4649</v>
      </c>
    </row>
    <row r="289" spans="1:16" ht="15.75" hidden="1">
      <c r="A289" s="5" t="s">
        <v>4650</v>
      </c>
      <c r="B289" s="5" t="s">
        <v>544</v>
      </c>
      <c r="C289" s="43">
        <v>1.79</v>
      </c>
      <c r="D289" s="11" t="s">
        <v>16</v>
      </c>
      <c r="E289" s="11" t="s">
        <v>24</v>
      </c>
      <c r="F289" s="12">
        <v>1.99</v>
      </c>
      <c r="G289" s="5" t="s">
        <v>4067</v>
      </c>
      <c r="H289" s="13" t="s">
        <v>92</v>
      </c>
      <c r="I289" s="14">
        <v>900</v>
      </c>
      <c r="J289" s="5" t="s">
        <v>19</v>
      </c>
      <c r="K289" s="5"/>
      <c r="L289" s="14"/>
      <c r="M289" s="14"/>
      <c r="N289" s="5" t="s">
        <v>564</v>
      </c>
      <c r="O289" s="5"/>
      <c r="P289" s="5" t="s">
        <v>4651</v>
      </c>
    </row>
    <row r="290" spans="1:16" ht="15.75" hidden="1">
      <c r="A290" s="5" t="s">
        <v>4652</v>
      </c>
      <c r="B290" s="5" t="s">
        <v>544</v>
      </c>
      <c r="C290" s="43">
        <v>1.59</v>
      </c>
      <c r="D290" s="11" t="s">
        <v>16</v>
      </c>
      <c r="E290" s="11" t="s">
        <v>24</v>
      </c>
      <c r="F290" s="12">
        <v>1.77</v>
      </c>
      <c r="G290" s="5" t="s">
        <v>4067</v>
      </c>
      <c r="H290" s="13" t="s">
        <v>92</v>
      </c>
      <c r="I290" s="14">
        <v>900</v>
      </c>
      <c r="J290" s="5" t="s">
        <v>19</v>
      </c>
      <c r="K290" s="5"/>
      <c r="L290" s="14"/>
      <c r="M290" s="14"/>
      <c r="N290" s="5" t="s">
        <v>564</v>
      </c>
      <c r="O290" s="5"/>
      <c r="P290" s="5" t="s">
        <v>4653</v>
      </c>
    </row>
    <row r="291" spans="1:16" ht="15.75" hidden="1">
      <c r="A291" s="5" t="s">
        <v>4654</v>
      </c>
      <c r="B291" s="5" t="s">
        <v>544</v>
      </c>
      <c r="C291" s="43">
        <v>2.41</v>
      </c>
      <c r="D291" s="11" t="s">
        <v>16</v>
      </c>
      <c r="E291" s="11" t="s">
        <v>24</v>
      </c>
      <c r="F291" s="12">
        <v>0.96</v>
      </c>
      <c r="G291" s="5" t="s">
        <v>4067</v>
      </c>
      <c r="H291" s="13" t="s">
        <v>319</v>
      </c>
      <c r="I291" s="14">
        <v>2.5</v>
      </c>
      <c r="J291" s="5" t="s">
        <v>24</v>
      </c>
      <c r="K291" s="5"/>
      <c r="L291" s="14"/>
      <c r="M291" s="14"/>
      <c r="N291" s="5" t="s">
        <v>4655</v>
      </c>
      <c r="O291" s="5"/>
      <c r="P291" s="5" t="s">
        <v>4656</v>
      </c>
    </row>
    <row r="292" spans="1:16" ht="15.75" hidden="1">
      <c r="A292" s="5" t="s">
        <v>4657</v>
      </c>
      <c r="B292" s="5" t="s">
        <v>544</v>
      </c>
      <c r="C292" s="43">
        <v>1.99</v>
      </c>
      <c r="D292" s="11" t="s">
        <v>16</v>
      </c>
      <c r="E292" s="11" t="s">
        <v>24</v>
      </c>
      <c r="F292" s="12">
        <v>4.9800000000000004</v>
      </c>
      <c r="G292" s="5" t="s">
        <v>4067</v>
      </c>
      <c r="H292" s="13" t="s">
        <v>92</v>
      </c>
      <c r="I292" s="14">
        <v>400</v>
      </c>
      <c r="J292" s="5" t="s">
        <v>19</v>
      </c>
      <c r="K292" s="5"/>
      <c r="L292" s="14"/>
      <c r="M292" s="14"/>
      <c r="N292" s="5" t="s">
        <v>4658</v>
      </c>
      <c r="O292" s="5"/>
      <c r="P292" s="5" t="s">
        <v>4659</v>
      </c>
    </row>
    <row r="293" spans="1:16" ht="15.75" hidden="1">
      <c r="A293" s="5" t="s">
        <v>4660</v>
      </c>
      <c r="B293" s="16" t="s">
        <v>544</v>
      </c>
      <c r="C293" s="43">
        <v>1.39</v>
      </c>
      <c r="D293" s="11" t="s">
        <v>16</v>
      </c>
      <c r="E293" s="11" t="s">
        <v>24</v>
      </c>
      <c r="F293" s="12">
        <v>1.93</v>
      </c>
      <c r="G293" s="5" t="s">
        <v>4067</v>
      </c>
      <c r="H293" s="13" t="s">
        <v>92</v>
      </c>
      <c r="I293" s="14">
        <v>720</v>
      </c>
      <c r="J293" s="5" t="s">
        <v>19</v>
      </c>
      <c r="K293" s="5"/>
      <c r="L293" s="14"/>
      <c r="M293" s="14"/>
      <c r="N293" s="5" t="s">
        <v>4661</v>
      </c>
      <c r="O293" s="5"/>
      <c r="P293" s="5" t="s">
        <v>4662</v>
      </c>
    </row>
    <row r="294" spans="1:16" ht="15.75" hidden="1">
      <c r="A294" s="5" t="s">
        <v>4663</v>
      </c>
      <c r="B294" s="16" t="s">
        <v>544</v>
      </c>
      <c r="C294" s="43">
        <v>1.39</v>
      </c>
      <c r="D294" s="11" t="s">
        <v>16</v>
      </c>
      <c r="E294" s="11" t="s">
        <v>24</v>
      </c>
      <c r="F294" s="12">
        <v>1.83</v>
      </c>
      <c r="G294" s="5" t="s">
        <v>4067</v>
      </c>
      <c r="H294" s="13" t="s">
        <v>92</v>
      </c>
      <c r="I294" s="14">
        <v>760</v>
      </c>
      <c r="J294" s="5" t="s">
        <v>19</v>
      </c>
      <c r="K294" s="5"/>
      <c r="L294" s="14"/>
      <c r="M294" s="14"/>
      <c r="N294" s="5" t="s">
        <v>4664</v>
      </c>
      <c r="O294" s="5"/>
      <c r="P294" s="5" t="s">
        <v>4665</v>
      </c>
    </row>
    <row r="295" spans="1:16" ht="15.75" hidden="1">
      <c r="A295" s="5" t="s">
        <v>4666</v>
      </c>
      <c r="B295" s="16" t="s">
        <v>544</v>
      </c>
      <c r="C295" s="43">
        <v>2.99</v>
      </c>
      <c r="D295" s="11" t="s">
        <v>41</v>
      </c>
      <c r="E295" s="11" t="s">
        <v>53</v>
      </c>
      <c r="F295" s="12">
        <v>5.98</v>
      </c>
      <c r="G295" s="5" t="s">
        <v>4067</v>
      </c>
      <c r="H295" s="13" t="s">
        <v>319</v>
      </c>
      <c r="I295" s="14">
        <v>500</v>
      </c>
      <c r="J295" s="5" t="s">
        <v>19</v>
      </c>
      <c r="K295" s="5"/>
      <c r="L295" s="14"/>
      <c r="M295" s="14"/>
      <c r="N295" s="5" t="s">
        <v>345</v>
      </c>
      <c r="O295" s="5"/>
      <c r="P295" s="5" t="s">
        <v>4667</v>
      </c>
    </row>
    <row r="296" spans="1:16" ht="15.75" hidden="1">
      <c r="A296" s="5" t="s">
        <v>553</v>
      </c>
      <c r="B296" s="16" t="s">
        <v>544</v>
      </c>
      <c r="C296" s="43">
        <v>1.69</v>
      </c>
      <c r="D296" s="11" t="s">
        <v>16</v>
      </c>
      <c r="E296" s="11" t="s">
        <v>24</v>
      </c>
      <c r="F296" s="12">
        <v>2.25</v>
      </c>
      <c r="G296" s="5" t="s">
        <v>4067</v>
      </c>
      <c r="H296" s="13" t="s">
        <v>319</v>
      </c>
      <c r="I296" s="14">
        <v>750</v>
      </c>
      <c r="J296" s="5" t="s">
        <v>19</v>
      </c>
      <c r="K296" s="5"/>
      <c r="L296" s="14"/>
      <c r="M296" s="14"/>
      <c r="N296" s="5" t="s">
        <v>554</v>
      </c>
      <c r="O296" s="5"/>
      <c r="P296" s="5" t="s">
        <v>555</v>
      </c>
    </row>
    <row r="297" spans="1:16" ht="15.75" hidden="1">
      <c r="A297" s="5" t="s">
        <v>4668</v>
      </c>
      <c r="B297" s="16" t="s">
        <v>544</v>
      </c>
      <c r="C297" s="43">
        <v>1.99</v>
      </c>
      <c r="D297" s="11" t="s">
        <v>16</v>
      </c>
      <c r="E297" s="11" t="s">
        <v>24</v>
      </c>
      <c r="F297" s="12">
        <v>2.34</v>
      </c>
      <c r="G297" s="5" t="s">
        <v>4067</v>
      </c>
      <c r="H297" s="13" t="s">
        <v>92</v>
      </c>
      <c r="I297" s="14">
        <v>850</v>
      </c>
      <c r="J297" s="5" t="s">
        <v>19</v>
      </c>
      <c r="K297" s="5"/>
      <c r="L297" s="14"/>
      <c r="M297" s="14"/>
      <c r="N297" s="5" t="s">
        <v>4669</v>
      </c>
      <c r="O297" s="5"/>
      <c r="P297" s="5" t="s">
        <v>4670</v>
      </c>
    </row>
    <row r="298" spans="1:16" ht="15.75" hidden="1">
      <c r="A298" s="5" t="s">
        <v>590</v>
      </c>
      <c r="B298" s="16" t="s">
        <v>544</v>
      </c>
      <c r="C298" s="43">
        <v>3.99</v>
      </c>
      <c r="D298" s="11" t="s">
        <v>16</v>
      </c>
      <c r="E298" s="11" t="s">
        <v>24</v>
      </c>
      <c r="F298" s="12">
        <v>4.43</v>
      </c>
      <c r="G298" s="5" t="s">
        <v>4067</v>
      </c>
      <c r="H298" s="13" t="s">
        <v>92</v>
      </c>
      <c r="I298" s="14">
        <v>900</v>
      </c>
      <c r="J298" s="5" t="s">
        <v>19</v>
      </c>
      <c r="K298" s="5"/>
      <c r="L298" s="14"/>
      <c r="M298" s="14"/>
      <c r="N298" s="5" t="s">
        <v>564</v>
      </c>
      <c r="O298" s="5"/>
      <c r="P298" s="5" t="s">
        <v>591</v>
      </c>
    </row>
    <row r="299" spans="1:16" ht="15.75" hidden="1">
      <c r="A299" s="5" t="s">
        <v>592</v>
      </c>
      <c r="B299" s="5" t="s">
        <v>544</v>
      </c>
      <c r="C299" s="43">
        <v>3.99</v>
      </c>
      <c r="D299" s="11" t="s">
        <v>16</v>
      </c>
      <c r="E299" s="11" t="s">
        <v>24</v>
      </c>
      <c r="F299" s="12">
        <v>4.43</v>
      </c>
      <c r="G299" s="5" t="s">
        <v>4067</v>
      </c>
      <c r="H299" s="13" t="s">
        <v>1402</v>
      </c>
      <c r="I299" s="14">
        <v>900</v>
      </c>
      <c r="J299" s="5" t="s">
        <v>19</v>
      </c>
      <c r="K299" s="5"/>
      <c r="L299" s="14"/>
      <c r="M299" s="14"/>
      <c r="N299" s="5" t="s">
        <v>4671</v>
      </c>
      <c r="O299" s="5"/>
      <c r="P299" s="5" t="s">
        <v>593</v>
      </c>
    </row>
    <row r="300" spans="1:16" ht="15.75" hidden="1">
      <c r="A300" s="5" t="s">
        <v>594</v>
      </c>
      <c r="B300" s="16" t="s">
        <v>544</v>
      </c>
      <c r="C300" s="43">
        <v>3.99</v>
      </c>
      <c r="D300" s="11" t="s">
        <v>16</v>
      </c>
      <c r="E300" s="11" t="s">
        <v>24</v>
      </c>
      <c r="F300" s="12">
        <v>4.43</v>
      </c>
      <c r="G300" s="5" t="s">
        <v>4067</v>
      </c>
      <c r="H300" s="13" t="s">
        <v>92</v>
      </c>
      <c r="I300" s="14">
        <v>900</v>
      </c>
      <c r="J300" s="5" t="s">
        <v>19</v>
      </c>
      <c r="K300" s="5"/>
      <c r="L300" s="14"/>
      <c r="M300" s="14"/>
      <c r="N300" s="5" t="s">
        <v>564</v>
      </c>
      <c r="O300" s="5"/>
      <c r="P300" s="5" t="s">
        <v>595</v>
      </c>
    </row>
    <row r="301" spans="1:16" ht="15.75" hidden="1">
      <c r="A301" s="5" t="s">
        <v>4672</v>
      </c>
      <c r="B301" s="16" t="s">
        <v>544</v>
      </c>
      <c r="C301" s="43">
        <v>3.99</v>
      </c>
      <c r="D301" s="11" t="s">
        <v>16</v>
      </c>
      <c r="E301" s="11" t="s">
        <v>24</v>
      </c>
      <c r="F301" s="12">
        <v>4.43</v>
      </c>
      <c r="G301" s="5" t="s">
        <v>4067</v>
      </c>
      <c r="H301" s="13"/>
      <c r="I301" s="14">
        <v>0.9</v>
      </c>
      <c r="J301" s="5" t="s">
        <v>24</v>
      </c>
      <c r="K301" s="5"/>
      <c r="L301" s="14"/>
      <c r="M301" s="14"/>
      <c r="N301" s="5" t="s">
        <v>4673</v>
      </c>
      <c r="O301" s="5"/>
      <c r="P301" s="5" t="s">
        <v>4674</v>
      </c>
    </row>
    <row r="302" spans="1:16" ht="15.75" hidden="1">
      <c r="A302" s="5" t="s">
        <v>4675</v>
      </c>
      <c r="B302" s="20" t="s">
        <v>601</v>
      </c>
      <c r="C302" s="43">
        <v>0.49</v>
      </c>
      <c r="D302" s="11" t="s">
        <v>16</v>
      </c>
      <c r="E302" s="11" t="s">
        <v>24</v>
      </c>
      <c r="F302" s="12">
        <v>0.33</v>
      </c>
      <c r="G302" s="5" t="s">
        <v>4067</v>
      </c>
      <c r="H302" s="13" t="s">
        <v>58</v>
      </c>
      <c r="I302" s="14">
        <v>1.5</v>
      </c>
      <c r="J302" s="5" t="s">
        <v>24</v>
      </c>
      <c r="K302" s="5"/>
      <c r="L302" s="14"/>
      <c r="M302" s="14"/>
      <c r="N302" s="5" t="s">
        <v>1752</v>
      </c>
      <c r="O302" s="5"/>
      <c r="P302" s="5" t="s">
        <v>4676</v>
      </c>
    </row>
    <row r="303" spans="1:16" ht="15.75" hidden="1">
      <c r="A303" s="5" t="s">
        <v>4677</v>
      </c>
      <c r="B303" s="5" t="s">
        <v>601</v>
      </c>
      <c r="C303" s="43">
        <v>0.59</v>
      </c>
      <c r="D303" s="11" t="s">
        <v>16</v>
      </c>
      <c r="E303" s="11" t="s">
        <v>24</v>
      </c>
      <c r="F303" s="12">
        <v>0.39</v>
      </c>
      <c r="G303" s="5" t="s">
        <v>4067</v>
      </c>
      <c r="H303" s="13" t="s">
        <v>62</v>
      </c>
      <c r="I303" s="14">
        <v>1.5</v>
      </c>
      <c r="J303" s="5" t="s">
        <v>24</v>
      </c>
      <c r="K303" s="5"/>
      <c r="L303" s="14"/>
      <c r="M303" s="14"/>
      <c r="N303" s="5" t="s">
        <v>3304</v>
      </c>
      <c r="O303" s="5"/>
      <c r="P303" s="5" t="s">
        <v>4678</v>
      </c>
    </row>
    <row r="304" spans="1:16" ht="15.75" hidden="1">
      <c r="A304" s="5" t="s">
        <v>4679</v>
      </c>
      <c r="B304" s="5" t="s">
        <v>601</v>
      </c>
      <c r="C304" s="43">
        <v>0.49</v>
      </c>
      <c r="D304" s="11" t="s">
        <v>16</v>
      </c>
      <c r="E304" s="11" t="s">
        <v>24</v>
      </c>
      <c r="F304" s="12">
        <v>0.33</v>
      </c>
      <c r="G304" s="5" t="s">
        <v>4067</v>
      </c>
      <c r="H304" s="13" t="s">
        <v>62</v>
      </c>
      <c r="I304" s="14">
        <v>1.5</v>
      </c>
      <c r="J304" s="5" t="s">
        <v>24</v>
      </c>
      <c r="K304" s="5"/>
      <c r="L304" s="14"/>
      <c r="M304" s="14"/>
      <c r="N304" s="5" t="s">
        <v>3304</v>
      </c>
      <c r="O304" s="5"/>
      <c r="P304" s="5" t="s">
        <v>4680</v>
      </c>
    </row>
    <row r="305" spans="1:16" ht="15.75" hidden="1">
      <c r="A305" s="5" t="s">
        <v>4681</v>
      </c>
      <c r="B305" s="16" t="s">
        <v>601</v>
      </c>
      <c r="C305" s="43">
        <v>0.49</v>
      </c>
      <c r="D305" s="11" t="s">
        <v>16</v>
      </c>
      <c r="E305" s="11" t="s">
        <v>24</v>
      </c>
      <c r="F305" s="12">
        <v>0.33</v>
      </c>
      <c r="G305" s="5" t="s">
        <v>4067</v>
      </c>
      <c r="H305" s="13" t="s">
        <v>58</v>
      </c>
      <c r="I305" s="14">
        <v>1.5</v>
      </c>
      <c r="J305" s="5" t="s">
        <v>24</v>
      </c>
      <c r="K305" s="5"/>
      <c r="L305" s="14"/>
      <c r="M305" s="14"/>
      <c r="N305" s="5" t="s">
        <v>1752</v>
      </c>
      <c r="O305" s="5"/>
      <c r="P305" s="5" t="s">
        <v>4682</v>
      </c>
    </row>
    <row r="306" spans="1:16" ht="15.75" hidden="1">
      <c r="A306" s="5" t="s">
        <v>4683</v>
      </c>
      <c r="B306" s="16" t="s">
        <v>601</v>
      </c>
      <c r="C306" s="43">
        <v>0.59</v>
      </c>
      <c r="D306" s="11" t="s">
        <v>16</v>
      </c>
      <c r="E306" s="11" t="s">
        <v>24</v>
      </c>
      <c r="F306" s="12">
        <v>0.3</v>
      </c>
      <c r="G306" s="5" t="s">
        <v>4067</v>
      </c>
      <c r="H306" s="13" t="s">
        <v>62</v>
      </c>
      <c r="I306" s="14">
        <v>2</v>
      </c>
      <c r="J306" s="5" t="s">
        <v>24</v>
      </c>
      <c r="K306" s="5"/>
      <c r="L306" s="14"/>
      <c r="M306" s="14"/>
      <c r="N306" s="5" t="s">
        <v>4684</v>
      </c>
      <c r="O306" s="5"/>
      <c r="P306" s="5" t="s">
        <v>4685</v>
      </c>
    </row>
    <row r="307" spans="1:16" ht="15.75" hidden="1">
      <c r="A307" s="5" t="s">
        <v>4686</v>
      </c>
      <c r="B307" s="16" t="s">
        <v>601</v>
      </c>
      <c r="C307" s="43">
        <v>0.59</v>
      </c>
      <c r="D307" s="11" t="s">
        <v>16</v>
      </c>
      <c r="E307" s="11" t="s">
        <v>24</v>
      </c>
      <c r="F307" s="12">
        <v>0.39</v>
      </c>
      <c r="G307" s="5" t="s">
        <v>4067</v>
      </c>
      <c r="H307" s="13" t="s">
        <v>58</v>
      </c>
      <c r="I307" s="14">
        <v>1.5</v>
      </c>
      <c r="J307" s="5" t="s">
        <v>24</v>
      </c>
      <c r="K307" s="5"/>
      <c r="L307" s="14"/>
      <c r="M307" s="14"/>
      <c r="N307" s="5" t="s">
        <v>1752</v>
      </c>
      <c r="O307" s="5"/>
      <c r="P307" s="5" t="s">
        <v>4687</v>
      </c>
    </row>
    <row r="308" spans="1:16" ht="15.75" hidden="1">
      <c r="A308" s="5" t="s">
        <v>4688</v>
      </c>
      <c r="B308" s="16" t="s">
        <v>601</v>
      </c>
      <c r="C308" s="43">
        <v>0.35</v>
      </c>
      <c r="D308" s="11" t="s">
        <v>16</v>
      </c>
      <c r="E308" s="11" t="s">
        <v>24</v>
      </c>
      <c r="F308" s="12">
        <v>0.7</v>
      </c>
      <c r="G308" s="5" t="s">
        <v>4067</v>
      </c>
      <c r="H308" s="13" t="s">
        <v>58</v>
      </c>
      <c r="I308" s="14">
        <v>0.5</v>
      </c>
      <c r="J308" s="5" t="s">
        <v>24</v>
      </c>
      <c r="K308" s="5"/>
      <c r="L308" s="14"/>
      <c r="M308" s="14"/>
      <c r="N308" s="5" t="s">
        <v>4068</v>
      </c>
      <c r="O308" s="5"/>
      <c r="P308" s="5" t="s">
        <v>4689</v>
      </c>
    </row>
    <row r="309" spans="1:16" ht="15.75" hidden="1">
      <c r="A309" s="5" t="s">
        <v>4690</v>
      </c>
      <c r="B309" s="16" t="s">
        <v>601</v>
      </c>
      <c r="C309" s="43">
        <v>0.49</v>
      </c>
      <c r="D309" s="11" t="s">
        <v>16</v>
      </c>
      <c r="E309" s="11" t="s">
        <v>24</v>
      </c>
      <c r="F309" s="12">
        <v>0.33</v>
      </c>
      <c r="G309" s="5" t="s">
        <v>4067</v>
      </c>
      <c r="H309" s="13" t="s">
        <v>58</v>
      </c>
      <c r="I309" s="14">
        <v>1.5</v>
      </c>
      <c r="J309" s="5" t="s">
        <v>24</v>
      </c>
      <c r="K309" s="5"/>
      <c r="L309" s="14"/>
      <c r="M309" s="14"/>
      <c r="N309" s="5" t="s">
        <v>1752</v>
      </c>
      <c r="O309" s="5"/>
      <c r="P309" s="5" t="s">
        <v>4691</v>
      </c>
    </row>
    <row r="310" spans="1:16" ht="15.75" hidden="1">
      <c r="A310" s="5" t="s">
        <v>4692</v>
      </c>
      <c r="B310" s="26" t="s">
        <v>601</v>
      </c>
      <c r="C310" s="43">
        <v>0.49</v>
      </c>
      <c r="D310" s="11" t="s">
        <v>16</v>
      </c>
      <c r="E310" s="11" t="s">
        <v>24</v>
      </c>
      <c r="F310" s="12">
        <v>0.33</v>
      </c>
      <c r="G310" s="5" t="s">
        <v>4067</v>
      </c>
      <c r="H310" s="13" t="s">
        <v>58</v>
      </c>
      <c r="I310" s="14">
        <v>1.5</v>
      </c>
      <c r="J310" s="5" t="s">
        <v>24</v>
      </c>
      <c r="K310" s="5"/>
      <c r="L310" s="14"/>
      <c r="M310" s="14"/>
      <c r="N310" s="5" t="s">
        <v>1752</v>
      </c>
      <c r="O310" s="5"/>
      <c r="P310" s="5" t="s">
        <v>4693</v>
      </c>
    </row>
    <row r="311" spans="1:16" ht="15.75" hidden="1">
      <c r="A311" s="5" t="s">
        <v>631</v>
      </c>
      <c r="B311" s="16" t="s">
        <v>624</v>
      </c>
      <c r="C311" s="43">
        <v>1.99</v>
      </c>
      <c r="D311" s="11" t="s">
        <v>41</v>
      </c>
      <c r="E311" s="11" t="s">
        <v>53</v>
      </c>
      <c r="F311" s="12">
        <v>9.9499999999999993</v>
      </c>
      <c r="G311" s="5" t="s">
        <v>4067</v>
      </c>
      <c r="H311" s="13" t="s">
        <v>92</v>
      </c>
      <c r="I311" s="14">
        <v>200</v>
      </c>
      <c r="J311" s="5" t="s">
        <v>85</v>
      </c>
      <c r="K311" s="5"/>
      <c r="L311" s="14"/>
      <c r="M311" s="14"/>
      <c r="N311" s="5" t="s">
        <v>95</v>
      </c>
      <c r="O311" s="5"/>
      <c r="P311" s="5" t="s">
        <v>632</v>
      </c>
    </row>
    <row r="312" spans="1:16" ht="15.75" hidden="1">
      <c r="A312" s="5" t="s">
        <v>4694</v>
      </c>
      <c r="B312" s="16" t="s">
        <v>624</v>
      </c>
      <c r="C312" s="43">
        <v>2.4900000000000002</v>
      </c>
      <c r="D312" s="11" t="s">
        <v>41</v>
      </c>
      <c r="E312" s="11" t="s">
        <v>53</v>
      </c>
      <c r="F312" s="12">
        <v>12.45</v>
      </c>
      <c r="G312" s="5" t="s">
        <v>4067</v>
      </c>
      <c r="H312" s="13" t="s">
        <v>202</v>
      </c>
      <c r="I312" s="14">
        <v>200</v>
      </c>
      <c r="J312" s="5" t="s">
        <v>85</v>
      </c>
      <c r="K312" s="5"/>
      <c r="L312" s="14"/>
      <c r="M312" s="14"/>
      <c r="N312" s="5" t="s">
        <v>724</v>
      </c>
      <c r="O312" s="5"/>
      <c r="P312" s="5" t="s">
        <v>4695</v>
      </c>
    </row>
    <row r="313" spans="1:16" ht="15.75" hidden="1">
      <c r="A313" s="5" t="s">
        <v>4696</v>
      </c>
      <c r="B313" s="16" t="s">
        <v>624</v>
      </c>
      <c r="C313" s="43">
        <v>3.59</v>
      </c>
      <c r="D313" s="11" t="s">
        <v>41</v>
      </c>
      <c r="E313" s="11" t="s">
        <v>53</v>
      </c>
      <c r="F313" s="12">
        <v>8.98</v>
      </c>
      <c r="G313" s="5" t="s">
        <v>4067</v>
      </c>
      <c r="H313" s="13" t="s">
        <v>202</v>
      </c>
      <c r="I313" s="14">
        <v>400</v>
      </c>
      <c r="J313" s="5" t="s">
        <v>85</v>
      </c>
      <c r="K313" s="5"/>
      <c r="L313" s="14"/>
      <c r="M313" s="14"/>
      <c r="N313" s="5" t="s">
        <v>762</v>
      </c>
      <c r="O313" s="5"/>
      <c r="P313" s="5" t="s">
        <v>4697</v>
      </c>
    </row>
    <row r="314" spans="1:16" ht="15.75" hidden="1">
      <c r="A314" s="5" t="s">
        <v>4698</v>
      </c>
      <c r="B314" s="16" t="s">
        <v>624</v>
      </c>
      <c r="C314" s="43">
        <v>1.99</v>
      </c>
      <c r="D314" s="11" t="s">
        <v>41</v>
      </c>
      <c r="E314" s="11" t="s">
        <v>53</v>
      </c>
      <c r="F314" s="12">
        <v>7.96</v>
      </c>
      <c r="G314" s="5" t="s">
        <v>4067</v>
      </c>
      <c r="H314" s="13" t="s">
        <v>202</v>
      </c>
      <c r="I314" s="14">
        <v>250</v>
      </c>
      <c r="J314" s="5" t="s">
        <v>85</v>
      </c>
      <c r="K314" s="5"/>
      <c r="L314" s="14"/>
      <c r="M314" s="14"/>
      <c r="N314" s="5" t="s">
        <v>2182</v>
      </c>
      <c r="O314" s="5"/>
      <c r="P314" s="5" t="s">
        <v>4699</v>
      </c>
    </row>
    <row r="315" spans="1:16" ht="15.75" hidden="1">
      <c r="A315" s="5" t="s">
        <v>4700</v>
      </c>
      <c r="B315" s="16" t="s">
        <v>624</v>
      </c>
      <c r="C315" s="43">
        <v>2.69</v>
      </c>
      <c r="D315" s="11" t="s">
        <v>41</v>
      </c>
      <c r="E315" s="11" t="s">
        <v>53</v>
      </c>
      <c r="F315" s="12">
        <v>10.76</v>
      </c>
      <c r="G315" s="5" t="s">
        <v>4067</v>
      </c>
      <c r="H315" s="13" t="s">
        <v>92</v>
      </c>
      <c r="I315" s="14">
        <v>250</v>
      </c>
      <c r="J315" s="5" t="s">
        <v>85</v>
      </c>
      <c r="K315" s="5"/>
      <c r="L315" s="14"/>
      <c r="M315" s="14"/>
      <c r="N315" s="5" t="s">
        <v>297</v>
      </c>
      <c r="O315" s="5"/>
      <c r="P315" s="5" t="s">
        <v>4701</v>
      </c>
    </row>
    <row r="316" spans="1:16" ht="15.75" hidden="1">
      <c r="A316" s="5" t="s">
        <v>4702</v>
      </c>
      <c r="B316" s="16" t="s">
        <v>624</v>
      </c>
      <c r="C316" s="43">
        <v>2.59</v>
      </c>
      <c r="D316" s="11" t="s">
        <v>41</v>
      </c>
      <c r="E316" s="11" t="s">
        <v>53</v>
      </c>
      <c r="F316" s="12">
        <v>12.95</v>
      </c>
      <c r="G316" s="5" t="s">
        <v>4067</v>
      </c>
      <c r="H316" s="13" t="s">
        <v>92</v>
      </c>
      <c r="I316" s="14">
        <v>200</v>
      </c>
      <c r="J316" s="5" t="s">
        <v>85</v>
      </c>
      <c r="K316" s="5"/>
      <c r="L316" s="14"/>
      <c r="M316" s="14"/>
      <c r="N316" s="5" t="s">
        <v>95</v>
      </c>
      <c r="O316" s="5"/>
      <c r="P316" s="5" t="s">
        <v>4703</v>
      </c>
    </row>
    <row r="317" spans="1:16" ht="15.75" hidden="1">
      <c r="A317" s="5" t="s">
        <v>4704</v>
      </c>
      <c r="B317" s="5" t="s">
        <v>624</v>
      </c>
      <c r="C317" s="43">
        <v>1.43</v>
      </c>
      <c r="D317" s="11" t="s">
        <v>41</v>
      </c>
      <c r="E317" s="11" t="s">
        <v>53</v>
      </c>
      <c r="F317" s="12">
        <v>7.15</v>
      </c>
      <c r="G317" s="5" t="s">
        <v>4067</v>
      </c>
      <c r="H317" s="13" t="s">
        <v>92</v>
      </c>
      <c r="I317" s="14">
        <v>200</v>
      </c>
      <c r="J317" s="5" t="s">
        <v>85</v>
      </c>
      <c r="K317" s="5"/>
      <c r="L317" s="14"/>
      <c r="M317" s="14"/>
      <c r="N317" s="5" t="s">
        <v>95</v>
      </c>
      <c r="O317" s="5"/>
      <c r="P317" s="5" t="s">
        <v>4705</v>
      </c>
    </row>
    <row r="318" spans="1:16" ht="15.75" hidden="1">
      <c r="A318" s="5" t="s">
        <v>4706</v>
      </c>
      <c r="B318" s="5" t="s">
        <v>624</v>
      </c>
      <c r="C318" s="43">
        <v>1.35</v>
      </c>
      <c r="D318" s="11" t="s">
        <v>41</v>
      </c>
      <c r="E318" s="11" t="s">
        <v>53</v>
      </c>
      <c r="F318" s="12">
        <v>6.75</v>
      </c>
      <c r="G318" s="5" t="s">
        <v>4067</v>
      </c>
      <c r="H318" s="13" t="s">
        <v>92</v>
      </c>
      <c r="I318" s="14">
        <v>200</v>
      </c>
      <c r="J318" s="5" t="s">
        <v>85</v>
      </c>
      <c r="K318" s="5"/>
      <c r="L318" s="14"/>
      <c r="M318" s="14"/>
      <c r="N318" s="5" t="s">
        <v>95</v>
      </c>
      <c r="O318" s="5"/>
      <c r="P318" s="5" t="s">
        <v>4707</v>
      </c>
    </row>
    <row r="319" spans="1:16" ht="15.75" hidden="1">
      <c r="A319" s="5" t="s">
        <v>4708</v>
      </c>
      <c r="B319" s="16" t="s">
        <v>643</v>
      </c>
      <c r="C319" s="43">
        <v>0.35</v>
      </c>
      <c r="D319" s="11" t="s">
        <v>16</v>
      </c>
      <c r="E319" s="11" t="s">
        <v>24</v>
      </c>
      <c r="F319" s="12">
        <v>1.06</v>
      </c>
      <c r="G319" s="5" t="s">
        <v>4067</v>
      </c>
      <c r="H319" s="13" t="s">
        <v>58</v>
      </c>
      <c r="I319" s="14">
        <v>0.33</v>
      </c>
      <c r="J319" s="5" t="s">
        <v>24</v>
      </c>
      <c r="K319" s="5"/>
      <c r="L319" s="14"/>
      <c r="M319" s="14"/>
      <c r="N319" s="5" t="s">
        <v>4709</v>
      </c>
      <c r="O319" s="5"/>
      <c r="P319" s="5" t="s">
        <v>4710</v>
      </c>
    </row>
    <row r="320" spans="1:16" ht="15.75" hidden="1">
      <c r="A320" s="5" t="s">
        <v>4711</v>
      </c>
      <c r="B320" s="5" t="s">
        <v>643</v>
      </c>
      <c r="C320" s="43">
        <v>0.35</v>
      </c>
      <c r="D320" s="11" t="s">
        <v>16</v>
      </c>
      <c r="E320" s="11" t="s">
        <v>24</v>
      </c>
      <c r="F320" s="12">
        <v>1.06</v>
      </c>
      <c r="G320" s="5" t="s">
        <v>4067</v>
      </c>
      <c r="H320" s="13" t="s">
        <v>58</v>
      </c>
      <c r="I320" s="14">
        <v>0.33</v>
      </c>
      <c r="J320" s="5" t="s">
        <v>24</v>
      </c>
      <c r="K320" s="5"/>
      <c r="L320" s="14"/>
      <c r="M320" s="14"/>
      <c r="N320" s="5" t="s">
        <v>4709</v>
      </c>
      <c r="O320" s="5"/>
      <c r="P320" s="5" t="s">
        <v>4712</v>
      </c>
    </row>
    <row r="321" spans="1:16" ht="15.75" hidden="1">
      <c r="A321" s="5" t="s">
        <v>4713</v>
      </c>
      <c r="B321" s="16" t="s">
        <v>643</v>
      </c>
      <c r="C321" s="43">
        <v>2.39</v>
      </c>
      <c r="D321" s="11" t="s">
        <v>16</v>
      </c>
      <c r="E321" s="11" t="s">
        <v>24</v>
      </c>
      <c r="F321" s="12">
        <v>0.8</v>
      </c>
      <c r="G321" s="5" t="s">
        <v>4067</v>
      </c>
      <c r="H321" s="13" t="s">
        <v>30</v>
      </c>
      <c r="I321" s="14">
        <v>3</v>
      </c>
      <c r="J321" s="5" t="s">
        <v>24</v>
      </c>
      <c r="K321" s="5"/>
      <c r="L321" s="14"/>
      <c r="M321" s="14"/>
      <c r="N321" s="5" t="s">
        <v>1921</v>
      </c>
      <c r="O321" s="5"/>
      <c r="P321" s="5" t="s">
        <v>4714</v>
      </c>
    </row>
    <row r="322" spans="1:16" ht="15.75" hidden="1">
      <c r="A322" s="5" t="s">
        <v>661</v>
      </c>
      <c r="B322" s="16" t="s">
        <v>643</v>
      </c>
      <c r="C322" s="43">
        <v>1.49</v>
      </c>
      <c r="D322" s="11" t="s">
        <v>16</v>
      </c>
      <c r="E322" s="11" t="s">
        <v>24</v>
      </c>
      <c r="F322" s="12">
        <v>2.98</v>
      </c>
      <c r="G322" s="5" t="s">
        <v>4067</v>
      </c>
      <c r="H322" s="13" t="s">
        <v>154</v>
      </c>
      <c r="I322" s="14">
        <v>500</v>
      </c>
      <c r="J322" s="5" t="s">
        <v>19</v>
      </c>
      <c r="K322" s="5"/>
      <c r="L322" s="14"/>
      <c r="M322" s="14"/>
      <c r="N322" s="5" t="s">
        <v>662</v>
      </c>
      <c r="O322" s="5"/>
      <c r="P322" s="5" t="s">
        <v>663</v>
      </c>
    </row>
    <row r="323" spans="1:16" ht="15.75" hidden="1">
      <c r="A323" s="5" t="s">
        <v>642</v>
      </c>
      <c r="B323" s="16" t="s">
        <v>643</v>
      </c>
      <c r="C323" s="43">
        <v>1.19</v>
      </c>
      <c r="D323" s="11" t="s">
        <v>16</v>
      </c>
      <c r="E323" s="11" t="s">
        <v>24</v>
      </c>
      <c r="F323" s="12">
        <v>4.76</v>
      </c>
      <c r="G323" s="5" t="s">
        <v>4067</v>
      </c>
      <c r="H323" s="13"/>
      <c r="I323" s="14">
        <v>250</v>
      </c>
      <c r="J323" s="5" t="s">
        <v>19</v>
      </c>
      <c r="K323" s="5"/>
      <c r="L323" s="14"/>
      <c r="M323" s="14"/>
      <c r="N323" s="5" t="s">
        <v>4715</v>
      </c>
      <c r="O323" s="5"/>
      <c r="P323" s="5" t="s">
        <v>645</v>
      </c>
    </row>
    <row r="324" spans="1:16" ht="15.75" hidden="1">
      <c r="A324" s="5" t="s">
        <v>678</v>
      </c>
      <c r="B324" s="26" t="s">
        <v>643</v>
      </c>
      <c r="C324" s="43">
        <v>1.79</v>
      </c>
      <c r="D324" s="11" t="s">
        <v>16</v>
      </c>
      <c r="E324" s="11" t="s">
        <v>24</v>
      </c>
      <c r="F324" s="12">
        <v>3.58</v>
      </c>
      <c r="G324" s="5" t="s">
        <v>4067</v>
      </c>
      <c r="H324" s="13" t="s">
        <v>154</v>
      </c>
      <c r="I324" s="14">
        <v>0.5</v>
      </c>
      <c r="J324" s="5" t="s">
        <v>24</v>
      </c>
      <c r="K324" s="5"/>
      <c r="L324" s="14"/>
      <c r="M324" s="14"/>
      <c r="N324" s="5" t="s">
        <v>1495</v>
      </c>
      <c r="O324" s="5"/>
      <c r="P324" s="5" t="s">
        <v>680</v>
      </c>
    </row>
    <row r="325" spans="1:16" ht="15.75" hidden="1">
      <c r="A325" s="5" t="s">
        <v>681</v>
      </c>
      <c r="B325" s="16" t="s">
        <v>643</v>
      </c>
      <c r="C325" s="43">
        <v>0.99</v>
      </c>
      <c r="D325" s="11" t="s">
        <v>16</v>
      </c>
      <c r="E325" s="11" t="s">
        <v>24</v>
      </c>
      <c r="F325" s="12">
        <v>1.98</v>
      </c>
      <c r="G325" s="5" t="s">
        <v>4067</v>
      </c>
      <c r="H325" s="13" t="s">
        <v>154</v>
      </c>
      <c r="I325" s="14">
        <v>500</v>
      </c>
      <c r="J325" s="5" t="s">
        <v>19</v>
      </c>
      <c r="K325" s="5"/>
      <c r="L325" s="14"/>
      <c r="M325" s="14"/>
      <c r="N325" s="5" t="s">
        <v>662</v>
      </c>
      <c r="O325" s="5"/>
      <c r="P325" s="5" t="s">
        <v>682</v>
      </c>
    </row>
    <row r="326" spans="1:16" ht="15.75" hidden="1">
      <c r="A326" s="5" t="s">
        <v>671</v>
      </c>
      <c r="B326" s="16" t="s">
        <v>643</v>
      </c>
      <c r="C326" s="43">
        <v>1.79</v>
      </c>
      <c r="D326" s="11" t="s">
        <v>16</v>
      </c>
      <c r="E326" s="11" t="s">
        <v>24</v>
      </c>
      <c r="F326" s="12">
        <v>3.58</v>
      </c>
      <c r="G326" s="5" t="s">
        <v>4067</v>
      </c>
      <c r="H326" s="13" t="s">
        <v>154</v>
      </c>
      <c r="I326" s="14">
        <v>500</v>
      </c>
      <c r="J326" s="5" t="s">
        <v>19</v>
      </c>
      <c r="K326" s="5"/>
      <c r="L326" s="14"/>
      <c r="M326" s="14"/>
      <c r="N326" s="5" t="s">
        <v>662</v>
      </c>
      <c r="O326" s="5"/>
      <c r="P326" s="5" t="s">
        <v>672</v>
      </c>
    </row>
    <row r="327" spans="1:16" ht="15.75" hidden="1">
      <c r="A327" s="5" t="s">
        <v>4716</v>
      </c>
      <c r="B327" s="16" t="s">
        <v>685</v>
      </c>
      <c r="C327" s="43">
        <v>0.99</v>
      </c>
      <c r="D327" s="11" t="s">
        <v>41</v>
      </c>
      <c r="E327" s="11" t="s">
        <v>53</v>
      </c>
      <c r="F327" s="12">
        <v>1.98</v>
      </c>
      <c r="G327" s="5" t="s">
        <v>4067</v>
      </c>
      <c r="H327" s="13" t="s">
        <v>92</v>
      </c>
      <c r="I327" s="14">
        <v>500</v>
      </c>
      <c r="J327" s="5" t="s">
        <v>85</v>
      </c>
      <c r="K327" s="5"/>
      <c r="L327" s="14"/>
      <c r="M327" s="14"/>
      <c r="N327" s="5" t="s">
        <v>393</v>
      </c>
      <c r="O327" s="5"/>
      <c r="P327" s="5" t="s">
        <v>4717</v>
      </c>
    </row>
    <row r="328" spans="1:16" ht="15.75" hidden="1">
      <c r="A328" s="5" t="s">
        <v>703</v>
      </c>
      <c r="B328" s="16" t="s">
        <v>696</v>
      </c>
      <c r="C328" s="43">
        <v>1.59</v>
      </c>
      <c r="D328" s="11" t="s">
        <v>41</v>
      </c>
      <c r="E328" s="11" t="s">
        <v>53</v>
      </c>
      <c r="F328" s="12">
        <v>3.18</v>
      </c>
      <c r="G328" s="5" t="s">
        <v>4067</v>
      </c>
      <c r="H328" s="13" t="s">
        <v>264</v>
      </c>
      <c r="I328" s="14">
        <v>500</v>
      </c>
      <c r="J328" s="5" t="s">
        <v>85</v>
      </c>
      <c r="K328" s="5"/>
      <c r="L328" s="14"/>
      <c r="M328" s="14"/>
      <c r="N328" s="5" t="s">
        <v>704</v>
      </c>
      <c r="O328" s="5"/>
      <c r="P328" s="5" t="s">
        <v>705</v>
      </c>
    </row>
    <row r="329" spans="1:16" ht="15.75" hidden="1">
      <c r="A329" s="5" t="s">
        <v>4718</v>
      </c>
      <c r="B329" s="16" t="s">
        <v>707</v>
      </c>
      <c r="C329" s="43">
        <v>2.4900000000000002</v>
      </c>
      <c r="D329" s="11" t="s">
        <v>41</v>
      </c>
      <c r="E329" s="11" t="s">
        <v>53</v>
      </c>
      <c r="F329" s="12">
        <v>5.48</v>
      </c>
      <c r="G329" s="5" t="s">
        <v>4067</v>
      </c>
      <c r="H329" s="13" t="s">
        <v>130</v>
      </c>
      <c r="I329" s="14">
        <v>454</v>
      </c>
      <c r="J329" s="5" t="s">
        <v>85</v>
      </c>
      <c r="K329" s="5"/>
      <c r="L329" s="14"/>
      <c r="M329" s="14"/>
      <c r="N329" s="5" t="s">
        <v>4719</v>
      </c>
      <c r="O329" s="5"/>
      <c r="P329" s="5" t="s">
        <v>4720</v>
      </c>
    </row>
    <row r="330" spans="1:16" ht="15.75" hidden="1">
      <c r="A330" s="5" t="s">
        <v>4721</v>
      </c>
      <c r="B330" s="5" t="s">
        <v>707</v>
      </c>
      <c r="C330" s="43">
        <v>2.4900000000000002</v>
      </c>
      <c r="D330" s="11" t="s">
        <v>41</v>
      </c>
      <c r="E330" s="11" t="s">
        <v>53</v>
      </c>
      <c r="F330" s="12">
        <v>5.48</v>
      </c>
      <c r="G330" s="5" t="s">
        <v>4067</v>
      </c>
      <c r="H330" s="13" t="s">
        <v>130</v>
      </c>
      <c r="I330" s="14">
        <v>454</v>
      </c>
      <c r="J330" s="5" t="s">
        <v>85</v>
      </c>
      <c r="K330" s="5"/>
      <c r="L330" s="14"/>
      <c r="M330" s="14"/>
      <c r="N330" s="5" t="s">
        <v>4719</v>
      </c>
      <c r="O330" s="5"/>
      <c r="P330" s="5" t="s">
        <v>4722</v>
      </c>
    </row>
    <row r="331" spans="1:16" ht="15.75" hidden="1">
      <c r="A331" s="5" t="s">
        <v>4723</v>
      </c>
      <c r="B331" s="5" t="s">
        <v>714</v>
      </c>
      <c r="C331" s="43">
        <v>1.0900000000000001</v>
      </c>
      <c r="D331" s="11" t="s">
        <v>41</v>
      </c>
      <c r="E331" s="11" t="s">
        <v>53</v>
      </c>
      <c r="F331" s="12">
        <v>5.45</v>
      </c>
      <c r="G331" s="5" t="s">
        <v>4067</v>
      </c>
      <c r="H331" s="13" t="s">
        <v>154</v>
      </c>
      <c r="I331" s="14">
        <v>200</v>
      </c>
      <c r="J331" s="5" t="s">
        <v>85</v>
      </c>
      <c r="K331" s="5"/>
      <c r="L331" s="14"/>
      <c r="M331" s="14"/>
      <c r="N331" s="5" t="s">
        <v>239</v>
      </c>
      <c r="O331" s="5"/>
      <c r="P331" s="5" t="s">
        <v>4724</v>
      </c>
    </row>
    <row r="332" spans="1:16" ht="15.75" hidden="1">
      <c r="A332" s="5" t="s">
        <v>4725</v>
      </c>
      <c r="B332" s="16" t="s">
        <v>714</v>
      </c>
      <c r="C332" s="43">
        <v>1.0900000000000001</v>
      </c>
      <c r="D332" s="11" t="s">
        <v>41</v>
      </c>
      <c r="E332" s="11" t="s">
        <v>53</v>
      </c>
      <c r="F332" s="12">
        <v>5.45</v>
      </c>
      <c r="G332" s="5" t="s">
        <v>4067</v>
      </c>
      <c r="H332" s="13" t="s">
        <v>92</v>
      </c>
      <c r="I332" s="14">
        <v>200</v>
      </c>
      <c r="J332" s="5" t="s">
        <v>85</v>
      </c>
      <c r="K332" s="5"/>
      <c r="L332" s="14"/>
      <c r="M332" s="14"/>
      <c r="N332" s="5" t="s">
        <v>95</v>
      </c>
      <c r="O332" s="5"/>
      <c r="P332" s="5" t="s">
        <v>4726</v>
      </c>
    </row>
    <row r="333" spans="1:16" ht="15.75" hidden="1">
      <c r="A333" s="5" t="s">
        <v>4727</v>
      </c>
      <c r="B333" s="16" t="s">
        <v>714</v>
      </c>
      <c r="C333" s="43">
        <v>1.0900000000000001</v>
      </c>
      <c r="D333" s="11" t="s">
        <v>41</v>
      </c>
      <c r="E333" s="11" t="s">
        <v>53</v>
      </c>
      <c r="F333" s="12">
        <v>5.45</v>
      </c>
      <c r="G333" s="5" t="s">
        <v>4067</v>
      </c>
      <c r="H333" s="13" t="s">
        <v>92</v>
      </c>
      <c r="I333" s="14">
        <v>200</v>
      </c>
      <c r="J333" s="5" t="s">
        <v>85</v>
      </c>
      <c r="K333" s="5"/>
      <c r="L333" s="14"/>
      <c r="M333" s="14"/>
      <c r="N333" s="5" t="s">
        <v>95</v>
      </c>
      <c r="O333" s="5"/>
      <c r="P333" s="5" t="s">
        <v>4728</v>
      </c>
    </row>
    <row r="334" spans="1:16" ht="15.75" hidden="1">
      <c r="A334" s="5" t="s">
        <v>4729</v>
      </c>
      <c r="B334" s="26" t="s">
        <v>714</v>
      </c>
      <c r="C334" s="43">
        <v>0.59</v>
      </c>
      <c r="D334" s="11" t="s">
        <v>41</v>
      </c>
      <c r="E334" s="11" t="s">
        <v>53</v>
      </c>
      <c r="F334" s="12">
        <v>3.93</v>
      </c>
      <c r="G334" s="5" t="s">
        <v>4067</v>
      </c>
      <c r="H334" s="13" t="s">
        <v>92</v>
      </c>
      <c r="I334" s="14">
        <v>150</v>
      </c>
      <c r="J334" s="5" t="s">
        <v>85</v>
      </c>
      <c r="K334" s="5"/>
      <c r="L334" s="14"/>
      <c r="M334" s="14"/>
      <c r="N334" s="5" t="s">
        <v>507</v>
      </c>
      <c r="O334" s="5"/>
      <c r="P334" s="5" t="s">
        <v>4730</v>
      </c>
    </row>
    <row r="335" spans="1:16" ht="15.75" hidden="1">
      <c r="A335" s="5" t="s">
        <v>4731</v>
      </c>
      <c r="B335" s="16" t="s">
        <v>714</v>
      </c>
      <c r="C335" s="43">
        <v>2.29</v>
      </c>
      <c r="D335" s="11" t="s">
        <v>41</v>
      </c>
      <c r="E335" s="11" t="s">
        <v>53</v>
      </c>
      <c r="F335" s="12">
        <v>5.73</v>
      </c>
      <c r="G335" s="5" t="s">
        <v>4067</v>
      </c>
      <c r="H335" s="13" t="s">
        <v>202</v>
      </c>
      <c r="I335" s="14">
        <v>400</v>
      </c>
      <c r="J335" s="5" t="s">
        <v>85</v>
      </c>
      <c r="K335" s="5"/>
      <c r="L335" s="14"/>
      <c r="M335" s="14"/>
      <c r="N335" s="5" t="s">
        <v>762</v>
      </c>
      <c r="O335" s="5"/>
      <c r="P335" s="5" t="s">
        <v>4732</v>
      </c>
    </row>
    <row r="336" spans="1:16" ht="15.75" hidden="1">
      <c r="A336" s="5" t="s">
        <v>4733</v>
      </c>
      <c r="B336" s="16" t="s">
        <v>714</v>
      </c>
      <c r="C336" s="43">
        <v>1.29</v>
      </c>
      <c r="D336" s="11" t="s">
        <v>41</v>
      </c>
      <c r="E336" s="11" t="s">
        <v>53</v>
      </c>
      <c r="F336" s="12">
        <v>3.23</v>
      </c>
      <c r="G336" s="5" t="s">
        <v>4067</v>
      </c>
      <c r="H336" s="13" t="s">
        <v>202</v>
      </c>
      <c r="I336" s="14">
        <v>400</v>
      </c>
      <c r="J336" s="5" t="s">
        <v>85</v>
      </c>
      <c r="K336" s="5"/>
      <c r="L336" s="14"/>
      <c r="M336" s="14"/>
      <c r="N336" s="5" t="s">
        <v>762</v>
      </c>
      <c r="O336" s="5"/>
      <c r="P336" s="5" t="s">
        <v>4734</v>
      </c>
    </row>
    <row r="337" spans="1:16" ht="15.75" hidden="1">
      <c r="A337" s="5" t="s">
        <v>4735</v>
      </c>
      <c r="B337" s="16" t="s">
        <v>714</v>
      </c>
      <c r="C337" s="43">
        <v>1.39</v>
      </c>
      <c r="D337" s="11" t="s">
        <v>41</v>
      </c>
      <c r="E337" s="11" t="s">
        <v>53</v>
      </c>
      <c r="F337" s="12">
        <v>3.48</v>
      </c>
      <c r="G337" s="5" t="s">
        <v>4067</v>
      </c>
      <c r="H337" s="13" t="s">
        <v>202</v>
      </c>
      <c r="I337" s="14">
        <v>400</v>
      </c>
      <c r="J337" s="5" t="s">
        <v>85</v>
      </c>
      <c r="K337" s="5"/>
      <c r="L337" s="14"/>
      <c r="M337" s="14"/>
      <c r="N337" s="5" t="s">
        <v>762</v>
      </c>
      <c r="O337" s="5"/>
      <c r="P337" s="5" t="s">
        <v>4736</v>
      </c>
    </row>
    <row r="338" spans="1:16" ht="15.75" hidden="1">
      <c r="A338" s="5" t="s">
        <v>4737</v>
      </c>
      <c r="B338" s="16" t="s">
        <v>732</v>
      </c>
      <c r="C338" s="43">
        <v>1.99</v>
      </c>
      <c r="D338" s="11" t="s">
        <v>41</v>
      </c>
      <c r="E338" s="11" t="s">
        <v>53</v>
      </c>
      <c r="F338" s="12">
        <v>9.9499999999999993</v>
      </c>
      <c r="G338" s="5" t="s">
        <v>4067</v>
      </c>
      <c r="H338" s="13" t="s">
        <v>92</v>
      </c>
      <c r="I338" s="14">
        <v>200</v>
      </c>
      <c r="J338" s="5" t="s">
        <v>85</v>
      </c>
      <c r="K338" s="5"/>
      <c r="L338" s="14"/>
      <c r="M338" s="14"/>
      <c r="N338" s="5" t="s">
        <v>95</v>
      </c>
      <c r="O338" s="5"/>
      <c r="P338" s="5" t="s">
        <v>4738</v>
      </c>
    </row>
    <row r="339" spans="1:16" ht="15.75" hidden="1">
      <c r="A339" s="5" t="s">
        <v>4739</v>
      </c>
      <c r="B339" s="5" t="s">
        <v>732</v>
      </c>
      <c r="C339" s="43">
        <v>1.49</v>
      </c>
      <c r="D339" s="11" t="s">
        <v>41</v>
      </c>
      <c r="E339" s="11" t="s">
        <v>53</v>
      </c>
      <c r="F339" s="12">
        <v>8.2799999999999994</v>
      </c>
      <c r="G339" s="5" t="s">
        <v>4067</v>
      </c>
      <c r="H339" s="13" t="s">
        <v>92</v>
      </c>
      <c r="I339" s="14">
        <v>180</v>
      </c>
      <c r="J339" s="5" t="s">
        <v>85</v>
      </c>
      <c r="K339" s="5"/>
      <c r="L339" s="14"/>
      <c r="M339" s="14"/>
      <c r="N339" s="5" t="s">
        <v>791</v>
      </c>
      <c r="O339" s="5"/>
      <c r="P339" s="5" t="s">
        <v>4740</v>
      </c>
    </row>
    <row r="340" spans="1:16" ht="15.75" hidden="1">
      <c r="A340" s="5" t="s">
        <v>4741</v>
      </c>
      <c r="B340" s="5" t="s">
        <v>4742</v>
      </c>
      <c r="C340" s="43">
        <v>1.99</v>
      </c>
      <c r="D340" s="11" t="s">
        <v>41</v>
      </c>
      <c r="E340" s="11" t="s">
        <v>53</v>
      </c>
      <c r="F340" s="12">
        <v>6.63</v>
      </c>
      <c r="G340" s="5" t="s">
        <v>4067</v>
      </c>
      <c r="H340" s="13" t="s">
        <v>92</v>
      </c>
      <c r="I340" s="14">
        <v>300</v>
      </c>
      <c r="J340" s="5" t="s">
        <v>85</v>
      </c>
      <c r="K340" s="5"/>
      <c r="L340" s="14"/>
      <c r="M340" s="14"/>
      <c r="N340" s="5" t="s">
        <v>400</v>
      </c>
      <c r="O340" s="5"/>
      <c r="P340" s="5" t="s">
        <v>4743</v>
      </c>
    </row>
    <row r="341" spans="1:16" ht="15.75" hidden="1">
      <c r="A341" s="5" t="s">
        <v>752</v>
      </c>
      <c r="B341" s="5" t="s">
        <v>4742</v>
      </c>
      <c r="C341" s="43">
        <v>4.8899999999999997</v>
      </c>
      <c r="D341" s="11" t="s">
        <v>41</v>
      </c>
      <c r="E341" s="11" t="s">
        <v>53</v>
      </c>
      <c r="F341" s="12">
        <v>13.58</v>
      </c>
      <c r="G341" s="5" t="s">
        <v>4067</v>
      </c>
      <c r="H341" s="13" t="s">
        <v>92</v>
      </c>
      <c r="I341" s="14">
        <v>360</v>
      </c>
      <c r="J341" s="5" t="s">
        <v>85</v>
      </c>
      <c r="K341" s="5"/>
      <c r="L341" s="14"/>
      <c r="M341" s="14"/>
      <c r="N341" s="5" t="s">
        <v>753</v>
      </c>
      <c r="O341" s="5"/>
      <c r="P341" s="5" t="s">
        <v>754</v>
      </c>
    </row>
    <row r="342" spans="1:16" ht="15.75" hidden="1">
      <c r="A342" s="5" t="s">
        <v>740</v>
      </c>
      <c r="B342" s="16" t="s">
        <v>4742</v>
      </c>
      <c r="C342" s="43">
        <v>4.1900000000000004</v>
      </c>
      <c r="D342" s="11" t="s">
        <v>41</v>
      </c>
      <c r="E342" s="11" t="s">
        <v>53</v>
      </c>
      <c r="F342" s="12">
        <v>11.51</v>
      </c>
      <c r="G342" s="5" t="s">
        <v>4067</v>
      </c>
      <c r="H342" s="13" t="s">
        <v>92</v>
      </c>
      <c r="I342" s="14">
        <v>364</v>
      </c>
      <c r="J342" s="5" t="s">
        <v>85</v>
      </c>
      <c r="K342" s="5"/>
      <c r="L342" s="14"/>
      <c r="M342" s="14"/>
      <c r="N342" s="5" t="s">
        <v>4744</v>
      </c>
      <c r="O342" s="5"/>
      <c r="P342" s="5" t="s">
        <v>742</v>
      </c>
    </row>
    <row r="343" spans="1:16" ht="15.75" hidden="1">
      <c r="A343" s="5" t="s">
        <v>743</v>
      </c>
      <c r="B343" s="16" t="s">
        <v>4742</v>
      </c>
      <c r="C343" s="43">
        <v>4.1900000000000004</v>
      </c>
      <c r="D343" s="11" t="s">
        <v>41</v>
      </c>
      <c r="E343" s="11" t="s">
        <v>53</v>
      </c>
      <c r="F343" s="12">
        <v>9.31</v>
      </c>
      <c r="G343" s="5" t="s">
        <v>4067</v>
      </c>
      <c r="H343" s="13"/>
      <c r="I343" s="14">
        <v>15</v>
      </c>
      <c r="J343" s="5" t="s">
        <v>85</v>
      </c>
      <c r="K343" s="5"/>
      <c r="L343" s="14"/>
      <c r="M343" s="14"/>
      <c r="N343" s="5" t="s">
        <v>744</v>
      </c>
      <c r="O343" s="5"/>
      <c r="P343" s="5" t="s">
        <v>745</v>
      </c>
    </row>
    <row r="344" spans="1:16" ht="15.75" hidden="1">
      <c r="A344" s="5" t="s">
        <v>4745</v>
      </c>
      <c r="B344" s="16" t="s">
        <v>4742</v>
      </c>
      <c r="C344" s="43">
        <v>2.4500000000000002</v>
      </c>
      <c r="D344" s="11" t="s">
        <v>41</v>
      </c>
      <c r="E344" s="11" t="s">
        <v>53</v>
      </c>
      <c r="F344" s="12">
        <v>8.75</v>
      </c>
      <c r="G344" s="5" t="s">
        <v>4067</v>
      </c>
      <c r="H344" s="13" t="s">
        <v>92</v>
      </c>
      <c r="I344" s="14">
        <v>280</v>
      </c>
      <c r="J344" s="5" t="s">
        <v>85</v>
      </c>
      <c r="K344" s="5"/>
      <c r="L344" s="14"/>
      <c r="M344" s="14"/>
      <c r="N344" s="5" t="s">
        <v>1867</v>
      </c>
      <c r="O344" s="5"/>
      <c r="P344" s="5" t="s">
        <v>4746</v>
      </c>
    </row>
    <row r="345" spans="1:16" ht="15.75" hidden="1">
      <c r="A345" s="5" t="s">
        <v>4747</v>
      </c>
      <c r="B345" s="16" t="s">
        <v>4742</v>
      </c>
      <c r="C345" s="43">
        <v>1.99</v>
      </c>
      <c r="D345" s="11" t="s">
        <v>46</v>
      </c>
      <c r="E345" s="11" t="s">
        <v>53</v>
      </c>
      <c r="F345" s="12">
        <v>4.4222222222222225</v>
      </c>
      <c r="G345" s="5" t="s">
        <v>4087</v>
      </c>
      <c r="H345" s="13"/>
      <c r="I345" s="17">
        <v>450</v>
      </c>
      <c r="J345" s="5" t="s">
        <v>85</v>
      </c>
      <c r="K345" s="5" t="s">
        <v>54</v>
      </c>
      <c r="L345" s="14">
        <v>2.79</v>
      </c>
      <c r="M345" s="18">
        <v>0.28673835125448027</v>
      </c>
      <c r="N345" s="5"/>
      <c r="O345" s="5" t="s">
        <v>4748</v>
      </c>
      <c r="P345" s="5"/>
    </row>
    <row r="346" spans="1:16" ht="15.75" hidden="1">
      <c r="A346" s="5" t="s">
        <v>4749</v>
      </c>
      <c r="B346" s="16" t="s">
        <v>4742</v>
      </c>
      <c r="C346" s="43">
        <v>4.79</v>
      </c>
      <c r="D346" s="11" t="s">
        <v>46</v>
      </c>
      <c r="E346" s="11" t="s">
        <v>53</v>
      </c>
      <c r="F346" s="12">
        <v>5.3222222222222229</v>
      </c>
      <c r="G346" s="5" t="s">
        <v>4087</v>
      </c>
      <c r="H346" s="13"/>
      <c r="I346" s="17">
        <v>900</v>
      </c>
      <c r="J346" s="5" t="s">
        <v>85</v>
      </c>
      <c r="K346" s="5" t="s">
        <v>49</v>
      </c>
      <c r="L346" s="14"/>
      <c r="M346" s="18" t="s">
        <v>50</v>
      </c>
      <c r="N346" s="5"/>
      <c r="O346" s="5" t="s">
        <v>4750</v>
      </c>
      <c r="P346" s="5"/>
    </row>
    <row r="347" spans="1:16" ht="15.75" hidden="1">
      <c r="A347" s="5" t="s">
        <v>4751</v>
      </c>
      <c r="B347" s="16" t="s">
        <v>4742</v>
      </c>
      <c r="C347" s="43">
        <v>1.79</v>
      </c>
      <c r="D347" s="11" t="s">
        <v>41</v>
      </c>
      <c r="E347" s="11" t="s">
        <v>53</v>
      </c>
      <c r="F347" s="12">
        <v>5.97</v>
      </c>
      <c r="G347" s="5" t="s">
        <v>4067</v>
      </c>
      <c r="H347" s="13" t="s">
        <v>92</v>
      </c>
      <c r="I347" s="14">
        <v>300</v>
      </c>
      <c r="J347" s="5" t="s">
        <v>85</v>
      </c>
      <c r="K347" s="5"/>
      <c r="L347" s="14"/>
      <c r="M347" s="14"/>
      <c r="N347" s="5" t="s">
        <v>400</v>
      </c>
      <c r="O347" s="5"/>
      <c r="P347" s="5" t="s">
        <v>4752</v>
      </c>
    </row>
    <row r="348" spans="1:16" ht="15.75" hidden="1">
      <c r="A348" s="5" t="s">
        <v>4753</v>
      </c>
      <c r="B348" s="16" t="s">
        <v>4742</v>
      </c>
      <c r="C348" s="43">
        <v>1.39</v>
      </c>
      <c r="D348" s="11" t="s">
        <v>41</v>
      </c>
      <c r="E348" s="11" t="s">
        <v>53</v>
      </c>
      <c r="F348" s="12">
        <v>3.09</v>
      </c>
      <c r="G348" s="5" t="s">
        <v>4067</v>
      </c>
      <c r="H348" s="13" t="s">
        <v>92</v>
      </c>
      <c r="I348" s="14">
        <v>450</v>
      </c>
      <c r="J348" s="5" t="s">
        <v>85</v>
      </c>
      <c r="K348" s="5"/>
      <c r="L348" s="14"/>
      <c r="M348" s="14"/>
      <c r="N348" s="5" t="s">
        <v>693</v>
      </c>
      <c r="O348" s="5"/>
      <c r="P348" s="5" t="s">
        <v>4754</v>
      </c>
    </row>
    <row r="349" spans="1:16" ht="15.75" hidden="1">
      <c r="A349" s="5" t="s">
        <v>4755</v>
      </c>
      <c r="B349" s="16" t="s">
        <v>4742</v>
      </c>
      <c r="C349" s="43">
        <v>2.85</v>
      </c>
      <c r="D349" s="11" t="s">
        <v>41</v>
      </c>
      <c r="E349" s="11" t="s">
        <v>53</v>
      </c>
      <c r="F349" s="12">
        <v>6.33</v>
      </c>
      <c r="G349" s="5" t="s">
        <v>4067</v>
      </c>
      <c r="H349" s="13" t="s">
        <v>92</v>
      </c>
      <c r="I349" s="14">
        <v>450</v>
      </c>
      <c r="J349" s="5" t="s">
        <v>85</v>
      </c>
      <c r="K349" s="5"/>
      <c r="L349" s="14"/>
      <c r="M349" s="14"/>
      <c r="N349" s="5" t="s">
        <v>693</v>
      </c>
      <c r="O349" s="5"/>
      <c r="P349" s="5" t="s">
        <v>4756</v>
      </c>
    </row>
    <row r="350" spans="1:16" ht="15.75" hidden="1">
      <c r="A350" s="5" t="s">
        <v>4757</v>
      </c>
      <c r="B350" s="16" t="s">
        <v>761</v>
      </c>
      <c r="C350" s="43">
        <v>2.29</v>
      </c>
      <c r="D350" s="11" t="s">
        <v>41</v>
      </c>
      <c r="E350" s="11" t="s">
        <v>53</v>
      </c>
      <c r="F350" s="12">
        <v>1.91</v>
      </c>
      <c r="G350" s="5" t="s">
        <v>4067</v>
      </c>
      <c r="H350" s="13" t="s">
        <v>92</v>
      </c>
      <c r="I350" s="14">
        <v>1200</v>
      </c>
      <c r="J350" s="5" t="s">
        <v>85</v>
      </c>
      <c r="K350" s="5"/>
      <c r="L350" s="14"/>
      <c r="M350" s="14"/>
      <c r="N350" s="5" t="s">
        <v>4758</v>
      </c>
      <c r="O350" s="5"/>
      <c r="P350" s="5" t="s">
        <v>4759</v>
      </c>
    </row>
    <row r="351" spans="1:16" ht="15.75" hidden="1">
      <c r="A351" s="5" t="s">
        <v>4760</v>
      </c>
      <c r="B351" s="16" t="s">
        <v>761</v>
      </c>
      <c r="C351" s="43">
        <v>0.85</v>
      </c>
      <c r="D351" s="11" t="s">
        <v>41</v>
      </c>
      <c r="E351" s="11" t="s">
        <v>53</v>
      </c>
      <c r="F351" s="12">
        <v>1.7</v>
      </c>
      <c r="G351" s="5" t="s">
        <v>4067</v>
      </c>
      <c r="H351" s="13" t="s">
        <v>92</v>
      </c>
      <c r="I351" s="14">
        <v>500</v>
      </c>
      <c r="J351" s="5" t="s">
        <v>85</v>
      </c>
      <c r="K351" s="5"/>
      <c r="L351" s="14"/>
      <c r="M351" s="14"/>
      <c r="N351" s="5" t="s">
        <v>393</v>
      </c>
      <c r="O351" s="5"/>
      <c r="P351" s="5" t="s">
        <v>4761</v>
      </c>
    </row>
    <row r="352" spans="1:16" ht="15.75" hidden="1">
      <c r="A352" s="5" t="s">
        <v>4762</v>
      </c>
      <c r="B352" s="5" t="s">
        <v>761</v>
      </c>
      <c r="C352" s="43">
        <v>0.99</v>
      </c>
      <c r="D352" s="11" t="s">
        <v>41</v>
      </c>
      <c r="E352" s="11" t="s">
        <v>53</v>
      </c>
      <c r="F352" s="12">
        <v>2.48</v>
      </c>
      <c r="G352" s="5" t="s">
        <v>4067</v>
      </c>
      <c r="H352" s="13" t="s">
        <v>92</v>
      </c>
      <c r="I352" s="14">
        <v>400</v>
      </c>
      <c r="J352" s="5" t="s">
        <v>85</v>
      </c>
      <c r="K352" s="5"/>
      <c r="L352" s="14"/>
      <c r="M352" s="14"/>
      <c r="N352" s="5" t="s">
        <v>228</v>
      </c>
      <c r="O352" s="5"/>
      <c r="P352" s="5" t="s">
        <v>4763</v>
      </c>
    </row>
    <row r="353" spans="1:16" ht="15.75" hidden="1">
      <c r="A353" s="5" t="s">
        <v>4764</v>
      </c>
      <c r="B353" s="5" t="s">
        <v>767</v>
      </c>
      <c r="C353" s="43">
        <v>0.59</v>
      </c>
      <c r="D353" s="11" t="s">
        <v>41</v>
      </c>
      <c r="E353" s="11" t="s">
        <v>53</v>
      </c>
      <c r="F353" s="12">
        <v>2.95</v>
      </c>
      <c r="G353" s="5" t="s">
        <v>4067</v>
      </c>
      <c r="H353" s="13" t="s">
        <v>202</v>
      </c>
      <c r="I353" s="14">
        <v>200</v>
      </c>
      <c r="J353" s="5" t="s">
        <v>85</v>
      </c>
      <c r="K353" s="5"/>
      <c r="L353" s="14"/>
      <c r="M353" s="14"/>
      <c r="N353" s="5" t="s">
        <v>724</v>
      </c>
      <c r="O353" s="5"/>
      <c r="P353" s="5" t="s">
        <v>4765</v>
      </c>
    </row>
    <row r="354" spans="1:16" ht="15.75" hidden="1">
      <c r="A354" s="5" t="s">
        <v>4766</v>
      </c>
      <c r="B354" s="5" t="s">
        <v>767</v>
      </c>
      <c r="C354" s="43">
        <v>0.59</v>
      </c>
      <c r="D354" s="11" t="s">
        <v>41</v>
      </c>
      <c r="E354" s="11" t="s">
        <v>53</v>
      </c>
      <c r="F354" s="12">
        <v>4.72</v>
      </c>
      <c r="G354" s="5" t="s">
        <v>4067</v>
      </c>
      <c r="H354" s="13" t="s">
        <v>202</v>
      </c>
      <c r="I354" s="14">
        <v>125</v>
      </c>
      <c r="J354" s="5" t="s">
        <v>85</v>
      </c>
      <c r="K354" s="5"/>
      <c r="L354" s="14"/>
      <c r="M354" s="14"/>
      <c r="N354" s="5" t="s">
        <v>416</v>
      </c>
      <c r="O354" s="5"/>
      <c r="P354" s="5" t="s">
        <v>4767</v>
      </c>
    </row>
    <row r="355" spans="1:16" ht="15.75" hidden="1">
      <c r="A355" s="5" t="s">
        <v>4768</v>
      </c>
      <c r="B355" s="5" t="s">
        <v>767</v>
      </c>
      <c r="C355" s="43">
        <v>1.59</v>
      </c>
      <c r="D355" s="11" t="s">
        <v>41</v>
      </c>
      <c r="E355" s="11" t="s">
        <v>53</v>
      </c>
      <c r="F355" s="12">
        <v>3.53</v>
      </c>
      <c r="G355" s="5" t="s">
        <v>4067</v>
      </c>
      <c r="H355" s="13" t="s">
        <v>202</v>
      </c>
      <c r="I355" s="14">
        <v>450</v>
      </c>
      <c r="J355" s="5" t="s">
        <v>85</v>
      </c>
      <c r="K355" s="5"/>
      <c r="L355" s="14"/>
      <c r="M355" s="14"/>
      <c r="N355" s="5" t="s">
        <v>872</v>
      </c>
      <c r="O355" s="5"/>
      <c r="P355" s="5" t="s">
        <v>4769</v>
      </c>
    </row>
    <row r="356" spans="1:16" ht="15.75" hidden="1">
      <c r="A356" s="5" t="s">
        <v>4770</v>
      </c>
      <c r="B356" s="5" t="s">
        <v>767</v>
      </c>
      <c r="C356" s="43">
        <v>1.59</v>
      </c>
      <c r="D356" s="11" t="s">
        <v>41</v>
      </c>
      <c r="E356" s="11" t="s">
        <v>53</v>
      </c>
      <c r="F356" s="12">
        <v>3.53</v>
      </c>
      <c r="G356" s="5" t="s">
        <v>4067</v>
      </c>
      <c r="H356" s="13" t="s">
        <v>4771</v>
      </c>
      <c r="I356" s="14">
        <v>450</v>
      </c>
      <c r="J356" s="5" t="s">
        <v>85</v>
      </c>
      <c r="K356" s="5"/>
      <c r="L356" s="14"/>
      <c r="M356" s="14"/>
      <c r="N356" s="5" t="s">
        <v>4772</v>
      </c>
      <c r="O356" s="5"/>
      <c r="P356" s="5" t="s">
        <v>4773</v>
      </c>
    </row>
    <row r="357" spans="1:16" ht="15.75" hidden="1">
      <c r="A357" s="5" t="s">
        <v>4774</v>
      </c>
      <c r="B357" s="5" t="s">
        <v>774</v>
      </c>
      <c r="C357" s="43">
        <v>2.4900000000000002</v>
      </c>
      <c r="D357" s="11" t="s">
        <v>41</v>
      </c>
      <c r="E357" s="11" t="s">
        <v>53</v>
      </c>
      <c r="F357" s="12">
        <v>24.9</v>
      </c>
      <c r="G357" s="5" t="s">
        <v>4067</v>
      </c>
      <c r="H357" s="13" t="s">
        <v>92</v>
      </c>
      <c r="I357" s="14">
        <v>100</v>
      </c>
      <c r="J357" s="5" t="s">
        <v>85</v>
      </c>
      <c r="K357" s="5"/>
      <c r="L357" s="14"/>
      <c r="M357" s="14"/>
      <c r="N357" s="5" t="s">
        <v>93</v>
      </c>
      <c r="O357" s="5"/>
      <c r="P357" s="5" t="s">
        <v>4775</v>
      </c>
    </row>
    <row r="358" spans="1:16" ht="15.75" hidden="1">
      <c r="A358" s="5" t="s">
        <v>4776</v>
      </c>
      <c r="B358" s="5" t="s">
        <v>774</v>
      </c>
      <c r="C358" s="43">
        <v>5.99</v>
      </c>
      <c r="D358" s="11" t="s">
        <v>41</v>
      </c>
      <c r="E358" s="11" t="s">
        <v>53</v>
      </c>
      <c r="F358" s="12">
        <v>11.98</v>
      </c>
      <c r="G358" s="5" t="s">
        <v>4067</v>
      </c>
      <c r="H358" s="13" t="s">
        <v>92</v>
      </c>
      <c r="I358" s="14">
        <v>500</v>
      </c>
      <c r="J358" s="5" t="s">
        <v>85</v>
      </c>
      <c r="K358" s="5"/>
      <c r="L358" s="14"/>
      <c r="M358" s="14"/>
      <c r="N358" s="5" t="s">
        <v>393</v>
      </c>
      <c r="O358" s="5"/>
      <c r="P358" s="5" t="s">
        <v>4777</v>
      </c>
    </row>
    <row r="359" spans="1:16" ht="15.75" hidden="1">
      <c r="A359" s="5" t="s">
        <v>4778</v>
      </c>
      <c r="B359" s="5" t="s">
        <v>774</v>
      </c>
      <c r="C359" s="43">
        <v>4.93</v>
      </c>
      <c r="D359" s="11" t="s">
        <v>46</v>
      </c>
      <c r="E359" s="11" t="s">
        <v>53</v>
      </c>
      <c r="F359" s="12">
        <v>9.86</v>
      </c>
      <c r="G359" s="5" t="s">
        <v>4087</v>
      </c>
      <c r="H359" s="13"/>
      <c r="I359" s="17">
        <v>500</v>
      </c>
      <c r="J359" s="5" t="s">
        <v>85</v>
      </c>
      <c r="K359" s="5" t="s">
        <v>54</v>
      </c>
      <c r="L359" s="14">
        <v>5.99</v>
      </c>
      <c r="M359" s="18">
        <v>0.1769616026711186</v>
      </c>
      <c r="N359" s="5"/>
      <c r="O359" s="5" t="s">
        <v>4779</v>
      </c>
      <c r="P359" s="5"/>
    </row>
    <row r="360" spans="1:16" ht="15.75" hidden="1">
      <c r="A360" s="5" t="s">
        <v>4780</v>
      </c>
      <c r="B360" s="5" t="s">
        <v>774</v>
      </c>
      <c r="C360" s="43">
        <v>2.99</v>
      </c>
      <c r="D360" s="11" t="s">
        <v>41</v>
      </c>
      <c r="E360" s="11" t="s">
        <v>53</v>
      </c>
      <c r="F360" s="12">
        <v>29.9</v>
      </c>
      <c r="G360" s="5" t="s">
        <v>4067</v>
      </c>
      <c r="H360" s="13" t="s">
        <v>92</v>
      </c>
      <c r="I360" s="14">
        <v>100</v>
      </c>
      <c r="J360" s="5" t="s">
        <v>85</v>
      </c>
      <c r="K360" s="5"/>
      <c r="L360" s="14"/>
      <c r="M360" s="14"/>
      <c r="N360" s="5" t="s">
        <v>93</v>
      </c>
      <c r="O360" s="5"/>
      <c r="P360" s="5" t="s">
        <v>4781</v>
      </c>
    </row>
    <row r="361" spans="1:16" ht="15.75" hidden="1">
      <c r="A361" s="5" t="s">
        <v>4782</v>
      </c>
      <c r="B361" s="5" t="s">
        <v>774</v>
      </c>
      <c r="C361" s="43">
        <v>1.79</v>
      </c>
      <c r="D361" s="11" t="s">
        <v>41</v>
      </c>
      <c r="E361" s="11" t="s">
        <v>53</v>
      </c>
      <c r="F361" s="12">
        <v>14.32</v>
      </c>
      <c r="G361" s="5" t="s">
        <v>4067</v>
      </c>
      <c r="H361" s="13" t="s">
        <v>92</v>
      </c>
      <c r="I361" s="14">
        <v>125</v>
      </c>
      <c r="J361" s="5" t="s">
        <v>85</v>
      </c>
      <c r="K361" s="5"/>
      <c r="L361" s="14"/>
      <c r="M361" s="14"/>
      <c r="N361" s="5" t="s">
        <v>366</v>
      </c>
      <c r="O361" s="5"/>
      <c r="P361" s="5" t="s">
        <v>4783</v>
      </c>
    </row>
    <row r="362" spans="1:16" ht="15.75" hidden="1">
      <c r="A362" s="5" t="s">
        <v>4784</v>
      </c>
      <c r="B362" s="5" t="s">
        <v>774</v>
      </c>
      <c r="C362" s="43">
        <v>1.59</v>
      </c>
      <c r="D362" s="11" t="s">
        <v>41</v>
      </c>
      <c r="E362" s="11" t="s">
        <v>53</v>
      </c>
      <c r="F362" s="12">
        <v>12.72</v>
      </c>
      <c r="G362" s="5" t="s">
        <v>4067</v>
      </c>
      <c r="H362" s="13" t="s">
        <v>92</v>
      </c>
      <c r="I362" s="14">
        <v>125</v>
      </c>
      <c r="J362" s="5" t="s">
        <v>85</v>
      </c>
      <c r="K362" s="5"/>
      <c r="L362" s="14"/>
      <c r="M362" s="14"/>
      <c r="N362" s="5" t="s">
        <v>366</v>
      </c>
      <c r="O362" s="5"/>
      <c r="P362" s="5" t="s">
        <v>4785</v>
      </c>
    </row>
    <row r="363" spans="1:16" ht="15.75" hidden="1">
      <c r="A363" s="5" t="s">
        <v>4786</v>
      </c>
      <c r="B363" s="5" t="s">
        <v>774</v>
      </c>
      <c r="C363" s="43">
        <v>1.25</v>
      </c>
      <c r="D363" s="11" t="s">
        <v>41</v>
      </c>
      <c r="E363" s="11" t="s">
        <v>53</v>
      </c>
      <c r="F363" s="12">
        <v>10</v>
      </c>
      <c r="G363" s="5" t="s">
        <v>4067</v>
      </c>
      <c r="H363" s="13" t="s">
        <v>92</v>
      </c>
      <c r="I363" s="14">
        <v>125</v>
      </c>
      <c r="J363" s="5" t="s">
        <v>85</v>
      </c>
      <c r="K363" s="5"/>
      <c r="L363" s="14"/>
      <c r="M363" s="14"/>
      <c r="N363" s="5" t="s">
        <v>366</v>
      </c>
      <c r="O363" s="5"/>
      <c r="P363" s="5" t="s">
        <v>4787</v>
      </c>
    </row>
    <row r="364" spans="1:16" ht="15.75" hidden="1">
      <c r="A364" s="5" t="s">
        <v>4788</v>
      </c>
      <c r="B364" s="5" t="s">
        <v>787</v>
      </c>
      <c r="C364" s="43">
        <v>2.29</v>
      </c>
      <c r="D364" s="11" t="s">
        <v>41</v>
      </c>
      <c r="E364" s="11" t="s">
        <v>53</v>
      </c>
      <c r="F364" s="12">
        <v>4.58</v>
      </c>
      <c r="G364" s="5" t="s">
        <v>4067</v>
      </c>
      <c r="H364" s="13" t="s">
        <v>92</v>
      </c>
      <c r="I364" s="14">
        <v>500</v>
      </c>
      <c r="J364" s="5" t="s">
        <v>85</v>
      </c>
      <c r="K364" s="5"/>
      <c r="L364" s="14"/>
      <c r="M364" s="14"/>
      <c r="N364" s="5" t="s">
        <v>393</v>
      </c>
      <c r="O364" s="5"/>
      <c r="P364" s="5" t="s">
        <v>4789</v>
      </c>
    </row>
    <row r="365" spans="1:16" ht="15.75" hidden="1">
      <c r="A365" s="5" t="s">
        <v>4790</v>
      </c>
      <c r="B365" s="5" t="s">
        <v>787</v>
      </c>
      <c r="C365" s="43">
        <v>2.29</v>
      </c>
      <c r="D365" s="11" t="s">
        <v>41</v>
      </c>
      <c r="E365" s="11" t="s">
        <v>53</v>
      </c>
      <c r="F365" s="12">
        <v>4.58</v>
      </c>
      <c r="G365" s="5" t="s">
        <v>4067</v>
      </c>
      <c r="H365" s="13" t="s">
        <v>92</v>
      </c>
      <c r="I365" s="14">
        <v>500</v>
      </c>
      <c r="J365" s="5" t="s">
        <v>85</v>
      </c>
      <c r="K365" s="5"/>
      <c r="L365" s="14"/>
      <c r="M365" s="14"/>
      <c r="N365" s="5" t="s">
        <v>393</v>
      </c>
      <c r="O365" s="5"/>
      <c r="P365" s="5" t="s">
        <v>4791</v>
      </c>
    </row>
    <row r="366" spans="1:16" ht="15.75" hidden="1">
      <c r="A366" s="5" t="s">
        <v>4792</v>
      </c>
      <c r="B366" s="5" t="s">
        <v>787</v>
      </c>
      <c r="C366" s="43">
        <v>2.2200000000000002</v>
      </c>
      <c r="D366" s="11" t="s">
        <v>41</v>
      </c>
      <c r="E366" s="11" t="s">
        <v>53</v>
      </c>
      <c r="F366" s="12">
        <v>7.4</v>
      </c>
      <c r="G366" s="5" t="s">
        <v>4067</v>
      </c>
      <c r="H366" s="13" t="s">
        <v>92</v>
      </c>
      <c r="I366" s="14">
        <v>300</v>
      </c>
      <c r="J366" s="5" t="s">
        <v>85</v>
      </c>
      <c r="K366" s="5"/>
      <c r="L366" s="14"/>
      <c r="M366" s="14"/>
      <c r="N366" s="5" t="s">
        <v>400</v>
      </c>
      <c r="O366" s="5"/>
      <c r="P366" s="5" t="s">
        <v>4793</v>
      </c>
    </row>
    <row r="367" spans="1:16" ht="15.75" hidden="1">
      <c r="A367" s="5" t="s">
        <v>4794</v>
      </c>
      <c r="B367" s="5" t="s">
        <v>787</v>
      </c>
      <c r="C367" s="43">
        <v>2.2200000000000002</v>
      </c>
      <c r="D367" s="11" t="s">
        <v>41</v>
      </c>
      <c r="E367" s="11" t="s">
        <v>53</v>
      </c>
      <c r="F367" s="12">
        <v>7.4</v>
      </c>
      <c r="G367" s="5" t="s">
        <v>4067</v>
      </c>
      <c r="H367" s="13" t="s">
        <v>92</v>
      </c>
      <c r="I367" s="14">
        <v>300</v>
      </c>
      <c r="J367" s="5" t="s">
        <v>85</v>
      </c>
      <c r="K367" s="5"/>
      <c r="L367" s="14"/>
      <c r="M367" s="14"/>
      <c r="N367" s="5" t="s">
        <v>400</v>
      </c>
      <c r="O367" s="5"/>
      <c r="P367" s="5" t="s">
        <v>4795</v>
      </c>
    </row>
    <row r="368" spans="1:16" ht="15.75" hidden="1">
      <c r="A368" s="5" t="s">
        <v>4796</v>
      </c>
      <c r="B368" s="16" t="s">
        <v>787</v>
      </c>
      <c r="C368" s="43">
        <v>2.29</v>
      </c>
      <c r="D368" s="11" t="s">
        <v>41</v>
      </c>
      <c r="E368" s="11" t="s">
        <v>53</v>
      </c>
      <c r="F368" s="12">
        <v>5.09</v>
      </c>
      <c r="G368" s="5" t="s">
        <v>4067</v>
      </c>
      <c r="H368" s="13" t="s">
        <v>92</v>
      </c>
      <c r="I368" s="14">
        <v>450</v>
      </c>
      <c r="J368" s="5" t="s">
        <v>85</v>
      </c>
      <c r="K368" s="5"/>
      <c r="L368" s="14"/>
      <c r="M368" s="14"/>
      <c r="N368" s="5" t="s">
        <v>693</v>
      </c>
      <c r="O368" s="5"/>
      <c r="P368" s="5" t="s">
        <v>4797</v>
      </c>
    </row>
    <row r="369" spans="1:16" ht="15.75" hidden="1">
      <c r="A369" s="5" t="s">
        <v>4798</v>
      </c>
      <c r="B369" s="16" t="s">
        <v>787</v>
      </c>
      <c r="C369" s="43">
        <v>1.99</v>
      </c>
      <c r="D369" s="11" t="s">
        <v>41</v>
      </c>
      <c r="E369" s="11" t="s">
        <v>53</v>
      </c>
      <c r="F369" s="12">
        <v>7.96</v>
      </c>
      <c r="G369" s="5" t="s">
        <v>4067</v>
      </c>
      <c r="H369" s="13" t="s">
        <v>319</v>
      </c>
      <c r="I369" s="14">
        <v>250</v>
      </c>
      <c r="J369" s="5" t="s">
        <v>85</v>
      </c>
      <c r="K369" s="5"/>
      <c r="L369" s="14"/>
      <c r="M369" s="14"/>
      <c r="N369" s="5" t="s">
        <v>351</v>
      </c>
      <c r="O369" s="5"/>
      <c r="P369" s="5" t="s">
        <v>4799</v>
      </c>
    </row>
    <row r="370" spans="1:16" ht="15.75" hidden="1">
      <c r="A370" s="5" t="s">
        <v>4800</v>
      </c>
      <c r="B370" s="5" t="s">
        <v>787</v>
      </c>
      <c r="C370" s="43">
        <v>1.89</v>
      </c>
      <c r="D370" s="11" t="s">
        <v>41</v>
      </c>
      <c r="E370" s="11" t="s">
        <v>53</v>
      </c>
      <c r="F370" s="12">
        <v>3.15</v>
      </c>
      <c r="G370" s="5" t="s">
        <v>4067</v>
      </c>
      <c r="H370" s="13" t="s">
        <v>4801</v>
      </c>
      <c r="I370" s="14">
        <v>600</v>
      </c>
      <c r="J370" s="5" t="s">
        <v>85</v>
      </c>
      <c r="K370" s="5"/>
      <c r="L370" s="14"/>
      <c r="M370" s="14"/>
      <c r="N370" s="5" t="s">
        <v>4802</v>
      </c>
      <c r="O370" s="5"/>
      <c r="P370" s="5" t="s">
        <v>4803</v>
      </c>
    </row>
    <row r="371" spans="1:16" ht="15.75" hidden="1">
      <c r="A371" s="5" t="s">
        <v>4804</v>
      </c>
      <c r="B371" s="5" t="s">
        <v>787</v>
      </c>
      <c r="C371" s="43">
        <v>2.44</v>
      </c>
      <c r="D371" s="11" t="s">
        <v>41</v>
      </c>
      <c r="E371" s="11" t="s">
        <v>53</v>
      </c>
      <c r="F371" s="12">
        <v>12.2</v>
      </c>
      <c r="G371" s="5" t="s">
        <v>4067</v>
      </c>
      <c r="H371" s="13" t="s">
        <v>319</v>
      </c>
      <c r="I371" s="14">
        <v>200</v>
      </c>
      <c r="J371" s="5" t="s">
        <v>85</v>
      </c>
      <c r="K371" s="5"/>
      <c r="L371" s="14"/>
      <c r="M371" s="14"/>
      <c r="N371" s="5" t="s">
        <v>502</v>
      </c>
      <c r="O371" s="5"/>
      <c r="P371" s="5" t="s">
        <v>4805</v>
      </c>
    </row>
    <row r="372" spans="1:16" ht="15.75" hidden="1">
      <c r="A372" s="5" t="s">
        <v>4806</v>
      </c>
      <c r="B372" s="16" t="s">
        <v>787</v>
      </c>
      <c r="C372" s="43">
        <v>2.4900000000000002</v>
      </c>
      <c r="D372" s="11" t="s">
        <v>41</v>
      </c>
      <c r="E372" s="11" t="s">
        <v>53</v>
      </c>
      <c r="F372" s="12">
        <v>6.23</v>
      </c>
      <c r="G372" s="5" t="s">
        <v>4067</v>
      </c>
      <c r="H372" s="13" t="s">
        <v>154</v>
      </c>
      <c r="I372" s="14">
        <v>400</v>
      </c>
      <c r="J372" s="5" t="s">
        <v>85</v>
      </c>
      <c r="K372" s="5"/>
      <c r="L372" s="14"/>
      <c r="M372" s="14"/>
      <c r="N372" s="5" t="s">
        <v>248</v>
      </c>
      <c r="O372" s="5"/>
      <c r="P372" s="5" t="s">
        <v>4807</v>
      </c>
    </row>
    <row r="373" spans="1:16" ht="15.75" hidden="1">
      <c r="A373" s="5" t="s">
        <v>4808</v>
      </c>
      <c r="B373" s="16" t="s">
        <v>787</v>
      </c>
      <c r="C373" s="43">
        <v>3.19</v>
      </c>
      <c r="D373" s="11" t="s">
        <v>41</v>
      </c>
      <c r="E373" s="11" t="s">
        <v>53</v>
      </c>
      <c r="F373" s="12">
        <v>6.38</v>
      </c>
      <c r="G373" s="5" t="s">
        <v>4067</v>
      </c>
      <c r="H373" s="13" t="s">
        <v>92</v>
      </c>
      <c r="I373" s="14">
        <v>500</v>
      </c>
      <c r="J373" s="5" t="s">
        <v>85</v>
      </c>
      <c r="K373" s="5"/>
      <c r="L373" s="14"/>
      <c r="M373" s="14"/>
      <c r="N373" s="5" t="s">
        <v>393</v>
      </c>
      <c r="O373" s="5"/>
      <c r="P373" s="5" t="s">
        <v>4809</v>
      </c>
    </row>
    <row r="374" spans="1:16" ht="15.75" hidden="1">
      <c r="A374" s="5" t="s">
        <v>4810</v>
      </c>
      <c r="B374" s="16" t="s">
        <v>787</v>
      </c>
      <c r="C374" s="43">
        <v>3.19</v>
      </c>
      <c r="D374" s="11" t="s">
        <v>41</v>
      </c>
      <c r="E374" s="11" t="s">
        <v>53</v>
      </c>
      <c r="F374" s="12">
        <v>6.38</v>
      </c>
      <c r="G374" s="5" t="s">
        <v>4067</v>
      </c>
      <c r="H374" s="13" t="s">
        <v>92</v>
      </c>
      <c r="I374" s="14">
        <v>500</v>
      </c>
      <c r="J374" s="5" t="s">
        <v>85</v>
      </c>
      <c r="K374" s="5"/>
      <c r="L374" s="14"/>
      <c r="M374" s="14"/>
      <c r="N374" s="5" t="s">
        <v>393</v>
      </c>
      <c r="O374" s="5"/>
      <c r="P374" s="5" t="s">
        <v>4811</v>
      </c>
    </row>
    <row r="375" spans="1:16" ht="15.75" hidden="1">
      <c r="A375" s="5" t="s">
        <v>4812</v>
      </c>
      <c r="B375" s="16" t="s">
        <v>787</v>
      </c>
      <c r="C375" s="43">
        <v>2.99</v>
      </c>
      <c r="D375" s="11" t="s">
        <v>46</v>
      </c>
      <c r="E375" s="11" t="s">
        <v>53</v>
      </c>
      <c r="F375" s="12">
        <v>4.9833333333333343</v>
      </c>
      <c r="G375" s="5" t="s">
        <v>4087</v>
      </c>
      <c r="H375" s="13"/>
      <c r="I375" s="17">
        <v>600</v>
      </c>
      <c r="J375" s="5" t="s">
        <v>85</v>
      </c>
      <c r="K375" s="5" t="s">
        <v>49</v>
      </c>
      <c r="L375" s="14"/>
      <c r="M375" s="18" t="s">
        <v>50</v>
      </c>
      <c r="N375" s="5"/>
      <c r="O375" s="5" t="s">
        <v>4813</v>
      </c>
      <c r="P375" s="5"/>
    </row>
    <row r="376" spans="1:16" ht="15.75" hidden="1">
      <c r="A376" s="5" t="s">
        <v>4814</v>
      </c>
      <c r="B376" s="16" t="s">
        <v>787</v>
      </c>
      <c r="C376" s="43">
        <v>2.99</v>
      </c>
      <c r="D376" s="11" t="s">
        <v>41</v>
      </c>
      <c r="E376" s="11" t="s">
        <v>53</v>
      </c>
      <c r="F376" s="12">
        <v>3.74</v>
      </c>
      <c r="G376" s="5" t="s">
        <v>4067</v>
      </c>
      <c r="H376" s="13" t="s">
        <v>92</v>
      </c>
      <c r="I376" s="14">
        <v>800</v>
      </c>
      <c r="J376" s="5" t="s">
        <v>85</v>
      </c>
      <c r="K376" s="5"/>
      <c r="L376" s="14"/>
      <c r="M376" s="14"/>
      <c r="N376" s="5" t="s">
        <v>2240</v>
      </c>
      <c r="O376" s="5"/>
      <c r="P376" s="5" t="s">
        <v>4815</v>
      </c>
    </row>
    <row r="377" spans="1:16" ht="15.75" hidden="1">
      <c r="A377" s="5" t="s">
        <v>4816</v>
      </c>
      <c r="B377" s="16" t="s">
        <v>787</v>
      </c>
      <c r="C377" s="43">
        <v>2.99</v>
      </c>
      <c r="D377" s="11" t="s">
        <v>41</v>
      </c>
      <c r="E377" s="11" t="s">
        <v>53</v>
      </c>
      <c r="F377" s="12">
        <v>3.74</v>
      </c>
      <c r="G377" s="5" t="s">
        <v>4067</v>
      </c>
      <c r="H377" s="13" t="s">
        <v>92</v>
      </c>
      <c r="I377" s="14">
        <v>800</v>
      </c>
      <c r="J377" s="5" t="s">
        <v>85</v>
      </c>
      <c r="K377" s="5"/>
      <c r="L377" s="14"/>
      <c r="M377" s="14"/>
      <c r="N377" s="5" t="s">
        <v>2240</v>
      </c>
      <c r="O377" s="5"/>
      <c r="P377" s="5" t="s">
        <v>4817</v>
      </c>
    </row>
    <row r="378" spans="1:16" ht="15.75" hidden="1">
      <c r="A378" s="5" t="s">
        <v>4818</v>
      </c>
      <c r="B378" s="16" t="s">
        <v>787</v>
      </c>
      <c r="C378" s="43">
        <v>1.99</v>
      </c>
      <c r="D378" s="11" t="s">
        <v>41</v>
      </c>
      <c r="E378" s="11" t="s">
        <v>53</v>
      </c>
      <c r="F378" s="12">
        <v>3.98</v>
      </c>
      <c r="G378" s="5" t="s">
        <v>4067</v>
      </c>
      <c r="H378" s="13" t="s">
        <v>92</v>
      </c>
      <c r="I378" s="14">
        <v>500</v>
      </c>
      <c r="J378" s="5" t="s">
        <v>85</v>
      </c>
      <c r="K378" s="5"/>
      <c r="L378" s="14"/>
      <c r="M378" s="14"/>
      <c r="N378" s="5" t="s">
        <v>393</v>
      </c>
      <c r="O378" s="5"/>
      <c r="P378" s="5" t="s">
        <v>4819</v>
      </c>
    </row>
    <row r="379" spans="1:16" ht="15.75" hidden="1">
      <c r="A379" s="5" t="s">
        <v>4820</v>
      </c>
      <c r="B379" s="5" t="s">
        <v>787</v>
      </c>
      <c r="C379" s="43">
        <v>1.99</v>
      </c>
      <c r="D379" s="11" t="s">
        <v>41</v>
      </c>
      <c r="E379" s="11" t="s">
        <v>53</v>
      </c>
      <c r="F379" s="12">
        <v>3.98</v>
      </c>
      <c r="G379" s="5" t="s">
        <v>4067</v>
      </c>
      <c r="H379" s="13" t="s">
        <v>92</v>
      </c>
      <c r="I379" s="14">
        <v>500</v>
      </c>
      <c r="J379" s="5" t="s">
        <v>85</v>
      </c>
      <c r="K379" s="5"/>
      <c r="L379" s="14"/>
      <c r="M379" s="14"/>
      <c r="N379" s="5" t="s">
        <v>393</v>
      </c>
      <c r="O379" s="5"/>
      <c r="P379" s="5" t="s">
        <v>4821</v>
      </c>
    </row>
    <row r="380" spans="1:16" ht="15.75" hidden="1">
      <c r="A380" s="5" t="s">
        <v>4822</v>
      </c>
      <c r="B380" s="16" t="s">
        <v>787</v>
      </c>
      <c r="C380" s="43">
        <v>1.99</v>
      </c>
      <c r="D380" s="11" t="s">
        <v>41</v>
      </c>
      <c r="E380" s="11" t="s">
        <v>53</v>
      </c>
      <c r="F380" s="12">
        <v>4.42</v>
      </c>
      <c r="G380" s="5" t="s">
        <v>4067</v>
      </c>
      <c r="H380" s="13" t="s">
        <v>92</v>
      </c>
      <c r="I380" s="14">
        <v>450</v>
      </c>
      <c r="J380" s="5" t="s">
        <v>85</v>
      </c>
      <c r="K380" s="5"/>
      <c r="L380" s="14"/>
      <c r="M380" s="14"/>
      <c r="N380" s="5" t="s">
        <v>693</v>
      </c>
      <c r="O380" s="5"/>
      <c r="P380" s="5" t="s">
        <v>4823</v>
      </c>
    </row>
    <row r="381" spans="1:16" ht="15.75" hidden="1">
      <c r="A381" s="5" t="s">
        <v>813</v>
      </c>
      <c r="B381" s="16" t="s">
        <v>803</v>
      </c>
      <c r="C381" s="43">
        <v>1.19</v>
      </c>
      <c r="D381" s="11" t="s">
        <v>41</v>
      </c>
      <c r="E381" s="11" t="s">
        <v>53</v>
      </c>
      <c r="F381" s="12">
        <v>5.95</v>
      </c>
      <c r="G381" s="5" t="s">
        <v>4067</v>
      </c>
      <c r="H381" s="13" t="s">
        <v>92</v>
      </c>
      <c r="I381" s="14">
        <v>200</v>
      </c>
      <c r="J381" s="5" t="s">
        <v>85</v>
      </c>
      <c r="K381" s="5"/>
      <c r="L381" s="14"/>
      <c r="M381" s="14"/>
      <c r="N381" s="5" t="s">
        <v>95</v>
      </c>
      <c r="O381" s="5"/>
      <c r="P381" s="5" t="s">
        <v>814</v>
      </c>
    </row>
    <row r="382" spans="1:16" ht="15.75" hidden="1">
      <c r="A382" s="5" t="s">
        <v>817</v>
      </c>
      <c r="B382" s="16" t="s">
        <v>803</v>
      </c>
      <c r="C382" s="43">
        <v>1.19</v>
      </c>
      <c r="D382" s="11" t="s">
        <v>41</v>
      </c>
      <c r="E382" s="11" t="s">
        <v>53</v>
      </c>
      <c r="F382" s="12">
        <v>5.95</v>
      </c>
      <c r="G382" s="5" t="s">
        <v>4067</v>
      </c>
      <c r="H382" s="13" t="s">
        <v>92</v>
      </c>
      <c r="I382" s="14">
        <v>200</v>
      </c>
      <c r="J382" s="5" t="s">
        <v>85</v>
      </c>
      <c r="K382" s="5"/>
      <c r="L382" s="14"/>
      <c r="M382" s="14"/>
      <c r="N382" s="5" t="s">
        <v>95</v>
      </c>
      <c r="O382" s="5"/>
      <c r="P382" s="5" t="s">
        <v>818</v>
      </c>
    </row>
    <row r="383" spans="1:16" ht="15.75" hidden="1">
      <c r="A383" s="5" t="s">
        <v>4824</v>
      </c>
      <c r="B383" s="16" t="s">
        <v>803</v>
      </c>
      <c r="C383" s="43">
        <v>1.29</v>
      </c>
      <c r="D383" s="11" t="s">
        <v>41</v>
      </c>
      <c r="E383" s="11" t="s">
        <v>53</v>
      </c>
      <c r="F383" s="12">
        <v>4.3</v>
      </c>
      <c r="G383" s="5" t="s">
        <v>4067</v>
      </c>
      <c r="H383" s="13" t="s">
        <v>4058</v>
      </c>
      <c r="I383" s="14">
        <v>300</v>
      </c>
      <c r="J383" s="5" t="s">
        <v>85</v>
      </c>
      <c r="K383" s="5"/>
      <c r="L383" s="14"/>
      <c r="M383" s="14"/>
      <c r="N383" s="5" t="s">
        <v>4825</v>
      </c>
      <c r="O383" s="5"/>
      <c r="P383" s="5" t="s">
        <v>4826</v>
      </c>
    </row>
    <row r="384" spans="1:16" ht="15.75" hidden="1">
      <c r="A384" s="5" t="s">
        <v>4827</v>
      </c>
      <c r="B384" s="16" t="s">
        <v>803</v>
      </c>
      <c r="C384" s="43">
        <v>1.59</v>
      </c>
      <c r="D384" s="11" t="s">
        <v>41</v>
      </c>
      <c r="E384" s="11" t="s">
        <v>53</v>
      </c>
      <c r="F384" s="12">
        <v>10.6</v>
      </c>
      <c r="G384" s="5" t="s">
        <v>4067</v>
      </c>
      <c r="H384" s="13" t="s">
        <v>319</v>
      </c>
      <c r="I384" s="14">
        <v>150</v>
      </c>
      <c r="J384" s="5" t="s">
        <v>85</v>
      </c>
      <c r="K384" s="5"/>
      <c r="L384" s="14"/>
      <c r="M384" s="14"/>
      <c r="N384" s="5" t="s">
        <v>493</v>
      </c>
      <c r="O384" s="5"/>
      <c r="P384" s="5" t="s">
        <v>4828</v>
      </c>
    </row>
    <row r="385" spans="1:16" ht="15.75" hidden="1">
      <c r="A385" s="5" t="s">
        <v>4829</v>
      </c>
      <c r="B385" s="5" t="s">
        <v>803</v>
      </c>
      <c r="C385" s="43">
        <v>0.99</v>
      </c>
      <c r="D385" s="11" t="s">
        <v>41</v>
      </c>
      <c r="E385" s="11" t="s">
        <v>53</v>
      </c>
      <c r="F385" s="12">
        <v>7.44</v>
      </c>
      <c r="G385" s="5" t="s">
        <v>4067</v>
      </c>
      <c r="H385" s="13" t="s">
        <v>92</v>
      </c>
      <c r="I385" s="14">
        <v>133</v>
      </c>
      <c r="J385" s="5" t="s">
        <v>85</v>
      </c>
      <c r="K385" s="5"/>
      <c r="L385" s="14"/>
      <c r="M385" s="14"/>
      <c r="N385" s="5" t="s">
        <v>4830</v>
      </c>
      <c r="O385" s="5"/>
      <c r="P385" s="5" t="s">
        <v>4831</v>
      </c>
    </row>
    <row r="386" spans="1:16" ht="15.75" hidden="1">
      <c r="A386" s="5" t="s">
        <v>4832</v>
      </c>
      <c r="B386" s="16" t="s">
        <v>803</v>
      </c>
      <c r="C386" s="43">
        <v>0.99</v>
      </c>
      <c r="D386" s="11" t="s">
        <v>41</v>
      </c>
      <c r="E386" s="11" t="s">
        <v>53</v>
      </c>
      <c r="F386" s="12">
        <v>4.95</v>
      </c>
      <c r="G386" s="5" t="s">
        <v>4067</v>
      </c>
      <c r="H386" s="13" t="s">
        <v>92</v>
      </c>
      <c r="I386" s="14">
        <v>200</v>
      </c>
      <c r="J386" s="5" t="s">
        <v>85</v>
      </c>
      <c r="K386" s="5"/>
      <c r="L386" s="14"/>
      <c r="M386" s="14"/>
      <c r="N386" s="5" t="s">
        <v>95</v>
      </c>
      <c r="O386" s="5"/>
      <c r="P386" s="5" t="s">
        <v>4833</v>
      </c>
    </row>
    <row r="387" spans="1:16" ht="15.75" hidden="1">
      <c r="A387" s="5" t="s">
        <v>4834</v>
      </c>
      <c r="B387" s="5" t="s">
        <v>803</v>
      </c>
      <c r="C387" s="43">
        <v>1.1100000000000001</v>
      </c>
      <c r="D387" s="11" t="s">
        <v>46</v>
      </c>
      <c r="E387" s="11" t="s">
        <v>53</v>
      </c>
      <c r="F387" s="12">
        <v>5.5500000000000007</v>
      </c>
      <c r="G387" s="5" t="s">
        <v>4087</v>
      </c>
      <c r="H387" s="13"/>
      <c r="I387" s="17">
        <v>200</v>
      </c>
      <c r="J387" s="5" t="s">
        <v>85</v>
      </c>
      <c r="K387" s="5" t="s">
        <v>49</v>
      </c>
      <c r="L387" s="14">
        <v>1.89</v>
      </c>
      <c r="M387" s="18">
        <v>0.41269841269841262</v>
      </c>
      <c r="N387" s="5"/>
      <c r="O387" s="5" t="s">
        <v>4835</v>
      </c>
      <c r="P387" s="5"/>
    </row>
    <row r="388" spans="1:16" ht="15.75" hidden="1">
      <c r="A388" s="5" t="s">
        <v>4836</v>
      </c>
      <c r="B388" s="16" t="s">
        <v>803</v>
      </c>
      <c r="C388" s="43">
        <v>0.89</v>
      </c>
      <c r="D388" s="11" t="s">
        <v>41</v>
      </c>
      <c r="E388" s="11" t="s">
        <v>53</v>
      </c>
      <c r="F388" s="12">
        <v>2.97</v>
      </c>
      <c r="G388" s="5" t="s">
        <v>4067</v>
      </c>
      <c r="H388" s="13" t="s">
        <v>319</v>
      </c>
      <c r="I388" s="14">
        <v>300</v>
      </c>
      <c r="J388" s="5" t="s">
        <v>85</v>
      </c>
      <c r="K388" s="5"/>
      <c r="L388" s="14"/>
      <c r="M388" s="14"/>
      <c r="N388" s="5" t="s">
        <v>4837</v>
      </c>
      <c r="O388" s="5"/>
      <c r="P388" s="5" t="s">
        <v>4838</v>
      </c>
    </row>
    <row r="389" spans="1:16" ht="15.75" hidden="1">
      <c r="A389" s="5" t="s">
        <v>4839</v>
      </c>
      <c r="B389" s="5" t="s">
        <v>803</v>
      </c>
      <c r="C389" s="43">
        <v>1.1100000000000001</v>
      </c>
      <c r="D389" s="11" t="s">
        <v>41</v>
      </c>
      <c r="E389" s="11" t="s">
        <v>53</v>
      </c>
      <c r="F389" s="12">
        <v>9.25</v>
      </c>
      <c r="G389" s="5" t="s">
        <v>4067</v>
      </c>
      <c r="H389" s="13" t="s">
        <v>92</v>
      </c>
      <c r="I389" s="14">
        <v>120</v>
      </c>
      <c r="J389" s="5" t="s">
        <v>85</v>
      </c>
      <c r="K389" s="5"/>
      <c r="L389" s="14"/>
      <c r="M389" s="14"/>
      <c r="N389" s="5" t="s">
        <v>1632</v>
      </c>
      <c r="O389" s="5"/>
      <c r="P389" s="5" t="s">
        <v>4840</v>
      </c>
    </row>
    <row r="390" spans="1:16" ht="15.75" hidden="1">
      <c r="A390" s="5" t="s">
        <v>4841</v>
      </c>
      <c r="B390" s="16" t="s">
        <v>803</v>
      </c>
      <c r="C390" s="43">
        <v>1.29</v>
      </c>
      <c r="D390" s="11" t="s">
        <v>41</v>
      </c>
      <c r="E390" s="11" t="s">
        <v>53</v>
      </c>
      <c r="F390" s="12">
        <v>12.9</v>
      </c>
      <c r="G390" s="5" t="s">
        <v>4067</v>
      </c>
      <c r="H390" s="13" t="s">
        <v>92</v>
      </c>
      <c r="I390" s="14">
        <v>100</v>
      </c>
      <c r="J390" s="5" t="s">
        <v>85</v>
      </c>
      <c r="K390" s="5"/>
      <c r="L390" s="14"/>
      <c r="M390" s="14"/>
      <c r="N390" s="5" t="s">
        <v>93</v>
      </c>
      <c r="O390" s="5"/>
      <c r="P390" s="5" t="s">
        <v>4842</v>
      </c>
    </row>
    <row r="391" spans="1:16" ht="15.75" hidden="1">
      <c r="A391" s="5" t="s">
        <v>4843</v>
      </c>
      <c r="B391" s="16" t="s">
        <v>803</v>
      </c>
      <c r="C391" s="43">
        <v>1.29</v>
      </c>
      <c r="D391" s="11" t="s">
        <v>41</v>
      </c>
      <c r="E391" s="11" t="s">
        <v>53</v>
      </c>
      <c r="F391" s="12">
        <v>12.9</v>
      </c>
      <c r="G391" s="5" t="s">
        <v>4067</v>
      </c>
      <c r="H391" s="13" t="s">
        <v>92</v>
      </c>
      <c r="I391" s="14">
        <v>100</v>
      </c>
      <c r="J391" s="5" t="s">
        <v>85</v>
      </c>
      <c r="K391" s="5"/>
      <c r="L391" s="14"/>
      <c r="M391" s="14"/>
      <c r="N391" s="5" t="s">
        <v>93</v>
      </c>
      <c r="O391" s="5"/>
      <c r="P391" s="5" t="s">
        <v>4844</v>
      </c>
    </row>
    <row r="392" spans="1:16" ht="15.75" hidden="1">
      <c r="A392" s="5" t="s">
        <v>4845</v>
      </c>
      <c r="B392" s="5" t="s">
        <v>803</v>
      </c>
      <c r="C392" s="43">
        <v>1.29</v>
      </c>
      <c r="D392" s="11" t="s">
        <v>41</v>
      </c>
      <c r="E392" s="11" t="s">
        <v>53</v>
      </c>
      <c r="F392" s="12">
        <v>12.9</v>
      </c>
      <c r="G392" s="5" t="s">
        <v>4067</v>
      </c>
      <c r="H392" s="13" t="s">
        <v>92</v>
      </c>
      <c r="I392" s="14">
        <v>100</v>
      </c>
      <c r="J392" s="5" t="s">
        <v>85</v>
      </c>
      <c r="K392" s="5"/>
      <c r="L392" s="14"/>
      <c r="M392" s="14"/>
      <c r="N392" s="5" t="s">
        <v>93</v>
      </c>
      <c r="O392" s="5"/>
      <c r="P392" s="5" t="s">
        <v>4846</v>
      </c>
    </row>
    <row r="393" spans="1:16" ht="15.75" hidden="1">
      <c r="A393" s="5" t="s">
        <v>4847</v>
      </c>
      <c r="B393" s="5" t="s">
        <v>803</v>
      </c>
      <c r="C393" s="43">
        <v>0.59</v>
      </c>
      <c r="D393" s="11" t="s">
        <v>41</v>
      </c>
      <c r="E393" s="11" t="s">
        <v>53</v>
      </c>
      <c r="F393" s="12">
        <v>2.95</v>
      </c>
      <c r="G393" s="5" t="s">
        <v>4067</v>
      </c>
      <c r="H393" s="13" t="s">
        <v>92</v>
      </c>
      <c r="I393" s="14">
        <v>200</v>
      </c>
      <c r="J393" s="5" t="s">
        <v>85</v>
      </c>
      <c r="K393" s="5"/>
      <c r="L393" s="14"/>
      <c r="M393" s="14"/>
      <c r="N393" s="5" t="s">
        <v>95</v>
      </c>
      <c r="O393" s="5"/>
      <c r="P393" s="5" t="s">
        <v>4848</v>
      </c>
    </row>
    <row r="394" spans="1:16" ht="15.75" hidden="1">
      <c r="A394" s="5" t="s">
        <v>4849</v>
      </c>
      <c r="B394" s="5" t="s">
        <v>803</v>
      </c>
      <c r="C394" s="43">
        <v>0.69</v>
      </c>
      <c r="D394" s="11" t="s">
        <v>41</v>
      </c>
      <c r="E394" s="11" t="s">
        <v>53</v>
      </c>
      <c r="F394" s="12">
        <v>3.45</v>
      </c>
      <c r="G394" s="5" t="s">
        <v>4067</v>
      </c>
      <c r="H394" s="13" t="s">
        <v>92</v>
      </c>
      <c r="I394" s="14">
        <v>200</v>
      </c>
      <c r="J394" s="5" t="s">
        <v>85</v>
      </c>
      <c r="K394" s="5"/>
      <c r="L394" s="14"/>
      <c r="M394" s="14"/>
      <c r="N394" s="5" t="s">
        <v>95</v>
      </c>
      <c r="O394" s="5"/>
      <c r="P394" s="5" t="s">
        <v>4850</v>
      </c>
    </row>
    <row r="395" spans="1:16" ht="15.75" hidden="1">
      <c r="A395" s="5" t="s">
        <v>4851</v>
      </c>
      <c r="B395" s="5" t="s">
        <v>803</v>
      </c>
      <c r="C395" s="43">
        <v>0.45</v>
      </c>
      <c r="D395" s="11" t="s">
        <v>41</v>
      </c>
      <c r="E395" s="11" t="s">
        <v>53</v>
      </c>
      <c r="F395" s="12">
        <v>2.25</v>
      </c>
      <c r="G395" s="5" t="s">
        <v>4067</v>
      </c>
      <c r="H395" s="13" t="s">
        <v>319</v>
      </c>
      <c r="I395" s="14">
        <v>200</v>
      </c>
      <c r="J395" s="5" t="s">
        <v>85</v>
      </c>
      <c r="K395" s="5"/>
      <c r="L395" s="14"/>
      <c r="M395" s="14"/>
      <c r="N395" s="5" t="s">
        <v>502</v>
      </c>
      <c r="O395" s="5"/>
      <c r="P395" s="5" t="s">
        <v>4852</v>
      </c>
    </row>
    <row r="396" spans="1:16" ht="15.75" hidden="1">
      <c r="A396" s="5" t="s">
        <v>4853</v>
      </c>
      <c r="B396" s="16" t="s">
        <v>803</v>
      </c>
      <c r="C396" s="43">
        <v>0.79</v>
      </c>
      <c r="D396" s="11" t="s">
        <v>41</v>
      </c>
      <c r="E396" s="11" t="s">
        <v>53</v>
      </c>
      <c r="F396" s="12">
        <v>3.95</v>
      </c>
      <c r="G396" s="5" t="s">
        <v>4067</v>
      </c>
      <c r="H396" s="13" t="s">
        <v>319</v>
      </c>
      <c r="I396" s="14">
        <v>200</v>
      </c>
      <c r="J396" s="5" t="s">
        <v>85</v>
      </c>
      <c r="K396" s="5"/>
      <c r="L396" s="14"/>
      <c r="M396" s="14"/>
      <c r="N396" s="5" t="s">
        <v>502</v>
      </c>
      <c r="O396" s="5"/>
      <c r="P396" s="5" t="s">
        <v>4854</v>
      </c>
    </row>
    <row r="397" spans="1:16" ht="15.75" hidden="1">
      <c r="A397" s="5" t="s">
        <v>4855</v>
      </c>
      <c r="B397" s="16" t="s">
        <v>803</v>
      </c>
      <c r="C397" s="43">
        <v>1.29</v>
      </c>
      <c r="D397" s="11" t="s">
        <v>41</v>
      </c>
      <c r="E397" s="11" t="s">
        <v>53</v>
      </c>
      <c r="F397" s="12">
        <v>8.6</v>
      </c>
      <c r="G397" s="5" t="s">
        <v>4067</v>
      </c>
      <c r="H397" s="13" t="s">
        <v>319</v>
      </c>
      <c r="I397" s="14">
        <v>150</v>
      </c>
      <c r="J397" s="5" t="s">
        <v>85</v>
      </c>
      <c r="K397" s="5"/>
      <c r="L397" s="14"/>
      <c r="M397" s="14"/>
      <c r="N397" s="5" t="s">
        <v>493</v>
      </c>
      <c r="O397" s="5"/>
      <c r="P397" s="5" t="s">
        <v>4856</v>
      </c>
    </row>
    <row r="398" spans="1:16" ht="15.75" hidden="1">
      <c r="A398" s="5" t="s">
        <v>4857</v>
      </c>
      <c r="B398" s="5" t="s">
        <v>803</v>
      </c>
      <c r="C398" s="43">
        <v>1.39</v>
      </c>
      <c r="D398" s="11" t="s">
        <v>41</v>
      </c>
      <c r="E398" s="11" t="s">
        <v>53</v>
      </c>
      <c r="F398" s="12">
        <v>4.63</v>
      </c>
      <c r="G398" s="5" t="s">
        <v>4067</v>
      </c>
      <c r="H398" s="13" t="s">
        <v>319</v>
      </c>
      <c r="I398" s="14">
        <v>300</v>
      </c>
      <c r="J398" s="5" t="s">
        <v>85</v>
      </c>
      <c r="K398" s="5"/>
      <c r="L398" s="14"/>
      <c r="M398" s="14"/>
      <c r="N398" s="5" t="s">
        <v>4837</v>
      </c>
      <c r="O398" s="5"/>
      <c r="P398" s="5" t="s">
        <v>4858</v>
      </c>
    </row>
    <row r="399" spans="1:16" ht="15.75" hidden="1">
      <c r="A399" s="5" t="s">
        <v>4859</v>
      </c>
      <c r="B399" s="16" t="s">
        <v>803</v>
      </c>
      <c r="C399" s="43">
        <v>1.59</v>
      </c>
      <c r="D399" s="11" t="s">
        <v>41</v>
      </c>
      <c r="E399" s="11" t="s">
        <v>53</v>
      </c>
      <c r="F399" s="12">
        <v>7.95</v>
      </c>
      <c r="G399" s="5" t="s">
        <v>4067</v>
      </c>
      <c r="H399" s="13" t="s">
        <v>319</v>
      </c>
      <c r="I399" s="14">
        <v>200</v>
      </c>
      <c r="J399" s="5" t="s">
        <v>85</v>
      </c>
      <c r="K399" s="5"/>
      <c r="L399" s="14"/>
      <c r="M399" s="14"/>
      <c r="N399" s="5" t="s">
        <v>502</v>
      </c>
      <c r="O399" s="5"/>
      <c r="P399" s="5" t="s">
        <v>4860</v>
      </c>
    </row>
    <row r="400" spans="1:16" ht="15.75" hidden="1">
      <c r="A400" s="5" t="s">
        <v>4861</v>
      </c>
      <c r="B400" s="16" t="s">
        <v>803</v>
      </c>
      <c r="C400" s="43">
        <v>1.59</v>
      </c>
      <c r="D400" s="11" t="s">
        <v>41</v>
      </c>
      <c r="E400" s="11" t="s">
        <v>53</v>
      </c>
      <c r="F400" s="12">
        <v>7.95</v>
      </c>
      <c r="G400" s="5" t="s">
        <v>4067</v>
      </c>
      <c r="H400" s="13" t="s">
        <v>319</v>
      </c>
      <c r="I400" s="14">
        <v>200</v>
      </c>
      <c r="J400" s="5" t="s">
        <v>85</v>
      </c>
      <c r="K400" s="5"/>
      <c r="L400" s="14"/>
      <c r="M400" s="14"/>
      <c r="N400" s="5" t="s">
        <v>502</v>
      </c>
      <c r="O400" s="5"/>
      <c r="P400" s="5" t="s">
        <v>4862</v>
      </c>
    </row>
    <row r="401" spans="1:16" ht="15.75" hidden="1">
      <c r="A401" s="5" t="s">
        <v>4863</v>
      </c>
      <c r="B401" s="16" t="s">
        <v>803</v>
      </c>
      <c r="C401" s="43">
        <v>1.59</v>
      </c>
      <c r="D401" s="11" t="s">
        <v>41</v>
      </c>
      <c r="E401" s="11" t="s">
        <v>53</v>
      </c>
      <c r="F401" s="12">
        <v>7.95</v>
      </c>
      <c r="G401" s="5" t="s">
        <v>4067</v>
      </c>
      <c r="H401" s="13" t="s">
        <v>319</v>
      </c>
      <c r="I401" s="14">
        <v>200</v>
      </c>
      <c r="J401" s="5" t="s">
        <v>85</v>
      </c>
      <c r="K401" s="5"/>
      <c r="L401" s="14"/>
      <c r="M401" s="14"/>
      <c r="N401" s="5" t="s">
        <v>502</v>
      </c>
      <c r="O401" s="5"/>
      <c r="P401" s="5" t="s">
        <v>4864</v>
      </c>
    </row>
    <row r="402" spans="1:16" ht="15.75" hidden="1">
      <c r="A402" s="5" t="s">
        <v>4865</v>
      </c>
      <c r="B402" s="16" t="s">
        <v>803</v>
      </c>
      <c r="C402" s="43">
        <v>1.1499999999999999</v>
      </c>
      <c r="D402" s="11" t="s">
        <v>41</v>
      </c>
      <c r="E402" s="11" t="s">
        <v>53</v>
      </c>
      <c r="F402" s="12">
        <v>9.1999999999999993</v>
      </c>
      <c r="G402" s="5" t="s">
        <v>4067</v>
      </c>
      <c r="H402" s="13" t="s">
        <v>92</v>
      </c>
      <c r="I402" s="14">
        <v>125</v>
      </c>
      <c r="J402" s="5" t="s">
        <v>85</v>
      </c>
      <c r="K402" s="5"/>
      <c r="L402" s="14"/>
      <c r="M402" s="14"/>
      <c r="N402" s="5" t="s">
        <v>366</v>
      </c>
      <c r="O402" s="5"/>
      <c r="P402" s="5" t="s">
        <v>4866</v>
      </c>
    </row>
    <row r="403" spans="1:16" ht="15.75" hidden="1">
      <c r="A403" s="5" t="s">
        <v>4867</v>
      </c>
      <c r="B403" s="16" t="s">
        <v>803</v>
      </c>
      <c r="C403" s="43">
        <v>1.69</v>
      </c>
      <c r="D403" s="11" t="s">
        <v>41</v>
      </c>
      <c r="E403" s="11" t="s">
        <v>53</v>
      </c>
      <c r="F403" s="12">
        <v>13.52</v>
      </c>
      <c r="G403" s="5" t="s">
        <v>4067</v>
      </c>
      <c r="H403" s="13" t="s">
        <v>319</v>
      </c>
      <c r="I403" s="14">
        <v>125</v>
      </c>
      <c r="J403" s="5" t="s">
        <v>85</v>
      </c>
      <c r="K403" s="5"/>
      <c r="L403" s="14"/>
      <c r="M403" s="14"/>
      <c r="N403" s="5" t="s">
        <v>499</v>
      </c>
      <c r="O403" s="5"/>
      <c r="P403" s="5" t="s">
        <v>4868</v>
      </c>
    </row>
    <row r="404" spans="1:16" ht="15.75" hidden="1">
      <c r="A404" s="5" t="s">
        <v>4869</v>
      </c>
      <c r="B404" s="16" t="s">
        <v>803</v>
      </c>
      <c r="C404" s="43">
        <v>0.99</v>
      </c>
      <c r="D404" s="11" t="s">
        <v>41</v>
      </c>
      <c r="E404" s="11" t="s">
        <v>53</v>
      </c>
      <c r="F404" s="12">
        <v>4.95</v>
      </c>
      <c r="G404" s="5" t="s">
        <v>4067</v>
      </c>
      <c r="H404" s="13" t="s">
        <v>319</v>
      </c>
      <c r="I404" s="14">
        <v>200</v>
      </c>
      <c r="J404" s="5" t="s">
        <v>85</v>
      </c>
      <c r="K404" s="5"/>
      <c r="L404" s="14"/>
      <c r="M404" s="14"/>
      <c r="N404" s="5" t="s">
        <v>502</v>
      </c>
      <c r="O404" s="5"/>
      <c r="P404" s="5" t="s">
        <v>4870</v>
      </c>
    </row>
    <row r="405" spans="1:16" ht="15.75" hidden="1">
      <c r="A405" s="5" t="s">
        <v>4871</v>
      </c>
      <c r="B405" s="16" t="s">
        <v>803</v>
      </c>
      <c r="C405" s="43">
        <v>1.49</v>
      </c>
      <c r="D405" s="11" t="s">
        <v>41</v>
      </c>
      <c r="E405" s="11" t="s">
        <v>53</v>
      </c>
      <c r="F405" s="12">
        <v>4.97</v>
      </c>
      <c r="G405" s="5" t="s">
        <v>4067</v>
      </c>
      <c r="H405" s="13" t="s">
        <v>319</v>
      </c>
      <c r="I405" s="14">
        <v>300</v>
      </c>
      <c r="J405" s="5" t="s">
        <v>85</v>
      </c>
      <c r="K405" s="5"/>
      <c r="L405" s="14"/>
      <c r="M405" s="14"/>
      <c r="N405" s="5" t="s">
        <v>4837</v>
      </c>
      <c r="O405" s="5"/>
      <c r="P405" s="5" t="s">
        <v>4872</v>
      </c>
    </row>
    <row r="406" spans="1:16" ht="15.75" hidden="1">
      <c r="A406" s="5" t="s">
        <v>4873</v>
      </c>
      <c r="B406" s="16" t="s">
        <v>803</v>
      </c>
      <c r="C406" s="43">
        <v>1.49</v>
      </c>
      <c r="D406" s="11" t="s">
        <v>41</v>
      </c>
      <c r="E406" s="11" t="s">
        <v>53</v>
      </c>
      <c r="F406" s="12">
        <v>4.97</v>
      </c>
      <c r="G406" s="5" t="s">
        <v>4067</v>
      </c>
      <c r="H406" s="13" t="s">
        <v>319</v>
      </c>
      <c r="I406" s="14">
        <v>300</v>
      </c>
      <c r="J406" s="5" t="s">
        <v>85</v>
      </c>
      <c r="K406" s="5"/>
      <c r="L406" s="14"/>
      <c r="M406" s="14"/>
      <c r="N406" s="5" t="s">
        <v>4837</v>
      </c>
      <c r="O406" s="5"/>
      <c r="P406" s="5" t="s">
        <v>4874</v>
      </c>
    </row>
    <row r="407" spans="1:16" ht="15.75" hidden="1">
      <c r="A407" s="5" t="s">
        <v>4875</v>
      </c>
      <c r="B407" s="16" t="s">
        <v>803</v>
      </c>
      <c r="C407" s="43">
        <v>1.79</v>
      </c>
      <c r="D407" s="11" t="s">
        <v>46</v>
      </c>
      <c r="E407" s="11" t="s">
        <v>53</v>
      </c>
      <c r="F407" s="12">
        <v>3.9777777777777779</v>
      </c>
      <c r="G407" s="5" t="s">
        <v>4087</v>
      </c>
      <c r="H407" s="13"/>
      <c r="I407" s="17">
        <v>450</v>
      </c>
      <c r="J407" s="5" t="s">
        <v>85</v>
      </c>
      <c r="K407" s="5" t="s">
        <v>49</v>
      </c>
      <c r="L407" s="14"/>
      <c r="M407" s="18" t="s">
        <v>50</v>
      </c>
      <c r="N407" s="5"/>
      <c r="O407" s="5" t="s">
        <v>4876</v>
      </c>
      <c r="P407" s="5"/>
    </row>
    <row r="408" spans="1:16" ht="15.75" hidden="1">
      <c r="A408" s="5" t="s">
        <v>4877</v>
      </c>
      <c r="B408" s="16" t="s">
        <v>803</v>
      </c>
      <c r="C408" s="43">
        <v>0.69</v>
      </c>
      <c r="D408" s="11" t="s">
        <v>41</v>
      </c>
      <c r="E408" s="11" t="s">
        <v>53</v>
      </c>
      <c r="F408" s="12">
        <v>3.45</v>
      </c>
      <c r="G408" s="5" t="s">
        <v>4067</v>
      </c>
      <c r="H408" s="13" t="s">
        <v>92</v>
      </c>
      <c r="I408" s="14">
        <v>200</v>
      </c>
      <c r="J408" s="5" t="s">
        <v>85</v>
      </c>
      <c r="K408" s="5"/>
      <c r="L408" s="14"/>
      <c r="M408" s="14"/>
      <c r="N408" s="5" t="s">
        <v>95</v>
      </c>
      <c r="O408" s="5"/>
      <c r="P408" s="5" t="s">
        <v>4878</v>
      </c>
    </row>
    <row r="409" spans="1:16" ht="15.75" hidden="1">
      <c r="A409" s="5" t="s">
        <v>832</v>
      </c>
      <c r="B409" s="16" t="s">
        <v>828</v>
      </c>
      <c r="C409" s="43">
        <v>1.69</v>
      </c>
      <c r="D409" s="11" t="s">
        <v>41</v>
      </c>
      <c r="E409" s="11" t="s">
        <v>53</v>
      </c>
      <c r="F409" s="12">
        <v>3.38</v>
      </c>
      <c r="G409" s="5" t="s">
        <v>4067</v>
      </c>
      <c r="H409" s="13" t="s">
        <v>92</v>
      </c>
      <c r="I409" s="14">
        <v>500</v>
      </c>
      <c r="J409" s="5" t="s">
        <v>85</v>
      </c>
      <c r="K409" s="5"/>
      <c r="L409" s="14"/>
      <c r="M409" s="14"/>
      <c r="N409" s="5" t="s">
        <v>393</v>
      </c>
      <c r="O409" s="5"/>
      <c r="P409" s="5" t="s">
        <v>833</v>
      </c>
    </row>
    <row r="410" spans="1:16" ht="15.75" hidden="1">
      <c r="A410" s="5" t="s">
        <v>4879</v>
      </c>
      <c r="B410" s="16" t="s">
        <v>828</v>
      </c>
      <c r="C410" s="43">
        <v>0.99</v>
      </c>
      <c r="D410" s="11" t="s">
        <v>41</v>
      </c>
      <c r="E410" s="11" t="s">
        <v>53</v>
      </c>
      <c r="F410" s="12">
        <v>1.98</v>
      </c>
      <c r="G410" s="5" t="s">
        <v>4067</v>
      </c>
      <c r="H410" s="13" t="s">
        <v>202</v>
      </c>
      <c r="I410" s="14">
        <v>500</v>
      </c>
      <c r="J410" s="5" t="s">
        <v>85</v>
      </c>
      <c r="K410" s="5"/>
      <c r="L410" s="14"/>
      <c r="M410" s="14"/>
      <c r="N410" s="5" t="s">
        <v>908</v>
      </c>
      <c r="O410" s="5"/>
      <c r="P410" s="5" t="s">
        <v>4880</v>
      </c>
    </row>
    <row r="411" spans="1:16" ht="15.75" hidden="1">
      <c r="A411" s="5" t="s">
        <v>4881</v>
      </c>
      <c r="B411" s="16" t="s">
        <v>828</v>
      </c>
      <c r="C411" s="43">
        <v>0.89</v>
      </c>
      <c r="D411" s="11" t="s">
        <v>41</v>
      </c>
      <c r="E411" s="11" t="s">
        <v>53</v>
      </c>
      <c r="F411" s="12">
        <v>1.78</v>
      </c>
      <c r="G411" s="5" t="s">
        <v>4067</v>
      </c>
      <c r="H411" s="13" t="s">
        <v>92</v>
      </c>
      <c r="I411" s="14">
        <v>500</v>
      </c>
      <c r="J411" s="5" t="s">
        <v>85</v>
      </c>
      <c r="K411" s="5"/>
      <c r="L411" s="14"/>
      <c r="M411" s="14"/>
      <c r="N411" s="5" t="s">
        <v>393</v>
      </c>
      <c r="O411" s="5"/>
      <c r="P411" s="5" t="s">
        <v>4882</v>
      </c>
    </row>
    <row r="412" spans="1:16" ht="15.75" hidden="1">
      <c r="A412" s="5" t="s">
        <v>4883</v>
      </c>
      <c r="B412" s="16" t="s">
        <v>828</v>
      </c>
      <c r="C412" s="43">
        <v>1.49</v>
      </c>
      <c r="D412" s="11" t="s">
        <v>41</v>
      </c>
      <c r="E412" s="11" t="s">
        <v>53</v>
      </c>
      <c r="F412" s="12">
        <v>2.98</v>
      </c>
      <c r="G412" s="5" t="s">
        <v>4067</v>
      </c>
      <c r="H412" s="13" t="s">
        <v>202</v>
      </c>
      <c r="I412" s="14">
        <v>500</v>
      </c>
      <c r="J412" s="5" t="s">
        <v>85</v>
      </c>
      <c r="K412" s="5"/>
      <c r="L412" s="14"/>
      <c r="M412" s="14"/>
      <c r="N412" s="5" t="s">
        <v>908</v>
      </c>
      <c r="O412" s="5"/>
      <c r="P412" s="5" t="s">
        <v>4884</v>
      </c>
    </row>
    <row r="413" spans="1:16" ht="15.75" hidden="1">
      <c r="A413" s="5" t="s">
        <v>4885</v>
      </c>
      <c r="B413" s="16" t="s">
        <v>839</v>
      </c>
      <c r="C413" s="43">
        <v>9.99</v>
      </c>
      <c r="D413" s="11" t="s">
        <v>41</v>
      </c>
      <c r="E413" s="11" t="s">
        <v>53</v>
      </c>
      <c r="F413" s="12">
        <v>22.2</v>
      </c>
      <c r="G413" s="5" t="s">
        <v>4067</v>
      </c>
      <c r="H413" s="13" t="s">
        <v>202</v>
      </c>
      <c r="I413" s="14">
        <v>450</v>
      </c>
      <c r="J413" s="5" t="s">
        <v>85</v>
      </c>
      <c r="K413" s="5"/>
      <c r="L413" s="14"/>
      <c r="M413" s="14"/>
      <c r="N413" s="5" t="s">
        <v>872</v>
      </c>
      <c r="O413" s="5"/>
      <c r="P413" s="5" t="s">
        <v>4886</v>
      </c>
    </row>
    <row r="414" spans="1:16" ht="15.75" hidden="1">
      <c r="A414" s="5" t="s">
        <v>4887</v>
      </c>
      <c r="B414" s="5" t="s">
        <v>839</v>
      </c>
      <c r="C414" s="43">
        <v>6.78</v>
      </c>
      <c r="D414" s="11" t="s">
        <v>41</v>
      </c>
      <c r="E414" s="11" t="s">
        <v>53</v>
      </c>
      <c r="F414" s="12">
        <v>33.9</v>
      </c>
      <c r="G414" s="5" t="s">
        <v>4067</v>
      </c>
      <c r="H414" s="13" t="s">
        <v>92</v>
      </c>
      <c r="I414" s="14">
        <v>200</v>
      </c>
      <c r="J414" s="5" t="s">
        <v>85</v>
      </c>
      <c r="K414" s="5"/>
      <c r="L414" s="14"/>
      <c r="M414" s="14"/>
      <c r="N414" s="5" t="s">
        <v>95</v>
      </c>
      <c r="O414" s="5"/>
      <c r="P414" s="5" t="s">
        <v>4888</v>
      </c>
    </row>
    <row r="415" spans="1:16" ht="15.75" hidden="1">
      <c r="A415" s="5" t="s">
        <v>4889</v>
      </c>
      <c r="B415" s="5" t="s">
        <v>839</v>
      </c>
      <c r="C415" s="43">
        <v>6.78</v>
      </c>
      <c r="D415" s="11" t="s">
        <v>41</v>
      </c>
      <c r="E415" s="11" t="s">
        <v>53</v>
      </c>
      <c r="F415" s="12">
        <v>16.95</v>
      </c>
      <c r="G415" s="5" t="s">
        <v>4067</v>
      </c>
      <c r="H415" s="13" t="s">
        <v>4890</v>
      </c>
      <c r="I415" s="14">
        <v>400</v>
      </c>
      <c r="J415" s="5" t="s">
        <v>85</v>
      </c>
      <c r="K415" s="5"/>
      <c r="L415" s="14"/>
      <c r="M415" s="14"/>
      <c r="N415" s="5" t="s">
        <v>4891</v>
      </c>
      <c r="O415" s="5"/>
      <c r="P415" s="5" t="s">
        <v>4892</v>
      </c>
    </row>
    <row r="416" spans="1:16" ht="15.75" hidden="1">
      <c r="A416" s="5" t="s">
        <v>4893</v>
      </c>
      <c r="B416" s="5" t="s">
        <v>839</v>
      </c>
      <c r="C416" s="43">
        <v>22.99</v>
      </c>
      <c r="D416" s="11" t="s">
        <v>41</v>
      </c>
      <c r="E416" s="11" t="s">
        <v>53</v>
      </c>
      <c r="F416" s="12">
        <v>11.5</v>
      </c>
      <c r="G416" s="5" t="s">
        <v>4067</v>
      </c>
      <c r="H416" s="13" t="s">
        <v>92</v>
      </c>
      <c r="I416" s="14">
        <v>2000</v>
      </c>
      <c r="J416" s="5" t="s">
        <v>85</v>
      </c>
      <c r="K416" s="5"/>
      <c r="L416" s="14"/>
      <c r="M416" s="14"/>
      <c r="N416" s="5" t="s">
        <v>4894</v>
      </c>
      <c r="O416" s="5"/>
      <c r="P416" s="5" t="s">
        <v>4895</v>
      </c>
    </row>
    <row r="417" spans="1:16" ht="15.75" hidden="1">
      <c r="A417" s="5" t="s">
        <v>4896</v>
      </c>
      <c r="B417" s="16" t="s">
        <v>839</v>
      </c>
      <c r="C417" s="43">
        <v>12.99</v>
      </c>
      <c r="D417" s="11" t="s">
        <v>41</v>
      </c>
      <c r="E417" s="11" t="s">
        <v>53</v>
      </c>
      <c r="F417" s="12">
        <v>16.239999999999998</v>
      </c>
      <c r="G417" s="5" t="s">
        <v>4067</v>
      </c>
      <c r="H417" s="13" t="s">
        <v>92</v>
      </c>
      <c r="I417" s="14">
        <v>800</v>
      </c>
      <c r="J417" s="5" t="s">
        <v>85</v>
      </c>
      <c r="K417" s="5"/>
      <c r="L417" s="14"/>
      <c r="M417" s="14"/>
      <c r="N417" s="5" t="s">
        <v>2240</v>
      </c>
      <c r="O417" s="5"/>
      <c r="P417" s="5" t="s">
        <v>4897</v>
      </c>
    </row>
    <row r="418" spans="1:16" ht="15.75" hidden="1">
      <c r="A418" s="5" t="s">
        <v>4898</v>
      </c>
      <c r="B418" s="5" t="s">
        <v>839</v>
      </c>
      <c r="C418" s="43">
        <v>9.99</v>
      </c>
      <c r="D418" s="11" t="s">
        <v>41</v>
      </c>
      <c r="E418" s="11" t="s">
        <v>53</v>
      </c>
      <c r="F418" s="12">
        <v>9.99</v>
      </c>
      <c r="G418" s="5" t="s">
        <v>4067</v>
      </c>
      <c r="H418" s="13" t="s">
        <v>92</v>
      </c>
      <c r="I418" s="14">
        <v>1000</v>
      </c>
      <c r="J418" s="5" t="s">
        <v>85</v>
      </c>
      <c r="K418" s="5"/>
      <c r="L418" s="14"/>
      <c r="M418" s="14"/>
      <c r="N418" s="5" t="s">
        <v>254</v>
      </c>
      <c r="O418" s="5"/>
      <c r="P418" s="5" t="s">
        <v>4899</v>
      </c>
    </row>
    <row r="419" spans="1:16" ht="15.75" hidden="1">
      <c r="A419" s="5" t="s">
        <v>4900</v>
      </c>
      <c r="B419" s="5" t="s">
        <v>839</v>
      </c>
      <c r="C419" s="43">
        <v>6.99</v>
      </c>
      <c r="D419" s="11" t="s">
        <v>41</v>
      </c>
      <c r="E419" s="11" t="s">
        <v>53</v>
      </c>
      <c r="F419" s="12">
        <v>17.48</v>
      </c>
      <c r="G419" s="5" t="s">
        <v>4067</v>
      </c>
      <c r="H419" s="13" t="s">
        <v>4890</v>
      </c>
      <c r="I419" s="14">
        <v>400</v>
      </c>
      <c r="J419" s="5" t="s">
        <v>85</v>
      </c>
      <c r="K419" s="5"/>
      <c r="L419" s="14"/>
      <c r="M419" s="14"/>
      <c r="N419" s="5" t="s">
        <v>4891</v>
      </c>
      <c r="O419" s="5"/>
      <c r="P419" s="5" t="s">
        <v>4901</v>
      </c>
    </row>
    <row r="420" spans="1:16" ht="15.75" hidden="1">
      <c r="A420" s="5" t="s">
        <v>4902</v>
      </c>
      <c r="B420" s="5" t="s">
        <v>839</v>
      </c>
      <c r="C420" s="43">
        <v>4.99</v>
      </c>
      <c r="D420" s="11" t="s">
        <v>41</v>
      </c>
      <c r="E420" s="11" t="s">
        <v>53</v>
      </c>
      <c r="F420" s="12">
        <v>16.63</v>
      </c>
      <c r="G420" s="5" t="s">
        <v>4067</v>
      </c>
      <c r="H420" s="13" t="s">
        <v>92</v>
      </c>
      <c r="I420" s="14">
        <v>300</v>
      </c>
      <c r="J420" s="5" t="s">
        <v>85</v>
      </c>
      <c r="K420" s="5"/>
      <c r="L420" s="14"/>
      <c r="M420" s="14"/>
      <c r="N420" s="5" t="s">
        <v>400</v>
      </c>
      <c r="O420" s="5"/>
      <c r="P420" s="5" t="s">
        <v>4903</v>
      </c>
    </row>
    <row r="421" spans="1:16" ht="15.75" hidden="1">
      <c r="A421" s="5" t="s">
        <v>4904</v>
      </c>
      <c r="B421" s="5" t="s">
        <v>839</v>
      </c>
      <c r="C421" s="43">
        <v>4.99</v>
      </c>
      <c r="D421" s="11" t="s">
        <v>46</v>
      </c>
      <c r="E421" s="11" t="s">
        <v>53</v>
      </c>
      <c r="F421" s="12">
        <v>33.266666666666673</v>
      </c>
      <c r="G421" s="5" t="s">
        <v>4087</v>
      </c>
      <c r="H421" s="13"/>
      <c r="I421" s="17">
        <v>150</v>
      </c>
      <c r="J421" s="5" t="s">
        <v>85</v>
      </c>
      <c r="K421" s="5" t="s">
        <v>49</v>
      </c>
      <c r="L421" s="14"/>
      <c r="M421" s="18" t="s">
        <v>50</v>
      </c>
      <c r="N421" s="5"/>
      <c r="O421" s="5" t="s">
        <v>4905</v>
      </c>
      <c r="P421" s="5"/>
    </row>
    <row r="422" spans="1:16" ht="15.75" hidden="1">
      <c r="A422" s="5" t="s">
        <v>4904</v>
      </c>
      <c r="B422" s="5" t="s">
        <v>839</v>
      </c>
      <c r="C422" s="43">
        <v>4.99</v>
      </c>
      <c r="D422" s="11" t="s">
        <v>46</v>
      </c>
      <c r="E422" s="11" t="s">
        <v>53</v>
      </c>
      <c r="F422" s="12">
        <v>33.266666666666673</v>
      </c>
      <c r="G422" s="5" t="s">
        <v>4087</v>
      </c>
      <c r="H422" s="13"/>
      <c r="I422" s="17">
        <v>150</v>
      </c>
      <c r="J422" s="5" t="s">
        <v>85</v>
      </c>
      <c r="K422" s="5" t="s">
        <v>49</v>
      </c>
      <c r="L422" s="14"/>
      <c r="M422" s="18" t="s">
        <v>50</v>
      </c>
      <c r="N422" s="5"/>
      <c r="O422" s="5" t="s">
        <v>4905</v>
      </c>
      <c r="P422" s="5"/>
    </row>
    <row r="423" spans="1:16" ht="15.75" hidden="1">
      <c r="A423" s="5" t="s">
        <v>4906</v>
      </c>
      <c r="B423" s="16" t="s">
        <v>839</v>
      </c>
      <c r="C423" s="43">
        <v>3.29</v>
      </c>
      <c r="D423" s="11" t="s">
        <v>41</v>
      </c>
      <c r="E423" s="11" t="s">
        <v>53</v>
      </c>
      <c r="F423" s="12">
        <v>14.3</v>
      </c>
      <c r="G423" s="5" t="s">
        <v>4067</v>
      </c>
      <c r="H423" s="13" t="s">
        <v>92</v>
      </c>
      <c r="I423" s="14">
        <v>230</v>
      </c>
      <c r="J423" s="5" t="s">
        <v>85</v>
      </c>
      <c r="K423" s="5"/>
      <c r="L423" s="14"/>
      <c r="M423" s="14"/>
      <c r="N423" s="5" t="s">
        <v>3910</v>
      </c>
      <c r="O423" s="5"/>
      <c r="P423" s="5" t="s">
        <v>4907</v>
      </c>
    </row>
    <row r="424" spans="1:16" ht="15.75" hidden="1">
      <c r="A424" s="5" t="s">
        <v>4908</v>
      </c>
      <c r="B424" s="5" t="s">
        <v>839</v>
      </c>
      <c r="C424" s="43">
        <v>3.59</v>
      </c>
      <c r="D424" s="11" t="s">
        <v>41</v>
      </c>
      <c r="E424" s="11" t="s">
        <v>53</v>
      </c>
      <c r="F424" s="12">
        <v>11.97</v>
      </c>
      <c r="G424" s="5" t="s">
        <v>4067</v>
      </c>
      <c r="H424" s="13" t="s">
        <v>92</v>
      </c>
      <c r="I424" s="14">
        <v>300</v>
      </c>
      <c r="J424" s="5" t="s">
        <v>85</v>
      </c>
      <c r="K424" s="5"/>
      <c r="L424" s="14"/>
      <c r="M424" s="14"/>
      <c r="N424" s="5" t="s">
        <v>400</v>
      </c>
      <c r="O424" s="5"/>
      <c r="P424" s="5" t="s">
        <v>4909</v>
      </c>
    </row>
    <row r="425" spans="1:16" ht="15.75" hidden="1">
      <c r="A425" s="5" t="s">
        <v>4910</v>
      </c>
      <c r="B425" s="16" t="s">
        <v>839</v>
      </c>
      <c r="C425" s="43">
        <v>2.19</v>
      </c>
      <c r="D425" s="11" t="s">
        <v>41</v>
      </c>
      <c r="E425" s="11" t="s">
        <v>53</v>
      </c>
      <c r="F425" s="12">
        <v>21.9</v>
      </c>
      <c r="G425" s="5" t="s">
        <v>4067</v>
      </c>
      <c r="H425" s="13" t="s">
        <v>92</v>
      </c>
      <c r="I425" s="14">
        <v>100</v>
      </c>
      <c r="J425" s="5" t="s">
        <v>85</v>
      </c>
      <c r="K425" s="5"/>
      <c r="L425" s="14"/>
      <c r="M425" s="14"/>
      <c r="N425" s="5" t="s">
        <v>93</v>
      </c>
      <c r="O425" s="5"/>
      <c r="P425" s="5" t="s">
        <v>4911</v>
      </c>
    </row>
    <row r="426" spans="1:16" ht="15.75" hidden="1">
      <c r="A426" s="5" t="s">
        <v>4912</v>
      </c>
      <c r="B426" s="16" t="s">
        <v>839</v>
      </c>
      <c r="C426" s="43">
        <v>9.99</v>
      </c>
      <c r="D426" s="11" t="s">
        <v>41</v>
      </c>
      <c r="E426" s="11" t="s">
        <v>53</v>
      </c>
      <c r="F426" s="12">
        <v>9.99</v>
      </c>
      <c r="G426" s="5" t="s">
        <v>4067</v>
      </c>
      <c r="H426" s="13" t="s">
        <v>202</v>
      </c>
      <c r="I426" s="14">
        <v>1000</v>
      </c>
      <c r="J426" s="5" t="s">
        <v>85</v>
      </c>
      <c r="K426" s="5"/>
      <c r="L426" s="14"/>
      <c r="M426" s="14"/>
      <c r="N426" s="5" t="s">
        <v>951</v>
      </c>
      <c r="O426" s="5"/>
      <c r="P426" s="5" t="s">
        <v>4913</v>
      </c>
    </row>
    <row r="427" spans="1:16" ht="15.75" hidden="1">
      <c r="A427" s="5" t="s">
        <v>4914</v>
      </c>
      <c r="B427" s="5" t="s">
        <v>839</v>
      </c>
      <c r="C427" s="43">
        <v>4.49</v>
      </c>
      <c r="D427" s="11" t="s">
        <v>41</v>
      </c>
      <c r="E427" s="11" t="s">
        <v>53</v>
      </c>
      <c r="F427" s="12">
        <v>17.96</v>
      </c>
      <c r="G427" s="5" t="s">
        <v>4067</v>
      </c>
      <c r="H427" s="13" t="s">
        <v>92</v>
      </c>
      <c r="I427" s="14">
        <v>250</v>
      </c>
      <c r="J427" s="5" t="s">
        <v>85</v>
      </c>
      <c r="K427" s="5"/>
      <c r="L427" s="14"/>
      <c r="M427" s="14"/>
      <c r="N427" s="5" t="s">
        <v>297</v>
      </c>
      <c r="O427" s="5"/>
      <c r="P427" s="5" t="s">
        <v>4915</v>
      </c>
    </row>
    <row r="428" spans="1:16" ht="15.75" hidden="1">
      <c r="A428" s="5" t="s">
        <v>4916</v>
      </c>
      <c r="B428" s="5" t="s">
        <v>839</v>
      </c>
      <c r="C428" s="43">
        <v>2.99</v>
      </c>
      <c r="D428" s="11" t="s">
        <v>41</v>
      </c>
      <c r="E428" s="11" t="s">
        <v>53</v>
      </c>
      <c r="F428" s="12">
        <v>14.95</v>
      </c>
      <c r="G428" s="5" t="s">
        <v>4067</v>
      </c>
      <c r="H428" s="13" t="s">
        <v>92</v>
      </c>
      <c r="I428" s="14">
        <v>200</v>
      </c>
      <c r="J428" s="5" t="s">
        <v>85</v>
      </c>
      <c r="K428" s="5"/>
      <c r="L428" s="14"/>
      <c r="M428" s="14"/>
      <c r="N428" s="5" t="s">
        <v>95</v>
      </c>
      <c r="O428" s="5"/>
      <c r="P428" s="5" t="s">
        <v>4917</v>
      </c>
    </row>
    <row r="429" spans="1:16" ht="15.75" hidden="1">
      <c r="A429" s="5" t="s">
        <v>4918</v>
      </c>
      <c r="B429" s="5" t="s">
        <v>839</v>
      </c>
      <c r="C429" s="43">
        <v>7.29</v>
      </c>
      <c r="D429" s="11" t="s">
        <v>41</v>
      </c>
      <c r="E429" s="11" t="s">
        <v>53</v>
      </c>
      <c r="F429" s="12">
        <v>14.58</v>
      </c>
      <c r="G429" s="5" t="s">
        <v>4067</v>
      </c>
      <c r="H429" s="13" t="s">
        <v>202</v>
      </c>
      <c r="I429" s="14">
        <v>500</v>
      </c>
      <c r="J429" s="5" t="s">
        <v>85</v>
      </c>
      <c r="K429" s="5"/>
      <c r="L429" s="14"/>
      <c r="M429" s="14"/>
      <c r="N429" s="5" t="s">
        <v>908</v>
      </c>
      <c r="O429" s="5"/>
      <c r="P429" s="5" t="s">
        <v>4919</v>
      </c>
    </row>
    <row r="430" spans="1:16" ht="15.75" hidden="1">
      <c r="A430" s="5" t="s">
        <v>4920</v>
      </c>
      <c r="B430" s="16" t="s">
        <v>839</v>
      </c>
      <c r="C430" s="43">
        <v>3.69</v>
      </c>
      <c r="D430" s="11" t="s">
        <v>41</v>
      </c>
      <c r="E430" s="11" t="s">
        <v>53</v>
      </c>
      <c r="F430" s="12">
        <v>14.76</v>
      </c>
      <c r="G430" s="5" t="s">
        <v>4067</v>
      </c>
      <c r="H430" s="13" t="s">
        <v>92</v>
      </c>
      <c r="I430" s="14">
        <v>250</v>
      </c>
      <c r="J430" s="5" t="s">
        <v>85</v>
      </c>
      <c r="K430" s="5"/>
      <c r="L430" s="14"/>
      <c r="M430" s="14"/>
      <c r="N430" s="5" t="s">
        <v>297</v>
      </c>
      <c r="O430" s="5"/>
      <c r="P430" s="5" t="s">
        <v>4921</v>
      </c>
    </row>
    <row r="431" spans="1:16" ht="15.75" hidden="1">
      <c r="A431" s="5" t="s">
        <v>4922</v>
      </c>
      <c r="B431" s="16" t="s">
        <v>839</v>
      </c>
      <c r="C431" s="43">
        <v>3.69</v>
      </c>
      <c r="D431" s="11" t="s">
        <v>41</v>
      </c>
      <c r="E431" s="11" t="s">
        <v>53</v>
      </c>
      <c r="F431" s="12">
        <v>16.399999999999999</v>
      </c>
      <c r="G431" s="5" t="s">
        <v>4067</v>
      </c>
      <c r="H431" s="13" t="s">
        <v>92</v>
      </c>
      <c r="I431" s="14">
        <v>225</v>
      </c>
      <c r="J431" s="5" t="s">
        <v>85</v>
      </c>
      <c r="K431" s="5"/>
      <c r="L431" s="14"/>
      <c r="M431" s="14"/>
      <c r="N431" s="5" t="s">
        <v>1179</v>
      </c>
      <c r="O431" s="5"/>
      <c r="P431" s="5" t="s">
        <v>4923</v>
      </c>
    </row>
    <row r="432" spans="1:16" ht="15.75" hidden="1">
      <c r="A432" s="5" t="s">
        <v>4924</v>
      </c>
      <c r="B432" s="16" t="s">
        <v>839</v>
      </c>
      <c r="C432" s="43">
        <v>2.19</v>
      </c>
      <c r="D432" s="11" t="s">
        <v>41</v>
      </c>
      <c r="E432" s="11" t="s">
        <v>53</v>
      </c>
      <c r="F432" s="12">
        <v>21.9</v>
      </c>
      <c r="G432" s="5" t="s">
        <v>4067</v>
      </c>
      <c r="H432" s="13" t="s">
        <v>92</v>
      </c>
      <c r="I432" s="14">
        <v>100</v>
      </c>
      <c r="J432" s="5" t="s">
        <v>85</v>
      </c>
      <c r="K432" s="5"/>
      <c r="L432" s="14"/>
      <c r="M432" s="14"/>
      <c r="N432" s="5" t="s">
        <v>93</v>
      </c>
      <c r="O432" s="5"/>
      <c r="P432" s="5" t="s">
        <v>4925</v>
      </c>
    </row>
    <row r="433" spans="1:16" ht="15.75" hidden="1">
      <c r="A433" s="5" t="s">
        <v>4926</v>
      </c>
      <c r="B433" s="5" t="s">
        <v>839</v>
      </c>
      <c r="C433" s="43">
        <v>9.99</v>
      </c>
      <c r="D433" s="11" t="s">
        <v>41</v>
      </c>
      <c r="E433" s="11" t="s">
        <v>53</v>
      </c>
      <c r="F433" s="12">
        <v>12.49</v>
      </c>
      <c r="G433" s="5" t="s">
        <v>4067</v>
      </c>
      <c r="H433" s="13" t="s">
        <v>92</v>
      </c>
      <c r="I433" s="14">
        <v>800</v>
      </c>
      <c r="J433" s="5" t="s">
        <v>85</v>
      </c>
      <c r="K433" s="5"/>
      <c r="L433" s="14"/>
      <c r="M433" s="14"/>
      <c r="N433" s="5" t="s">
        <v>2240</v>
      </c>
      <c r="O433" s="5"/>
      <c r="P433" s="5" t="s">
        <v>4927</v>
      </c>
    </row>
    <row r="434" spans="1:16" ht="15.75" hidden="1">
      <c r="A434" s="5" t="s">
        <v>4928</v>
      </c>
      <c r="B434" s="16" t="s">
        <v>839</v>
      </c>
      <c r="C434" s="43">
        <v>9.99</v>
      </c>
      <c r="D434" s="11" t="s">
        <v>41</v>
      </c>
      <c r="E434" s="11" t="s">
        <v>53</v>
      </c>
      <c r="F434" s="12">
        <v>12.49</v>
      </c>
      <c r="G434" s="5" t="s">
        <v>4067</v>
      </c>
      <c r="H434" s="13" t="s">
        <v>92</v>
      </c>
      <c r="I434" s="14">
        <v>800</v>
      </c>
      <c r="J434" s="5" t="s">
        <v>85</v>
      </c>
      <c r="K434" s="5"/>
      <c r="L434" s="14"/>
      <c r="M434" s="14"/>
      <c r="N434" s="5" t="s">
        <v>2240</v>
      </c>
      <c r="O434" s="5"/>
      <c r="P434" s="5" t="s">
        <v>4929</v>
      </c>
    </row>
    <row r="435" spans="1:16" ht="15.75" hidden="1">
      <c r="A435" s="5" t="s">
        <v>4930</v>
      </c>
      <c r="B435" s="16" t="s">
        <v>867</v>
      </c>
      <c r="C435" s="43">
        <v>1.79</v>
      </c>
      <c r="D435" s="11" t="s">
        <v>41</v>
      </c>
      <c r="E435" s="11" t="s">
        <v>53</v>
      </c>
      <c r="F435" s="12">
        <v>2.39</v>
      </c>
      <c r="G435" s="5" t="s">
        <v>4067</v>
      </c>
      <c r="H435" s="13" t="s">
        <v>202</v>
      </c>
      <c r="I435" s="14">
        <v>750</v>
      </c>
      <c r="J435" s="5" t="s">
        <v>85</v>
      </c>
      <c r="K435" s="5"/>
      <c r="L435" s="14"/>
      <c r="M435" s="14"/>
      <c r="N435" s="5" t="s">
        <v>403</v>
      </c>
      <c r="O435" s="5"/>
      <c r="P435" s="5" t="s">
        <v>4931</v>
      </c>
    </row>
    <row r="436" spans="1:16" ht="15.75" hidden="1">
      <c r="A436" s="5" t="s">
        <v>4932</v>
      </c>
      <c r="B436" s="5" t="s">
        <v>867</v>
      </c>
      <c r="C436" s="43">
        <v>1.39</v>
      </c>
      <c r="D436" s="11" t="s">
        <v>41</v>
      </c>
      <c r="E436" s="11" t="s">
        <v>53</v>
      </c>
      <c r="F436" s="12">
        <v>4.63</v>
      </c>
      <c r="G436" s="5" t="s">
        <v>4067</v>
      </c>
      <c r="H436" s="13" t="s">
        <v>92</v>
      </c>
      <c r="I436" s="14">
        <v>300</v>
      </c>
      <c r="J436" s="5" t="s">
        <v>85</v>
      </c>
      <c r="K436" s="5"/>
      <c r="L436" s="14"/>
      <c r="M436" s="14"/>
      <c r="N436" s="5" t="s">
        <v>400</v>
      </c>
      <c r="O436" s="5"/>
      <c r="P436" s="5" t="s">
        <v>4933</v>
      </c>
    </row>
    <row r="437" spans="1:16" ht="15.75" hidden="1">
      <c r="A437" s="5" t="s">
        <v>4934</v>
      </c>
      <c r="B437" s="5" t="s">
        <v>867</v>
      </c>
      <c r="C437" s="43">
        <v>2.4900000000000002</v>
      </c>
      <c r="D437" s="11" t="s">
        <v>41</v>
      </c>
      <c r="E437" s="11" t="s">
        <v>53</v>
      </c>
      <c r="F437" s="12">
        <v>3.32</v>
      </c>
      <c r="G437" s="5" t="s">
        <v>4067</v>
      </c>
      <c r="H437" s="13" t="s">
        <v>202</v>
      </c>
      <c r="I437" s="14">
        <v>750</v>
      </c>
      <c r="J437" s="5" t="s">
        <v>85</v>
      </c>
      <c r="K437" s="5"/>
      <c r="L437" s="14"/>
      <c r="M437" s="14"/>
      <c r="N437" s="5" t="s">
        <v>403</v>
      </c>
      <c r="O437" s="5"/>
      <c r="P437" s="5" t="s">
        <v>4935</v>
      </c>
    </row>
    <row r="438" spans="1:16" ht="15.75" hidden="1">
      <c r="A438" s="5" t="s">
        <v>4936</v>
      </c>
      <c r="B438" s="5" t="s">
        <v>867</v>
      </c>
      <c r="C438" s="43">
        <v>0.69</v>
      </c>
      <c r="D438" s="11" t="s">
        <v>41</v>
      </c>
      <c r="E438" s="11" t="s">
        <v>53</v>
      </c>
      <c r="F438" s="12">
        <v>2.2999999999999998</v>
      </c>
      <c r="G438" s="5" t="s">
        <v>4067</v>
      </c>
      <c r="H438" s="13" t="s">
        <v>92</v>
      </c>
      <c r="I438" s="14">
        <v>300</v>
      </c>
      <c r="J438" s="5" t="s">
        <v>85</v>
      </c>
      <c r="K438" s="5"/>
      <c r="L438" s="14"/>
      <c r="M438" s="14"/>
      <c r="N438" s="5" t="s">
        <v>400</v>
      </c>
      <c r="O438" s="5"/>
      <c r="P438" s="5" t="s">
        <v>4937</v>
      </c>
    </row>
    <row r="439" spans="1:16" ht="15.75" hidden="1">
      <c r="A439" s="5" t="s">
        <v>4938</v>
      </c>
      <c r="B439" s="16" t="s">
        <v>867</v>
      </c>
      <c r="C439" s="43">
        <v>1.39</v>
      </c>
      <c r="D439" s="11" t="s">
        <v>41</v>
      </c>
      <c r="E439" s="11" t="s">
        <v>53</v>
      </c>
      <c r="F439" s="12">
        <v>1.85</v>
      </c>
      <c r="G439" s="5" t="s">
        <v>4067</v>
      </c>
      <c r="H439" s="13" t="s">
        <v>202</v>
      </c>
      <c r="I439" s="14">
        <v>750</v>
      </c>
      <c r="J439" s="5" t="s">
        <v>85</v>
      </c>
      <c r="K439" s="5"/>
      <c r="L439" s="14"/>
      <c r="M439" s="14"/>
      <c r="N439" s="5" t="s">
        <v>403</v>
      </c>
      <c r="O439" s="5"/>
      <c r="P439" s="5" t="s">
        <v>4939</v>
      </c>
    </row>
    <row r="440" spans="1:16" ht="15.75" hidden="1">
      <c r="A440" s="5" t="s">
        <v>4940</v>
      </c>
      <c r="B440" s="5" t="s">
        <v>889</v>
      </c>
      <c r="C440" s="43">
        <v>1.99</v>
      </c>
      <c r="D440" s="11" t="s">
        <v>41</v>
      </c>
      <c r="E440" s="11" t="s">
        <v>53</v>
      </c>
      <c r="F440" s="12">
        <v>5.38</v>
      </c>
      <c r="G440" s="5" t="s">
        <v>4067</v>
      </c>
      <c r="H440" s="13" t="s">
        <v>319</v>
      </c>
      <c r="I440" s="14">
        <v>370</v>
      </c>
      <c r="J440" s="5" t="s">
        <v>85</v>
      </c>
      <c r="K440" s="5"/>
      <c r="L440" s="14"/>
      <c r="M440" s="14"/>
      <c r="N440" s="5" t="s">
        <v>4941</v>
      </c>
      <c r="O440" s="5"/>
      <c r="P440" s="5" t="s">
        <v>4942</v>
      </c>
    </row>
    <row r="441" spans="1:16" ht="15.75" hidden="1">
      <c r="A441" s="5" t="s">
        <v>4943</v>
      </c>
      <c r="B441" s="16" t="s">
        <v>889</v>
      </c>
      <c r="C441" s="43">
        <v>1.99</v>
      </c>
      <c r="D441" s="11" t="s">
        <v>1068</v>
      </c>
      <c r="E441" s="11" t="s">
        <v>53</v>
      </c>
      <c r="F441" s="12">
        <v>5.6857142857142851</v>
      </c>
      <c r="G441" s="5" t="s">
        <v>4067</v>
      </c>
      <c r="H441" s="13" t="s">
        <v>319</v>
      </c>
      <c r="I441" s="14">
        <v>350</v>
      </c>
      <c r="J441" s="5" t="s">
        <v>19</v>
      </c>
      <c r="K441" s="5"/>
      <c r="L441" s="14"/>
      <c r="M441" s="14"/>
      <c r="N441" s="5" t="s">
        <v>4944</v>
      </c>
      <c r="O441" s="5"/>
      <c r="P441" s="5" t="s">
        <v>4945</v>
      </c>
    </row>
    <row r="442" spans="1:16" ht="15.75" hidden="1">
      <c r="A442" s="5" t="s">
        <v>4946</v>
      </c>
      <c r="B442" s="16" t="s">
        <v>889</v>
      </c>
      <c r="C442" s="43">
        <v>1.1100000000000001</v>
      </c>
      <c r="D442" s="11" t="s">
        <v>16</v>
      </c>
      <c r="E442" s="11" t="s">
        <v>24</v>
      </c>
      <c r="F442" s="12">
        <v>2.78</v>
      </c>
      <c r="G442" s="5" t="s">
        <v>4067</v>
      </c>
      <c r="H442" s="13" t="s">
        <v>154</v>
      </c>
      <c r="I442" s="14">
        <v>400</v>
      </c>
      <c r="J442" s="5" t="s">
        <v>19</v>
      </c>
      <c r="K442" s="5"/>
      <c r="L442" s="14"/>
      <c r="M442" s="14"/>
      <c r="N442" s="5" t="s">
        <v>890</v>
      </c>
      <c r="O442" s="5"/>
      <c r="P442" s="5" t="s">
        <v>4947</v>
      </c>
    </row>
    <row r="443" spans="1:16" ht="15.75" hidden="1">
      <c r="A443" s="5" t="s">
        <v>4948</v>
      </c>
      <c r="B443" s="5" t="s">
        <v>892</v>
      </c>
      <c r="C443" s="43">
        <v>5.99</v>
      </c>
      <c r="D443" s="11" t="s">
        <v>16</v>
      </c>
      <c r="E443" s="11" t="s">
        <v>24</v>
      </c>
      <c r="F443" s="12">
        <v>8.56</v>
      </c>
      <c r="G443" s="5" t="s">
        <v>4067</v>
      </c>
      <c r="H443" s="13" t="s">
        <v>18</v>
      </c>
      <c r="I443" s="14">
        <v>0.7</v>
      </c>
      <c r="J443" s="5" t="s">
        <v>24</v>
      </c>
      <c r="K443" s="5"/>
      <c r="L443" s="14"/>
      <c r="M443" s="14"/>
      <c r="N443" s="5" t="s">
        <v>2171</v>
      </c>
      <c r="O443" s="5"/>
      <c r="P443" s="5" t="s">
        <v>4949</v>
      </c>
    </row>
    <row r="444" spans="1:16" ht="15.75" hidden="1">
      <c r="A444" s="5" t="s">
        <v>899</v>
      </c>
      <c r="B444" s="5" t="s">
        <v>892</v>
      </c>
      <c r="C444" s="43">
        <v>9.99</v>
      </c>
      <c r="D444" s="11" t="s">
        <v>16</v>
      </c>
      <c r="E444" s="11" t="s">
        <v>24</v>
      </c>
      <c r="F444" s="12">
        <v>14.27</v>
      </c>
      <c r="G444" s="5" t="s">
        <v>4067</v>
      </c>
      <c r="H444" s="13" t="s">
        <v>18</v>
      </c>
      <c r="I444" s="14">
        <v>700</v>
      </c>
      <c r="J444" s="5" t="s">
        <v>19</v>
      </c>
      <c r="K444" s="5"/>
      <c r="L444" s="14"/>
      <c r="M444" s="14"/>
      <c r="N444" s="5" t="s">
        <v>904</v>
      </c>
      <c r="O444" s="5"/>
      <c r="P444" s="5" t="s">
        <v>900</v>
      </c>
    </row>
    <row r="445" spans="1:16" ht="15.75" hidden="1">
      <c r="A445" s="5" t="s">
        <v>4950</v>
      </c>
      <c r="B445" s="16" t="s">
        <v>892</v>
      </c>
      <c r="C445" s="43">
        <v>5.59</v>
      </c>
      <c r="D445" s="11" t="s">
        <v>16</v>
      </c>
      <c r="E445" s="11" t="s">
        <v>24</v>
      </c>
      <c r="F445" s="12">
        <v>11.18</v>
      </c>
      <c r="G445" s="5" t="s">
        <v>4067</v>
      </c>
      <c r="H445" s="13" t="s">
        <v>18</v>
      </c>
      <c r="I445" s="14">
        <v>0.5</v>
      </c>
      <c r="J445" s="5" t="s">
        <v>24</v>
      </c>
      <c r="K445" s="5"/>
      <c r="L445" s="14"/>
      <c r="M445" s="14"/>
      <c r="N445" s="5" t="s">
        <v>4019</v>
      </c>
      <c r="O445" s="5"/>
      <c r="P445" s="5" t="s">
        <v>4951</v>
      </c>
    </row>
    <row r="446" spans="1:16" ht="15.75" hidden="1">
      <c r="A446" s="5" t="s">
        <v>901</v>
      </c>
      <c r="B446" s="16" t="s">
        <v>892</v>
      </c>
      <c r="C446" s="43">
        <v>21.99</v>
      </c>
      <c r="D446" s="11" t="s">
        <v>16</v>
      </c>
      <c r="E446" s="11" t="s">
        <v>24</v>
      </c>
      <c r="F446" s="12">
        <v>31.41</v>
      </c>
      <c r="G446" s="5" t="s">
        <v>4067</v>
      </c>
      <c r="H446" s="13" t="s">
        <v>18</v>
      </c>
      <c r="I446" s="14">
        <v>0.7</v>
      </c>
      <c r="J446" s="5" t="s">
        <v>24</v>
      </c>
      <c r="K446" s="5"/>
      <c r="L446" s="14"/>
      <c r="M446" s="14"/>
      <c r="N446" s="5" t="s">
        <v>2171</v>
      </c>
      <c r="O446" s="5"/>
      <c r="P446" s="5" t="s">
        <v>902</v>
      </c>
    </row>
    <row r="447" spans="1:16" ht="15.75" hidden="1">
      <c r="A447" s="5" t="s">
        <v>4952</v>
      </c>
      <c r="B447" s="16" t="s">
        <v>907</v>
      </c>
      <c r="C447" s="43">
        <v>1.89</v>
      </c>
      <c r="D447" s="11" t="s">
        <v>41</v>
      </c>
      <c r="E447" s="11" t="s">
        <v>53</v>
      </c>
      <c r="F447" s="12">
        <v>3.15</v>
      </c>
      <c r="G447" s="5" t="s">
        <v>4067</v>
      </c>
      <c r="H447" s="13" t="s">
        <v>202</v>
      </c>
      <c r="I447" s="14">
        <v>600</v>
      </c>
      <c r="J447" s="5" t="s">
        <v>85</v>
      </c>
      <c r="K447" s="5"/>
      <c r="L447" s="14"/>
      <c r="M447" s="14"/>
      <c r="N447" s="5" t="s">
        <v>2160</v>
      </c>
      <c r="O447" s="5"/>
      <c r="P447" s="5" t="s">
        <v>4953</v>
      </c>
    </row>
    <row r="448" spans="1:16" ht="15.75" hidden="1">
      <c r="A448" s="5" t="s">
        <v>4954</v>
      </c>
      <c r="B448" s="16" t="s">
        <v>907</v>
      </c>
      <c r="C448" s="43">
        <v>1.49</v>
      </c>
      <c r="D448" s="11" t="s">
        <v>41</v>
      </c>
      <c r="E448" s="11" t="s">
        <v>53</v>
      </c>
      <c r="F448" s="12">
        <v>2.98</v>
      </c>
      <c r="G448" s="5" t="s">
        <v>4067</v>
      </c>
      <c r="H448" s="13" t="s">
        <v>202</v>
      </c>
      <c r="I448" s="14">
        <v>500</v>
      </c>
      <c r="J448" s="5" t="s">
        <v>85</v>
      </c>
      <c r="K448" s="5"/>
      <c r="L448" s="14"/>
      <c r="M448" s="14"/>
      <c r="N448" s="5" t="s">
        <v>908</v>
      </c>
      <c r="O448" s="5"/>
      <c r="P448" s="5" t="s">
        <v>4955</v>
      </c>
    </row>
    <row r="449" spans="1:16" ht="15.75" hidden="1">
      <c r="A449" s="5" t="s">
        <v>4956</v>
      </c>
      <c r="B449" s="16" t="s">
        <v>907</v>
      </c>
      <c r="C449" s="43">
        <v>0.75</v>
      </c>
      <c r="D449" s="11" t="s">
        <v>41</v>
      </c>
      <c r="E449" s="11" t="s">
        <v>53</v>
      </c>
      <c r="F449" s="12">
        <v>1.5</v>
      </c>
      <c r="G449" s="5" t="s">
        <v>4067</v>
      </c>
      <c r="H449" s="13" t="s">
        <v>92</v>
      </c>
      <c r="I449" s="14">
        <v>500</v>
      </c>
      <c r="J449" s="5" t="s">
        <v>85</v>
      </c>
      <c r="K449" s="5"/>
      <c r="L449" s="14"/>
      <c r="M449" s="14"/>
      <c r="N449" s="5" t="s">
        <v>393</v>
      </c>
      <c r="O449" s="5"/>
      <c r="P449" s="5" t="s">
        <v>4957</v>
      </c>
    </row>
    <row r="450" spans="1:16" ht="15.75" hidden="1">
      <c r="A450" s="5" t="s">
        <v>4958</v>
      </c>
      <c r="B450" s="16" t="s">
        <v>907</v>
      </c>
      <c r="C450" s="43">
        <v>1.1100000000000001</v>
      </c>
      <c r="D450" s="11" t="s">
        <v>41</v>
      </c>
      <c r="E450" s="11" t="s">
        <v>53</v>
      </c>
      <c r="F450" s="12">
        <v>1.85</v>
      </c>
      <c r="G450" s="5" t="s">
        <v>4067</v>
      </c>
      <c r="H450" s="13" t="s">
        <v>202</v>
      </c>
      <c r="I450" s="14">
        <v>600</v>
      </c>
      <c r="J450" s="5" t="s">
        <v>85</v>
      </c>
      <c r="K450" s="5"/>
      <c r="L450" s="14"/>
      <c r="M450" s="14"/>
      <c r="N450" s="5" t="s">
        <v>2160</v>
      </c>
      <c r="O450" s="5"/>
      <c r="P450" s="5" t="s">
        <v>4959</v>
      </c>
    </row>
    <row r="451" spans="1:16" ht="15.75" hidden="1">
      <c r="A451" s="5" t="s">
        <v>4960</v>
      </c>
      <c r="B451" s="16" t="s">
        <v>907</v>
      </c>
      <c r="C451" s="43">
        <v>1.49</v>
      </c>
      <c r="D451" s="11" t="s">
        <v>41</v>
      </c>
      <c r="E451" s="11" t="s">
        <v>53</v>
      </c>
      <c r="F451" s="12">
        <v>3.55</v>
      </c>
      <c r="G451" s="5" t="s">
        <v>4067</v>
      </c>
      <c r="H451" s="13" t="s">
        <v>92</v>
      </c>
      <c r="I451" s="14">
        <v>420</v>
      </c>
      <c r="J451" s="5" t="s">
        <v>85</v>
      </c>
      <c r="K451" s="5"/>
      <c r="L451" s="14"/>
      <c r="M451" s="14"/>
      <c r="N451" s="5" t="s">
        <v>4961</v>
      </c>
      <c r="O451" s="5"/>
      <c r="P451" s="5" t="s">
        <v>4962</v>
      </c>
    </row>
    <row r="452" spans="1:16" ht="15.75" hidden="1">
      <c r="A452" s="5" t="s">
        <v>4963</v>
      </c>
      <c r="B452" s="16" t="s">
        <v>919</v>
      </c>
      <c r="C452" s="43">
        <v>1.59</v>
      </c>
      <c r="D452" s="11" t="s">
        <v>41</v>
      </c>
      <c r="E452" s="11" t="s">
        <v>53</v>
      </c>
      <c r="F452" s="12">
        <v>8.83</v>
      </c>
      <c r="G452" s="5" t="s">
        <v>4067</v>
      </c>
      <c r="H452" s="13" t="s">
        <v>92</v>
      </c>
      <c r="I452" s="14">
        <v>180</v>
      </c>
      <c r="J452" s="5" t="s">
        <v>85</v>
      </c>
      <c r="K452" s="5"/>
      <c r="L452" s="14"/>
      <c r="M452" s="14"/>
      <c r="N452" s="5" t="s">
        <v>791</v>
      </c>
      <c r="O452" s="5"/>
      <c r="P452" s="5" t="s">
        <v>4964</v>
      </c>
    </row>
    <row r="453" spans="1:16" ht="15.75" hidden="1">
      <c r="A453" s="5" t="s">
        <v>4965</v>
      </c>
      <c r="B453" s="5" t="s">
        <v>919</v>
      </c>
      <c r="C453" s="43">
        <v>1.99</v>
      </c>
      <c r="D453" s="11" t="s">
        <v>41</v>
      </c>
      <c r="E453" s="11" t="s">
        <v>53</v>
      </c>
      <c r="F453" s="12">
        <v>9.9499999999999993</v>
      </c>
      <c r="G453" s="5" t="s">
        <v>4067</v>
      </c>
      <c r="H453" s="13" t="s">
        <v>92</v>
      </c>
      <c r="I453" s="14">
        <v>200</v>
      </c>
      <c r="J453" s="5" t="s">
        <v>85</v>
      </c>
      <c r="K453" s="5"/>
      <c r="L453" s="14"/>
      <c r="M453" s="14"/>
      <c r="N453" s="5" t="s">
        <v>95</v>
      </c>
      <c r="O453" s="5"/>
      <c r="P453" s="5" t="s">
        <v>4966</v>
      </c>
    </row>
    <row r="454" spans="1:16" ht="15.75" hidden="1">
      <c r="A454" s="5" t="s">
        <v>4967</v>
      </c>
      <c r="B454" s="16" t="s">
        <v>919</v>
      </c>
      <c r="C454" s="43">
        <v>1.99</v>
      </c>
      <c r="D454" s="11" t="s">
        <v>41</v>
      </c>
      <c r="E454" s="11" t="s">
        <v>53</v>
      </c>
      <c r="F454" s="12">
        <v>13.27</v>
      </c>
      <c r="G454" s="5" t="s">
        <v>4067</v>
      </c>
      <c r="H454" s="13" t="s">
        <v>92</v>
      </c>
      <c r="I454" s="14">
        <v>150</v>
      </c>
      <c r="J454" s="5" t="s">
        <v>85</v>
      </c>
      <c r="K454" s="5"/>
      <c r="L454" s="14"/>
      <c r="M454" s="14"/>
      <c r="N454" s="5" t="s">
        <v>507</v>
      </c>
      <c r="O454" s="5"/>
      <c r="P454" s="5" t="s">
        <v>4968</v>
      </c>
    </row>
    <row r="455" spans="1:16" ht="15.75" hidden="1">
      <c r="A455" s="5" t="s">
        <v>928</v>
      </c>
      <c r="B455" s="5" t="s">
        <v>919</v>
      </c>
      <c r="C455" s="43">
        <v>1.99</v>
      </c>
      <c r="D455" s="11" t="s">
        <v>41</v>
      </c>
      <c r="E455" s="11" t="s">
        <v>53</v>
      </c>
      <c r="F455" s="12">
        <v>9.9499999999999993</v>
      </c>
      <c r="G455" s="5" t="s">
        <v>4067</v>
      </c>
      <c r="H455" s="13" t="s">
        <v>92</v>
      </c>
      <c r="I455" s="14">
        <v>200</v>
      </c>
      <c r="J455" s="5" t="s">
        <v>85</v>
      </c>
      <c r="K455" s="5"/>
      <c r="L455" s="14"/>
      <c r="M455" s="14"/>
      <c r="N455" s="5" t="s">
        <v>95</v>
      </c>
      <c r="O455" s="5"/>
      <c r="P455" s="5" t="s">
        <v>929</v>
      </c>
    </row>
    <row r="456" spans="1:16" ht="15.75" hidden="1">
      <c r="A456" s="5" t="s">
        <v>4969</v>
      </c>
      <c r="B456" s="16" t="s">
        <v>919</v>
      </c>
      <c r="C456" s="43">
        <v>0.89</v>
      </c>
      <c r="D456" s="11" t="s">
        <v>41</v>
      </c>
      <c r="E456" s="11" t="s">
        <v>53</v>
      </c>
      <c r="F456" s="12">
        <v>4.45</v>
      </c>
      <c r="G456" s="5" t="s">
        <v>4067</v>
      </c>
      <c r="H456" s="13" t="s">
        <v>92</v>
      </c>
      <c r="I456" s="14">
        <v>200</v>
      </c>
      <c r="J456" s="5" t="s">
        <v>85</v>
      </c>
      <c r="K456" s="5"/>
      <c r="L456" s="14"/>
      <c r="M456" s="14"/>
      <c r="N456" s="5" t="s">
        <v>95</v>
      </c>
      <c r="O456" s="5"/>
      <c r="P456" s="5" t="s">
        <v>4970</v>
      </c>
    </row>
    <row r="457" spans="1:16" ht="15.75" hidden="1">
      <c r="A457" s="5" t="s">
        <v>4971</v>
      </c>
      <c r="B457" s="16" t="s">
        <v>919</v>
      </c>
      <c r="C457" s="43">
        <v>1.69</v>
      </c>
      <c r="D457" s="11" t="s">
        <v>41</v>
      </c>
      <c r="E457" s="11" t="s">
        <v>53</v>
      </c>
      <c r="F457" s="12">
        <v>8.4499999999999993</v>
      </c>
      <c r="G457" s="5" t="s">
        <v>4067</v>
      </c>
      <c r="H457" s="13" t="s">
        <v>92</v>
      </c>
      <c r="I457" s="14">
        <v>200</v>
      </c>
      <c r="J457" s="5" t="s">
        <v>85</v>
      </c>
      <c r="K457" s="5"/>
      <c r="L457" s="14"/>
      <c r="M457" s="14"/>
      <c r="N457" s="5" t="s">
        <v>95</v>
      </c>
      <c r="O457" s="5"/>
      <c r="P457" s="5" t="s">
        <v>4972</v>
      </c>
    </row>
    <row r="458" spans="1:16" ht="15.75" hidden="1">
      <c r="A458" s="5" t="s">
        <v>4973</v>
      </c>
      <c r="B458" s="5" t="s">
        <v>919</v>
      </c>
      <c r="C458" s="43">
        <v>1.99</v>
      </c>
      <c r="D458" s="11" t="s">
        <v>41</v>
      </c>
      <c r="E458" s="11" t="s">
        <v>53</v>
      </c>
      <c r="F458" s="12">
        <v>6.63</v>
      </c>
      <c r="G458" s="5" t="s">
        <v>4067</v>
      </c>
      <c r="H458" s="13" t="s">
        <v>92</v>
      </c>
      <c r="I458" s="14">
        <v>300</v>
      </c>
      <c r="J458" s="5" t="s">
        <v>85</v>
      </c>
      <c r="K458" s="5"/>
      <c r="L458" s="14"/>
      <c r="M458" s="14"/>
      <c r="N458" s="5" t="s">
        <v>400</v>
      </c>
      <c r="O458" s="5"/>
      <c r="P458" s="5" t="s">
        <v>4974</v>
      </c>
    </row>
    <row r="459" spans="1:16" ht="15.75" hidden="1">
      <c r="A459" s="5" t="s">
        <v>4975</v>
      </c>
      <c r="B459" s="5" t="s">
        <v>919</v>
      </c>
      <c r="C459" s="43">
        <v>1.99</v>
      </c>
      <c r="D459" s="11" t="s">
        <v>41</v>
      </c>
      <c r="E459" s="11" t="s">
        <v>53</v>
      </c>
      <c r="F459" s="12">
        <v>7.96</v>
      </c>
      <c r="G459" s="5" t="s">
        <v>4067</v>
      </c>
      <c r="H459" s="13" t="s">
        <v>202</v>
      </c>
      <c r="I459" s="14">
        <v>250</v>
      </c>
      <c r="J459" s="5" t="s">
        <v>85</v>
      </c>
      <c r="K459" s="5"/>
      <c r="L459" s="14"/>
      <c r="M459" s="14"/>
      <c r="N459" s="5" t="s">
        <v>2182</v>
      </c>
      <c r="O459" s="5"/>
      <c r="P459" s="5" t="s">
        <v>4976</v>
      </c>
    </row>
    <row r="460" spans="1:16" ht="15.75" hidden="1">
      <c r="A460" s="5" t="s">
        <v>4977</v>
      </c>
      <c r="B460" s="5" t="s">
        <v>919</v>
      </c>
      <c r="C460" s="43">
        <v>2.06</v>
      </c>
      <c r="D460" s="11" t="s">
        <v>41</v>
      </c>
      <c r="E460" s="11" t="s">
        <v>53</v>
      </c>
      <c r="F460" s="12">
        <v>5.15</v>
      </c>
      <c r="G460" s="5" t="s">
        <v>4067</v>
      </c>
      <c r="H460" s="13" t="s">
        <v>92</v>
      </c>
      <c r="I460" s="14">
        <v>400</v>
      </c>
      <c r="J460" s="5" t="s">
        <v>85</v>
      </c>
      <c r="K460" s="5"/>
      <c r="L460" s="14"/>
      <c r="M460" s="14"/>
      <c r="N460" s="5" t="s">
        <v>228</v>
      </c>
      <c r="O460" s="5"/>
      <c r="P460" s="5" t="s">
        <v>4978</v>
      </c>
    </row>
    <row r="461" spans="1:16" ht="15.75" hidden="1">
      <c r="A461" s="5" t="s">
        <v>4979</v>
      </c>
      <c r="B461" s="16" t="s">
        <v>919</v>
      </c>
      <c r="C461" s="43">
        <v>3.99</v>
      </c>
      <c r="D461" s="11" t="s">
        <v>41</v>
      </c>
      <c r="E461" s="11" t="s">
        <v>53</v>
      </c>
      <c r="F461" s="12">
        <v>8.8699999999999992</v>
      </c>
      <c r="G461" s="5" t="s">
        <v>4067</v>
      </c>
      <c r="H461" s="13" t="s">
        <v>92</v>
      </c>
      <c r="I461" s="14">
        <v>400</v>
      </c>
      <c r="J461" s="5" t="s">
        <v>85</v>
      </c>
      <c r="K461" s="5"/>
      <c r="L461" s="14"/>
      <c r="M461" s="14"/>
      <c r="N461" s="5" t="s">
        <v>228</v>
      </c>
      <c r="O461" s="5"/>
      <c r="P461" s="5" t="s">
        <v>4980</v>
      </c>
    </row>
    <row r="462" spans="1:16" ht="15.75" hidden="1">
      <c r="A462" s="5" t="s">
        <v>4981</v>
      </c>
      <c r="B462" s="5" t="s">
        <v>919</v>
      </c>
      <c r="C462" s="43">
        <v>2.79</v>
      </c>
      <c r="D462" s="11" t="s">
        <v>41</v>
      </c>
      <c r="E462" s="11" t="s">
        <v>53</v>
      </c>
      <c r="F462" s="12">
        <v>6.98</v>
      </c>
      <c r="G462" s="5" t="s">
        <v>4067</v>
      </c>
      <c r="H462" s="13" t="s">
        <v>92</v>
      </c>
      <c r="I462" s="14">
        <v>400</v>
      </c>
      <c r="J462" s="5" t="s">
        <v>85</v>
      </c>
      <c r="K462" s="5"/>
      <c r="L462" s="14"/>
      <c r="M462" s="14"/>
      <c r="N462" s="5" t="s">
        <v>228</v>
      </c>
      <c r="O462" s="5"/>
      <c r="P462" s="5" t="s">
        <v>4982</v>
      </c>
    </row>
    <row r="463" spans="1:16" ht="15.75" hidden="1">
      <c r="A463" s="5" t="s">
        <v>4983</v>
      </c>
      <c r="B463" s="16" t="s">
        <v>919</v>
      </c>
      <c r="C463" s="43">
        <v>5.99</v>
      </c>
      <c r="D463" s="11" t="s">
        <v>46</v>
      </c>
      <c r="E463" s="11" t="s">
        <v>53</v>
      </c>
      <c r="F463" s="12">
        <v>5.99</v>
      </c>
      <c r="G463" s="5" t="s">
        <v>4087</v>
      </c>
      <c r="H463" s="13"/>
      <c r="I463" s="17">
        <v>1</v>
      </c>
      <c r="J463" s="5" t="s">
        <v>48</v>
      </c>
      <c r="K463" s="5" t="s">
        <v>49</v>
      </c>
      <c r="L463" s="14"/>
      <c r="M463" s="18" t="s">
        <v>50</v>
      </c>
      <c r="N463" s="5"/>
      <c r="O463" s="5" t="s">
        <v>4984</v>
      </c>
      <c r="P463" s="5"/>
    </row>
    <row r="464" spans="1:16" ht="15.75" hidden="1">
      <c r="A464" s="5" t="s">
        <v>4985</v>
      </c>
      <c r="B464" s="16" t="s">
        <v>919</v>
      </c>
      <c r="C464" s="43">
        <v>1.49</v>
      </c>
      <c r="D464" s="11" t="s">
        <v>41</v>
      </c>
      <c r="E464" s="11" t="s">
        <v>53</v>
      </c>
      <c r="F464" s="12">
        <v>7.45</v>
      </c>
      <c r="G464" s="5" t="s">
        <v>4067</v>
      </c>
      <c r="H464" s="13" t="s">
        <v>92</v>
      </c>
      <c r="I464" s="14">
        <v>200</v>
      </c>
      <c r="J464" s="5" t="s">
        <v>85</v>
      </c>
      <c r="K464" s="5"/>
      <c r="L464" s="14"/>
      <c r="M464" s="14"/>
      <c r="N464" s="5" t="s">
        <v>95</v>
      </c>
      <c r="O464" s="5"/>
      <c r="P464" s="5" t="s">
        <v>4986</v>
      </c>
    </row>
    <row r="465" spans="1:16" ht="15.75" hidden="1">
      <c r="A465" s="5" t="s">
        <v>4987</v>
      </c>
      <c r="B465" s="16" t="s">
        <v>919</v>
      </c>
      <c r="C465" s="43">
        <v>4.79</v>
      </c>
      <c r="D465" s="11" t="s">
        <v>41</v>
      </c>
      <c r="E465" s="11" t="s">
        <v>53</v>
      </c>
      <c r="F465" s="12">
        <v>10.64</v>
      </c>
      <c r="G465" s="5" t="s">
        <v>4067</v>
      </c>
      <c r="H465" s="13" t="s">
        <v>92</v>
      </c>
      <c r="I465" s="14">
        <v>450</v>
      </c>
      <c r="J465" s="5" t="s">
        <v>85</v>
      </c>
      <c r="K465" s="5"/>
      <c r="L465" s="14"/>
      <c r="M465" s="14"/>
      <c r="N465" s="5" t="s">
        <v>693</v>
      </c>
      <c r="O465" s="5"/>
      <c r="P465" s="5" t="s">
        <v>4988</v>
      </c>
    </row>
    <row r="466" spans="1:16" ht="15.75" hidden="1">
      <c r="A466" s="5" t="s">
        <v>4989</v>
      </c>
      <c r="B466" s="16" t="s">
        <v>919</v>
      </c>
      <c r="C466" s="43">
        <v>4.59</v>
      </c>
      <c r="D466" s="11" t="s">
        <v>41</v>
      </c>
      <c r="E466" s="11" t="s">
        <v>53</v>
      </c>
      <c r="F466" s="12">
        <v>4.59</v>
      </c>
      <c r="G466" s="5" t="s">
        <v>4067</v>
      </c>
      <c r="H466" s="13" t="s">
        <v>92</v>
      </c>
      <c r="I466" s="14">
        <v>1000</v>
      </c>
      <c r="J466" s="5" t="s">
        <v>85</v>
      </c>
      <c r="K466" s="5"/>
      <c r="L466" s="14"/>
      <c r="M466" s="14"/>
      <c r="N466" s="5" t="s">
        <v>254</v>
      </c>
      <c r="O466" s="5"/>
      <c r="P466" s="5" t="s">
        <v>4990</v>
      </c>
    </row>
    <row r="467" spans="1:16" ht="15.75" hidden="1">
      <c r="A467" s="5" t="s">
        <v>4991</v>
      </c>
      <c r="B467" s="16" t="s">
        <v>919</v>
      </c>
      <c r="C467" s="43">
        <v>1.89</v>
      </c>
      <c r="D467" s="11" t="s">
        <v>41</v>
      </c>
      <c r="E467" s="11" t="s">
        <v>53</v>
      </c>
      <c r="F467" s="12">
        <v>6.3</v>
      </c>
      <c r="G467" s="5" t="s">
        <v>4067</v>
      </c>
      <c r="H467" s="13" t="s">
        <v>92</v>
      </c>
      <c r="I467" s="14">
        <v>300</v>
      </c>
      <c r="J467" s="5" t="s">
        <v>85</v>
      </c>
      <c r="K467" s="5"/>
      <c r="L467" s="14"/>
      <c r="M467" s="14"/>
      <c r="N467" s="5" t="s">
        <v>400</v>
      </c>
      <c r="O467" s="5"/>
      <c r="P467" s="5" t="s">
        <v>4992</v>
      </c>
    </row>
    <row r="468" spans="1:16" ht="15.75" hidden="1">
      <c r="A468" s="5" t="s">
        <v>4993</v>
      </c>
      <c r="B468" s="16" t="s">
        <v>919</v>
      </c>
      <c r="C468" s="43">
        <v>1.79</v>
      </c>
      <c r="D468" s="11" t="s">
        <v>41</v>
      </c>
      <c r="E468" s="11" t="s">
        <v>53</v>
      </c>
      <c r="F468" s="12">
        <v>14.32</v>
      </c>
      <c r="G468" s="5" t="s">
        <v>4067</v>
      </c>
      <c r="H468" s="13" t="s">
        <v>92</v>
      </c>
      <c r="I468" s="14">
        <v>125</v>
      </c>
      <c r="J468" s="5" t="s">
        <v>85</v>
      </c>
      <c r="K468" s="5"/>
      <c r="L468" s="14"/>
      <c r="M468" s="14"/>
      <c r="N468" s="5" t="s">
        <v>366</v>
      </c>
      <c r="O468" s="5"/>
      <c r="P468" s="5" t="s">
        <v>4994</v>
      </c>
    </row>
    <row r="469" spans="1:16" ht="15.75" hidden="1">
      <c r="A469" s="5" t="s">
        <v>4995</v>
      </c>
      <c r="B469" s="16" t="s">
        <v>4996</v>
      </c>
      <c r="C469" s="43">
        <v>0.99</v>
      </c>
      <c r="D469" s="11" t="s">
        <v>41</v>
      </c>
      <c r="E469" s="11" t="s">
        <v>53</v>
      </c>
      <c r="F469" s="12">
        <v>2.83</v>
      </c>
      <c r="G469" s="5" t="s">
        <v>4067</v>
      </c>
      <c r="H469" s="13" t="s">
        <v>264</v>
      </c>
      <c r="I469" s="14">
        <v>350</v>
      </c>
      <c r="J469" s="5" t="s">
        <v>85</v>
      </c>
      <c r="K469" s="5"/>
      <c r="L469" s="14"/>
      <c r="M469" s="14"/>
      <c r="N469" s="5" t="s">
        <v>4997</v>
      </c>
      <c r="O469" s="5"/>
      <c r="P469" s="5" t="s">
        <v>4998</v>
      </c>
    </row>
    <row r="470" spans="1:16" ht="15.75" hidden="1">
      <c r="A470" s="5" t="s">
        <v>4999</v>
      </c>
      <c r="B470" s="5" t="s">
        <v>939</v>
      </c>
      <c r="C470" s="43">
        <v>1.59</v>
      </c>
      <c r="D470" s="11" t="s">
        <v>187</v>
      </c>
      <c r="E470" s="11" t="s">
        <v>188</v>
      </c>
      <c r="F470" s="12">
        <v>0.06</v>
      </c>
      <c r="G470" s="5" t="s">
        <v>4067</v>
      </c>
      <c r="H470" s="13" t="s">
        <v>92</v>
      </c>
      <c r="I470" s="14">
        <v>25</v>
      </c>
      <c r="J470" s="5" t="s">
        <v>188</v>
      </c>
      <c r="K470" s="5"/>
      <c r="L470" s="14"/>
      <c r="M470" s="14"/>
      <c r="N470" s="5" t="s">
        <v>5000</v>
      </c>
      <c r="O470" s="5"/>
      <c r="P470" s="5" t="s">
        <v>5001</v>
      </c>
    </row>
    <row r="471" spans="1:16" ht="15.75" hidden="1">
      <c r="A471" s="5" t="s">
        <v>5002</v>
      </c>
      <c r="B471" s="5" t="s">
        <v>939</v>
      </c>
      <c r="C471" s="43">
        <v>0.89</v>
      </c>
      <c r="D471" s="11" t="s">
        <v>187</v>
      </c>
      <c r="E471" s="11" t="s">
        <v>188</v>
      </c>
      <c r="F471" s="12">
        <v>0.04</v>
      </c>
      <c r="G471" s="5" t="s">
        <v>4067</v>
      </c>
      <c r="H471" s="13" t="s">
        <v>92</v>
      </c>
      <c r="I471" s="14">
        <v>25</v>
      </c>
      <c r="J471" s="5" t="s">
        <v>188</v>
      </c>
      <c r="K471" s="5"/>
      <c r="L471" s="14"/>
      <c r="M471" s="14"/>
      <c r="N471" s="5" t="s">
        <v>5003</v>
      </c>
      <c r="O471" s="5"/>
      <c r="P471" s="5" t="s">
        <v>5004</v>
      </c>
    </row>
    <row r="472" spans="1:16" ht="15.75" hidden="1">
      <c r="A472" s="5" t="s">
        <v>5005</v>
      </c>
      <c r="B472" s="16" t="s">
        <v>939</v>
      </c>
      <c r="C472" s="43">
        <v>0.89</v>
      </c>
      <c r="D472" s="11" t="s">
        <v>187</v>
      </c>
      <c r="E472" s="11" t="s">
        <v>188</v>
      </c>
      <c r="F472" s="12">
        <v>0.04</v>
      </c>
      <c r="G472" s="5" t="s">
        <v>4067</v>
      </c>
      <c r="H472" s="13" t="s">
        <v>92</v>
      </c>
      <c r="I472" s="14">
        <v>25</v>
      </c>
      <c r="J472" s="5" t="s">
        <v>188</v>
      </c>
      <c r="K472" s="5"/>
      <c r="L472" s="14"/>
      <c r="M472" s="14"/>
      <c r="N472" s="5" t="s">
        <v>5006</v>
      </c>
      <c r="O472" s="5"/>
      <c r="P472" s="5" t="s">
        <v>5007</v>
      </c>
    </row>
    <row r="473" spans="1:16" ht="15.75" hidden="1">
      <c r="A473" s="5" t="s">
        <v>5008</v>
      </c>
      <c r="B473" s="16" t="s">
        <v>939</v>
      </c>
      <c r="C473" s="43">
        <v>0.69</v>
      </c>
      <c r="D473" s="11" t="s">
        <v>16</v>
      </c>
      <c r="E473" s="11" t="s">
        <v>24</v>
      </c>
      <c r="F473" s="12">
        <v>0.46</v>
      </c>
      <c r="G473" s="5" t="s">
        <v>4067</v>
      </c>
      <c r="H473" s="13" t="s">
        <v>1148</v>
      </c>
      <c r="I473" s="14">
        <v>1.5</v>
      </c>
      <c r="J473" s="5" t="s">
        <v>24</v>
      </c>
      <c r="K473" s="5"/>
      <c r="L473" s="14"/>
      <c r="M473" s="14"/>
      <c r="N473" s="5" t="s">
        <v>1759</v>
      </c>
      <c r="O473" s="5"/>
      <c r="P473" s="5" t="s">
        <v>5009</v>
      </c>
    </row>
    <row r="474" spans="1:16" ht="15.75" hidden="1">
      <c r="A474" s="5" t="s">
        <v>5010</v>
      </c>
      <c r="B474" s="16" t="s">
        <v>950</v>
      </c>
      <c r="C474" s="43">
        <v>0.65</v>
      </c>
      <c r="D474" s="11" t="s">
        <v>41</v>
      </c>
      <c r="E474" s="11" t="s">
        <v>53</v>
      </c>
      <c r="F474" s="12">
        <v>3.71</v>
      </c>
      <c r="G474" s="5" t="s">
        <v>4067</v>
      </c>
      <c r="H474" s="13" t="s">
        <v>202</v>
      </c>
      <c r="I474" s="14">
        <v>175</v>
      </c>
      <c r="J474" s="5" t="s">
        <v>85</v>
      </c>
      <c r="K474" s="5"/>
      <c r="L474" s="14"/>
      <c r="M474" s="14"/>
      <c r="N474" s="5" t="s">
        <v>419</v>
      </c>
      <c r="O474" s="5"/>
      <c r="P474" s="5" t="s">
        <v>5011</v>
      </c>
    </row>
    <row r="475" spans="1:16" ht="15.75" hidden="1">
      <c r="A475" s="5" t="s">
        <v>5012</v>
      </c>
      <c r="B475" s="16" t="s">
        <v>950</v>
      </c>
      <c r="C475" s="43">
        <v>3.99</v>
      </c>
      <c r="D475" s="11" t="s">
        <v>41</v>
      </c>
      <c r="E475" s="11" t="s">
        <v>53</v>
      </c>
      <c r="F475" s="12">
        <v>6.33</v>
      </c>
      <c r="G475" s="5" t="s">
        <v>4067</v>
      </c>
      <c r="H475" s="13" t="s">
        <v>202</v>
      </c>
      <c r="I475" s="14">
        <v>630</v>
      </c>
      <c r="J475" s="5" t="s">
        <v>85</v>
      </c>
      <c r="K475" s="5"/>
      <c r="L475" s="14"/>
      <c r="M475" s="14"/>
      <c r="N475" s="5" t="s">
        <v>5013</v>
      </c>
      <c r="O475" s="5"/>
      <c r="P475" s="5" t="s">
        <v>5014</v>
      </c>
    </row>
    <row r="476" spans="1:16" ht="15.75" hidden="1">
      <c r="A476" s="5" t="s">
        <v>5015</v>
      </c>
      <c r="B476" s="21" t="s">
        <v>950</v>
      </c>
      <c r="C476" s="43">
        <v>3.99</v>
      </c>
      <c r="D476" s="11" t="s">
        <v>41</v>
      </c>
      <c r="E476" s="11" t="s">
        <v>53</v>
      </c>
      <c r="F476" s="12">
        <v>6.33</v>
      </c>
      <c r="G476" s="5" t="s">
        <v>4067</v>
      </c>
      <c r="H476" s="13" t="s">
        <v>202</v>
      </c>
      <c r="I476" s="14">
        <v>630</v>
      </c>
      <c r="J476" s="5" t="s">
        <v>85</v>
      </c>
      <c r="K476" s="5"/>
      <c r="L476" s="14"/>
      <c r="M476" s="14"/>
      <c r="N476" s="5" t="s">
        <v>5013</v>
      </c>
      <c r="O476" s="5"/>
      <c r="P476" s="5" t="s">
        <v>5016</v>
      </c>
    </row>
    <row r="477" spans="1:16" ht="15.75" hidden="1">
      <c r="A477" s="5" t="s">
        <v>5017</v>
      </c>
      <c r="B477" s="16" t="s">
        <v>950</v>
      </c>
      <c r="C477" s="43">
        <v>1.99</v>
      </c>
      <c r="D477" s="11" t="s">
        <v>41</v>
      </c>
      <c r="E477" s="11" t="s">
        <v>53</v>
      </c>
      <c r="F477" s="12">
        <v>28.43</v>
      </c>
      <c r="G477" s="5" t="s">
        <v>4067</v>
      </c>
      <c r="H477" s="13" t="s">
        <v>154</v>
      </c>
      <c r="I477" s="14">
        <v>70</v>
      </c>
      <c r="J477" s="5" t="s">
        <v>85</v>
      </c>
      <c r="K477" s="5"/>
      <c r="L477" s="14"/>
      <c r="M477" s="14"/>
      <c r="N477" s="5" t="s">
        <v>5018</v>
      </c>
      <c r="O477" s="5"/>
      <c r="P477" s="5" t="s">
        <v>5019</v>
      </c>
    </row>
    <row r="478" spans="1:16" ht="15.75" hidden="1">
      <c r="A478" s="5" t="s">
        <v>5020</v>
      </c>
      <c r="B478" s="16" t="s">
        <v>950</v>
      </c>
      <c r="C478" s="43">
        <v>1.79</v>
      </c>
      <c r="D478" s="11" t="s">
        <v>41</v>
      </c>
      <c r="E478" s="11" t="s">
        <v>53</v>
      </c>
      <c r="F478" s="12">
        <v>4.21</v>
      </c>
      <c r="G478" s="5" t="s">
        <v>4067</v>
      </c>
      <c r="H478" s="13" t="s">
        <v>202</v>
      </c>
      <c r="I478" s="14">
        <v>425</v>
      </c>
      <c r="J478" s="5" t="s">
        <v>85</v>
      </c>
      <c r="K478" s="5"/>
      <c r="L478" s="14"/>
      <c r="M478" s="14"/>
      <c r="N478" s="5" t="s">
        <v>5021</v>
      </c>
      <c r="O478" s="5"/>
      <c r="P478" s="5" t="s">
        <v>5022</v>
      </c>
    </row>
    <row r="479" spans="1:16" ht="15.75" hidden="1">
      <c r="A479" s="5" t="s">
        <v>5023</v>
      </c>
      <c r="B479" s="16" t="s">
        <v>950</v>
      </c>
      <c r="C479" s="43">
        <v>1.69</v>
      </c>
      <c r="D479" s="11" t="s">
        <v>46</v>
      </c>
      <c r="E479" s="11" t="s">
        <v>53</v>
      </c>
      <c r="F479" s="12">
        <v>4.8285714285714283</v>
      </c>
      <c r="G479" s="5" t="s">
        <v>4087</v>
      </c>
      <c r="H479" s="13"/>
      <c r="I479" s="17">
        <v>350</v>
      </c>
      <c r="J479" s="5" t="s">
        <v>85</v>
      </c>
      <c r="K479" s="5" t="s">
        <v>49</v>
      </c>
      <c r="L479" s="14"/>
      <c r="M479" s="18" t="s">
        <v>50</v>
      </c>
      <c r="N479" s="5"/>
      <c r="O479" s="5" t="s">
        <v>5024</v>
      </c>
      <c r="P479" s="5"/>
    </row>
    <row r="480" spans="1:16" ht="15.75" hidden="1">
      <c r="A480" s="5" t="s">
        <v>2230</v>
      </c>
      <c r="B480" s="26" t="s">
        <v>958</v>
      </c>
      <c r="C480" s="43">
        <v>0.66</v>
      </c>
      <c r="D480" s="11" t="s">
        <v>187</v>
      </c>
      <c r="E480" s="11" t="s">
        <v>188</v>
      </c>
      <c r="F480" s="12">
        <v>0.66</v>
      </c>
      <c r="G480" s="5" t="s">
        <v>4067</v>
      </c>
      <c r="H480" s="13"/>
      <c r="I480" s="14">
        <v>1</v>
      </c>
      <c r="J480" s="5" t="s">
        <v>188</v>
      </c>
      <c r="K480" s="5"/>
      <c r="L480" s="14"/>
      <c r="M480" s="14"/>
      <c r="N480" s="5" t="s">
        <v>198</v>
      </c>
      <c r="O480" s="5"/>
      <c r="P480" s="5" t="s">
        <v>2231</v>
      </c>
    </row>
    <row r="481" spans="1:16" ht="15.75" hidden="1">
      <c r="A481" s="5" t="s">
        <v>5025</v>
      </c>
      <c r="B481" s="5" t="s">
        <v>963</v>
      </c>
      <c r="C481" s="43">
        <v>3.79</v>
      </c>
      <c r="D481" s="11" t="s">
        <v>41</v>
      </c>
      <c r="E481" s="11" t="s">
        <v>53</v>
      </c>
      <c r="F481" s="12">
        <v>7.58</v>
      </c>
      <c r="G481" s="5" t="s">
        <v>4067</v>
      </c>
      <c r="H481" s="13" t="s">
        <v>92</v>
      </c>
      <c r="I481" s="14">
        <v>500</v>
      </c>
      <c r="J481" s="5" t="s">
        <v>85</v>
      </c>
      <c r="K481" s="5"/>
      <c r="L481" s="14"/>
      <c r="M481" s="14"/>
      <c r="N481" s="5" t="s">
        <v>393</v>
      </c>
      <c r="O481" s="5"/>
      <c r="P481" s="5" t="s">
        <v>5026</v>
      </c>
    </row>
    <row r="482" spans="1:16" ht="15.75" hidden="1">
      <c r="A482" s="5" t="s">
        <v>5027</v>
      </c>
      <c r="B482" s="16" t="s">
        <v>963</v>
      </c>
      <c r="C482" s="43">
        <v>3.49</v>
      </c>
      <c r="D482" s="11" t="s">
        <v>41</v>
      </c>
      <c r="E482" s="11" t="s">
        <v>53</v>
      </c>
      <c r="F482" s="12">
        <v>4.1100000000000003</v>
      </c>
      <c r="G482" s="5" t="s">
        <v>4067</v>
      </c>
      <c r="H482" s="13" t="s">
        <v>92</v>
      </c>
      <c r="I482" s="14">
        <v>850</v>
      </c>
      <c r="J482" s="5" t="s">
        <v>85</v>
      </c>
      <c r="K482" s="5"/>
      <c r="L482" s="14"/>
      <c r="M482" s="14"/>
      <c r="N482" s="5" t="s">
        <v>5028</v>
      </c>
      <c r="O482" s="5"/>
      <c r="P482" s="5" t="s">
        <v>5029</v>
      </c>
    </row>
    <row r="483" spans="1:16" ht="15.75" hidden="1">
      <c r="A483" s="5" t="s">
        <v>5030</v>
      </c>
      <c r="B483" s="16" t="s">
        <v>963</v>
      </c>
      <c r="C483" s="43">
        <v>2.79</v>
      </c>
      <c r="D483" s="11" t="s">
        <v>41</v>
      </c>
      <c r="E483" s="11" t="s">
        <v>53</v>
      </c>
      <c r="F483" s="12">
        <v>7.97</v>
      </c>
      <c r="G483" s="5" t="s">
        <v>4067</v>
      </c>
      <c r="H483" s="13" t="s">
        <v>92</v>
      </c>
      <c r="I483" s="14">
        <v>350</v>
      </c>
      <c r="J483" s="5" t="s">
        <v>85</v>
      </c>
      <c r="K483" s="5"/>
      <c r="L483" s="14"/>
      <c r="M483" s="14"/>
      <c r="N483" s="5" t="s">
        <v>1363</v>
      </c>
      <c r="O483" s="5"/>
      <c r="P483" s="5" t="s">
        <v>5031</v>
      </c>
    </row>
    <row r="484" spans="1:16" ht="15.75" hidden="1">
      <c r="A484" s="5" t="s">
        <v>5032</v>
      </c>
      <c r="B484" s="16" t="s">
        <v>963</v>
      </c>
      <c r="C484" s="43">
        <v>6.78</v>
      </c>
      <c r="D484" s="11" t="s">
        <v>41</v>
      </c>
      <c r="E484" s="11" t="s">
        <v>53</v>
      </c>
      <c r="F484" s="12">
        <v>4.5199999999999996</v>
      </c>
      <c r="G484" s="5" t="s">
        <v>4067</v>
      </c>
      <c r="H484" s="13" t="s">
        <v>4801</v>
      </c>
      <c r="I484" s="14">
        <v>1500</v>
      </c>
      <c r="J484" s="5" t="s">
        <v>85</v>
      </c>
      <c r="K484" s="5"/>
      <c r="L484" s="14"/>
      <c r="M484" s="14"/>
      <c r="N484" s="5" t="s">
        <v>5033</v>
      </c>
      <c r="O484" s="5"/>
      <c r="P484" s="5" t="s">
        <v>5034</v>
      </c>
    </row>
    <row r="485" spans="1:16" ht="15.75" hidden="1">
      <c r="A485" s="5" t="s">
        <v>5035</v>
      </c>
      <c r="B485" s="5" t="s">
        <v>963</v>
      </c>
      <c r="C485" s="43">
        <v>3.67</v>
      </c>
      <c r="D485" s="11" t="s">
        <v>41</v>
      </c>
      <c r="E485" s="11" t="s">
        <v>53</v>
      </c>
      <c r="F485" s="12">
        <v>3.67</v>
      </c>
      <c r="G485" s="5" t="s">
        <v>4067</v>
      </c>
      <c r="H485" s="13" t="s">
        <v>4801</v>
      </c>
      <c r="I485" s="14">
        <v>1000</v>
      </c>
      <c r="J485" s="5" t="s">
        <v>85</v>
      </c>
      <c r="K485" s="5"/>
      <c r="L485" s="14"/>
      <c r="M485" s="14"/>
      <c r="N485" s="5" t="s">
        <v>5036</v>
      </c>
      <c r="O485" s="5"/>
      <c r="P485" s="5" t="s">
        <v>5037</v>
      </c>
    </row>
    <row r="486" spans="1:16" ht="15.75" hidden="1">
      <c r="A486" s="5" t="s">
        <v>5038</v>
      </c>
      <c r="B486" s="16" t="s">
        <v>963</v>
      </c>
      <c r="C486" s="43">
        <v>3.87</v>
      </c>
      <c r="D486" s="11" t="s">
        <v>41</v>
      </c>
      <c r="E486" s="11" t="s">
        <v>53</v>
      </c>
      <c r="F486" s="12">
        <v>3.87</v>
      </c>
      <c r="G486" s="5" t="s">
        <v>4067</v>
      </c>
      <c r="H486" s="13" t="s">
        <v>92</v>
      </c>
      <c r="I486" s="14">
        <v>1000</v>
      </c>
      <c r="J486" s="5" t="s">
        <v>85</v>
      </c>
      <c r="K486" s="5"/>
      <c r="L486" s="14"/>
      <c r="M486" s="14"/>
      <c r="N486" s="5" t="s">
        <v>5039</v>
      </c>
      <c r="O486" s="5"/>
      <c r="P486" s="5" t="s">
        <v>5040</v>
      </c>
    </row>
    <row r="487" spans="1:16" ht="15.75" hidden="1">
      <c r="A487" s="5" t="s">
        <v>5041</v>
      </c>
      <c r="B487" s="16" t="s">
        <v>963</v>
      </c>
      <c r="C487" s="43">
        <v>3.29</v>
      </c>
      <c r="D487" s="11" t="s">
        <v>41</v>
      </c>
      <c r="E487" s="11" t="s">
        <v>53</v>
      </c>
      <c r="F487" s="12">
        <v>9.4</v>
      </c>
      <c r="G487" s="5" t="s">
        <v>4067</v>
      </c>
      <c r="H487" s="13" t="s">
        <v>92</v>
      </c>
      <c r="I487" s="14">
        <v>350</v>
      </c>
      <c r="J487" s="5" t="s">
        <v>85</v>
      </c>
      <c r="K487" s="5"/>
      <c r="L487" s="14"/>
      <c r="M487" s="14"/>
      <c r="N487" s="5" t="s">
        <v>1363</v>
      </c>
      <c r="O487" s="5"/>
      <c r="P487" s="5" t="s">
        <v>5042</v>
      </c>
    </row>
    <row r="488" spans="1:16" ht="15.75" hidden="1">
      <c r="A488" s="5" t="s">
        <v>5043</v>
      </c>
      <c r="B488" s="16" t="s">
        <v>963</v>
      </c>
      <c r="C488" s="43">
        <v>5.59</v>
      </c>
      <c r="D488" s="11" t="s">
        <v>41</v>
      </c>
      <c r="E488" s="11" t="s">
        <v>53</v>
      </c>
      <c r="F488" s="12">
        <v>13.98</v>
      </c>
      <c r="G488" s="5" t="s">
        <v>4067</v>
      </c>
      <c r="H488" s="13" t="s">
        <v>92</v>
      </c>
      <c r="I488" s="14">
        <v>400</v>
      </c>
      <c r="J488" s="5" t="s">
        <v>85</v>
      </c>
      <c r="K488" s="5"/>
      <c r="L488" s="14"/>
      <c r="M488" s="14"/>
      <c r="N488" s="5" t="s">
        <v>228</v>
      </c>
      <c r="O488" s="5"/>
      <c r="P488" s="5" t="s">
        <v>5044</v>
      </c>
    </row>
    <row r="489" spans="1:16" ht="15.75" hidden="1">
      <c r="A489" s="5" t="s">
        <v>5045</v>
      </c>
      <c r="B489" s="16" t="s">
        <v>963</v>
      </c>
      <c r="C489" s="43">
        <v>6.99</v>
      </c>
      <c r="D489" s="11" t="s">
        <v>41</v>
      </c>
      <c r="E489" s="11" t="s">
        <v>53</v>
      </c>
      <c r="F489" s="12">
        <v>8.74</v>
      </c>
      <c r="G489" s="5" t="s">
        <v>4067</v>
      </c>
      <c r="H489" s="13" t="s">
        <v>92</v>
      </c>
      <c r="I489" s="14">
        <v>800</v>
      </c>
      <c r="J489" s="5" t="s">
        <v>85</v>
      </c>
      <c r="K489" s="5"/>
      <c r="L489" s="14"/>
      <c r="M489" s="14"/>
      <c r="N489" s="5" t="s">
        <v>2240</v>
      </c>
      <c r="O489" s="5"/>
      <c r="P489" s="5" t="s">
        <v>5046</v>
      </c>
    </row>
    <row r="490" spans="1:16" ht="15.75" hidden="1">
      <c r="A490" s="5" t="s">
        <v>5047</v>
      </c>
      <c r="B490" s="5" t="s">
        <v>963</v>
      </c>
      <c r="C490" s="43">
        <v>3.79</v>
      </c>
      <c r="D490" s="11" t="s">
        <v>46</v>
      </c>
      <c r="E490" s="11" t="s">
        <v>53</v>
      </c>
      <c r="F490" s="12">
        <v>7.58</v>
      </c>
      <c r="G490" s="5" t="s">
        <v>4087</v>
      </c>
      <c r="H490" s="13"/>
      <c r="I490" s="17">
        <v>500</v>
      </c>
      <c r="J490" s="5" t="s">
        <v>85</v>
      </c>
      <c r="K490" s="5" t="s">
        <v>54</v>
      </c>
      <c r="L490" s="14"/>
      <c r="M490" s="18" t="s">
        <v>50</v>
      </c>
      <c r="N490" s="5"/>
      <c r="O490" s="5" t="s">
        <v>5048</v>
      </c>
      <c r="P490" s="5"/>
    </row>
    <row r="491" spans="1:16" ht="15.75" hidden="1">
      <c r="A491" s="5" t="s">
        <v>5049</v>
      </c>
      <c r="B491" s="16" t="s">
        <v>963</v>
      </c>
      <c r="C491" s="43">
        <v>3.79</v>
      </c>
      <c r="D491" s="11" t="s">
        <v>41</v>
      </c>
      <c r="E491" s="11" t="s">
        <v>53</v>
      </c>
      <c r="F491" s="12">
        <v>7.58</v>
      </c>
      <c r="G491" s="5" t="s">
        <v>4067</v>
      </c>
      <c r="H491" s="13" t="s">
        <v>92</v>
      </c>
      <c r="I491" s="14">
        <v>500</v>
      </c>
      <c r="J491" s="5" t="s">
        <v>85</v>
      </c>
      <c r="K491" s="5"/>
      <c r="L491" s="14"/>
      <c r="M491" s="14"/>
      <c r="N491" s="5" t="s">
        <v>393</v>
      </c>
      <c r="O491" s="5"/>
      <c r="P491" s="5" t="s">
        <v>5050</v>
      </c>
    </row>
    <row r="492" spans="1:16" ht="15.75" hidden="1">
      <c r="A492" s="5" t="s">
        <v>5051</v>
      </c>
      <c r="B492" s="16" t="s">
        <v>963</v>
      </c>
      <c r="C492" s="43">
        <v>7.99</v>
      </c>
      <c r="D492" s="11" t="s">
        <v>41</v>
      </c>
      <c r="E492" s="11" t="s">
        <v>53</v>
      </c>
      <c r="F492" s="12">
        <v>7.99</v>
      </c>
      <c r="G492" s="5" t="s">
        <v>4067</v>
      </c>
      <c r="H492" s="13" t="s">
        <v>92</v>
      </c>
      <c r="I492" s="14">
        <v>1000</v>
      </c>
      <c r="J492" s="5" t="s">
        <v>85</v>
      </c>
      <c r="K492" s="5"/>
      <c r="L492" s="14"/>
      <c r="M492" s="14"/>
      <c r="N492" s="5" t="s">
        <v>254</v>
      </c>
      <c r="O492" s="5"/>
      <c r="P492" s="5" t="s">
        <v>5052</v>
      </c>
    </row>
    <row r="493" spans="1:16" ht="15.75" hidden="1">
      <c r="A493" s="5" t="s">
        <v>5051</v>
      </c>
      <c r="B493" s="5" t="s">
        <v>963</v>
      </c>
      <c r="C493" s="43">
        <v>4.49</v>
      </c>
      <c r="D493" s="11" t="s">
        <v>41</v>
      </c>
      <c r="E493" s="11" t="s">
        <v>53</v>
      </c>
      <c r="F493" s="12">
        <v>11.23</v>
      </c>
      <c r="G493" s="5" t="s">
        <v>4067</v>
      </c>
      <c r="H493" s="13" t="s">
        <v>92</v>
      </c>
      <c r="I493" s="14">
        <v>400</v>
      </c>
      <c r="J493" s="5" t="s">
        <v>85</v>
      </c>
      <c r="K493" s="5"/>
      <c r="L493" s="14"/>
      <c r="M493" s="14"/>
      <c r="N493" s="5" t="s">
        <v>228</v>
      </c>
      <c r="O493" s="5"/>
      <c r="P493" s="5" t="s">
        <v>5053</v>
      </c>
    </row>
    <row r="494" spans="1:16" ht="15.75" hidden="1">
      <c r="A494" s="5" t="s">
        <v>5054</v>
      </c>
      <c r="B494" s="16" t="s">
        <v>963</v>
      </c>
      <c r="C494" s="43">
        <v>4.49</v>
      </c>
      <c r="D494" s="11" t="s">
        <v>41</v>
      </c>
      <c r="E494" s="11" t="s">
        <v>53</v>
      </c>
      <c r="F494" s="12">
        <v>5.61</v>
      </c>
      <c r="G494" s="5" t="s">
        <v>4067</v>
      </c>
      <c r="H494" s="13" t="s">
        <v>4801</v>
      </c>
      <c r="I494" s="14">
        <v>800</v>
      </c>
      <c r="J494" s="5" t="s">
        <v>85</v>
      </c>
      <c r="K494" s="5"/>
      <c r="L494" s="14"/>
      <c r="M494" s="14"/>
      <c r="N494" s="5" t="s">
        <v>5055</v>
      </c>
      <c r="O494" s="5"/>
      <c r="P494" s="5" t="s">
        <v>5056</v>
      </c>
    </row>
    <row r="495" spans="1:16" ht="15.75" hidden="1">
      <c r="A495" s="5" t="s">
        <v>5057</v>
      </c>
      <c r="B495" s="16" t="s">
        <v>963</v>
      </c>
      <c r="C495" s="43">
        <v>2.29</v>
      </c>
      <c r="D495" s="11" t="s">
        <v>41</v>
      </c>
      <c r="E495" s="11" t="s">
        <v>53</v>
      </c>
      <c r="F495" s="12">
        <v>4.58</v>
      </c>
      <c r="G495" s="5" t="s">
        <v>4067</v>
      </c>
      <c r="H495" s="13" t="s">
        <v>1402</v>
      </c>
      <c r="I495" s="14">
        <v>500</v>
      </c>
      <c r="J495" s="5" t="s">
        <v>85</v>
      </c>
      <c r="K495" s="5"/>
      <c r="L495" s="14"/>
      <c r="M495" s="14"/>
      <c r="N495" s="5" t="s">
        <v>2232</v>
      </c>
      <c r="O495" s="5"/>
      <c r="P495" s="5" t="s">
        <v>5058</v>
      </c>
    </row>
    <row r="496" spans="1:16" ht="15.75" hidden="1">
      <c r="A496" s="5" t="s">
        <v>5059</v>
      </c>
      <c r="B496" s="16" t="s">
        <v>963</v>
      </c>
      <c r="C496" s="43">
        <v>2.25</v>
      </c>
      <c r="D496" s="11" t="s">
        <v>41</v>
      </c>
      <c r="E496" s="11" t="s">
        <v>53</v>
      </c>
      <c r="F496" s="12">
        <v>4.5</v>
      </c>
      <c r="G496" s="5" t="s">
        <v>4067</v>
      </c>
      <c r="H496" s="13" t="s">
        <v>92</v>
      </c>
      <c r="I496" s="14">
        <v>500</v>
      </c>
      <c r="J496" s="5" t="s">
        <v>85</v>
      </c>
      <c r="K496" s="5"/>
      <c r="L496" s="14"/>
      <c r="M496" s="14"/>
      <c r="N496" s="5" t="s">
        <v>393</v>
      </c>
      <c r="O496" s="5"/>
      <c r="P496" s="5" t="s">
        <v>5060</v>
      </c>
    </row>
    <row r="497" spans="1:16" ht="15.75" hidden="1">
      <c r="A497" s="5" t="s">
        <v>5061</v>
      </c>
      <c r="B497" s="16" t="s">
        <v>963</v>
      </c>
      <c r="C497" s="43">
        <v>1.99</v>
      </c>
      <c r="D497" s="11" t="s">
        <v>41</v>
      </c>
      <c r="E497" s="11" t="s">
        <v>53</v>
      </c>
      <c r="F497" s="12">
        <v>3.98</v>
      </c>
      <c r="G497" s="5" t="s">
        <v>4067</v>
      </c>
      <c r="H497" s="13" t="s">
        <v>92</v>
      </c>
      <c r="I497" s="14">
        <v>500</v>
      </c>
      <c r="J497" s="5" t="s">
        <v>85</v>
      </c>
      <c r="K497" s="5"/>
      <c r="L497" s="14"/>
      <c r="M497" s="14"/>
      <c r="N497" s="5" t="s">
        <v>393</v>
      </c>
      <c r="O497" s="5"/>
      <c r="P497" s="5" t="s">
        <v>5062</v>
      </c>
    </row>
    <row r="498" spans="1:16" ht="15.75" hidden="1">
      <c r="A498" s="5" t="s">
        <v>5063</v>
      </c>
      <c r="B498" s="16" t="s">
        <v>973</v>
      </c>
      <c r="C498" s="43">
        <v>0.95</v>
      </c>
      <c r="D498" s="11" t="s">
        <v>16</v>
      </c>
      <c r="E498" s="11" t="s">
        <v>24</v>
      </c>
      <c r="F498" s="12">
        <v>0.95</v>
      </c>
      <c r="G498" s="5" t="s">
        <v>4067</v>
      </c>
      <c r="H498" s="13" t="s">
        <v>62</v>
      </c>
      <c r="I498" s="14">
        <v>1</v>
      </c>
      <c r="J498" s="5" t="s">
        <v>24</v>
      </c>
      <c r="K498" s="5"/>
      <c r="L498" s="14"/>
      <c r="M498" s="14"/>
      <c r="N498" s="5" t="s">
        <v>63</v>
      </c>
      <c r="O498" s="5"/>
      <c r="P498" s="5" t="s">
        <v>5064</v>
      </c>
    </row>
    <row r="499" spans="1:16" ht="15.75" hidden="1">
      <c r="A499" s="5" t="s">
        <v>5065</v>
      </c>
      <c r="B499" s="16" t="s">
        <v>989</v>
      </c>
      <c r="C499" s="43">
        <v>0.95</v>
      </c>
      <c r="D499" s="11" t="s">
        <v>41</v>
      </c>
      <c r="E499" s="11" t="s">
        <v>53</v>
      </c>
      <c r="F499" s="12">
        <v>1.9</v>
      </c>
      <c r="G499" s="5" t="s">
        <v>4067</v>
      </c>
      <c r="H499" s="13" t="s">
        <v>92</v>
      </c>
      <c r="I499" s="14">
        <v>500</v>
      </c>
      <c r="J499" s="5" t="s">
        <v>85</v>
      </c>
      <c r="K499" s="5"/>
      <c r="L499" s="14"/>
      <c r="M499" s="14"/>
      <c r="N499" s="5" t="s">
        <v>393</v>
      </c>
      <c r="O499" s="5"/>
      <c r="P499" s="5" t="s">
        <v>5066</v>
      </c>
    </row>
    <row r="500" spans="1:16" ht="15.75" hidden="1">
      <c r="A500" s="5" t="s">
        <v>5067</v>
      </c>
      <c r="B500" s="16" t="s">
        <v>989</v>
      </c>
      <c r="C500" s="43">
        <v>0.95</v>
      </c>
      <c r="D500" s="11" t="s">
        <v>41</v>
      </c>
      <c r="E500" s="11" t="s">
        <v>53</v>
      </c>
      <c r="F500" s="12">
        <v>1.9</v>
      </c>
      <c r="G500" s="5" t="s">
        <v>4067</v>
      </c>
      <c r="H500" s="13" t="s">
        <v>92</v>
      </c>
      <c r="I500" s="14">
        <v>500</v>
      </c>
      <c r="J500" s="5" t="s">
        <v>85</v>
      </c>
      <c r="K500" s="5"/>
      <c r="L500" s="14"/>
      <c r="M500" s="14"/>
      <c r="N500" s="5" t="s">
        <v>393</v>
      </c>
      <c r="O500" s="5"/>
      <c r="P500" s="5" t="s">
        <v>5068</v>
      </c>
    </row>
    <row r="501" spans="1:16" ht="15.75" hidden="1">
      <c r="A501" s="5" t="s">
        <v>5069</v>
      </c>
      <c r="B501" s="16" t="s">
        <v>989</v>
      </c>
      <c r="C501" s="43">
        <v>0.69</v>
      </c>
      <c r="D501" s="11" t="s">
        <v>41</v>
      </c>
      <c r="E501" s="11" t="s">
        <v>53</v>
      </c>
      <c r="F501" s="12">
        <v>1.38</v>
      </c>
      <c r="G501" s="5" t="s">
        <v>4067</v>
      </c>
      <c r="H501" s="13" t="s">
        <v>92</v>
      </c>
      <c r="I501" s="14">
        <v>500</v>
      </c>
      <c r="J501" s="5" t="s">
        <v>85</v>
      </c>
      <c r="K501" s="5"/>
      <c r="L501" s="14"/>
      <c r="M501" s="14"/>
      <c r="N501" s="5" t="s">
        <v>393</v>
      </c>
      <c r="O501" s="5"/>
      <c r="P501" s="5" t="s">
        <v>5070</v>
      </c>
    </row>
    <row r="502" spans="1:16" ht="15.75" hidden="1">
      <c r="A502" s="5" t="s">
        <v>5071</v>
      </c>
      <c r="B502" s="16" t="s">
        <v>989</v>
      </c>
      <c r="C502" s="43">
        <v>0.69</v>
      </c>
      <c r="D502" s="11" t="s">
        <v>41</v>
      </c>
      <c r="E502" s="11" t="s">
        <v>53</v>
      </c>
      <c r="F502" s="12">
        <v>1.38</v>
      </c>
      <c r="G502" s="5" t="s">
        <v>4067</v>
      </c>
      <c r="H502" s="13" t="s">
        <v>92</v>
      </c>
      <c r="I502" s="14">
        <v>500</v>
      </c>
      <c r="J502" s="5" t="s">
        <v>85</v>
      </c>
      <c r="K502" s="5"/>
      <c r="L502" s="14"/>
      <c r="M502" s="14"/>
      <c r="N502" s="5" t="s">
        <v>393</v>
      </c>
      <c r="O502" s="5"/>
      <c r="P502" s="5" t="s">
        <v>5072</v>
      </c>
    </row>
    <row r="503" spans="1:16" ht="15.75" hidden="1">
      <c r="A503" s="5" t="s">
        <v>5073</v>
      </c>
      <c r="B503" s="16" t="s">
        <v>989</v>
      </c>
      <c r="C503" s="43">
        <v>0.39</v>
      </c>
      <c r="D503" s="11" t="s">
        <v>41</v>
      </c>
      <c r="E503" s="11" t="s">
        <v>53</v>
      </c>
      <c r="F503" s="12">
        <v>0.78</v>
      </c>
      <c r="G503" s="5" t="s">
        <v>4067</v>
      </c>
      <c r="H503" s="13" t="s">
        <v>92</v>
      </c>
      <c r="I503" s="14">
        <v>500</v>
      </c>
      <c r="J503" s="5" t="s">
        <v>85</v>
      </c>
      <c r="K503" s="5"/>
      <c r="L503" s="14"/>
      <c r="M503" s="14"/>
      <c r="N503" s="5" t="s">
        <v>393</v>
      </c>
      <c r="O503" s="5"/>
      <c r="P503" s="5" t="s">
        <v>5074</v>
      </c>
    </row>
    <row r="504" spans="1:16" ht="15.75" hidden="1">
      <c r="A504" s="5" t="s">
        <v>5075</v>
      </c>
      <c r="B504" s="16" t="s">
        <v>989</v>
      </c>
      <c r="C504" s="43">
        <v>0.39</v>
      </c>
      <c r="D504" s="11" t="s">
        <v>41</v>
      </c>
      <c r="E504" s="11" t="s">
        <v>53</v>
      </c>
      <c r="F504" s="12">
        <v>0.78</v>
      </c>
      <c r="G504" s="5" t="s">
        <v>4067</v>
      </c>
      <c r="H504" s="13" t="s">
        <v>92</v>
      </c>
      <c r="I504" s="14">
        <v>500</v>
      </c>
      <c r="J504" s="5" t="s">
        <v>85</v>
      </c>
      <c r="K504" s="5"/>
      <c r="L504" s="14"/>
      <c r="M504" s="14"/>
      <c r="N504" s="5" t="s">
        <v>393</v>
      </c>
      <c r="O504" s="5"/>
      <c r="P504" s="5" t="s">
        <v>5076</v>
      </c>
    </row>
    <row r="505" spans="1:16" ht="15.75" hidden="1">
      <c r="A505" s="5" t="s">
        <v>5077</v>
      </c>
      <c r="B505" s="16" t="s">
        <v>2316</v>
      </c>
      <c r="C505" s="43">
        <v>2.09</v>
      </c>
      <c r="D505" s="11" t="s">
        <v>41</v>
      </c>
      <c r="E505" s="11" t="s">
        <v>53</v>
      </c>
      <c r="F505" s="12">
        <v>3.48</v>
      </c>
      <c r="G505" s="5" t="s">
        <v>4067</v>
      </c>
      <c r="H505" s="13" t="s">
        <v>92</v>
      </c>
      <c r="I505" s="14">
        <v>600</v>
      </c>
      <c r="J505" s="5" t="s">
        <v>85</v>
      </c>
      <c r="K505" s="5"/>
      <c r="L505" s="14"/>
      <c r="M505" s="14"/>
      <c r="N505" s="5" t="s">
        <v>910</v>
      </c>
      <c r="O505" s="5"/>
      <c r="P505" s="5" t="s">
        <v>5078</v>
      </c>
    </row>
    <row r="506" spans="1:16" ht="15.75" hidden="1">
      <c r="A506" s="5" t="s">
        <v>5079</v>
      </c>
      <c r="B506" s="16" t="s">
        <v>2316</v>
      </c>
      <c r="C506" s="43">
        <v>6.29</v>
      </c>
      <c r="D506" s="11" t="s">
        <v>41</v>
      </c>
      <c r="E506" s="11" t="s">
        <v>53</v>
      </c>
      <c r="F506" s="12">
        <v>6.99</v>
      </c>
      <c r="G506" s="5" t="s">
        <v>4067</v>
      </c>
      <c r="H506" s="13" t="s">
        <v>99</v>
      </c>
      <c r="I506" s="14">
        <v>900</v>
      </c>
      <c r="J506" s="5" t="s">
        <v>85</v>
      </c>
      <c r="K506" s="5"/>
      <c r="L506" s="14"/>
      <c r="M506" s="14"/>
      <c r="N506" s="5" t="s">
        <v>1819</v>
      </c>
      <c r="O506" s="5"/>
      <c r="P506" s="5" t="s">
        <v>5080</v>
      </c>
    </row>
    <row r="507" spans="1:16" ht="15.75" hidden="1">
      <c r="A507" s="5" t="s">
        <v>5081</v>
      </c>
      <c r="B507" s="5" t="s">
        <v>2316</v>
      </c>
      <c r="C507" s="43">
        <v>2.15</v>
      </c>
      <c r="D507" s="11" t="s">
        <v>41</v>
      </c>
      <c r="E507" s="11" t="s">
        <v>53</v>
      </c>
      <c r="F507" s="12">
        <v>3.58</v>
      </c>
      <c r="G507" s="5" t="s">
        <v>4067</v>
      </c>
      <c r="H507" s="13" t="s">
        <v>92</v>
      </c>
      <c r="I507" s="14">
        <v>600</v>
      </c>
      <c r="J507" s="5" t="s">
        <v>85</v>
      </c>
      <c r="K507" s="5"/>
      <c r="L507" s="14"/>
      <c r="M507" s="14"/>
      <c r="N507" s="5" t="s">
        <v>910</v>
      </c>
      <c r="O507" s="5"/>
      <c r="P507" s="5" t="s">
        <v>5082</v>
      </c>
    </row>
    <row r="508" spans="1:16" ht="15.75" hidden="1">
      <c r="A508" s="5" t="s">
        <v>5083</v>
      </c>
      <c r="B508" s="5" t="s">
        <v>2316</v>
      </c>
      <c r="C508" s="43">
        <v>1.99</v>
      </c>
      <c r="D508" s="11" t="s">
        <v>41</v>
      </c>
      <c r="E508" s="11" t="s">
        <v>53</v>
      </c>
      <c r="F508" s="12">
        <v>4.9800000000000004</v>
      </c>
      <c r="G508" s="5" t="s">
        <v>4067</v>
      </c>
      <c r="H508" s="13" t="s">
        <v>92</v>
      </c>
      <c r="I508" s="14">
        <v>400</v>
      </c>
      <c r="J508" s="5" t="s">
        <v>85</v>
      </c>
      <c r="K508" s="5"/>
      <c r="L508" s="14"/>
      <c r="M508" s="14"/>
      <c r="N508" s="5" t="s">
        <v>228</v>
      </c>
      <c r="O508" s="5"/>
      <c r="P508" s="5" t="s">
        <v>5084</v>
      </c>
    </row>
    <row r="509" spans="1:16" ht="15.75" hidden="1">
      <c r="A509" s="5" t="s">
        <v>2331</v>
      </c>
      <c r="B509" s="5" t="s">
        <v>1015</v>
      </c>
      <c r="C509" s="43">
        <v>1.99</v>
      </c>
      <c r="D509" s="11" t="s">
        <v>41</v>
      </c>
      <c r="E509" s="11" t="s">
        <v>53</v>
      </c>
      <c r="F509" s="12">
        <v>15.92</v>
      </c>
      <c r="G509" s="5" t="s">
        <v>4067</v>
      </c>
      <c r="H509" s="13" t="s">
        <v>92</v>
      </c>
      <c r="I509" s="14">
        <v>125</v>
      </c>
      <c r="J509" s="5" t="s">
        <v>85</v>
      </c>
      <c r="K509" s="5"/>
      <c r="L509" s="14"/>
      <c r="M509" s="14"/>
      <c r="N509" s="5" t="s">
        <v>366</v>
      </c>
      <c r="O509" s="5"/>
      <c r="P509" s="5" t="s">
        <v>2332</v>
      </c>
    </row>
    <row r="510" spans="1:16" ht="15.75" hidden="1">
      <c r="A510" s="5" t="s">
        <v>1027</v>
      </c>
      <c r="B510" s="5" t="s">
        <v>1015</v>
      </c>
      <c r="C510" s="43">
        <v>3.79</v>
      </c>
      <c r="D510" s="11" t="s">
        <v>41</v>
      </c>
      <c r="E510" s="11" t="s">
        <v>53</v>
      </c>
      <c r="F510" s="12">
        <v>7.58</v>
      </c>
      <c r="G510" s="5" t="s">
        <v>4067</v>
      </c>
      <c r="H510" s="13" t="s">
        <v>264</v>
      </c>
      <c r="I510" s="14">
        <v>500</v>
      </c>
      <c r="J510" s="5" t="s">
        <v>85</v>
      </c>
      <c r="K510" s="5"/>
      <c r="L510" s="14"/>
      <c r="M510" s="14"/>
      <c r="N510" s="5" t="s">
        <v>704</v>
      </c>
      <c r="O510" s="5"/>
      <c r="P510" s="5" t="s">
        <v>1029</v>
      </c>
    </row>
    <row r="511" spans="1:16" ht="15.75" hidden="1">
      <c r="A511" s="5" t="s">
        <v>1038</v>
      </c>
      <c r="B511" s="5" t="s">
        <v>5085</v>
      </c>
      <c r="C511" s="43">
        <v>1.25</v>
      </c>
      <c r="D511" s="11" t="s">
        <v>41</v>
      </c>
      <c r="E511" s="11" t="s">
        <v>53</v>
      </c>
      <c r="F511" s="12">
        <v>6.25</v>
      </c>
      <c r="G511" s="5" t="s">
        <v>4067</v>
      </c>
      <c r="H511" s="13" t="s">
        <v>154</v>
      </c>
      <c r="I511" s="14">
        <v>200</v>
      </c>
      <c r="J511" s="5" t="s">
        <v>85</v>
      </c>
      <c r="K511" s="5"/>
      <c r="L511" s="14"/>
      <c r="M511" s="14"/>
      <c r="N511" s="5" t="s">
        <v>239</v>
      </c>
      <c r="O511" s="5"/>
      <c r="P511" s="5" t="s">
        <v>1040</v>
      </c>
    </row>
    <row r="512" spans="1:16" ht="15.75" hidden="1">
      <c r="A512" s="5" t="s">
        <v>5086</v>
      </c>
      <c r="B512" s="5" t="s">
        <v>5085</v>
      </c>
      <c r="C512" s="43">
        <v>1.25</v>
      </c>
      <c r="D512" s="11" t="s">
        <v>41</v>
      </c>
      <c r="E512" s="11" t="s">
        <v>53</v>
      </c>
      <c r="F512" s="12">
        <v>6.25</v>
      </c>
      <c r="G512" s="5" t="s">
        <v>4067</v>
      </c>
      <c r="H512" s="13" t="s">
        <v>154</v>
      </c>
      <c r="I512" s="14">
        <v>200</v>
      </c>
      <c r="J512" s="5" t="s">
        <v>85</v>
      </c>
      <c r="K512" s="5"/>
      <c r="L512" s="14"/>
      <c r="M512" s="14"/>
      <c r="N512" s="5" t="s">
        <v>239</v>
      </c>
      <c r="O512" s="5"/>
      <c r="P512" s="5" t="s">
        <v>5087</v>
      </c>
    </row>
    <row r="513" spans="1:16" ht="15.75" hidden="1">
      <c r="A513" s="5" t="s">
        <v>1071</v>
      </c>
      <c r="B513" s="5" t="s">
        <v>1057</v>
      </c>
      <c r="C513" s="43">
        <v>2.29</v>
      </c>
      <c r="D513" s="11" t="s">
        <v>41</v>
      </c>
      <c r="E513" s="11" t="s">
        <v>53</v>
      </c>
      <c r="F513" s="12">
        <v>18.32</v>
      </c>
      <c r="G513" s="5" t="s">
        <v>4067</v>
      </c>
      <c r="H513" s="13"/>
      <c r="I513" s="14">
        <v>125</v>
      </c>
      <c r="J513" s="5" t="s">
        <v>85</v>
      </c>
      <c r="K513" s="5"/>
      <c r="L513" s="14"/>
      <c r="M513" s="14"/>
      <c r="N513" s="5" t="s">
        <v>1202</v>
      </c>
      <c r="O513" s="5"/>
      <c r="P513" s="5" t="s">
        <v>1073</v>
      </c>
    </row>
    <row r="514" spans="1:16" ht="15.75" hidden="1">
      <c r="A514" s="5" t="s">
        <v>5088</v>
      </c>
      <c r="B514" s="5" t="s">
        <v>1077</v>
      </c>
      <c r="C514" s="43">
        <v>2.4900000000000002</v>
      </c>
      <c r="D514" s="11" t="s">
        <v>41</v>
      </c>
      <c r="E514" s="11" t="s">
        <v>53</v>
      </c>
      <c r="F514" s="12">
        <v>7.32</v>
      </c>
      <c r="G514" s="5" t="s">
        <v>4067</v>
      </c>
      <c r="H514" s="13" t="s">
        <v>1148</v>
      </c>
      <c r="I514" s="14">
        <v>340</v>
      </c>
      <c r="J514" s="5" t="s">
        <v>85</v>
      </c>
      <c r="K514" s="5"/>
      <c r="L514" s="14"/>
      <c r="M514" s="14"/>
      <c r="N514" s="5" t="s">
        <v>5089</v>
      </c>
      <c r="O514" s="5"/>
      <c r="P514" s="5" t="s">
        <v>5090</v>
      </c>
    </row>
    <row r="515" spans="1:16" ht="15.75" hidden="1">
      <c r="A515" s="5" t="s">
        <v>5091</v>
      </c>
      <c r="B515" s="5" t="s">
        <v>1077</v>
      </c>
      <c r="C515" s="43">
        <v>2.99</v>
      </c>
      <c r="D515" s="11" t="s">
        <v>41</v>
      </c>
      <c r="E515" s="11" t="s">
        <v>53</v>
      </c>
      <c r="F515" s="12">
        <v>11.96</v>
      </c>
      <c r="G515" s="5" t="s">
        <v>4067</v>
      </c>
      <c r="H515" s="13" t="s">
        <v>130</v>
      </c>
      <c r="I515" s="14">
        <v>250</v>
      </c>
      <c r="J515" s="5" t="s">
        <v>85</v>
      </c>
      <c r="K515" s="5"/>
      <c r="L515" s="14"/>
      <c r="M515" s="14"/>
      <c r="N515" s="5" t="s">
        <v>3818</v>
      </c>
      <c r="O515" s="5"/>
      <c r="P515" s="5" t="s">
        <v>5092</v>
      </c>
    </row>
    <row r="516" spans="1:16" ht="15.75" hidden="1">
      <c r="A516" s="5" t="s">
        <v>5093</v>
      </c>
      <c r="B516" s="5" t="s">
        <v>1077</v>
      </c>
      <c r="C516" s="43">
        <v>2.9</v>
      </c>
      <c r="D516" s="11" t="s">
        <v>41</v>
      </c>
      <c r="E516" s="11" t="s">
        <v>53</v>
      </c>
      <c r="F516" s="12">
        <v>11.6</v>
      </c>
      <c r="G516" s="5" t="s">
        <v>4067</v>
      </c>
      <c r="H516" s="13" t="s">
        <v>130</v>
      </c>
      <c r="I516" s="14">
        <v>250</v>
      </c>
      <c r="J516" s="5" t="s">
        <v>85</v>
      </c>
      <c r="K516" s="5"/>
      <c r="L516" s="14"/>
      <c r="M516" s="14"/>
      <c r="N516" s="5" t="s">
        <v>3818</v>
      </c>
      <c r="O516" s="5"/>
      <c r="P516" s="5" t="s">
        <v>5094</v>
      </c>
    </row>
    <row r="517" spans="1:16" ht="15.75" hidden="1">
      <c r="A517" s="5" t="s">
        <v>5095</v>
      </c>
      <c r="B517" s="16" t="s">
        <v>1077</v>
      </c>
      <c r="C517" s="43">
        <v>2.9</v>
      </c>
      <c r="D517" s="11" t="s">
        <v>41</v>
      </c>
      <c r="E517" s="11" t="s">
        <v>53</v>
      </c>
      <c r="F517" s="12">
        <v>11.6</v>
      </c>
      <c r="G517" s="5" t="s">
        <v>4067</v>
      </c>
      <c r="H517" s="13" t="s">
        <v>130</v>
      </c>
      <c r="I517" s="14">
        <v>250</v>
      </c>
      <c r="J517" s="5" t="s">
        <v>85</v>
      </c>
      <c r="K517" s="5"/>
      <c r="L517" s="14"/>
      <c r="M517" s="14"/>
      <c r="N517" s="5" t="s">
        <v>3818</v>
      </c>
      <c r="O517" s="5"/>
      <c r="P517" s="5" t="s">
        <v>5096</v>
      </c>
    </row>
    <row r="518" spans="1:16" ht="15.75" hidden="1">
      <c r="A518" s="5" t="s">
        <v>5097</v>
      </c>
      <c r="B518" s="16" t="s">
        <v>1077</v>
      </c>
      <c r="C518" s="43">
        <v>4.6900000000000004</v>
      </c>
      <c r="D518" s="11" t="s">
        <v>41</v>
      </c>
      <c r="E518" s="11" t="s">
        <v>53</v>
      </c>
      <c r="F518" s="12">
        <v>10.42</v>
      </c>
      <c r="G518" s="5" t="s">
        <v>4067</v>
      </c>
      <c r="H518" s="13" t="s">
        <v>130</v>
      </c>
      <c r="I518" s="14">
        <v>450</v>
      </c>
      <c r="J518" s="5" t="s">
        <v>85</v>
      </c>
      <c r="K518" s="5"/>
      <c r="L518" s="14"/>
      <c r="M518" s="14"/>
      <c r="N518" s="5" t="s">
        <v>5098</v>
      </c>
      <c r="O518" s="5"/>
      <c r="P518" s="5" t="s">
        <v>5099</v>
      </c>
    </row>
    <row r="519" spans="1:16" ht="15.75" hidden="1">
      <c r="A519" s="5" t="s">
        <v>5100</v>
      </c>
      <c r="B519" s="16" t="s">
        <v>1077</v>
      </c>
      <c r="C519" s="43">
        <v>1.69</v>
      </c>
      <c r="D519" s="11" t="s">
        <v>41</v>
      </c>
      <c r="E519" s="11" t="s">
        <v>53</v>
      </c>
      <c r="F519" s="12">
        <v>6.76</v>
      </c>
      <c r="G519" s="5" t="s">
        <v>4067</v>
      </c>
      <c r="H519" s="13" t="s">
        <v>2379</v>
      </c>
      <c r="I519" s="14">
        <v>250</v>
      </c>
      <c r="J519" s="5" t="s">
        <v>85</v>
      </c>
      <c r="K519" s="5"/>
      <c r="L519" s="14"/>
      <c r="M519" s="14"/>
      <c r="N519" s="5" t="s">
        <v>5101</v>
      </c>
      <c r="O519" s="5"/>
      <c r="P519" s="5" t="s">
        <v>5102</v>
      </c>
    </row>
    <row r="520" spans="1:16" ht="15.75" hidden="1">
      <c r="A520" s="5" t="s">
        <v>5103</v>
      </c>
      <c r="B520" s="16" t="s">
        <v>1077</v>
      </c>
      <c r="C520" s="43">
        <v>1.69</v>
      </c>
      <c r="D520" s="11" t="s">
        <v>41</v>
      </c>
      <c r="E520" s="11" t="s">
        <v>53</v>
      </c>
      <c r="F520" s="12">
        <v>6.76</v>
      </c>
      <c r="G520" s="5" t="s">
        <v>4067</v>
      </c>
      <c r="H520" s="13" t="s">
        <v>2379</v>
      </c>
      <c r="I520" s="14">
        <v>250</v>
      </c>
      <c r="J520" s="5" t="s">
        <v>85</v>
      </c>
      <c r="K520" s="5"/>
      <c r="L520" s="14"/>
      <c r="M520" s="14"/>
      <c r="N520" s="5" t="s">
        <v>5101</v>
      </c>
      <c r="O520" s="5"/>
      <c r="P520" s="5" t="s">
        <v>5104</v>
      </c>
    </row>
    <row r="521" spans="1:16" ht="15.75" hidden="1">
      <c r="A521" s="5" t="s">
        <v>5105</v>
      </c>
      <c r="B521" s="16" t="s">
        <v>1077</v>
      </c>
      <c r="C521" s="43">
        <v>2.79</v>
      </c>
      <c r="D521" s="11" t="s">
        <v>16</v>
      </c>
      <c r="E521" s="11" t="s">
        <v>24</v>
      </c>
      <c r="F521" s="12">
        <v>8.2100000000000009</v>
      </c>
      <c r="G521" s="5" t="s">
        <v>4067</v>
      </c>
      <c r="H521" s="13" t="s">
        <v>2379</v>
      </c>
      <c r="I521" s="14">
        <v>340</v>
      </c>
      <c r="J521" s="5" t="s">
        <v>19</v>
      </c>
      <c r="K521" s="5"/>
      <c r="L521" s="14"/>
      <c r="M521" s="14"/>
      <c r="N521" s="5" t="s">
        <v>5106</v>
      </c>
      <c r="O521" s="5"/>
      <c r="P521" s="5" t="s">
        <v>5107</v>
      </c>
    </row>
    <row r="522" spans="1:16" ht="15.75" hidden="1">
      <c r="A522" s="5" t="s">
        <v>5108</v>
      </c>
      <c r="B522" s="16" t="s">
        <v>1077</v>
      </c>
      <c r="C522" s="43">
        <v>2.99</v>
      </c>
      <c r="D522" s="11" t="s">
        <v>16</v>
      </c>
      <c r="E522" s="11" t="s">
        <v>24</v>
      </c>
      <c r="F522" s="12">
        <v>8.7899999999999991</v>
      </c>
      <c r="G522" s="5" t="s">
        <v>4067</v>
      </c>
      <c r="H522" s="13" t="s">
        <v>2379</v>
      </c>
      <c r="I522" s="14">
        <v>340</v>
      </c>
      <c r="J522" s="5" t="s">
        <v>19</v>
      </c>
      <c r="K522" s="5"/>
      <c r="L522" s="14"/>
      <c r="M522" s="14"/>
      <c r="N522" s="5" t="s">
        <v>5109</v>
      </c>
      <c r="O522" s="5"/>
      <c r="P522" s="5" t="s">
        <v>5110</v>
      </c>
    </row>
    <row r="523" spans="1:16" ht="15.75" hidden="1">
      <c r="A523" s="5" t="s">
        <v>5111</v>
      </c>
      <c r="B523" s="16" t="s">
        <v>1077</v>
      </c>
      <c r="C523" s="43">
        <v>3.19</v>
      </c>
      <c r="D523" s="11" t="s">
        <v>41</v>
      </c>
      <c r="E523" s="11" t="s">
        <v>53</v>
      </c>
      <c r="F523" s="12">
        <v>6.38</v>
      </c>
      <c r="G523" s="5" t="s">
        <v>4067</v>
      </c>
      <c r="H523" s="13" t="s">
        <v>130</v>
      </c>
      <c r="I523" s="14">
        <v>500</v>
      </c>
      <c r="J523" s="5" t="s">
        <v>85</v>
      </c>
      <c r="K523" s="5"/>
      <c r="L523" s="14"/>
      <c r="M523" s="14"/>
      <c r="N523" s="5" t="s">
        <v>1001</v>
      </c>
      <c r="O523" s="5"/>
      <c r="P523" s="5" t="s">
        <v>5112</v>
      </c>
    </row>
    <row r="524" spans="1:16" ht="15.75" hidden="1">
      <c r="A524" s="5" t="s">
        <v>5113</v>
      </c>
      <c r="B524" s="16" t="s">
        <v>1077</v>
      </c>
      <c r="C524" s="43">
        <v>2.99</v>
      </c>
      <c r="D524" s="11" t="s">
        <v>41</v>
      </c>
      <c r="E524" s="11" t="s">
        <v>53</v>
      </c>
      <c r="F524" s="12">
        <v>5.98</v>
      </c>
      <c r="G524" s="5" t="s">
        <v>4067</v>
      </c>
      <c r="H524" s="13" t="s">
        <v>130</v>
      </c>
      <c r="I524" s="14">
        <v>500</v>
      </c>
      <c r="J524" s="5" t="s">
        <v>85</v>
      </c>
      <c r="K524" s="5"/>
      <c r="L524" s="14"/>
      <c r="M524" s="14"/>
      <c r="N524" s="5" t="s">
        <v>1001</v>
      </c>
      <c r="O524" s="5"/>
      <c r="P524" s="5" t="s">
        <v>5114</v>
      </c>
    </row>
    <row r="525" spans="1:16" ht="15.75" hidden="1">
      <c r="A525" s="5" t="s">
        <v>5115</v>
      </c>
      <c r="B525" s="20" t="s">
        <v>1077</v>
      </c>
      <c r="C525" s="43">
        <v>2.99</v>
      </c>
      <c r="D525" s="11" t="s">
        <v>41</v>
      </c>
      <c r="E525" s="11" t="s">
        <v>53</v>
      </c>
      <c r="F525" s="12">
        <v>5.98</v>
      </c>
      <c r="G525" s="5" t="s">
        <v>4067</v>
      </c>
      <c r="H525" s="13" t="s">
        <v>130</v>
      </c>
      <c r="I525" s="14">
        <v>500</v>
      </c>
      <c r="J525" s="5" t="s">
        <v>85</v>
      </c>
      <c r="K525" s="5"/>
      <c r="L525" s="14"/>
      <c r="M525" s="14"/>
      <c r="N525" s="5" t="s">
        <v>1001</v>
      </c>
      <c r="O525" s="5"/>
      <c r="P525" s="5" t="s">
        <v>5116</v>
      </c>
    </row>
    <row r="526" spans="1:16" ht="15.75" hidden="1">
      <c r="A526" s="5" t="s">
        <v>5117</v>
      </c>
      <c r="B526" s="16" t="s">
        <v>1077</v>
      </c>
      <c r="C526" s="43">
        <v>3.19</v>
      </c>
      <c r="D526" s="11" t="s">
        <v>41</v>
      </c>
      <c r="E526" s="11" t="s">
        <v>53</v>
      </c>
      <c r="F526" s="12">
        <v>6.38</v>
      </c>
      <c r="G526" s="5" t="s">
        <v>4067</v>
      </c>
      <c r="H526" s="13" t="s">
        <v>2379</v>
      </c>
      <c r="I526" s="14">
        <v>500</v>
      </c>
      <c r="J526" s="5" t="s">
        <v>85</v>
      </c>
      <c r="K526" s="5"/>
      <c r="L526" s="14"/>
      <c r="M526" s="14"/>
      <c r="N526" s="5" t="s">
        <v>2380</v>
      </c>
      <c r="O526" s="5"/>
      <c r="P526" s="5" t="s">
        <v>5118</v>
      </c>
    </row>
    <row r="527" spans="1:16" ht="15.75" hidden="1">
      <c r="A527" s="5" t="s">
        <v>5119</v>
      </c>
      <c r="B527" s="5" t="s">
        <v>1077</v>
      </c>
      <c r="C527" s="43">
        <v>3.19</v>
      </c>
      <c r="D527" s="11" t="s">
        <v>41</v>
      </c>
      <c r="E527" s="11" t="s">
        <v>53</v>
      </c>
      <c r="F527" s="12">
        <v>6.38</v>
      </c>
      <c r="G527" s="5" t="s">
        <v>4067</v>
      </c>
      <c r="H527" s="13" t="s">
        <v>2379</v>
      </c>
      <c r="I527" s="14">
        <v>500</v>
      </c>
      <c r="J527" s="5" t="s">
        <v>85</v>
      </c>
      <c r="K527" s="5"/>
      <c r="L527" s="14"/>
      <c r="M527" s="14"/>
      <c r="N527" s="5" t="s">
        <v>2380</v>
      </c>
      <c r="O527" s="5"/>
      <c r="P527" s="5" t="s">
        <v>5120</v>
      </c>
    </row>
    <row r="528" spans="1:16" ht="15.75" hidden="1">
      <c r="A528" s="5" t="s">
        <v>5121</v>
      </c>
      <c r="B528" s="5" t="s">
        <v>1077</v>
      </c>
      <c r="C528" s="43">
        <v>2.29</v>
      </c>
      <c r="D528" s="11" t="s">
        <v>41</v>
      </c>
      <c r="E528" s="11" t="s">
        <v>53</v>
      </c>
      <c r="F528" s="12">
        <v>4.58</v>
      </c>
      <c r="G528" s="5" t="s">
        <v>4067</v>
      </c>
      <c r="H528" s="13" t="s">
        <v>130</v>
      </c>
      <c r="I528" s="14">
        <v>500</v>
      </c>
      <c r="J528" s="5" t="s">
        <v>85</v>
      </c>
      <c r="K528" s="5"/>
      <c r="L528" s="14"/>
      <c r="M528" s="14"/>
      <c r="N528" s="5" t="s">
        <v>1001</v>
      </c>
      <c r="O528" s="5"/>
      <c r="P528" s="5" t="s">
        <v>5122</v>
      </c>
    </row>
    <row r="529" spans="1:16" ht="15.75" hidden="1">
      <c r="A529" s="5" t="s">
        <v>5123</v>
      </c>
      <c r="B529" s="16" t="s">
        <v>1077</v>
      </c>
      <c r="C529" s="43">
        <v>3.29</v>
      </c>
      <c r="D529" s="11" t="s">
        <v>41</v>
      </c>
      <c r="E529" s="11" t="s">
        <v>53</v>
      </c>
      <c r="F529" s="12">
        <v>6.58</v>
      </c>
      <c r="G529" s="5" t="s">
        <v>4067</v>
      </c>
      <c r="H529" s="13" t="s">
        <v>2379</v>
      </c>
      <c r="I529" s="14">
        <v>500</v>
      </c>
      <c r="J529" s="5" t="s">
        <v>85</v>
      </c>
      <c r="K529" s="5"/>
      <c r="L529" s="14"/>
      <c r="M529" s="14"/>
      <c r="N529" s="5" t="s">
        <v>2380</v>
      </c>
      <c r="O529" s="5"/>
      <c r="P529" s="5" t="s">
        <v>5124</v>
      </c>
    </row>
    <row r="530" spans="1:16" ht="15.75" hidden="1">
      <c r="A530" s="5" t="s">
        <v>5125</v>
      </c>
      <c r="B530" s="16" t="s">
        <v>1077</v>
      </c>
      <c r="C530" s="43">
        <v>2.29</v>
      </c>
      <c r="D530" s="11" t="s">
        <v>41</v>
      </c>
      <c r="E530" s="11" t="s">
        <v>53</v>
      </c>
      <c r="F530" s="12">
        <v>4.58</v>
      </c>
      <c r="G530" s="5" t="s">
        <v>4067</v>
      </c>
      <c r="H530" s="13" t="s">
        <v>130</v>
      </c>
      <c r="I530" s="14">
        <v>500</v>
      </c>
      <c r="J530" s="5" t="s">
        <v>85</v>
      </c>
      <c r="K530" s="5"/>
      <c r="L530" s="14"/>
      <c r="M530" s="14"/>
      <c r="N530" s="5" t="s">
        <v>1001</v>
      </c>
      <c r="O530" s="5"/>
      <c r="P530" s="5" t="s">
        <v>5126</v>
      </c>
    </row>
    <row r="531" spans="1:16" ht="15.75" hidden="1">
      <c r="A531" s="5" t="s">
        <v>5127</v>
      </c>
      <c r="B531" s="16" t="s">
        <v>1077</v>
      </c>
      <c r="C531" s="43">
        <v>2.89</v>
      </c>
      <c r="D531" s="11" t="s">
        <v>41</v>
      </c>
      <c r="E531" s="11" t="s">
        <v>53</v>
      </c>
      <c r="F531" s="12">
        <v>5.78</v>
      </c>
      <c r="G531" s="5" t="s">
        <v>4067</v>
      </c>
      <c r="H531" s="13" t="s">
        <v>130</v>
      </c>
      <c r="I531" s="14">
        <v>500</v>
      </c>
      <c r="J531" s="5" t="s">
        <v>85</v>
      </c>
      <c r="K531" s="5"/>
      <c r="L531" s="14"/>
      <c r="M531" s="14"/>
      <c r="N531" s="5" t="s">
        <v>1001</v>
      </c>
      <c r="O531" s="5"/>
      <c r="P531" s="5" t="s">
        <v>5128</v>
      </c>
    </row>
    <row r="532" spans="1:16" ht="15.75" hidden="1">
      <c r="A532" s="5" t="s">
        <v>5129</v>
      </c>
      <c r="B532" s="16" t="s">
        <v>1077</v>
      </c>
      <c r="C532" s="43">
        <v>2.59</v>
      </c>
      <c r="D532" s="11" t="s">
        <v>41</v>
      </c>
      <c r="E532" s="11" t="s">
        <v>53</v>
      </c>
      <c r="F532" s="12">
        <v>5.18</v>
      </c>
      <c r="G532" s="5" t="s">
        <v>4067</v>
      </c>
      <c r="H532" s="13" t="s">
        <v>1148</v>
      </c>
      <c r="I532" s="14">
        <v>500</v>
      </c>
      <c r="J532" s="5" t="s">
        <v>85</v>
      </c>
      <c r="K532" s="5"/>
      <c r="L532" s="14"/>
      <c r="M532" s="14"/>
      <c r="N532" s="5" t="s">
        <v>3337</v>
      </c>
      <c r="O532" s="5"/>
      <c r="P532" s="5" t="s">
        <v>5130</v>
      </c>
    </row>
    <row r="533" spans="1:16" ht="15.75" hidden="1">
      <c r="A533" s="5" t="s">
        <v>5131</v>
      </c>
      <c r="B533" s="16" t="s">
        <v>1089</v>
      </c>
      <c r="C533" s="43">
        <v>0.85</v>
      </c>
      <c r="D533" s="11" t="s">
        <v>41</v>
      </c>
      <c r="E533" s="11" t="s">
        <v>53</v>
      </c>
      <c r="F533" s="12">
        <v>15.74</v>
      </c>
      <c r="G533" s="5" t="s">
        <v>4067</v>
      </c>
      <c r="H533" s="13" t="s">
        <v>92</v>
      </c>
      <c r="I533" s="14">
        <v>54</v>
      </c>
      <c r="J533" s="5" t="s">
        <v>85</v>
      </c>
      <c r="K533" s="5"/>
      <c r="L533" s="14"/>
      <c r="M533" s="14"/>
      <c r="N533" s="5" t="s">
        <v>5132</v>
      </c>
      <c r="O533" s="5"/>
      <c r="P533" s="5" t="s">
        <v>5133</v>
      </c>
    </row>
    <row r="534" spans="1:16" ht="15.75" hidden="1">
      <c r="A534" s="5" t="s">
        <v>5134</v>
      </c>
      <c r="B534" s="16" t="s">
        <v>1089</v>
      </c>
      <c r="C534" s="43">
        <v>1.79</v>
      </c>
      <c r="D534" s="11" t="s">
        <v>16</v>
      </c>
      <c r="E534" s="11" t="s">
        <v>24</v>
      </c>
      <c r="F534" s="12">
        <v>2.2400000000000002</v>
      </c>
      <c r="G534" s="5" t="s">
        <v>4067</v>
      </c>
      <c r="H534" s="13" t="s">
        <v>154</v>
      </c>
      <c r="I534" s="14">
        <v>800</v>
      </c>
      <c r="J534" s="5" t="s">
        <v>19</v>
      </c>
      <c r="K534" s="5"/>
      <c r="L534" s="14"/>
      <c r="M534" s="14"/>
      <c r="N534" s="5" t="s">
        <v>5135</v>
      </c>
      <c r="O534" s="5"/>
      <c r="P534" s="5" t="s">
        <v>5136</v>
      </c>
    </row>
    <row r="535" spans="1:16" ht="15.75" hidden="1">
      <c r="A535" s="5" t="s">
        <v>2407</v>
      </c>
      <c r="B535" s="16" t="s">
        <v>1103</v>
      </c>
      <c r="C535" s="43">
        <v>2.58</v>
      </c>
      <c r="D535" s="11" t="s">
        <v>41</v>
      </c>
      <c r="E535" s="11" t="s">
        <v>53</v>
      </c>
      <c r="F535" s="12">
        <v>12.9</v>
      </c>
      <c r="G535" s="5" t="s">
        <v>1389</v>
      </c>
      <c r="H535" s="13" t="s">
        <v>319</v>
      </c>
      <c r="I535" s="14">
        <v>200</v>
      </c>
      <c r="J535" s="5" t="s">
        <v>85</v>
      </c>
      <c r="K535" s="5"/>
      <c r="L535" s="14"/>
      <c r="M535" s="14"/>
      <c r="N535" s="5" t="s">
        <v>502</v>
      </c>
      <c r="O535" s="5"/>
      <c r="P535" s="5" t="s">
        <v>2408</v>
      </c>
    </row>
    <row r="536" spans="1:16" ht="15.75" hidden="1">
      <c r="A536" s="5" t="s">
        <v>5137</v>
      </c>
      <c r="B536" s="5" t="s">
        <v>1119</v>
      </c>
      <c r="C536" s="43">
        <v>0.49</v>
      </c>
      <c r="D536" s="11" t="s">
        <v>41</v>
      </c>
      <c r="E536" s="11" t="s">
        <v>53</v>
      </c>
      <c r="F536" s="12">
        <v>4.9000000000000004</v>
      </c>
      <c r="G536" s="5" t="s">
        <v>4067</v>
      </c>
      <c r="H536" s="13"/>
      <c r="I536" s="14">
        <v>100</v>
      </c>
      <c r="J536" s="5" t="s">
        <v>85</v>
      </c>
      <c r="K536" s="5"/>
      <c r="L536" s="14"/>
      <c r="M536" s="14"/>
      <c r="N536" s="5" t="s">
        <v>5138</v>
      </c>
      <c r="O536" s="5"/>
      <c r="P536" s="5" t="s">
        <v>5139</v>
      </c>
    </row>
    <row r="537" spans="1:16" ht="15.75" hidden="1">
      <c r="A537" s="5" t="s">
        <v>5140</v>
      </c>
      <c r="B537" s="5" t="s">
        <v>1119</v>
      </c>
      <c r="C537" s="43">
        <v>1.49</v>
      </c>
      <c r="D537" s="11" t="s">
        <v>41</v>
      </c>
      <c r="E537" s="11" t="s">
        <v>53</v>
      </c>
      <c r="F537" s="12">
        <v>7.45</v>
      </c>
      <c r="G537" s="5" t="s">
        <v>4067</v>
      </c>
      <c r="H537" s="13" t="s">
        <v>92</v>
      </c>
      <c r="I537" s="14">
        <v>200</v>
      </c>
      <c r="J537" s="5" t="s">
        <v>85</v>
      </c>
      <c r="K537" s="5"/>
      <c r="L537" s="14"/>
      <c r="M537" s="14"/>
      <c r="N537" s="5" t="s">
        <v>95</v>
      </c>
      <c r="O537" s="5"/>
      <c r="P537" s="5" t="s">
        <v>5141</v>
      </c>
    </row>
    <row r="538" spans="1:16" ht="15.75" hidden="1">
      <c r="A538" s="5" t="s">
        <v>5142</v>
      </c>
      <c r="B538" s="5" t="s">
        <v>1122</v>
      </c>
      <c r="C538" s="43">
        <v>0.99</v>
      </c>
      <c r="D538" s="11" t="s">
        <v>41</v>
      </c>
      <c r="E538" s="11" t="s">
        <v>53</v>
      </c>
      <c r="F538" s="12">
        <v>2.91</v>
      </c>
      <c r="G538" s="5" t="s">
        <v>4087</v>
      </c>
      <c r="H538" s="13" t="s">
        <v>92</v>
      </c>
      <c r="I538" s="14">
        <v>340</v>
      </c>
      <c r="J538" s="5" t="s">
        <v>85</v>
      </c>
      <c r="K538" s="5"/>
      <c r="L538" s="14"/>
      <c r="M538" s="14"/>
      <c r="N538" s="5" t="s">
        <v>2419</v>
      </c>
      <c r="O538" s="5"/>
      <c r="P538" s="5" t="s">
        <v>2424</v>
      </c>
    </row>
    <row r="539" spans="1:16" ht="15.75" hidden="1">
      <c r="A539" s="5" t="s">
        <v>5143</v>
      </c>
      <c r="B539" s="15" t="s">
        <v>1140</v>
      </c>
      <c r="C539" s="43">
        <v>5.79</v>
      </c>
      <c r="D539" s="11" t="s">
        <v>16</v>
      </c>
      <c r="E539" s="11" t="s">
        <v>24</v>
      </c>
      <c r="F539" s="12">
        <v>8.27</v>
      </c>
      <c r="G539" s="5" t="s">
        <v>4067</v>
      </c>
      <c r="H539" s="13" t="s">
        <v>18</v>
      </c>
      <c r="I539" s="14">
        <v>0.7</v>
      </c>
      <c r="J539" s="5" t="s">
        <v>24</v>
      </c>
      <c r="K539" s="5"/>
      <c r="L539" s="14"/>
      <c r="M539" s="14"/>
      <c r="N539" s="5" t="s">
        <v>2171</v>
      </c>
      <c r="O539" s="5"/>
      <c r="P539" s="5" t="s">
        <v>5144</v>
      </c>
    </row>
    <row r="540" spans="1:16" ht="15.75" hidden="1">
      <c r="A540" s="5" t="s">
        <v>5145</v>
      </c>
      <c r="B540" s="10" t="s">
        <v>1140</v>
      </c>
      <c r="C540" s="43">
        <v>4.99</v>
      </c>
      <c r="D540" s="11" t="s">
        <v>16</v>
      </c>
      <c r="E540" s="11" t="s">
        <v>24</v>
      </c>
      <c r="F540" s="12">
        <v>7.13</v>
      </c>
      <c r="G540" s="5" t="s">
        <v>4067</v>
      </c>
      <c r="H540" s="13" t="s">
        <v>18</v>
      </c>
      <c r="I540" s="14">
        <v>0.7</v>
      </c>
      <c r="J540" s="5" t="s">
        <v>24</v>
      </c>
      <c r="K540" s="5"/>
      <c r="L540" s="14"/>
      <c r="M540" s="14"/>
      <c r="N540" s="5" t="s">
        <v>2171</v>
      </c>
      <c r="O540" s="5"/>
      <c r="P540" s="5" t="s">
        <v>5146</v>
      </c>
    </row>
    <row r="541" spans="1:16" ht="15.75" hidden="1">
      <c r="A541" s="5" t="s">
        <v>5147</v>
      </c>
      <c r="B541" s="10" t="s">
        <v>1140</v>
      </c>
      <c r="C541" s="43">
        <v>5.19</v>
      </c>
      <c r="D541" s="11" t="s">
        <v>16</v>
      </c>
      <c r="E541" s="11" t="s">
        <v>24</v>
      </c>
      <c r="F541" s="12">
        <v>7.41</v>
      </c>
      <c r="G541" s="5" t="s">
        <v>4067</v>
      </c>
      <c r="H541" s="13" t="s">
        <v>18</v>
      </c>
      <c r="I541" s="14">
        <v>0.7</v>
      </c>
      <c r="J541" s="5" t="s">
        <v>24</v>
      </c>
      <c r="K541" s="5"/>
      <c r="L541" s="14"/>
      <c r="M541" s="14"/>
      <c r="N541" s="5" t="s">
        <v>2171</v>
      </c>
      <c r="O541" s="5"/>
      <c r="P541" s="5" t="s">
        <v>5148</v>
      </c>
    </row>
    <row r="542" spans="1:16" ht="15.75" hidden="1">
      <c r="A542" s="5" t="s">
        <v>5149</v>
      </c>
      <c r="B542" s="10" t="s">
        <v>1140</v>
      </c>
      <c r="C542" s="43">
        <v>4.99</v>
      </c>
      <c r="D542" s="11" t="s">
        <v>16</v>
      </c>
      <c r="E542" s="11" t="s">
        <v>24</v>
      </c>
      <c r="F542" s="12">
        <v>9.98</v>
      </c>
      <c r="G542" s="5" t="s">
        <v>4067</v>
      </c>
      <c r="H542" s="13" t="s">
        <v>18</v>
      </c>
      <c r="I542" s="14">
        <v>500</v>
      </c>
      <c r="J542" s="5" t="s">
        <v>19</v>
      </c>
      <c r="K542" s="5"/>
      <c r="L542" s="14"/>
      <c r="M542" s="14"/>
      <c r="N542" s="5" t="s">
        <v>71</v>
      </c>
      <c r="O542" s="5"/>
      <c r="P542" s="5" t="s">
        <v>5150</v>
      </c>
    </row>
    <row r="543" spans="1:16" ht="15.75" hidden="1">
      <c r="A543" s="5" t="s">
        <v>5151</v>
      </c>
      <c r="B543" s="10" t="s">
        <v>1140</v>
      </c>
      <c r="C543" s="43">
        <v>5.99</v>
      </c>
      <c r="D543" s="11" t="s">
        <v>16</v>
      </c>
      <c r="E543" s="11" t="s">
        <v>24</v>
      </c>
      <c r="F543" s="12">
        <v>8.56</v>
      </c>
      <c r="G543" s="5" t="s">
        <v>4067</v>
      </c>
      <c r="H543" s="13" t="s">
        <v>18</v>
      </c>
      <c r="I543" s="14">
        <v>0.7</v>
      </c>
      <c r="J543" s="5" t="s">
        <v>24</v>
      </c>
      <c r="K543" s="5"/>
      <c r="L543" s="14"/>
      <c r="M543" s="14"/>
      <c r="N543" s="5" t="s">
        <v>2171</v>
      </c>
      <c r="O543" s="5"/>
      <c r="P543" s="5" t="s">
        <v>5152</v>
      </c>
    </row>
    <row r="544" spans="1:16" ht="15.75" hidden="1">
      <c r="A544" s="5" t="s">
        <v>5153</v>
      </c>
      <c r="B544" s="10" t="s">
        <v>1140</v>
      </c>
      <c r="C544" s="43">
        <v>6.89</v>
      </c>
      <c r="D544" s="11" t="s">
        <v>16</v>
      </c>
      <c r="E544" s="11" t="s">
        <v>24</v>
      </c>
      <c r="F544" s="12">
        <v>9.84</v>
      </c>
      <c r="G544" s="5" t="s">
        <v>4067</v>
      </c>
      <c r="H544" s="13" t="s">
        <v>18</v>
      </c>
      <c r="I544" s="14">
        <v>0.7</v>
      </c>
      <c r="J544" s="5" t="s">
        <v>24</v>
      </c>
      <c r="K544" s="5"/>
      <c r="L544" s="14"/>
      <c r="M544" s="14"/>
      <c r="N544" s="5" t="s">
        <v>2171</v>
      </c>
      <c r="O544" s="5"/>
      <c r="P544" s="5" t="s">
        <v>5154</v>
      </c>
    </row>
    <row r="545" spans="1:16" ht="15.75" hidden="1">
      <c r="A545" s="5" t="s">
        <v>5155</v>
      </c>
      <c r="B545" s="16" t="s">
        <v>1145</v>
      </c>
      <c r="C545" s="43">
        <v>2.39</v>
      </c>
      <c r="D545" s="11" t="s">
        <v>41</v>
      </c>
      <c r="E545" s="11" t="s">
        <v>53</v>
      </c>
      <c r="F545" s="12">
        <v>2.39</v>
      </c>
      <c r="G545" s="5" t="s">
        <v>4067</v>
      </c>
      <c r="H545" s="13" t="s">
        <v>4771</v>
      </c>
      <c r="I545" s="14">
        <v>1</v>
      </c>
      <c r="J545" s="5" t="s">
        <v>42</v>
      </c>
      <c r="K545" s="5"/>
      <c r="L545" s="14"/>
      <c r="M545" s="14"/>
      <c r="N545" s="5" t="s">
        <v>5156</v>
      </c>
      <c r="O545" s="5"/>
      <c r="P545" s="5" t="s">
        <v>5157</v>
      </c>
    </row>
    <row r="546" spans="1:16" ht="15.75" hidden="1">
      <c r="A546" s="5" t="s">
        <v>5158</v>
      </c>
      <c r="B546" s="16" t="s">
        <v>1145</v>
      </c>
      <c r="C546" s="43">
        <v>0.99</v>
      </c>
      <c r="D546" s="11" t="s">
        <v>41</v>
      </c>
      <c r="E546" s="11" t="s">
        <v>53</v>
      </c>
      <c r="F546" s="12">
        <v>4.95</v>
      </c>
      <c r="G546" s="5" t="s">
        <v>4067</v>
      </c>
      <c r="H546" s="13" t="s">
        <v>92</v>
      </c>
      <c r="I546" s="14">
        <v>200</v>
      </c>
      <c r="J546" s="5" t="s">
        <v>85</v>
      </c>
      <c r="K546" s="5"/>
      <c r="L546" s="14"/>
      <c r="M546" s="14"/>
      <c r="N546" s="5" t="s">
        <v>95</v>
      </c>
      <c r="O546" s="5"/>
      <c r="P546" s="5" t="s">
        <v>5159</v>
      </c>
    </row>
    <row r="547" spans="1:16" ht="15.75" hidden="1">
      <c r="A547" s="5" t="s">
        <v>5160</v>
      </c>
      <c r="B547" s="5" t="s">
        <v>1145</v>
      </c>
      <c r="C547" s="43">
        <v>0.59</v>
      </c>
      <c r="D547" s="11" t="s">
        <v>41</v>
      </c>
      <c r="E547" s="11" t="s">
        <v>53</v>
      </c>
      <c r="F547" s="12">
        <v>3.93</v>
      </c>
      <c r="G547" s="5" t="s">
        <v>4067</v>
      </c>
      <c r="H547" s="13" t="s">
        <v>319</v>
      </c>
      <c r="I547" s="14">
        <v>150</v>
      </c>
      <c r="J547" s="5" t="s">
        <v>85</v>
      </c>
      <c r="K547" s="5"/>
      <c r="L547" s="14"/>
      <c r="M547" s="14"/>
      <c r="N547" s="5" t="s">
        <v>493</v>
      </c>
      <c r="O547" s="5"/>
      <c r="P547" s="5" t="s">
        <v>5161</v>
      </c>
    </row>
    <row r="548" spans="1:16" ht="15.75" hidden="1">
      <c r="A548" s="5" t="s">
        <v>2459</v>
      </c>
      <c r="B548" s="5" t="s">
        <v>1145</v>
      </c>
      <c r="C548" s="43">
        <v>1.99</v>
      </c>
      <c r="D548" s="11" t="s">
        <v>41</v>
      </c>
      <c r="E548" s="11" t="s">
        <v>53</v>
      </c>
      <c r="F548" s="12">
        <v>10.76</v>
      </c>
      <c r="G548" s="5" t="s">
        <v>4067</v>
      </c>
      <c r="H548" s="13" t="s">
        <v>92</v>
      </c>
      <c r="I548" s="14">
        <v>185</v>
      </c>
      <c r="J548" s="5" t="s">
        <v>85</v>
      </c>
      <c r="K548" s="5"/>
      <c r="L548" s="14"/>
      <c r="M548" s="14"/>
      <c r="N548" s="5" t="s">
        <v>2460</v>
      </c>
      <c r="O548" s="5"/>
      <c r="P548" s="5" t="s">
        <v>2461</v>
      </c>
    </row>
    <row r="549" spans="1:16" ht="15.75" hidden="1">
      <c r="A549" s="5" t="s">
        <v>5162</v>
      </c>
      <c r="B549" s="5" t="s">
        <v>1145</v>
      </c>
      <c r="C549" s="43">
        <v>1.0900000000000001</v>
      </c>
      <c r="D549" s="11" t="s">
        <v>41</v>
      </c>
      <c r="E549" s="11" t="s">
        <v>53</v>
      </c>
      <c r="F549" s="12">
        <v>5.45</v>
      </c>
      <c r="G549" s="5" t="s">
        <v>4067</v>
      </c>
      <c r="H549" s="13" t="s">
        <v>92</v>
      </c>
      <c r="I549" s="14">
        <v>200</v>
      </c>
      <c r="J549" s="5" t="s">
        <v>85</v>
      </c>
      <c r="K549" s="5"/>
      <c r="L549" s="14"/>
      <c r="M549" s="14"/>
      <c r="N549" s="5" t="s">
        <v>95</v>
      </c>
      <c r="O549" s="5"/>
      <c r="P549" s="5" t="s">
        <v>5163</v>
      </c>
    </row>
    <row r="550" spans="1:16" ht="15.75" hidden="1">
      <c r="A550" s="5" t="s">
        <v>5164</v>
      </c>
      <c r="B550" s="16" t="s">
        <v>1145</v>
      </c>
      <c r="C550" s="43">
        <v>0.75</v>
      </c>
      <c r="D550" s="11" t="s">
        <v>41</v>
      </c>
      <c r="E550" s="11" t="s">
        <v>53</v>
      </c>
      <c r="F550" s="12">
        <v>7.5</v>
      </c>
      <c r="G550" s="5" t="s">
        <v>4067</v>
      </c>
      <c r="H550" s="13" t="s">
        <v>3618</v>
      </c>
      <c r="I550" s="14">
        <v>100</v>
      </c>
      <c r="J550" s="5" t="s">
        <v>85</v>
      </c>
      <c r="K550" s="5"/>
      <c r="L550" s="14"/>
      <c r="M550" s="14"/>
      <c r="N550" s="5" t="s">
        <v>3619</v>
      </c>
      <c r="O550" s="5"/>
      <c r="P550" s="5" t="s">
        <v>5165</v>
      </c>
    </row>
    <row r="551" spans="1:16" ht="15.75" hidden="1">
      <c r="A551" s="5" t="s">
        <v>5166</v>
      </c>
      <c r="B551" s="16"/>
      <c r="C551" s="43">
        <v>0.35</v>
      </c>
      <c r="D551" s="11" t="s">
        <v>41</v>
      </c>
      <c r="E551" s="11" t="s">
        <v>53</v>
      </c>
      <c r="F551" s="12">
        <v>2.33</v>
      </c>
      <c r="G551" s="5" t="s">
        <v>4067</v>
      </c>
      <c r="H551" s="13" t="s">
        <v>319</v>
      </c>
      <c r="I551" s="14">
        <v>150</v>
      </c>
      <c r="J551" s="5" t="s">
        <v>85</v>
      </c>
      <c r="K551" s="5"/>
      <c r="L551" s="14"/>
      <c r="M551" s="14"/>
      <c r="N551" s="5" t="s">
        <v>493</v>
      </c>
      <c r="O551" s="5"/>
      <c r="P551" s="5" t="s">
        <v>5167</v>
      </c>
    </row>
    <row r="552" spans="1:16" ht="15.75" hidden="1">
      <c r="A552" s="5" t="s">
        <v>5168</v>
      </c>
      <c r="B552" s="16" t="s">
        <v>1145</v>
      </c>
      <c r="C552" s="43">
        <v>0.39</v>
      </c>
      <c r="D552" s="11" t="s">
        <v>41</v>
      </c>
      <c r="E552" s="11" t="s">
        <v>53</v>
      </c>
      <c r="F552" s="12">
        <v>2.6</v>
      </c>
      <c r="G552" s="5" t="s">
        <v>4067</v>
      </c>
      <c r="H552" s="13" t="s">
        <v>319</v>
      </c>
      <c r="I552" s="14">
        <v>150</v>
      </c>
      <c r="J552" s="5" t="s">
        <v>85</v>
      </c>
      <c r="K552" s="5"/>
      <c r="L552" s="14"/>
      <c r="M552" s="14"/>
      <c r="N552" s="5" t="s">
        <v>493</v>
      </c>
      <c r="O552" s="5"/>
      <c r="P552" s="5" t="s">
        <v>5169</v>
      </c>
    </row>
    <row r="553" spans="1:16" ht="15.75" hidden="1">
      <c r="A553" s="5" t="s">
        <v>5170</v>
      </c>
      <c r="B553" s="16" t="s">
        <v>1145</v>
      </c>
      <c r="C553" s="43">
        <v>0.39</v>
      </c>
      <c r="D553" s="11" t="s">
        <v>41</v>
      </c>
      <c r="E553" s="11" t="s">
        <v>53</v>
      </c>
      <c r="F553" s="12">
        <v>2.6</v>
      </c>
      <c r="G553" s="5" t="s">
        <v>4067</v>
      </c>
      <c r="H553" s="13" t="s">
        <v>319</v>
      </c>
      <c r="I553" s="14">
        <v>150</v>
      </c>
      <c r="J553" s="5" t="s">
        <v>85</v>
      </c>
      <c r="K553" s="5"/>
      <c r="L553" s="14"/>
      <c r="M553" s="14"/>
      <c r="N553" s="5" t="s">
        <v>493</v>
      </c>
      <c r="O553" s="5"/>
      <c r="P553" s="5" t="s">
        <v>5171</v>
      </c>
    </row>
    <row r="554" spans="1:16" ht="15.75" hidden="1">
      <c r="A554" s="5" t="s">
        <v>5172</v>
      </c>
      <c r="B554" s="16"/>
      <c r="C554" s="43">
        <v>0.28999999999999998</v>
      </c>
      <c r="D554" s="11" t="s">
        <v>41</v>
      </c>
      <c r="E554" s="11" t="s">
        <v>53</v>
      </c>
      <c r="F554" s="12">
        <v>1.93</v>
      </c>
      <c r="G554" s="5" t="s">
        <v>4067</v>
      </c>
      <c r="H554" s="13" t="s">
        <v>319</v>
      </c>
      <c r="I554" s="14">
        <v>150</v>
      </c>
      <c r="J554" s="5" t="s">
        <v>85</v>
      </c>
      <c r="K554" s="5"/>
      <c r="L554" s="14"/>
      <c r="M554" s="14"/>
      <c r="N554" s="5" t="s">
        <v>493</v>
      </c>
      <c r="O554" s="5"/>
      <c r="P554" s="5" t="s">
        <v>5173</v>
      </c>
    </row>
    <row r="555" spans="1:16" ht="15.75" hidden="1">
      <c r="A555" s="5" t="s">
        <v>5174</v>
      </c>
      <c r="B555" s="5" t="s">
        <v>1145</v>
      </c>
      <c r="C555" s="43">
        <v>0.39</v>
      </c>
      <c r="D555" s="11" t="s">
        <v>41</v>
      </c>
      <c r="E555" s="11" t="s">
        <v>53</v>
      </c>
      <c r="F555" s="12">
        <v>2.6</v>
      </c>
      <c r="G555" s="5" t="s">
        <v>4067</v>
      </c>
      <c r="H555" s="13" t="s">
        <v>319</v>
      </c>
      <c r="I555" s="14">
        <v>150</v>
      </c>
      <c r="J555" s="5" t="s">
        <v>85</v>
      </c>
      <c r="K555" s="5"/>
      <c r="L555" s="14"/>
      <c r="M555" s="14"/>
      <c r="N555" s="5" t="s">
        <v>493</v>
      </c>
      <c r="O555" s="5"/>
      <c r="P555" s="5" t="s">
        <v>5175</v>
      </c>
    </row>
    <row r="556" spans="1:16" ht="15.75" hidden="1">
      <c r="A556" s="5" t="s">
        <v>5176</v>
      </c>
      <c r="B556" s="16" t="s">
        <v>1145</v>
      </c>
      <c r="C556" s="43">
        <v>0.39</v>
      </c>
      <c r="D556" s="11" t="s">
        <v>41</v>
      </c>
      <c r="E556" s="11" t="s">
        <v>53</v>
      </c>
      <c r="F556" s="12">
        <v>2.6</v>
      </c>
      <c r="G556" s="5" t="s">
        <v>4067</v>
      </c>
      <c r="H556" s="13" t="s">
        <v>319</v>
      </c>
      <c r="I556" s="14">
        <v>150</v>
      </c>
      <c r="J556" s="5" t="s">
        <v>85</v>
      </c>
      <c r="K556" s="5"/>
      <c r="L556" s="14"/>
      <c r="M556" s="14"/>
      <c r="N556" s="5" t="s">
        <v>493</v>
      </c>
      <c r="O556" s="5"/>
      <c r="P556" s="5" t="s">
        <v>5177</v>
      </c>
    </row>
    <row r="557" spans="1:16" ht="15.75" hidden="1">
      <c r="A557" s="5" t="s">
        <v>5178</v>
      </c>
      <c r="B557" s="16" t="s">
        <v>1145</v>
      </c>
      <c r="C557" s="43">
        <v>0.39</v>
      </c>
      <c r="D557" s="11" t="s">
        <v>41</v>
      </c>
      <c r="E557" s="11" t="s">
        <v>53</v>
      </c>
      <c r="F557" s="12">
        <v>2.6</v>
      </c>
      <c r="G557" s="5" t="s">
        <v>4067</v>
      </c>
      <c r="H557" s="13" t="s">
        <v>319</v>
      </c>
      <c r="I557" s="14">
        <v>150</v>
      </c>
      <c r="J557" s="5" t="s">
        <v>85</v>
      </c>
      <c r="K557" s="5"/>
      <c r="L557" s="14"/>
      <c r="M557" s="14"/>
      <c r="N557" s="5" t="s">
        <v>493</v>
      </c>
      <c r="O557" s="5"/>
      <c r="P557" s="5" t="s">
        <v>5179</v>
      </c>
    </row>
    <row r="558" spans="1:16" ht="15.75" hidden="1">
      <c r="A558" s="5" t="s">
        <v>5180</v>
      </c>
      <c r="B558" s="16"/>
      <c r="C558" s="43">
        <v>0.28999999999999998</v>
      </c>
      <c r="D558" s="11" t="s">
        <v>41</v>
      </c>
      <c r="E558" s="11" t="s">
        <v>53</v>
      </c>
      <c r="F558" s="12">
        <v>1.93</v>
      </c>
      <c r="G558" s="5" t="s">
        <v>4067</v>
      </c>
      <c r="H558" s="13" t="s">
        <v>319</v>
      </c>
      <c r="I558" s="14">
        <v>150</v>
      </c>
      <c r="J558" s="5" t="s">
        <v>85</v>
      </c>
      <c r="K558" s="5"/>
      <c r="L558" s="14"/>
      <c r="M558" s="14"/>
      <c r="N558" s="5" t="s">
        <v>493</v>
      </c>
      <c r="O558" s="5"/>
      <c r="P558" s="5" t="s">
        <v>5181</v>
      </c>
    </row>
    <row r="559" spans="1:16" ht="15.75" hidden="1">
      <c r="A559" s="5" t="s">
        <v>5182</v>
      </c>
      <c r="B559" s="5" t="s">
        <v>1145</v>
      </c>
      <c r="C559" s="43">
        <v>2.59</v>
      </c>
      <c r="D559" s="11" t="s">
        <v>41</v>
      </c>
      <c r="E559" s="11" t="s">
        <v>53</v>
      </c>
      <c r="F559" s="12">
        <v>2.59</v>
      </c>
      <c r="G559" s="5" t="s">
        <v>4067</v>
      </c>
      <c r="H559" s="13" t="s">
        <v>319</v>
      </c>
      <c r="I559" s="14">
        <v>1000</v>
      </c>
      <c r="J559" s="5" t="s">
        <v>85</v>
      </c>
      <c r="K559" s="5"/>
      <c r="L559" s="14"/>
      <c r="M559" s="14"/>
      <c r="N559" s="5" t="s">
        <v>5183</v>
      </c>
      <c r="O559" s="5"/>
      <c r="P559" s="5" t="s">
        <v>5184</v>
      </c>
    </row>
    <row r="560" spans="1:16" ht="15.75" hidden="1">
      <c r="A560" s="5" t="s">
        <v>5185</v>
      </c>
      <c r="B560" s="5" t="s">
        <v>1145</v>
      </c>
      <c r="C560" s="43">
        <v>0.45</v>
      </c>
      <c r="D560" s="11" t="s">
        <v>41</v>
      </c>
      <c r="E560" s="11" t="s">
        <v>53</v>
      </c>
      <c r="F560" s="12">
        <v>3</v>
      </c>
      <c r="G560" s="5" t="s">
        <v>4067</v>
      </c>
      <c r="H560" s="13" t="s">
        <v>319</v>
      </c>
      <c r="I560" s="14">
        <v>150</v>
      </c>
      <c r="J560" s="5" t="s">
        <v>85</v>
      </c>
      <c r="K560" s="5"/>
      <c r="L560" s="14"/>
      <c r="M560" s="14"/>
      <c r="N560" s="5" t="s">
        <v>493</v>
      </c>
      <c r="O560" s="5"/>
      <c r="P560" s="5" t="s">
        <v>5186</v>
      </c>
    </row>
    <row r="561" spans="1:16" ht="15.75" hidden="1">
      <c r="A561" s="5" t="s">
        <v>5187</v>
      </c>
      <c r="B561" s="5" t="s">
        <v>1145</v>
      </c>
      <c r="C561" s="43">
        <v>0.45</v>
      </c>
      <c r="D561" s="11" t="s">
        <v>41</v>
      </c>
      <c r="E561" s="11" t="s">
        <v>53</v>
      </c>
      <c r="F561" s="12">
        <v>3</v>
      </c>
      <c r="G561" s="5" t="s">
        <v>4067</v>
      </c>
      <c r="H561" s="13" t="s">
        <v>319</v>
      </c>
      <c r="I561" s="14">
        <v>150</v>
      </c>
      <c r="J561" s="5" t="s">
        <v>85</v>
      </c>
      <c r="K561" s="5"/>
      <c r="L561" s="14"/>
      <c r="M561" s="14"/>
      <c r="N561" s="5" t="s">
        <v>493</v>
      </c>
      <c r="O561" s="5"/>
      <c r="P561" s="5" t="s">
        <v>5188</v>
      </c>
    </row>
    <row r="562" spans="1:16" ht="15.75" hidden="1">
      <c r="A562" s="5" t="s">
        <v>5189</v>
      </c>
      <c r="B562" s="16" t="s">
        <v>1145</v>
      </c>
      <c r="C562" s="43">
        <v>0.59</v>
      </c>
      <c r="D562" s="11" t="s">
        <v>41</v>
      </c>
      <c r="E562" s="11" t="s">
        <v>53</v>
      </c>
      <c r="F562" s="12">
        <v>1.97</v>
      </c>
      <c r="G562" s="5" t="s">
        <v>4067</v>
      </c>
      <c r="H562" s="13" t="s">
        <v>319</v>
      </c>
      <c r="I562" s="14">
        <v>300</v>
      </c>
      <c r="J562" s="5" t="s">
        <v>85</v>
      </c>
      <c r="K562" s="5"/>
      <c r="L562" s="14"/>
      <c r="M562" s="14"/>
      <c r="N562" s="5" t="s">
        <v>4837</v>
      </c>
      <c r="O562" s="5"/>
      <c r="P562" s="5" t="s">
        <v>5190</v>
      </c>
    </row>
    <row r="563" spans="1:16" ht="15.75" hidden="1">
      <c r="A563" s="5" t="s">
        <v>5191</v>
      </c>
      <c r="B563" s="16" t="s">
        <v>1145</v>
      </c>
      <c r="C563" s="43">
        <v>1.99</v>
      </c>
      <c r="D563" s="11" t="s">
        <v>16</v>
      </c>
      <c r="E563" s="11" t="s">
        <v>24</v>
      </c>
      <c r="F563" s="12">
        <v>3.98</v>
      </c>
      <c r="G563" s="5" t="s">
        <v>4067</v>
      </c>
      <c r="H563" s="13" t="s">
        <v>319</v>
      </c>
      <c r="I563" s="14">
        <v>500</v>
      </c>
      <c r="J563" s="5" t="s">
        <v>19</v>
      </c>
      <c r="K563" s="5"/>
      <c r="L563" s="14"/>
      <c r="M563" s="14"/>
      <c r="N563" s="5" t="s">
        <v>345</v>
      </c>
      <c r="O563" s="5"/>
      <c r="P563" s="5" t="s">
        <v>5192</v>
      </c>
    </row>
    <row r="564" spans="1:16" ht="15.75" hidden="1">
      <c r="A564" s="5" t="s">
        <v>5193</v>
      </c>
      <c r="B564" s="16" t="s">
        <v>1145</v>
      </c>
      <c r="C564" s="43">
        <v>1.29</v>
      </c>
      <c r="D564" s="11" t="s">
        <v>41</v>
      </c>
      <c r="E564" s="11" t="s">
        <v>53</v>
      </c>
      <c r="F564" s="12">
        <v>2.58</v>
      </c>
      <c r="G564" s="5" t="s">
        <v>4067</v>
      </c>
      <c r="H564" s="13" t="s">
        <v>92</v>
      </c>
      <c r="I564" s="14">
        <v>500</v>
      </c>
      <c r="J564" s="5" t="s">
        <v>85</v>
      </c>
      <c r="K564" s="5"/>
      <c r="L564" s="14"/>
      <c r="M564" s="14"/>
      <c r="N564" s="5" t="s">
        <v>393</v>
      </c>
      <c r="O564" s="5"/>
      <c r="P564" s="5" t="s">
        <v>5194</v>
      </c>
    </row>
    <row r="565" spans="1:16" ht="15.75" hidden="1">
      <c r="A565" s="5" t="s">
        <v>5195</v>
      </c>
      <c r="B565" s="16" t="s">
        <v>1145</v>
      </c>
      <c r="C565" s="43">
        <v>1.79</v>
      </c>
      <c r="D565" s="11" t="s">
        <v>41</v>
      </c>
      <c r="E565" s="11" t="s">
        <v>53</v>
      </c>
      <c r="F565" s="12">
        <v>1.79</v>
      </c>
      <c r="G565" s="5" t="s">
        <v>4067</v>
      </c>
      <c r="H565" s="13" t="s">
        <v>319</v>
      </c>
      <c r="I565" s="14">
        <v>1</v>
      </c>
      <c r="J565" s="5" t="s">
        <v>42</v>
      </c>
      <c r="K565" s="5"/>
      <c r="L565" s="14"/>
      <c r="M565" s="14"/>
      <c r="N565" s="5" t="s">
        <v>5196</v>
      </c>
      <c r="O565" s="5"/>
      <c r="P565" s="5" t="s">
        <v>5197</v>
      </c>
    </row>
    <row r="566" spans="1:16" ht="15.75" hidden="1">
      <c r="A566" s="5" t="s">
        <v>5198</v>
      </c>
      <c r="B566" s="16" t="s">
        <v>1145</v>
      </c>
      <c r="C566" s="43">
        <v>1.99</v>
      </c>
      <c r="D566" s="11" t="s">
        <v>16</v>
      </c>
      <c r="E566" s="11" t="s">
        <v>24</v>
      </c>
      <c r="F566" s="12">
        <v>1.99</v>
      </c>
      <c r="G566" s="5" t="s">
        <v>4067</v>
      </c>
      <c r="H566" s="13" t="s">
        <v>18</v>
      </c>
      <c r="I566" s="14">
        <v>1000</v>
      </c>
      <c r="J566" s="5" t="s">
        <v>19</v>
      </c>
      <c r="K566" s="5"/>
      <c r="L566" s="14"/>
      <c r="M566" s="14"/>
      <c r="N566" s="5" t="s">
        <v>5199</v>
      </c>
      <c r="O566" s="5"/>
      <c r="P566" s="5" t="s">
        <v>5200</v>
      </c>
    </row>
    <row r="567" spans="1:16" ht="15.75" hidden="1">
      <c r="A567" s="5" t="s">
        <v>5201</v>
      </c>
      <c r="B567" s="5" t="s">
        <v>1145</v>
      </c>
      <c r="C567" s="43">
        <v>0.33</v>
      </c>
      <c r="D567" s="11" t="s">
        <v>41</v>
      </c>
      <c r="E567" s="11" t="s">
        <v>53</v>
      </c>
      <c r="F567" s="12">
        <v>2.2000000000000002</v>
      </c>
      <c r="G567" s="5" t="s">
        <v>4067</v>
      </c>
      <c r="H567" s="13" t="s">
        <v>319</v>
      </c>
      <c r="I567" s="14">
        <v>150</v>
      </c>
      <c r="J567" s="5" t="s">
        <v>85</v>
      </c>
      <c r="K567" s="5"/>
      <c r="L567" s="14"/>
      <c r="M567" s="14"/>
      <c r="N567" s="5" t="s">
        <v>493</v>
      </c>
      <c r="O567" s="5"/>
      <c r="P567" s="5" t="s">
        <v>5202</v>
      </c>
    </row>
    <row r="568" spans="1:16" ht="15.75" hidden="1">
      <c r="A568" s="5" t="s">
        <v>1171</v>
      </c>
      <c r="B568" s="5" t="s">
        <v>1145</v>
      </c>
      <c r="C568" s="43">
        <v>0.33</v>
      </c>
      <c r="D568" s="11" t="s">
        <v>41</v>
      </c>
      <c r="E568" s="11" t="s">
        <v>53</v>
      </c>
      <c r="F568" s="12">
        <v>2.2000000000000002</v>
      </c>
      <c r="G568" s="5" t="s">
        <v>4067</v>
      </c>
      <c r="H568" s="13" t="s">
        <v>319</v>
      </c>
      <c r="I568" s="14">
        <v>150</v>
      </c>
      <c r="J568" s="5" t="s">
        <v>85</v>
      </c>
      <c r="K568" s="5"/>
      <c r="L568" s="14"/>
      <c r="M568" s="14"/>
      <c r="N568" s="5" t="s">
        <v>493</v>
      </c>
      <c r="O568" s="5"/>
      <c r="P568" s="5" t="s">
        <v>5203</v>
      </c>
    </row>
    <row r="569" spans="1:16" ht="15.75" hidden="1">
      <c r="A569" s="5" t="s">
        <v>5204</v>
      </c>
      <c r="B569" s="16"/>
      <c r="C569" s="43">
        <v>0.35</v>
      </c>
      <c r="D569" s="11" t="s">
        <v>41</v>
      </c>
      <c r="E569" s="11" t="s">
        <v>53</v>
      </c>
      <c r="F569" s="12">
        <v>1.75</v>
      </c>
      <c r="G569" s="5" t="s">
        <v>4067</v>
      </c>
      <c r="H569" s="13" t="s">
        <v>319</v>
      </c>
      <c r="I569" s="14">
        <v>200</v>
      </c>
      <c r="J569" s="5" t="s">
        <v>85</v>
      </c>
      <c r="K569" s="5"/>
      <c r="L569" s="14"/>
      <c r="M569" s="14"/>
      <c r="N569" s="5" t="s">
        <v>502</v>
      </c>
      <c r="O569" s="5"/>
      <c r="P569" s="5" t="s">
        <v>5205</v>
      </c>
    </row>
    <row r="570" spans="1:16" ht="15.75" hidden="1">
      <c r="A570" s="5" t="s">
        <v>5206</v>
      </c>
      <c r="B570" s="16" t="s">
        <v>1145</v>
      </c>
      <c r="C570" s="43">
        <v>0.75</v>
      </c>
      <c r="D570" s="11" t="s">
        <v>41</v>
      </c>
      <c r="E570" s="11" t="s">
        <v>53</v>
      </c>
      <c r="F570" s="12">
        <v>1.25</v>
      </c>
      <c r="G570" s="5" t="s">
        <v>4067</v>
      </c>
      <c r="H570" s="13" t="s">
        <v>92</v>
      </c>
      <c r="I570" s="14">
        <v>600</v>
      </c>
      <c r="J570" s="5" t="s">
        <v>85</v>
      </c>
      <c r="K570" s="5"/>
      <c r="L570" s="14"/>
      <c r="M570" s="14"/>
      <c r="N570" s="5" t="s">
        <v>910</v>
      </c>
      <c r="O570" s="5"/>
      <c r="P570" s="5" t="s">
        <v>5207</v>
      </c>
    </row>
    <row r="571" spans="1:16" ht="15.75" hidden="1">
      <c r="A571" s="5" t="s">
        <v>5208</v>
      </c>
      <c r="B571" s="5"/>
      <c r="C571" s="43">
        <v>0.28999999999999998</v>
      </c>
      <c r="D571" s="11" t="s">
        <v>41</v>
      </c>
      <c r="E571" s="11" t="s">
        <v>53</v>
      </c>
      <c r="F571" s="12">
        <v>1.93</v>
      </c>
      <c r="G571" s="5" t="s">
        <v>4067</v>
      </c>
      <c r="H571" s="13" t="s">
        <v>319</v>
      </c>
      <c r="I571" s="14">
        <v>150</v>
      </c>
      <c r="J571" s="5" t="s">
        <v>85</v>
      </c>
      <c r="K571" s="5"/>
      <c r="L571" s="14"/>
      <c r="M571" s="14"/>
      <c r="N571" s="5" t="s">
        <v>493</v>
      </c>
      <c r="O571" s="5"/>
      <c r="P571" s="5" t="s">
        <v>5209</v>
      </c>
    </row>
    <row r="572" spans="1:16" ht="15.75" hidden="1">
      <c r="A572" s="5" t="s">
        <v>5210</v>
      </c>
      <c r="B572" s="16" t="s">
        <v>1145</v>
      </c>
      <c r="C572" s="43">
        <v>1.0900000000000001</v>
      </c>
      <c r="D572" s="11" t="s">
        <v>41</v>
      </c>
      <c r="E572" s="11" t="s">
        <v>53</v>
      </c>
      <c r="F572" s="12">
        <v>2.73</v>
      </c>
      <c r="G572" s="5" t="s">
        <v>4067</v>
      </c>
      <c r="H572" s="13" t="s">
        <v>319</v>
      </c>
      <c r="I572" s="14">
        <v>400</v>
      </c>
      <c r="J572" s="5" t="s">
        <v>85</v>
      </c>
      <c r="K572" s="5"/>
      <c r="L572" s="14"/>
      <c r="M572" s="14"/>
      <c r="N572" s="5" t="s">
        <v>2340</v>
      </c>
      <c r="O572" s="5"/>
      <c r="P572" s="5" t="s">
        <v>5211</v>
      </c>
    </row>
    <row r="573" spans="1:16" ht="15.75" hidden="1">
      <c r="A573" s="5" t="s">
        <v>5212</v>
      </c>
      <c r="B573" s="16"/>
      <c r="C573" s="43">
        <v>0.28999999999999998</v>
      </c>
      <c r="D573" s="11" t="s">
        <v>41</v>
      </c>
      <c r="E573" s="11" t="s">
        <v>53</v>
      </c>
      <c r="F573" s="12">
        <v>1.93</v>
      </c>
      <c r="G573" s="5" t="s">
        <v>4067</v>
      </c>
      <c r="H573" s="13" t="s">
        <v>319</v>
      </c>
      <c r="I573" s="14">
        <v>150</v>
      </c>
      <c r="J573" s="5" t="s">
        <v>85</v>
      </c>
      <c r="K573" s="5"/>
      <c r="L573" s="14"/>
      <c r="M573" s="14"/>
      <c r="N573" s="5" t="s">
        <v>493</v>
      </c>
      <c r="O573" s="5"/>
      <c r="P573" s="5" t="s">
        <v>5213</v>
      </c>
    </row>
    <row r="574" spans="1:16" ht="15.75" hidden="1">
      <c r="A574" s="5" t="s">
        <v>5214</v>
      </c>
      <c r="B574" s="5"/>
      <c r="C574" s="43">
        <v>0.28999999999999998</v>
      </c>
      <c r="D574" s="11" t="s">
        <v>41</v>
      </c>
      <c r="E574" s="11" t="s">
        <v>53</v>
      </c>
      <c r="F574" s="12">
        <v>1.93</v>
      </c>
      <c r="G574" s="5" t="s">
        <v>4067</v>
      </c>
      <c r="H574" s="13" t="s">
        <v>319</v>
      </c>
      <c r="I574" s="14">
        <v>150</v>
      </c>
      <c r="J574" s="5" t="s">
        <v>85</v>
      </c>
      <c r="K574" s="5"/>
      <c r="L574" s="14"/>
      <c r="M574" s="14"/>
      <c r="N574" s="5" t="s">
        <v>493</v>
      </c>
      <c r="O574" s="5"/>
      <c r="P574" s="5" t="s">
        <v>5215</v>
      </c>
    </row>
    <row r="575" spans="1:16" ht="15.75" hidden="1">
      <c r="A575" s="5" t="s">
        <v>5216</v>
      </c>
      <c r="B575" s="16" t="s">
        <v>1145</v>
      </c>
      <c r="C575" s="43">
        <v>0.49</v>
      </c>
      <c r="D575" s="11" t="s">
        <v>41</v>
      </c>
      <c r="E575" s="11" t="s">
        <v>53</v>
      </c>
      <c r="F575" s="12">
        <v>0.98</v>
      </c>
      <c r="G575" s="5" t="s">
        <v>4067</v>
      </c>
      <c r="H575" s="13" t="s">
        <v>319</v>
      </c>
      <c r="I575" s="14">
        <v>500</v>
      </c>
      <c r="J575" s="5" t="s">
        <v>85</v>
      </c>
      <c r="K575" s="5"/>
      <c r="L575" s="14"/>
      <c r="M575" s="14"/>
      <c r="N575" s="5" t="s">
        <v>320</v>
      </c>
      <c r="O575" s="5"/>
      <c r="P575" s="5" t="s">
        <v>5217</v>
      </c>
    </row>
    <row r="576" spans="1:16" ht="15.75" hidden="1">
      <c r="A576" s="5" t="s">
        <v>5218</v>
      </c>
      <c r="B576" s="16" t="s">
        <v>1145</v>
      </c>
      <c r="C576" s="43">
        <v>0.49</v>
      </c>
      <c r="D576" s="11" t="s">
        <v>41</v>
      </c>
      <c r="E576" s="11" t="s">
        <v>53</v>
      </c>
      <c r="F576" s="12">
        <v>0.98</v>
      </c>
      <c r="G576" s="5" t="s">
        <v>4067</v>
      </c>
      <c r="H576" s="13" t="s">
        <v>319</v>
      </c>
      <c r="I576" s="14">
        <v>500</v>
      </c>
      <c r="J576" s="5" t="s">
        <v>85</v>
      </c>
      <c r="K576" s="5"/>
      <c r="L576" s="14"/>
      <c r="M576" s="14"/>
      <c r="N576" s="5" t="s">
        <v>320</v>
      </c>
      <c r="O576" s="5"/>
      <c r="P576" s="5" t="s">
        <v>5219</v>
      </c>
    </row>
    <row r="577" spans="1:16" ht="15.75" hidden="1">
      <c r="A577" s="5" t="s">
        <v>5220</v>
      </c>
      <c r="B577" s="16" t="s">
        <v>1145</v>
      </c>
      <c r="C577" s="43">
        <v>0.39</v>
      </c>
      <c r="D577" s="11" t="s">
        <v>41</v>
      </c>
      <c r="E577" s="11" t="s">
        <v>53</v>
      </c>
      <c r="F577" s="12">
        <v>2.6</v>
      </c>
      <c r="G577" s="5" t="s">
        <v>4067</v>
      </c>
      <c r="H577" s="13" t="s">
        <v>319</v>
      </c>
      <c r="I577" s="14">
        <v>150</v>
      </c>
      <c r="J577" s="5" t="s">
        <v>85</v>
      </c>
      <c r="K577" s="5"/>
      <c r="L577" s="14"/>
      <c r="M577" s="14"/>
      <c r="N577" s="5" t="s">
        <v>493</v>
      </c>
      <c r="O577" s="5"/>
      <c r="P577" s="5" t="s">
        <v>5221</v>
      </c>
    </row>
    <row r="578" spans="1:16" ht="15.75" hidden="1">
      <c r="A578" s="5" t="s">
        <v>5222</v>
      </c>
      <c r="B578" s="5" t="s">
        <v>1145</v>
      </c>
      <c r="C578" s="43">
        <v>0.39</v>
      </c>
      <c r="D578" s="11" t="s">
        <v>41</v>
      </c>
      <c r="E578" s="11" t="s">
        <v>53</v>
      </c>
      <c r="F578" s="12">
        <v>2.6</v>
      </c>
      <c r="G578" s="5" t="s">
        <v>4067</v>
      </c>
      <c r="H578" s="13" t="s">
        <v>319</v>
      </c>
      <c r="I578" s="14">
        <v>150</v>
      </c>
      <c r="J578" s="5" t="s">
        <v>85</v>
      </c>
      <c r="K578" s="5"/>
      <c r="L578" s="14"/>
      <c r="M578" s="14"/>
      <c r="N578" s="5" t="s">
        <v>493</v>
      </c>
      <c r="O578" s="5"/>
      <c r="P578" s="5" t="s">
        <v>5223</v>
      </c>
    </row>
    <row r="579" spans="1:16" ht="15.75" hidden="1">
      <c r="A579" s="5" t="s">
        <v>5224</v>
      </c>
      <c r="B579" s="16" t="s">
        <v>1145</v>
      </c>
      <c r="C579" s="43">
        <v>0.39</v>
      </c>
      <c r="D579" s="11" t="s">
        <v>41</v>
      </c>
      <c r="E579" s="11" t="s">
        <v>53</v>
      </c>
      <c r="F579" s="12">
        <v>2.6</v>
      </c>
      <c r="G579" s="5" t="s">
        <v>4067</v>
      </c>
      <c r="H579" s="13" t="s">
        <v>319</v>
      </c>
      <c r="I579" s="14">
        <v>150</v>
      </c>
      <c r="J579" s="5" t="s">
        <v>85</v>
      </c>
      <c r="K579" s="5"/>
      <c r="L579" s="14"/>
      <c r="M579" s="14"/>
      <c r="N579" s="5" t="s">
        <v>493</v>
      </c>
      <c r="O579" s="5"/>
      <c r="P579" s="5" t="s">
        <v>5225</v>
      </c>
    </row>
    <row r="580" spans="1:16" ht="15.75" hidden="1">
      <c r="A580" s="5" t="s">
        <v>5226</v>
      </c>
      <c r="B580" s="16" t="s">
        <v>1145</v>
      </c>
      <c r="C580" s="43">
        <v>0.39</v>
      </c>
      <c r="D580" s="11" t="s">
        <v>41</v>
      </c>
      <c r="E580" s="11" t="s">
        <v>53</v>
      </c>
      <c r="F580" s="12">
        <v>2.6</v>
      </c>
      <c r="G580" s="5" t="s">
        <v>4067</v>
      </c>
      <c r="H580" s="13" t="s">
        <v>319</v>
      </c>
      <c r="I580" s="14">
        <v>150</v>
      </c>
      <c r="J580" s="5" t="s">
        <v>85</v>
      </c>
      <c r="K580" s="5"/>
      <c r="L580" s="14"/>
      <c r="M580" s="14"/>
      <c r="N580" s="5" t="s">
        <v>493</v>
      </c>
      <c r="O580" s="5"/>
      <c r="P580" s="5" t="s">
        <v>5227</v>
      </c>
    </row>
    <row r="581" spans="1:16" ht="15.75" hidden="1">
      <c r="A581" s="5" t="s">
        <v>5228</v>
      </c>
      <c r="B581" s="16" t="s">
        <v>1145</v>
      </c>
      <c r="C581" s="43">
        <v>0.35</v>
      </c>
      <c r="D581" s="11" t="s">
        <v>41</v>
      </c>
      <c r="E581" s="11" t="s">
        <v>53</v>
      </c>
      <c r="F581" s="12">
        <v>2.33</v>
      </c>
      <c r="G581" s="5" t="s">
        <v>4067</v>
      </c>
      <c r="H581" s="13" t="s">
        <v>319</v>
      </c>
      <c r="I581" s="14">
        <v>150</v>
      </c>
      <c r="J581" s="5" t="s">
        <v>85</v>
      </c>
      <c r="K581" s="5"/>
      <c r="L581" s="14"/>
      <c r="M581" s="14"/>
      <c r="N581" s="5" t="s">
        <v>493</v>
      </c>
      <c r="O581" s="5"/>
      <c r="P581" s="5" t="s">
        <v>5229</v>
      </c>
    </row>
    <row r="582" spans="1:16" ht="15.75" hidden="1">
      <c r="A582" s="5" t="s">
        <v>5230</v>
      </c>
      <c r="B582" s="16" t="s">
        <v>1145</v>
      </c>
      <c r="C582" s="43">
        <v>1.19</v>
      </c>
      <c r="D582" s="11" t="s">
        <v>41</v>
      </c>
      <c r="E582" s="11" t="s">
        <v>53</v>
      </c>
      <c r="F582" s="12">
        <v>2.38</v>
      </c>
      <c r="G582" s="5" t="s">
        <v>4067</v>
      </c>
      <c r="H582" s="13" t="s">
        <v>4771</v>
      </c>
      <c r="I582" s="14">
        <v>500</v>
      </c>
      <c r="J582" s="5" t="s">
        <v>85</v>
      </c>
      <c r="K582" s="5"/>
      <c r="L582" s="14"/>
      <c r="M582" s="14"/>
      <c r="N582" s="5" t="s">
        <v>5231</v>
      </c>
      <c r="O582" s="5"/>
      <c r="P582" s="5" t="s">
        <v>5232</v>
      </c>
    </row>
    <row r="583" spans="1:16" ht="15.75" hidden="1">
      <c r="A583" s="5" t="s">
        <v>5233</v>
      </c>
      <c r="B583" s="16" t="s">
        <v>1145</v>
      </c>
      <c r="C583" s="43">
        <v>0.69</v>
      </c>
      <c r="D583" s="11" t="s">
        <v>41</v>
      </c>
      <c r="E583" s="11" t="s">
        <v>53</v>
      </c>
      <c r="F583" s="12">
        <v>2.09</v>
      </c>
      <c r="G583" s="5" t="s">
        <v>4067</v>
      </c>
      <c r="H583" s="13" t="s">
        <v>319</v>
      </c>
      <c r="I583" s="14">
        <v>330</v>
      </c>
      <c r="J583" s="5" t="s">
        <v>85</v>
      </c>
      <c r="K583" s="5"/>
      <c r="L583" s="14"/>
      <c r="M583" s="14"/>
      <c r="N583" s="5" t="s">
        <v>5234</v>
      </c>
      <c r="O583" s="5"/>
      <c r="P583" s="5" t="s">
        <v>5235</v>
      </c>
    </row>
    <row r="584" spans="1:16" ht="15.75" hidden="1">
      <c r="A584" s="5" t="s">
        <v>5236</v>
      </c>
      <c r="B584" s="16"/>
      <c r="C584" s="43">
        <v>0.28999999999999998</v>
      </c>
      <c r="D584" s="11" t="s">
        <v>41</v>
      </c>
      <c r="E584" s="11" t="s">
        <v>53</v>
      </c>
      <c r="F584" s="12">
        <v>1.1599999999999999</v>
      </c>
      <c r="G584" s="5" t="s">
        <v>4067</v>
      </c>
      <c r="H584" s="13" t="s">
        <v>319</v>
      </c>
      <c r="I584" s="14">
        <v>250</v>
      </c>
      <c r="J584" s="5" t="s">
        <v>85</v>
      </c>
      <c r="K584" s="5"/>
      <c r="L584" s="14"/>
      <c r="M584" s="14"/>
      <c r="N584" s="5" t="s">
        <v>351</v>
      </c>
      <c r="O584" s="5"/>
      <c r="P584" s="5" t="s">
        <v>5237</v>
      </c>
    </row>
    <row r="585" spans="1:16" ht="15.75" hidden="1">
      <c r="A585" s="5" t="s">
        <v>5238</v>
      </c>
      <c r="B585" s="16"/>
      <c r="C585" s="43">
        <v>0.28999999999999998</v>
      </c>
      <c r="D585" s="11" t="s">
        <v>41</v>
      </c>
      <c r="E585" s="11" t="s">
        <v>53</v>
      </c>
      <c r="F585" s="12">
        <v>1.1599999999999999</v>
      </c>
      <c r="G585" s="5" t="s">
        <v>4067</v>
      </c>
      <c r="H585" s="13" t="s">
        <v>319</v>
      </c>
      <c r="I585" s="14">
        <v>250</v>
      </c>
      <c r="J585" s="5" t="s">
        <v>85</v>
      </c>
      <c r="K585" s="5"/>
      <c r="L585" s="14"/>
      <c r="M585" s="14"/>
      <c r="N585" s="5" t="s">
        <v>351</v>
      </c>
      <c r="O585" s="5"/>
      <c r="P585" s="5" t="s">
        <v>5239</v>
      </c>
    </row>
    <row r="586" spans="1:16" ht="15.75" hidden="1">
      <c r="A586" s="5" t="s">
        <v>5240</v>
      </c>
      <c r="B586" s="16" t="s">
        <v>1145</v>
      </c>
      <c r="C586" s="43">
        <v>0.35</v>
      </c>
      <c r="D586" s="11" t="s">
        <v>41</v>
      </c>
      <c r="E586" s="11" t="s">
        <v>53</v>
      </c>
      <c r="F586" s="12">
        <v>1.4</v>
      </c>
      <c r="G586" s="5" t="s">
        <v>4067</v>
      </c>
      <c r="H586" s="13" t="s">
        <v>319</v>
      </c>
      <c r="I586" s="14">
        <v>250</v>
      </c>
      <c r="J586" s="5" t="s">
        <v>85</v>
      </c>
      <c r="K586" s="5"/>
      <c r="L586" s="14"/>
      <c r="M586" s="14"/>
      <c r="N586" s="5" t="s">
        <v>351</v>
      </c>
      <c r="O586" s="5"/>
      <c r="P586" s="5" t="s">
        <v>5241</v>
      </c>
    </row>
    <row r="587" spans="1:16" ht="15.75" hidden="1">
      <c r="A587" s="5" t="s">
        <v>5242</v>
      </c>
      <c r="B587" s="16"/>
      <c r="C587" s="43">
        <v>0.28999999999999998</v>
      </c>
      <c r="D587" s="11" t="s">
        <v>41</v>
      </c>
      <c r="E587" s="11" t="s">
        <v>53</v>
      </c>
      <c r="F587" s="12">
        <v>1.66</v>
      </c>
      <c r="G587" s="5" t="s">
        <v>4067</v>
      </c>
      <c r="H587" s="13" t="s">
        <v>319</v>
      </c>
      <c r="I587" s="14">
        <v>175</v>
      </c>
      <c r="J587" s="5" t="s">
        <v>85</v>
      </c>
      <c r="K587" s="5"/>
      <c r="L587" s="14"/>
      <c r="M587" s="14"/>
      <c r="N587" s="5" t="s">
        <v>1114</v>
      </c>
      <c r="O587" s="5"/>
      <c r="P587" s="5" t="s">
        <v>5243</v>
      </c>
    </row>
    <row r="588" spans="1:16" ht="15.75" hidden="1">
      <c r="A588" s="5" t="s">
        <v>5244</v>
      </c>
      <c r="B588" s="16" t="s">
        <v>1145</v>
      </c>
      <c r="C588" s="43">
        <v>0.79</v>
      </c>
      <c r="D588" s="11" t="s">
        <v>46</v>
      </c>
      <c r="E588" s="11" t="s">
        <v>53</v>
      </c>
      <c r="F588" s="12">
        <v>3.95</v>
      </c>
      <c r="G588" s="5" t="s">
        <v>4087</v>
      </c>
      <c r="H588" s="13"/>
      <c r="I588" s="17">
        <v>200</v>
      </c>
      <c r="J588" s="5" t="s">
        <v>85</v>
      </c>
      <c r="K588" s="5" t="s">
        <v>54</v>
      </c>
      <c r="L588" s="14"/>
      <c r="M588" s="18" t="s">
        <v>50</v>
      </c>
      <c r="N588" s="5"/>
      <c r="O588" s="5" t="s">
        <v>5245</v>
      </c>
      <c r="P588" s="5"/>
    </row>
    <row r="589" spans="1:16" ht="15.75" hidden="1">
      <c r="A589" s="5" t="s">
        <v>5246</v>
      </c>
      <c r="B589" s="16" t="s">
        <v>1145</v>
      </c>
      <c r="C589" s="43">
        <v>0.55000000000000004</v>
      </c>
      <c r="D589" s="11" t="s">
        <v>46</v>
      </c>
      <c r="E589" s="11" t="s">
        <v>53</v>
      </c>
      <c r="F589" s="12">
        <v>1.1000000000000001</v>
      </c>
      <c r="G589" s="5" t="s">
        <v>4087</v>
      </c>
      <c r="H589" s="13"/>
      <c r="I589" s="17">
        <v>500</v>
      </c>
      <c r="J589" s="5" t="s">
        <v>85</v>
      </c>
      <c r="K589" s="5" t="s">
        <v>49</v>
      </c>
      <c r="L589" s="14">
        <v>0.75</v>
      </c>
      <c r="M589" s="18">
        <v>0.26666666666666661</v>
      </c>
      <c r="N589" s="5"/>
      <c r="O589" s="5" t="s">
        <v>5247</v>
      </c>
      <c r="P589" s="5"/>
    </row>
    <row r="590" spans="1:16" ht="15.75" hidden="1">
      <c r="A590" s="5" t="s">
        <v>5248</v>
      </c>
      <c r="B590" s="16" t="s">
        <v>1145</v>
      </c>
      <c r="C590" s="43">
        <v>0.75</v>
      </c>
      <c r="D590" s="11" t="s">
        <v>41</v>
      </c>
      <c r="E590" s="11" t="s">
        <v>53</v>
      </c>
      <c r="F590" s="12">
        <v>1.5</v>
      </c>
      <c r="G590" s="5" t="s">
        <v>4067</v>
      </c>
      <c r="H590" s="13" t="s">
        <v>319</v>
      </c>
      <c r="I590" s="14">
        <v>500</v>
      </c>
      <c r="J590" s="5" t="s">
        <v>85</v>
      </c>
      <c r="K590" s="5"/>
      <c r="L590" s="14"/>
      <c r="M590" s="14"/>
      <c r="N590" s="5" t="s">
        <v>320</v>
      </c>
      <c r="O590" s="5"/>
      <c r="P590" s="5" t="s">
        <v>5249</v>
      </c>
    </row>
    <row r="591" spans="1:16" ht="15.75" hidden="1">
      <c r="A591" s="5" t="s">
        <v>5250</v>
      </c>
      <c r="B591" s="16" t="s">
        <v>1145</v>
      </c>
      <c r="C591" s="43">
        <v>0.85</v>
      </c>
      <c r="D591" s="11" t="s">
        <v>41</v>
      </c>
      <c r="E591" s="11" t="s">
        <v>53</v>
      </c>
      <c r="F591" s="12">
        <v>1.7</v>
      </c>
      <c r="G591" s="5" t="s">
        <v>4067</v>
      </c>
      <c r="H591" s="13" t="s">
        <v>319</v>
      </c>
      <c r="I591" s="14">
        <v>500</v>
      </c>
      <c r="J591" s="5" t="s">
        <v>85</v>
      </c>
      <c r="K591" s="5"/>
      <c r="L591" s="14"/>
      <c r="M591" s="14"/>
      <c r="N591" s="5" t="s">
        <v>320</v>
      </c>
      <c r="O591" s="5"/>
      <c r="P591" s="5" t="s">
        <v>5251</v>
      </c>
    </row>
    <row r="592" spans="1:16" ht="15.75" hidden="1">
      <c r="A592" s="5" t="s">
        <v>5252</v>
      </c>
      <c r="B592" s="16" t="s">
        <v>1145</v>
      </c>
      <c r="C592" s="43">
        <v>1.0900000000000001</v>
      </c>
      <c r="D592" s="11" t="s">
        <v>41</v>
      </c>
      <c r="E592" s="11" t="s">
        <v>53</v>
      </c>
      <c r="F592" s="12">
        <v>1.82</v>
      </c>
      <c r="G592" s="5" t="s">
        <v>4067</v>
      </c>
      <c r="H592" s="13" t="s">
        <v>92</v>
      </c>
      <c r="I592" s="14">
        <v>600</v>
      </c>
      <c r="J592" s="5" t="s">
        <v>85</v>
      </c>
      <c r="K592" s="5"/>
      <c r="L592" s="14"/>
      <c r="M592" s="14"/>
      <c r="N592" s="5" t="s">
        <v>910</v>
      </c>
      <c r="O592" s="5"/>
      <c r="P592" s="5" t="s">
        <v>5253</v>
      </c>
    </row>
    <row r="593" spans="1:16" ht="15.75" hidden="1">
      <c r="A593" s="5" t="s">
        <v>5254</v>
      </c>
      <c r="B593" s="16" t="s">
        <v>1145</v>
      </c>
      <c r="C593" s="43">
        <v>0.75</v>
      </c>
      <c r="D593" s="11" t="s">
        <v>41</v>
      </c>
      <c r="E593" s="11" t="s">
        <v>53</v>
      </c>
      <c r="F593" s="12">
        <v>1.5</v>
      </c>
      <c r="G593" s="5" t="s">
        <v>4067</v>
      </c>
      <c r="H593" s="13" t="s">
        <v>319</v>
      </c>
      <c r="I593" s="14">
        <v>500</v>
      </c>
      <c r="J593" s="5" t="s">
        <v>85</v>
      </c>
      <c r="K593" s="5"/>
      <c r="L593" s="14"/>
      <c r="M593" s="14"/>
      <c r="N593" s="5" t="s">
        <v>320</v>
      </c>
      <c r="O593" s="5"/>
      <c r="P593" s="5" t="s">
        <v>5255</v>
      </c>
    </row>
    <row r="594" spans="1:16" ht="15.75" hidden="1">
      <c r="A594" s="5" t="s">
        <v>5256</v>
      </c>
      <c r="B594" s="5" t="s">
        <v>1145</v>
      </c>
      <c r="C594" s="43">
        <v>0.96</v>
      </c>
      <c r="D594" s="11" t="s">
        <v>41</v>
      </c>
      <c r="E594" s="11" t="s">
        <v>53</v>
      </c>
      <c r="F594" s="12">
        <v>1.92</v>
      </c>
      <c r="G594" s="5" t="s">
        <v>4067</v>
      </c>
      <c r="H594" s="13" t="s">
        <v>319</v>
      </c>
      <c r="I594" s="14">
        <v>500</v>
      </c>
      <c r="J594" s="5" t="s">
        <v>85</v>
      </c>
      <c r="K594" s="5"/>
      <c r="L594" s="14"/>
      <c r="M594" s="14"/>
      <c r="N594" s="5" t="s">
        <v>320</v>
      </c>
      <c r="O594" s="5"/>
      <c r="P594" s="5" t="s">
        <v>5257</v>
      </c>
    </row>
    <row r="595" spans="1:16" ht="15.75" hidden="1">
      <c r="A595" s="5" t="s">
        <v>5258</v>
      </c>
      <c r="B595" s="16" t="s">
        <v>1145</v>
      </c>
      <c r="C595" s="43">
        <v>0.39</v>
      </c>
      <c r="D595" s="11" t="s">
        <v>41</v>
      </c>
      <c r="E595" s="11" t="s">
        <v>53</v>
      </c>
      <c r="F595" s="12">
        <v>2.23</v>
      </c>
      <c r="G595" s="5" t="s">
        <v>4067</v>
      </c>
      <c r="H595" s="13" t="s">
        <v>319</v>
      </c>
      <c r="I595" s="14">
        <v>175</v>
      </c>
      <c r="J595" s="5" t="s">
        <v>85</v>
      </c>
      <c r="K595" s="5"/>
      <c r="L595" s="14"/>
      <c r="M595" s="14"/>
      <c r="N595" s="5" t="s">
        <v>1114</v>
      </c>
      <c r="O595" s="5"/>
      <c r="P595" s="5" t="s">
        <v>5259</v>
      </c>
    </row>
    <row r="596" spans="1:16" ht="15.75" hidden="1">
      <c r="A596" s="5" t="s">
        <v>5260</v>
      </c>
      <c r="B596" s="16"/>
      <c r="C596" s="43">
        <v>0.28999999999999998</v>
      </c>
      <c r="D596" s="11" t="s">
        <v>41</v>
      </c>
      <c r="E596" s="11" t="s">
        <v>53</v>
      </c>
      <c r="F596" s="12">
        <v>1.66</v>
      </c>
      <c r="G596" s="5" t="s">
        <v>4067</v>
      </c>
      <c r="H596" s="13" t="s">
        <v>319</v>
      </c>
      <c r="I596" s="14">
        <v>175</v>
      </c>
      <c r="J596" s="5" t="s">
        <v>85</v>
      </c>
      <c r="K596" s="5"/>
      <c r="L596" s="14"/>
      <c r="M596" s="14"/>
      <c r="N596" s="5" t="s">
        <v>1114</v>
      </c>
      <c r="O596" s="5"/>
      <c r="P596" s="5" t="s">
        <v>5261</v>
      </c>
    </row>
    <row r="597" spans="1:16" ht="15.75" hidden="1">
      <c r="A597" s="5" t="s">
        <v>5262</v>
      </c>
      <c r="B597" s="16" t="s">
        <v>1145</v>
      </c>
      <c r="C597" s="43">
        <v>0.99</v>
      </c>
      <c r="D597" s="11" t="s">
        <v>41</v>
      </c>
      <c r="E597" s="11" t="s">
        <v>53</v>
      </c>
      <c r="F597" s="12">
        <v>1.98</v>
      </c>
      <c r="G597" s="5" t="s">
        <v>4067</v>
      </c>
      <c r="H597" s="13" t="s">
        <v>319</v>
      </c>
      <c r="I597" s="14">
        <v>500</v>
      </c>
      <c r="J597" s="5" t="s">
        <v>85</v>
      </c>
      <c r="K597" s="5"/>
      <c r="L597" s="14"/>
      <c r="M597" s="14"/>
      <c r="N597" s="5" t="s">
        <v>320</v>
      </c>
      <c r="O597" s="5"/>
      <c r="P597" s="5" t="s">
        <v>5263</v>
      </c>
    </row>
    <row r="598" spans="1:16" ht="15.75" hidden="1">
      <c r="A598" s="5" t="s">
        <v>5264</v>
      </c>
      <c r="B598" s="20" t="s">
        <v>1145</v>
      </c>
      <c r="C598" s="43">
        <v>0.75</v>
      </c>
      <c r="D598" s="11" t="s">
        <v>46</v>
      </c>
      <c r="E598" s="11" t="s">
        <v>53</v>
      </c>
      <c r="F598" s="12">
        <v>1.5</v>
      </c>
      <c r="G598" s="5" t="s">
        <v>4087</v>
      </c>
      <c r="H598" s="13"/>
      <c r="I598" s="17">
        <v>500</v>
      </c>
      <c r="J598" s="5" t="s">
        <v>85</v>
      </c>
      <c r="K598" s="5" t="s">
        <v>49</v>
      </c>
      <c r="L598" s="14">
        <v>0.95</v>
      </c>
      <c r="M598" s="18">
        <v>0.21052631578947364</v>
      </c>
      <c r="N598" s="5"/>
      <c r="O598" s="5" t="s">
        <v>5265</v>
      </c>
      <c r="P598" s="5"/>
    </row>
    <row r="599" spans="1:16" ht="15.75" hidden="1">
      <c r="A599" s="5" t="s">
        <v>5266</v>
      </c>
      <c r="B599" s="5"/>
      <c r="C599" s="43">
        <v>0.39</v>
      </c>
      <c r="D599" s="11" t="s">
        <v>41</v>
      </c>
      <c r="E599" s="11" t="s">
        <v>53</v>
      </c>
      <c r="F599" s="12">
        <v>2.23</v>
      </c>
      <c r="G599" s="5" t="s">
        <v>4067</v>
      </c>
      <c r="H599" s="13" t="s">
        <v>319</v>
      </c>
      <c r="I599" s="14">
        <v>175</v>
      </c>
      <c r="J599" s="5" t="s">
        <v>85</v>
      </c>
      <c r="K599" s="5"/>
      <c r="L599" s="14"/>
      <c r="M599" s="14"/>
      <c r="N599" s="5" t="s">
        <v>1114</v>
      </c>
      <c r="O599" s="5"/>
      <c r="P599" s="5" t="s">
        <v>5267</v>
      </c>
    </row>
    <row r="600" spans="1:16" ht="15.75" hidden="1">
      <c r="A600" s="5" t="s">
        <v>5268</v>
      </c>
      <c r="B600" s="16"/>
      <c r="C600" s="43">
        <v>0.39</v>
      </c>
      <c r="D600" s="11" t="s">
        <v>41</v>
      </c>
      <c r="E600" s="11" t="s">
        <v>53</v>
      </c>
      <c r="F600" s="12">
        <v>2.6</v>
      </c>
      <c r="G600" s="5" t="s">
        <v>4067</v>
      </c>
      <c r="H600" s="13" t="s">
        <v>319</v>
      </c>
      <c r="I600" s="14">
        <v>150</v>
      </c>
      <c r="J600" s="5" t="s">
        <v>85</v>
      </c>
      <c r="K600" s="5"/>
      <c r="L600" s="14"/>
      <c r="M600" s="14"/>
      <c r="N600" s="5" t="s">
        <v>493</v>
      </c>
      <c r="O600" s="5"/>
      <c r="P600" s="5" t="s">
        <v>5269</v>
      </c>
    </row>
    <row r="601" spans="1:16" ht="15.75" hidden="1">
      <c r="A601" s="5" t="s">
        <v>5270</v>
      </c>
      <c r="B601" s="16"/>
      <c r="C601" s="43">
        <v>0.39</v>
      </c>
      <c r="D601" s="11" t="s">
        <v>41</v>
      </c>
      <c r="E601" s="11" t="s">
        <v>53</v>
      </c>
      <c r="F601" s="12">
        <v>2.6</v>
      </c>
      <c r="G601" s="5" t="s">
        <v>4067</v>
      </c>
      <c r="H601" s="13" t="s">
        <v>319</v>
      </c>
      <c r="I601" s="14">
        <v>150</v>
      </c>
      <c r="J601" s="5" t="s">
        <v>85</v>
      </c>
      <c r="K601" s="5"/>
      <c r="L601" s="14"/>
      <c r="M601" s="14"/>
      <c r="N601" s="5" t="s">
        <v>493</v>
      </c>
      <c r="O601" s="5"/>
      <c r="P601" s="5" t="s">
        <v>5271</v>
      </c>
    </row>
    <row r="602" spans="1:16" ht="15.75" hidden="1">
      <c r="A602" s="5" t="s">
        <v>5272</v>
      </c>
      <c r="B602" s="16" t="s">
        <v>1145</v>
      </c>
      <c r="C602" s="43">
        <v>0.99</v>
      </c>
      <c r="D602" s="11" t="s">
        <v>41</v>
      </c>
      <c r="E602" s="11" t="s">
        <v>53</v>
      </c>
      <c r="F602" s="12">
        <v>1.65</v>
      </c>
      <c r="G602" s="5" t="s">
        <v>4067</v>
      </c>
      <c r="H602" s="13" t="s">
        <v>92</v>
      </c>
      <c r="I602" s="14">
        <v>600</v>
      </c>
      <c r="J602" s="5" t="s">
        <v>85</v>
      </c>
      <c r="K602" s="5"/>
      <c r="L602" s="14"/>
      <c r="M602" s="14"/>
      <c r="N602" s="5" t="s">
        <v>910</v>
      </c>
      <c r="O602" s="5"/>
      <c r="P602" s="5" t="s">
        <v>5273</v>
      </c>
    </row>
    <row r="603" spans="1:16" ht="15.75" hidden="1">
      <c r="A603" s="5" t="s">
        <v>5274</v>
      </c>
      <c r="B603" s="16" t="s">
        <v>1145</v>
      </c>
      <c r="C603" s="43">
        <v>0.99</v>
      </c>
      <c r="D603" s="11" t="s">
        <v>41</v>
      </c>
      <c r="E603" s="11" t="s">
        <v>53</v>
      </c>
      <c r="F603" s="12">
        <v>1.65</v>
      </c>
      <c r="G603" s="5" t="s">
        <v>4067</v>
      </c>
      <c r="H603" s="13" t="s">
        <v>92</v>
      </c>
      <c r="I603" s="14">
        <v>600</v>
      </c>
      <c r="J603" s="5" t="s">
        <v>85</v>
      </c>
      <c r="K603" s="5"/>
      <c r="L603" s="14"/>
      <c r="M603" s="14"/>
      <c r="N603" s="5" t="s">
        <v>910</v>
      </c>
      <c r="O603" s="5"/>
      <c r="P603" s="5" t="s">
        <v>5275</v>
      </c>
    </row>
    <row r="604" spans="1:16" ht="15.75" hidden="1">
      <c r="A604" s="5" t="s">
        <v>5276</v>
      </c>
      <c r="B604" s="5" t="s">
        <v>1145</v>
      </c>
      <c r="C604" s="43">
        <v>0.49</v>
      </c>
      <c r="D604" s="11" t="s">
        <v>41</v>
      </c>
      <c r="E604" s="11" t="s">
        <v>53</v>
      </c>
      <c r="F604" s="12">
        <v>3.27</v>
      </c>
      <c r="G604" s="5" t="s">
        <v>4067</v>
      </c>
      <c r="H604" s="13" t="s">
        <v>319</v>
      </c>
      <c r="I604" s="14">
        <v>150</v>
      </c>
      <c r="J604" s="5" t="s">
        <v>85</v>
      </c>
      <c r="K604" s="5"/>
      <c r="L604" s="14"/>
      <c r="M604" s="14"/>
      <c r="N604" s="5" t="s">
        <v>493</v>
      </c>
      <c r="O604" s="5"/>
      <c r="P604" s="5" t="s">
        <v>5277</v>
      </c>
    </row>
    <row r="605" spans="1:16" ht="15.75" hidden="1">
      <c r="A605" s="5" t="s">
        <v>5278</v>
      </c>
      <c r="B605" s="5" t="s">
        <v>1145</v>
      </c>
      <c r="C605" s="43">
        <v>0.79</v>
      </c>
      <c r="D605" s="11" t="s">
        <v>41</v>
      </c>
      <c r="E605" s="11" t="s">
        <v>53</v>
      </c>
      <c r="F605" s="12">
        <v>7.9</v>
      </c>
      <c r="G605" s="5" t="s">
        <v>4067</v>
      </c>
      <c r="H605" s="13" t="s">
        <v>3618</v>
      </c>
      <c r="I605" s="14">
        <v>100</v>
      </c>
      <c r="J605" s="5" t="s">
        <v>85</v>
      </c>
      <c r="K605" s="5"/>
      <c r="L605" s="14"/>
      <c r="M605" s="14"/>
      <c r="N605" s="5" t="s">
        <v>3619</v>
      </c>
      <c r="O605" s="5"/>
      <c r="P605" s="5" t="s">
        <v>5279</v>
      </c>
    </row>
    <row r="606" spans="1:16" ht="15.75" hidden="1">
      <c r="A606" s="5" t="s">
        <v>5280</v>
      </c>
      <c r="B606" s="5" t="s">
        <v>1145</v>
      </c>
      <c r="C606" s="43">
        <v>1.29</v>
      </c>
      <c r="D606" s="11" t="s">
        <v>16</v>
      </c>
      <c r="E606" s="11" t="s">
        <v>24</v>
      </c>
      <c r="F606" s="12">
        <v>2.58</v>
      </c>
      <c r="G606" s="5" t="s">
        <v>4067</v>
      </c>
      <c r="H606" s="13" t="s">
        <v>1148</v>
      </c>
      <c r="I606" s="14">
        <v>500</v>
      </c>
      <c r="J606" s="5" t="s">
        <v>19</v>
      </c>
      <c r="K606" s="5"/>
      <c r="L606" s="14"/>
      <c r="M606" s="14"/>
      <c r="N606" s="5" t="s">
        <v>1257</v>
      </c>
      <c r="O606" s="5"/>
      <c r="P606" s="5" t="s">
        <v>5281</v>
      </c>
    </row>
    <row r="607" spans="1:16" ht="15.75" hidden="1">
      <c r="A607" s="5" t="s">
        <v>5282</v>
      </c>
      <c r="B607" s="5" t="s">
        <v>1145</v>
      </c>
      <c r="C607" s="43">
        <v>0.49</v>
      </c>
      <c r="D607" s="11" t="s">
        <v>41</v>
      </c>
      <c r="E607" s="11" t="s">
        <v>53</v>
      </c>
      <c r="F607" s="12">
        <v>3.27</v>
      </c>
      <c r="G607" s="5" t="s">
        <v>4067</v>
      </c>
      <c r="H607" s="13" t="s">
        <v>319</v>
      </c>
      <c r="I607" s="14">
        <v>150</v>
      </c>
      <c r="J607" s="5" t="s">
        <v>85</v>
      </c>
      <c r="K607" s="5"/>
      <c r="L607" s="14"/>
      <c r="M607" s="14"/>
      <c r="N607" s="5" t="s">
        <v>493</v>
      </c>
      <c r="O607" s="5"/>
      <c r="P607" s="5" t="s">
        <v>5283</v>
      </c>
    </row>
    <row r="608" spans="1:16" ht="15.75" hidden="1">
      <c r="A608" s="5" t="s">
        <v>5284</v>
      </c>
      <c r="B608" s="16" t="s">
        <v>1145</v>
      </c>
      <c r="C608" s="43">
        <v>0.49</v>
      </c>
      <c r="D608" s="11" t="s">
        <v>41</v>
      </c>
      <c r="E608" s="11" t="s">
        <v>53</v>
      </c>
      <c r="F608" s="12">
        <v>3.27</v>
      </c>
      <c r="G608" s="5" t="s">
        <v>4067</v>
      </c>
      <c r="H608" s="13" t="s">
        <v>319</v>
      </c>
      <c r="I608" s="14">
        <v>150</v>
      </c>
      <c r="J608" s="5" t="s">
        <v>85</v>
      </c>
      <c r="K608" s="5"/>
      <c r="L608" s="14"/>
      <c r="M608" s="14"/>
      <c r="N608" s="5" t="s">
        <v>493</v>
      </c>
      <c r="O608" s="5"/>
      <c r="P608" s="5" t="s">
        <v>5285</v>
      </c>
    </row>
    <row r="609" spans="1:16" ht="15.75" hidden="1">
      <c r="A609" s="5" t="s">
        <v>5286</v>
      </c>
      <c r="B609" s="16" t="s">
        <v>1145</v>
      </c>
      <c r="C609" s="43">
        <v>0.49</v>
      </c>
      <c r="D609" s="11" t="s">
        <v>41</v>
      </c>
      <c r="E609" s="11" t="s">
        <v>53</v>
      </c>
      <c r="F609" s="12">
        <v>3.27</v>
      </c>
      <c r="G609" s="5" t="s">
        <v>4067</v>
      </c>
      <c r="H609" s="13" t="s">
        <v>319</v>
      </c>
      <c r="I609" s="14">
        <v>150</v>
      </c>
      <c r="J609" s="5" t="s">
        <v>85</v>
      </c>
      <c r="K609" s="5"/>
      <c r="L609" s="14"/>
      <c r="M609" s="14"/>
      <c r="N609" s="5" t="s">
        <v>493</v>
      </c>
      <c r="O609" s="5"/>
      <c r="P609" s="5" t="s">
        <v>5287</v>
      </c>
    </row>
    <row r="610" spans="1:16" ht="15.75" hidden="1">
      <c r="A610" s="5" t="s">
        <v>5288</v>
      </c>
      <c r="B610" s="16" t="s">
        <v>1145</v>
      </c>
      <c r="C610" s="43">
        <v>0.49</v>
      </c>
      <c r="D610" s="11" t="s">
        <v>41</v>
      </c>
      <c r="E610" s="11" t="s">
        <v>53</v>
      </c>
      <c r="F610" s="12">
        <v>3.27</v>
      </c>
      <c r="G610" s="5" t="s">
        <v>4067</v>
      </c>
      <c r="H610" s="13" t="s">
        <v>319</v>
      </c>
      <c r="I610" s="14">
        <v>150</v>
      </c>
      <c r="J610" s="5" t="s">
        <v>85</v>
      </c>
      <c r="K610" s="5"/>
      <c r="L610" s="14"/>
      <c r="M610" s="14"/>
      <c r="N610" s="5" t="s">
        <v>493</v>
      </c>
      <c r="O610" s="5"/>
      <c r="P610" s="5" t="s">
        <v>5289</v>
      </c>
    </row>
    <row r="611" spans="1:16" ht="15.75" hidden="1">
      <c r="A611" s="5" t="s">
        <v>5290</v>
      </c>
      <c r="B611" s="16" t="s">
        <v>1145</v>
      </c>
      <c r="C611" s="43">
        <v>0.49</v>
      </c>
      <c r="D611" s="11" t="s">
        <v>41</v>
      </c>
      <c r="E611" s="11" t="s">
        <v>53</v>
      </c>
      <c r="F611" s="12">
        <v>3.27</v>
      </c>
      <c r="G611" s="5" t="s">
        <v>4067</v>
      </c>
      <c r="H611" s="13" t="s">
        <v>319</v>
      </c>
      <c r="I611" s="14">
        <v>150</v>
      </c>
      <c r="J611" s="5" t="s">
        <v>85</v>
      </c>
      <c r="K611" s="5"/>
      <c r="L611" s="14"/>
      <c r="M611" s="14"/>
      <c r="N611" s="5" t="s">
        <v>493</v>
      </c>
      <c r="O611" s="5"/>
      <c r="P611" s="5" t="s">
        <v>5291</v>
      </c>
    </row>
    <row r="612" spans="1:16" ht="15.75" hidden="1">
      <c r="A612" s="5" t="s">
        <v>5292</v>
      </c>
      <c r="B612" s="20"/>
      <c r="C612" s="43">
        <v>0.33</v>
      </c>
      <c r="D612" s="11" t="s">
        <v>41</v>
      </c>
      <c r="E612" s="11" t="s">
        <v>53</v>
      </c>
      <c r="F612" s="12">
        <v>2.2000000000000002</v>
      </c>
      <c r="G612" s="5" t="s">
        <v>4067</v>
      </c>
      <c r="H612" s="13" t="s">
        <v>319</v>
      </c>
      <c r="I612" s="14">
        <v>150</v>
      </c>
      <c r="J612" s="5" t="s">
        <v>85</v>
      </c>
      <c r="K612" s="5"/>
      <c r="L612" s="14"/>
      <c r="M612" s="14"/>
      <c r="N612" s="5" t="s">
        <v>493</v>
      </c>
      <c r="O612" s="5"/>
      <c r="P612" s="5" t="s">
        <v>5293</v>
      </c>
    </row>
    <row r="613" spans="1:16" ht="15.75" hidden="1">
      <c r="A613" s="5" t="s">
        <v>5294</v>
      </c>
      <c r="B613" s="16"/>
      <c r="C613" s="43">
        <v>0.33</v>
      </c>
      <c r="D613" s="11" t="s">
        <v>41</v>
      </c>
      <c r="E613" s="11" t="s">
        <v>53</v>
      </c>
      <c r="F613" s="12">
        <v>2.2000000000000002</v>
      </c>
      <c r="G613" s="5" t="s">
        <v>4067</v>
      </c>
      <c r="H613" s="13" t="s">
        <v>319</v>
      </c>
      <c r="I613" s="14">
        <v>150</v>
      </c>
      <c r="J613" s="5" t="s">
        <v>85</v>
      </c>
      <c r="K613" s="5"/>
      <c r="L613" s="14"/>
      <c r="M613" s="14"/>
      <c r="N613" s="5" t="s">
        <v>493</v>
      </c>
      <c r="O613" s="5"/>
      <c r="P613" s="5" t="s">
        <v>5295</v>
      </c>
    </row>
    <row r="614" spans="1:16" ht="15.75" hidden="1">
      <c r="A614" s="5" t="s">
        <v>5296</v>
      </c>
      <c r="B614" s="20"/>
      <c r="C614" s="43">
        <v>0.33</v>
      </c>
      <c r="D614" s="11" t="s">
        <v>41</v>
      </c>
      <c r="E614" s="11" t="s">
        <v>53</v>
      </c>
      <c r="F614" s="12">
        <v>2.2000000000000002</v>
      </c>
      <c r="G614" s="5" t="s">
        <v>4067</v>
      </c>
      <c r="H614" s="13" t="s">
        <v>319</v>
      </c>
      <c r="I614" s="14">
        <v>150</v>
      </c>
      <c r="J614" s="5" t="s">
        <v>85</v>
      </c>
      <c r="K614" s="5"/>
      <c r="L614" s="14"/>
      <c r="M614" s="14"/>
      <c r="N614" s="5" t="s">
        <v>493</v>
      </c>
      <c r="O614" s="5"/>
      <c r="P614" s="5" t="s">
        <v>5297</v>
      </c>
    </row>
    <row r="615" spans="1:16" ht="15.75" hidden="1">
      <c r="A615" s="5" t="s">
        <v>5298</v>
      </c>
      <c r="B615" s="16"/>
      <c r="C615" s="43">
        <v>0.33</v>
      </c>
      <c r="D615" s="11" t="s">
        <v>41</v>
      </c>
      <c r="E615" s="11" t="s">
        <v>53</v>
      </c>
      <c r="F615" s="12">
        <v>2.2000000000000002</v>
      </c>
      <c r="G615" s="5" t="s">
        <v>4067</v>
      </c>
      <c r="H615" s="13" t="s">
        <v>319</v>
      </c>
      <c r="I615" s="14">
        <v>150</v>
      </c>
      <c r="J615" s="5" t="s">
        <v>85</v>
      </c>
      <c r="K615" s="5"/>
      <c r="L615" s="14"/>
      <c r="M615" s="14"/>
      <c r="N615" s="5" t="s">
        <v>493</v>
      </c>
      <c r="O615" s="5"/>
      <c r="P615" s="5" t="s">
        <v>5299</v>
      </c>
    </row>
    <row r="616" spans="1:16" ht="15.75" hidden="1">
      <c r="A616" s="5" t="s">
        <v>5300</v>
      </c>
      <c r="B616" s="16"/>
      <c r="C616" s="43">
        <v>0.33</v>
      </c>
      <c r="D616" s="11" t="s">
        <v>41</v>
      </c>
      <c r="E616" s="11" t="s">
        <v>53</v>
      </c>
      <c r="F616" s="12">
        <v>2.2000000000000002</v>
      </c>
      <c r="G616" s="5" t="s">
        <v>4067</v>
      </c>
      <c r="H616" s="13" t="s">
        <v>319</v>
      </c>
      <c r="I616" s="14">
        <v>150</v>
      </c>
      <c r="J616" s="5" t="s">
        <v>85</v>
      </c>
      <c r="K616" s="5"/>
      <c r="L616" s="14"/>
      <c r="M616" s="14"/>
      <c r="N616" s="5" t="s">
        <v>493</v>
      </c>
      <c r="O616" s="5"/>
      <c r="P616" s="5" t="s">
        <v>5301</v>
      </c>
    </row>
    <row r="617" spans="1:16" ht="15.75" hidden="1">
      <c r="A617" s="5" t="s">
        <v>5302</v>
      </c>
      <c r="B617" s="16" t="s">
        <v>1145</v>
      </c>
      <c r="C617" s="43">
        <v>1.39</v>
      </c>
      <c r="D617" s="11" t="s">
        <v>41</v>
      </c>
      <c r="E617" s="11" t="s">
        <v>53</v>
      </c>
      <c r="F617" s="12">
        <v>14.48</v>
      </c>
      <c r="G617" s="5" t="s">
        <v>4067</v>
      </c>
      <c r="H617" s="13" t="s">
        <v>92</v>
      </c>
      <c r="I617" s="14">
        <v>96</v>
      </c>
      <c r="J617" s="5" t="s">
        <v>85</v>
      </c>
      <c r="K617" s="5"/>
      <c r="L617" s="14"/>
      <c r="M617" s="14"/>
      <c r="N617" s="5" t="s">
        <v>5303</v>
      </c>
      <c r="O617" s="5"/>
      <c r="P617" s="5" t="s">
        <v>5304</v>
      </c>
    </row>
    <row r="618" spans="1:16" ht="15.75" hidden="1">
      <c r="A618" s="5" t="s">
        <v>5305</v>
      </c>
      <c r="B618" s="16" t="s">
        <v>1145</v>
      </c>
      <c r="C618" s="43">
        <v>0.69</v>
      </c>
      <c r="D618" s="11" t="s">
        <v>41</v>
      </c>
      <c r="E618" s="11" t="s">
        <v>53</v>
      </c>
      <c r="F618" s="12">
        <v>1.38</v>
      </c>
      <c r="G618" s="5" t="s">
        <v>4067</v>
      </c>
      <c r="H618" s="13" t="s">
        <v>92</v>
      </c>
      <c r="I618" s="14">
        <v>500</v>
      </c>
      <c r="J618" s="5" t="s">
        <v>85</v>
      </c>
      <c r="K618" s="5"/>
      <c r="L618" s="14"/>
      <c r="M618" s="14"/>
      <c r="N618" s="5" t="s">
        <v>393</v>
      </c>
      <c r="O618" s="5"/>
      <c r="P618" s="5" t="s">
        <v>5306</v>
      </c>
    </row>
    <row r="619" spans="1:16" ht="15.75" hidden="1">
      <c r="A619" s="5" t="s">
        <v>5307</v>
      </c>
      <c r="B619" s="16" t="s">
        <v>1145</v>
      </c>
      <c r="C619" s="43">
        <v>0.69</v>
      </c>
      <c r="D619" s="11" t="s">
        <v>41</v>
      </c>
      <c r="E619" s="11" t="s">
        <v>53</v>
      </c>
      <c r="F619" s="12">
        <v>1.38</v>
      </c>
      <c r="G619" s="5" t="s">
        <v>4067</v>
      </c>
      <c r="H619" s="13" t="s">
        <v>92</v>
      </c>
      <c r="I619" s="14">
        <v>500</v>
      </c>
      <c r="J619" s="5" t="s">
        <v>85</v>
      </c>
      <c r="K619" s="5"/>
      <c r="L619" s="14"/>
      <c r="M619" s="14"/>
      <c r="N619" s="5" t="s">
        <v>393</v>
      </c>
      <c r="O619" s="5"/>
      <c r="P619" s="5" t="s">
        <v>5308</v>
      </c>
    </row>
    <row r="620" spans="1:16" ht="15.75" hidden="1">
      <c r="A620" s="5" t="s">
        <v>5309</v>
      </c>
      <c r="B620" s="16" t="s">
        <v>1145</v>
      </c>
      <c r="C620" s="43">
        <v>0.69</v>
      </c>
      <c r="D620" s="11" t="s">
        <v>41</v>
      </c>
      <c r="E620" s="11" t="s">
        <v>53</v>
      </c>
      <c r="F620" s="12">
        <v>1.38</v>
      </c>
      <c r="G620" s="5" t="s">
        <v>4067</v>
      </c>
      <c r="H620" s="13" t="s">
        <v>92</v>
      </c>
      <c r="I620" s="14">
        <v>500</v>
      </c>
      <c r="J620" s="5" t="s">
        <v>85</v>
      </c>
      <c r="K620" s="5"/>
      <c r="L620" s="14"/>
      <c r="M620" s="14"/>
      <c r="N620" s="5" t="s">
        <v>393</v>
      </c>
      <c r="O620" s="5"/>
      <c r="P620" s="5" t="s">
        <v>5310</v>
      </c>
    </row>
    <row r="621" spans="1:16" ht="15.75" hidden="1">
      <c r="A621" s="5" t="s">
        <v>5311</v>
      </c>
      <c r="B621" s="16" t="s">
        <v>1145</v>
      </c>
      <c r="C621" s="43">
        <v>0.69</v>
      </c>
      <c r="D621" s="11" t="s">
        <v>41</v>
      </c>
      <c r="E621" s="11" t="s">
        <v>53</v>
      </c>
      <c r="F621" s="12">
        <v>1.38</v>
      </c>
      <c r="G621" s="5" t="s">
        <v>4067</v>
      </c>
      <c r="H621" s="13" t="s">
        <v>92</v>
      </c>
      <c r="I621" s="14">
        <v>500</v>
      </c>
      <c r="J621" s="5" t="s">
        <v>85</v>
      </c>
      <c r="K621" s="5"/>
      <c r="L621" s="14"/>
      <c r="M621" s="14"/>
      <c r="N621" s="5" t="s">
        <v>393</v>
      </c>
      <c r="O621" s="5"/>
      <c r="P621" s="5" t="s">
        <v>5312</v>
      </c>
    </row>
    <row r="622" spans="1:16" ht="15.75" hidden="1">
      <c r="A622" s="5" t="s">
        <v>5313</v>
      </c>
      <c r="B622" s="16" t="s">
        <v>1145</v>
      </c>
      <c r="C622" s="43">
        <v>0.69</v>
      </c>
      <c r="D622" s="11" t="s">
        <v>41</v>
      </c>
      <c r="E622" s="11" t="s">
        <v>53</v>
      </c>
      <c r="F622" s="12">
        <v>1.38</v>
      </c>
      <c r="G622" s="5" t="s">
        <v>4067</v>
      </c>
      <c r="H622" s="13" t="s">
        <v>92</v>
      </c>
      <c r="I622" s="14">
        <v>500</v>
      </c>
      <c r="J622" s="5" t="s">
        <v>85</v>
      </c>
      <c r="K622" s="5"/>
      <c r="L622" s="14"/>
      <c r="M622" s="14"/>
      <c r="N622" s="5" t="s">
        <v>393</v>
      </c>
      <c r="O622" s="5"/>
      <c r="P622" s="5" t="s">
        <v>5314</v>
      </c>
    </row>
    <row r="623" spans="1:16" ht="15.75" hidden="1">
      <c r="A623" s="5" t="s">
        <v>5315</v>
      </c>
      <c r="B623" s="16" t="s">
        <v>1145</v>
      </c>
      <c r="C623" s="43">
        <v>1.49</v>
      </c>
      <c r="D623" s="11" t="s">
        <v>41</v>
      </c>
      <c r="E623" s="11" t="s">
        <v>53</v>
      </c>
      <c r="F623" s="12">
        <v>8.51</v>
      </c>
      <c r="G623" s="5" t="s">
        <v>4067</v>
      </c>
      <c r="H623" s="13" t="s">
        <v>92</v>
      </c>
      <c r="I623" s="14">
        <v>175</v>
      </c>
      <c r="J623" s="5" t="s">
        <v>85</v>
      </c>
      <c r="K623" s="5"/>
      <c r="L623" s="14"/>
      <c r="M623" s="14"/>
      <c r="N623" s="5" t="s">
        <v>1457</v>
      </c>
      <c r="O623" s="5"/>
      <c r="P623" s="5" t="s">
        <v>5316</v>
      </c>
    </row>
    <row r="624" spans="1:16" ht="15.75" hidden="1">
      <c r="A624" s="5" t="s">
        <v>5317</v>
      </c>
      <c r="B624" s="16"/>
      <c r="C624" s="43">
        <v>0.39</v>
      </c>
      <c r="D624" s="11" t="s">
        <v>41</v>
      </c>
      <c r="E624" s="11" t="s">
        <v>53</v>
      </c>
      <c r="F624" s="12">
        <v>2.6</v>
      </c>
      <c r="G624" s="5" t="s">
        <v>4067</v>
      </c>
      <c r="H624" s="13" t="s">
        <v>319</v>
      </c>
      <c r="I624" s="14">
        <v>150</v>
      </c>
      <c r="J624" s="5" t="s">
        <v>85</v>
      </c>
      <c r="K624" s="5"/>
      <c r="L624" s="14"/>
      <c r="M624" s="14"/>
      <c r="N624" s="5" t="s">
        <v>493</v>
      </c>
      <c r="O624" s="5"/>
      <c r="P624" s="5" t="s">
        <v>5318</v>
      </c>
    </row>
    <row r="625" spans="1:16" ht="15.75" hidden="1">
      <c r="A625" s="5" t="s">
        <v>5319</v>
      </c>
      <c r="B625" s="16"/>
      <c r="C625" s="43">
        <v>0.39</v>
      </c>
      <c r="D625" s="11" t="s">
        <v>41</v>
      </c>
      <c r="E625" s="11" t="s">
        <v>53</v>
      </c>
      <c r="F625" s="12">
        <v>2.6</v>
      </c>
      <c r="G625" s="5" t="s">
        <v>4067</v>
      </c>
      <c r="H625" s="13" t="s">
        <v>319</v>
      </c>
      <c r="I625" s="14">
        <v>150</v>
      </c>
      <c r="J625" s="5" t="s">
        <v>85</v>
      </c>
      <c r="K625" s="5"/>
      <c r="L625" s="14"/>
      <c r="M625" s="14"/>
      <c r="N625" s="5" t="s">
        <v>493</v>
      </c>
      <c r="O625" s="5"/>
      <c r="P625" s="5" t="s">
        <v>5320</v>
      </c>
    </row>
    <row r="626" spans="1:16" ht="15.75" hidden="1">
      <c r="A626" s="5" t="s">
        <v>5321</v>
      </c>
      <c r="B626" s="16"/>
      <c r="C626" s="43">
        <v>0.39</v>
      </c>
      <c r="D626" s="11" t="s">
        <v>41</v>
      </c>
      <c r="E626" s="11" t="s">
        <v>53</v>
      </c>
      <c r="F626" s="12">
        <v>2.6</v>
      </c>
      <c r="G626" s="5" t="s">
        <v>4067</v>
      </c>
      <c r="H626" s="13" t="s">
        <v>319</v>
      </c>
      <c r="I626" s="14">
        <v>150</v>
      </c>
      <c r="J626" s="5" t="s">
        <v>85</v>
      </c>
      <c r="K626" s="5"/>
      <c r="L626" s="14"/>
      <c r="M626" s="14"/>
      <c r="N626" s="5" t="s">
        <v>493</v>
      </c>
      <c r="O626" s="5"/>
      <c r="P626" s="5" t="s">
        <v>5322</v>
      </c>
    </row>
    <row r="627" spans="1:16" ht="15.75" hidden="1">
      <c r="A627" s="5" t="s">
        <v>5323</v>
      </c>
      <c r="B627" s="16" t="s">
        <v>1145</v>
      </c>
      <c r="C627" s="43">
        <v>0.39</v>
      </c>
      <c r="D627" s="11" t="s">
        <v>41</v>
      </c>
      <c r="E627" s="11" t="s">
        <v>53</v>
      </c>
      <c r="F627" s="12">
        <v>2.6</v>
      </c>
      <c r="G627" s="5" t="s">
        <v>4067</v>
      </c>
      <c r="H627" s="13" t="s">
        <v>319</v>
      </c>
      <c r="I627" s="14">
        <v>150</v>
      </c>
      <c r="J627" s="5" t="s">
        <v>85</v>
      </c>
      <c r="K627" s="5"/>
      <c r="L627" s="14"/>
      <c r="M627" s="14"/>
      <c r="N627" s="5" t="s">
        <v>493</v>
      </c>
      <c r="O627" s="5"/>
      <c r="P627" s="5" t="s">
        <v>5324</v>
      </c>
    </row>
    <row r="628" spans="1:16" ht="15.75" hidden="1">
      <c r="A628" s="5" t="s">
        <v>5325</v>
      </c>
      <c r="B628" s="5" t="s">
        <v>1145</v>
      </c>
      <c r="C628" s="43">
        <v>1.29</v>
      </c>
      <c r="D628" s="11" t="s">
        <v>41</v>
      </c>
      <c r="E628" s="11" t="s">
        <v>53</v>
      </c>
      <c r="F628" s="12">
        <v>2.58</v>
      </c>
      <c r="G628" s="5" t="s">
        <v>4067</v>
      </c>
      <c r="H628" s="13" t="s">
        <v>92</v>
      </c>
      <c r="I628" s="14">
        <v>500</v>
      </c>
      <c r="J628" s="5" t="s">
        <v>85</v>
      </c>
      <c r="K628" s="5"/>
      <c r="L628" s="14"/>
      <c r="M628" s="14"/>
      <c r="N628" s="5" t="s">
        <v>393</v>
      </c>
      <c r="O628" s="5"/>
      <c r="P628" s="5" t="s">
        <v>5326</v>
      </c>
    </row>
    <row r="629" spans="1:16" ht="15.75" hidden="1">
      <c r="A629" s="5" t="s">
        <v>5327</v>
      </c>
      <c r="B629" s="5" t="s">
        <v>1145</v>
      </c>
      <c r="C629" s="43">
        <v>0.79</v>
      </c>
      <c r="D629" s="11" t="s">
        <v>41</v>
      </c>
      <c r="E629" s="11" t="s">
        <v>53</v>
      </c>
      <c r="F629" s="12">
        <v>1.58</v>
      </c>
      <c r="G629" s="5" t="s">
        <v>4067</v>
      </c>
      <c r="H629" s="13" t="s">
        <v>319</v>
      </c>
      <c r="I629" s="14">
        <v>500</v>
      </c>
      <c r="J629" s="5" t="s">
        <v>85</v>
      </c>
      <c r="K629" s="5"/>
      <c r="L629" s="14"/>
      <c r="M629" s="14"/>
      <c r="N629" s="5" t="s">
        <v>320</v>
      </c>
      <c r="O629" s="5"/>
      <c r="P629" s="5" t="s">
        <v>5328</v>
      </c>
    </row>
    <row r="630" spans="1:16" ht="15.75" hidden="1">
      <c r="A630" s="5" t="s">
        <v>5329</v>
      </c>
      <c r="B630" s="16" t="s">
        <v>1145</v>
      </c>
      <c r="C630" s="43">
        <v>0.79</v>
      </c>
      <c r="D630" s="11" t="s">
        <v>41</v>
      </c>
      <c r="E630" s="11" t="s">
        <v>53</v>
      </c>
      <c r="F630" s="12">
        <v>1.58</v>
      </c>
      <c r="G630" s="5" t="s">
        <v>4067</v>
      </c>
      <c r="H630" s="13" t="s">
        <v>319</v>
      </c>
      <c r="I630" s="14">
        <v>500</v>
      </c>
      <c r="J630" s="5" t="s">
        <v>85</v>
      </c>
      <c r="K630" s="5"/>
      <c r="L630" s="14"/>
      <c r="M630" s="14"/>
      <c r="N630" s="5" t="s">
        <v>320</v>
      </c>
      <c r="O630" s="5"/>
      <c r="P630" s="5" t="s">
        <v>5330</v>
      </c>
    </row>
    <row r="631" spans="1:16" ht="15.75" hidden="1">
      <c r="A631" s="5" t="s">
        <v>5331</v>
      </c>
      <c r="B631" s="16" t="s">
        <v>1145</v>
      </c>
      <c r="C631" s="43">
        <v>0.79</v>
      </c>
      <c r="D631" s="11" t="s">
        <v>41</v>
      </c>
      <c r="E631" s="11" t="s">
        <v>53</v>
      </c>
      <c r="F631" s="12">
        <v>1.58</v>
      </c>
      <c r="G631" s="5" t="s">
        <v>4067</v>
      </c>
      <c r="H631" s="13" t="s">
        <v>319</v>
      </c>
      <c r="I631" s="14">
        <v>500</v>
      </c>
      <c r="J631" s="5" t="s">
        <v>85</v>
      </c>
      <c r="K631" s="5"/>
      <c r="L631" s="14"/>
      <c r="M631" s="14"/>
      <c r="N631" s="5" t="s">
        <v>320</v>
      </c>
      <c r="O631" s="5"/>
      <c r="P631" s="5" t="s">
        <v>5332</v>
      </c>
    </row>
    <row r="632" spans="1:16" ht="15.75" hidden="1">
      <c r="A632" s="5" t="s">
        <v>5333</v>
      </c>
      <c r="B632" s="5"/>
      <c r="C632" s="43">
        <v>0.35</v>
      </c>
      <c r="D632" s="11" t="s">
        <v>41</v>
      </c>
      <c r="E632" s="11" t="s">
        <v>53</v>
      </c>
      <c r="F632" s="12">
        <v>2.33</v>
      </c>
      <c r="G632" s="5" t="s">
        <v>4067</v>
      </c>
      <c r="H632" s="13" t="s">
        <v>319</v>
      </c>
      <c r="I632" s="14">
        <v>150</v>
      </c>
      <c r="J632" s="5" t="s">
        <v>85</v>
      </c>
      <c r="K632" s="5"/>
      <c r="L632" s="14"/>
      <c r="M632" s="14"/>
      <c r="N632" s="5" t="s">
        <v>493</v>
      </c>
      <c r="O632" s="5"/>
      <c r="P632" s="5" t="s">
        <v>5334</v>
      </c>
    </row>
    <row r="633" spans="1:16" ht="15.75" hidden="1">
      <c r="A633" s="5" t="s">
        <v>5335</v>
      </c>
      <c r="B633" s="5"/>
      <c r="C633" s="43">
        <v>0.35</v>
      </c>
      <c r="D633" s="11" t="s">
        <v>41</v>
      </c>
      <c r="E633" s="11" t="s">
        <v>53</v>
      </c>
      <c r="F633" s="12">
        <v>2.33</v>
      </c>
      <c r="G633" s="5" t="s">
        <v>4067</v>
      </c>
      <c r="H633" s="13" t="s">
        <v>319</v>
      </c>
      <c r="I633" s="14">
        <v>150</v>
      </c>
      <c r="J633" s="5" t="s">
        <v>85</v>
      </c>
      <c r="K633" s="5"/>
      <c r="L633" s="14"/>
      <c r="M633" s="14"/>
      <c r="N633" s="5" t="s">
        <v>493</v>
      </c>
      <c r="O633" s="5"/>
      <c r="P633" s="5" t="s">
        <v>5336</v>
      </c>
    </row>
    <row r="634" spans="1:16" ht="15.75" hidden="1">
      <c r="A634" s="5" t="s">
        <v>5337</v>
      </c>
      <c r="B634" s="5" t="s">
        <v>1145</v>
      </c>
      <c r="C634" s="43">
        <v>0.39</v>
      </c>
      <c r="D634" s="11" t="s">
        <v>41</v>
      </c>
      <c r="E634" s="11" t="s">
        <v>53</v>
      </c>
      <c r="F634" s="12">
        <v>2.6</v>
      </c>
      <c r="G634" s="5" t="s">
        <v>4067</v>
      </c>
      <c r="H634" s="13" t="s">
        <v>319</v>
      </c>
      <c r="I634" s="14">
        <v>150</v>
      </c>
      <c r="J634" s="5" t="s">
        <v>85</v>
      </c>
      <c r="K634" s="5"/>
      <c r="L634" s="14"/>
      <c r="M634" s="14"/>
      <c r="N634" s="5" t="s">
        <v>493</v>
      </c>
      <c r="O634" s="5"/>
      <c r="P634" s="5" t="s">
        <v>5338</v>
      </c>
    </row>
    <row r="635" spans="1:16" ht="15.75" hidden="1">
      <c r="A635" s="5" t="s">
        <v>5339</v>
      </c>
      <c r="B635" s="16" t="s">
        <v>1145</v>
      </c>
      <c r="C635" s="43">
        <v>1.49</v>
      </c>
      <c r="D635" s="11" t="s">
        <v>41</v>
      </c>
      <c r="E635" s="11" t="s">
        <v>53</v>
      </c>
      <c r="F635" s="12">
        <v>1.49</v>
      </c>
      <c r="G635" s="5" t="s">
        <v>4067</v>
      </c>
      <c r="H635" s="13" t="s">
        <v>4771</v>
      </c>
      <c r="I635" s="14">
        <v>1000</v>
      </c>
      <c r="J635" s="5" t="s">
        <v>85</v>
      </c>
      <c r="K635" s="5"/>
      <c r="L635" s="14"/>
      <c r="M635" s="14"/>
      <c r="N635" s="5" t="s">
        <v>5340</v>
      </c>
      <c r="O635" s="5"/>
      <c r="P635" s="5" t="s">
        <v>5341</v>
      </c>
    </row>
    <row r="636" spans="1:16" ht="15.75" hidden="1">
      <c r="A636" s="5" t="s">
        <v>5342</v>
      </c>
      <c r="B636" s="16" t="s">
        <v>1145</v>
      </c>
      <c r="C636" s="43">
        <v>0.39</v>
      </c>
      <c r="D636" s="11" t="s">
        <v>41</v>
      </c>
      <c r="E636" s="11" t="s">
        <v>53</v>
      </c>
      <c r="F636" s="12">
        <v>2.6</v>
      </c>
      <c r="G636" s="5" t="s">
        <v>4067</v>
      </c>
      <c r="H636" s="13" t="s">
        <v>319</v>
      </c>
      <c r="I636" s="14">
        <v>150</v>
      </c>
      <c r="J636" s="5" t="s">
        <v>85</v>
      </c>
      <c r="K636" s="5"/>
      <c r="L636" s="14"/>
      <c r="M636" s="14"/>
      <c r="N636" s="5" t="s">
        <v>493</v>
      </c>
      <c r="O636" s="5"/>
      <c r="P636" s="5" t="s">
        <v>5343</v>
      </c>
    </row>
    <row r="637" spans="1:16" ht="15.75" hidden="1">
      <c r="A637" s="5" t="s">
        <v>5344</v>
      </c>
      <c r="B637" s="16" t="s">
        <v>1145</v>
      </c>
      <c r="C637" s="43">
        <v>0.39</v>
      </c>
      <c r="D637" s="11" t="s">
        <v>41</v>
      </c>
      <c r="E637" s="11" t="s">
        <v>53</v>
      </c>
      <c r="F637" s="12">
        <v>2.6</v>
      </c>
      <c r="G637" s="5" t="s">
        <v>4067</v>
      </c>
      <c r="H637" s="13" t="s">
        <v>319</v>
      </c>
      <c r="I637" s="14">
        <v>150</v>
      </c>
      <c r="J637" s="5" t="s">
        <v>85</v>
      </c>
      <c r="K637" s="5"/>
      <c r="L637" s="14"/>
      <c r="M637" s="14"/>
      <c r="N637" s="5" t="s">
        <v>493</v>
      </c>
      <c r="O637" s="5"/>
      <c r="P637" s="5" t="s">
        <v>5345</v>
      </c>
    </row>
    <row r="638" spans="1:16" ht="15.75" hidden="1">
      <c r="A638" s="5" t="s">
        <v>5346</v>
      </c>
      <c r="B638" s="16" t="s">
        <v>1145</v>
      </c>
      <c r="C638" s="43">
        <v>0.39</v>
      </c>
      <c r="D638" s="11" t="s">
        <v>41</v>
      </c>
      <c r="E638" s="11" t="s">
        <v>53</v>
      </c>
      <c r="F638" s="12">
        <v>2.6</v>
      </c>
      <c r="G638" s="5" t="s">
        <v>4067</v>
      </c>
      <c r="H638" s="13" t="s">
        <v>319</v>
      </c>
      <c r="I638" s="14">
        <v>150</v>
      </c>
      <c r="J638" s="5" t="s">
        <v>85</v>
      </c>
      <c r="K638" s="5"/>
      <c r="L638" s="14"/>
      <c r="M638" s="14"/>
      <c r="N638" s="5" t="s">
        <v>493</v>
      </c>
      <c r="O638" s="5"/>
      <c r="P638" s="5" t="s">
        <v>5347</v>
      </c>
    </row>
    <row r="639" spans="1:16" ht="15.75" hidden="1">
      <c r="A639" s="5" t="s">
        <v>5348</v>
      </c>
      <c r="B639" s="16" t="s">
        <v>1145</v>
      </c>
      <c r="C639" s="43">
        <v>1.49</v>
      </c>
      <c r="D639" s="11" t="s">
        <v>41</v>
      </c>
      <c r="E639" s="11" t="s">
        <v>53</v>
      </c>
      <c r="F639" s="12">
        <v>1.49</v>
      </c>
      <c r="G639" s="5" t="s">
        <v>4067</v>
      </c>
      <c r="H639" s="13" t="s">
        <v>4771</v>
      </c>
      <c r="I639" s="14">
        <v>1000</v>
      </c>
      <c r="J639" s="5" t="s">
        <v>85</v>
      </c>
      <c r="K639" s="5"/>
      <c r="L639" s="14"/>
      <c r="M639" s="14"/>
      <c r="N639" s="5" t="s">
        <v>5340</v>
      </c>
      <c r="O639" s="5"/>
      <c r="P639" s="5" t="s">
        <v>5349</v>
      </c>
    </row>
    <row r="640" spans="1:16" ht="15.75" hidden="1">
      <c r="A640" s="5" t="s">
        <v>5350</v>
      </c>
      <c r="B640" s="16" t="s">
        <v>1145</v>
      </c>
      <c r="C640" s="43">
        <v>1.59</v>
      </c>
      <c r="D640" s="11" t="s">
        <v>41</v>
      </c>
      <c r="E640" s="11" t="s">
        <v>53</v>
      </c>
      <c r="F640" s="12">
        <v>1.59</v>
      </c>
      <c r="G640" s="5" t="s">
        <v>4067</v>
      </c>
      <c r="H640" s="13" t="s">
        <v>4771</v>
      </c>
      <c r="I640" s="14">
        <v>1000</v>
      </c>
      <c r="J640" s="5" t="s">
        <v>85</v>
      </c>
      <c r="K640" s="5"/>
      <c r="L640" s="14"/>
      <c r="M640" s="14"/>
      <c r="N640" s="5" t="s">
        <v>5340</v>
      </c>
      <c r="O640" s="5"/>
      <c r="P640" s="5" t="s">
        <v>5351</v>
      </c>
    </row>
    <row r="641" spans="1:16" ht="15.75" hidden="1">
      <c r="A641" s="5" t="s">
        <v>5352</v>
      </c>
      <c r="B641" s="16" t="s">
        <v>1145</v>
      </c>
      <c r="C641" s="43">
        <v>0.39</v>
      </c>
      <c r="D641" s="11" t="s">
        <v>41</v>
      </c>
      <c r="E641" s="11" t="s">
        <v>53</v>
      </c>
      <c r="F641" s="12">
        <v>2.6</v>
      </c>
      <c r="G641" s="5" t="s">
        <v>4067</v>
      </c>
      <c r="H641" s="13" t="s">
        <v>319</v>
      </c>
      <c r="I641" s="14">
        <v>150</v>
      </c>
      <c r="J641" s="5" t="s">
        <v>85</v>
      </c>
      <c r="K641" s="5"/>
      <c r="L641" s="14"/>
      <c r="M641" s="14"/>
      <c r="N641" s="5" t="s">
        <v>493</v>
      </c>
      <c r="O641" s="5"/>
      <c r="P641" s="5" t="s">
        <v>5353</v>
      </c>
    </row>
    <row r="642" spans="1:16" ht="15.75" hidden="1">
      <c r="A642" s="5" t="s">
        <v>5354</v>
      </c>
      <c r="B642" s="5" t="s">
        <v>1176</v>
      </c>
      <c r="C642" s="43">
        <v>3.99</v>
      </c>
      <c r="D642" s="11" t="s">
        <v>41</v>
      </c>
      <c r="E642" s="11" t="s">
        <v>53</v>
      </c>
      <c r="F642" s="12">
        <v>10.64</v>
      </c>
      <c r="G642" s="5" t="s">
        <v>4067</v>
      </c>
      <c r="H642" s="13" t="s">
        <v>99</v>
      </c>
      <c r="I642" s="14">
        <v>375</v>
      </c>
      <c r="J642" s="5" t="s">
        <v>85</v>
      </c>
      <c r="K642" s="5"/>
      <c r="L642" s="14"/>
      <c r="M642" s="14"/>
      <c r="N642" s="5" t="s">
        <v>5355</v>
      </c>
      <c r="O642" s="5"/>
      <c r="P642" s="5" t="s">
        <v>5356</v>
      </c>
    </row>
    <row r="643" spans="1:16" ht="15.75" hidden="1">
      <c r="A643" s="5" t="s">
        <v>5357</v>
      </c>
      <c r="B643" s="5" t="s">
        <v>1176</v>
      </c>
      <c r="C643" s="43">
        <v>4.99</v>
      </c>
      <c r="D643" s="11" t="s">
        <v>41</v>
      </c>
      <c r="E643" s="11" t="s">
        <v>53</v>
      </c>
      <c r="F643" s="12">
        <v>12.48</v>
      </c>
      <c r="G643" s="5" t="s">
        <v>4067</v>
      </c>
      <c r="H643" s="13" t="s">
        <v>92</v>
      </c>
      <c r="I643" s="14">
        <v>400</v>
      </c>
      <c r="J643" s="5" t="s">
        <v>85</v>
      </c>
      <c r="K643" s="5"/>
      <c r="L643" s="14"/>
      <c r="M643" s="14"/>
      <c r="N643" s="5" t="s">
        <v>228</v>
      </c>
      <c r="O643" s="5"/>
      <c r="P643" s="5" t="s">
        <v>5358</v>
      </c>
    </row>
    <row r="644" spans="1:16" ht="15.75" hidden="1">
      <c r="A644" s="5" t="s">
        <v>5359</v>
      </c>
      <c r="B644" s="5" t="s">
        <v>1176</v>
      </c>
      <c r="C644" s="43">
        <v>3.99</v>
      </c>
      <c r="D644" s="11" t="s">
        <v>41</v>
      </c>
      <c r="E644" s="11" t="s">
        <v>53</v>
      </c>
      <c r="F644" s="12">
        <v>15.96</v>
      </c>
      <c r="G644" s="5" t="s">
        <v>4067</v>
      </c>
      <c r="H644" s="13" t="s">
        <v>92</v>
      </c>
      <c r="I644" s="14">
        <v>250</v>
      </c>
      <c r="J644" s="5" t="s">
        <v>85</v>
      </c>
      <c r="K644" s="5"/>
      <c r="L644" s="14"/>
      <c r="M644" s="14"/>
      <c r="N644" s="5" t="s">
        <v>297</v>
      </c>
      <c r="O644" s="5"/>
      <c r="P644" s="5" t="s">
        <v>5360</v>
      </c>
    </row>
    <row r="645" spans="1:16" ht="15.75" hidden="1">
      <c r="A645" s="5" t="s">
        <v>5361</v>
      </c>
      <c r="B645" s="5" t="s">
        <v>1176</v>
      </c>
      <c r="C645" s="43">
        <v>3.89</v>
      </c>
      <c r="D645" s="11" t="s">
        <v>41</v>
      </c>
      <c r="E645" s="11" t="s">
        <v>53</v>
      </c>
      <c r="F645" s="12">
        <v>6.48</v>
      </c>
      <c r="G645" s="5" t="s">
        <v>4067</v>
      </c>
      <c r="H645" s="13" t="s">
        <v>202</v>
      </c>
      <c r="I645" s="14">
        <v>600</v>
      </c>
      <c r="J645" s="5" t="s">
        <v>85</v>
      </c>
      <c r="K645" s="5"/>
      <c r="L645" s="14"/>
      <c r="M645" s="14"/>
      <c r="N645" s="5" t="s">
        <v>2160</v>
      </c>
      <c r="O645" s="5"/>
      <c r="P645" s="5" t="s">
        <v>5362</v>
      </c>
    </row>
    <row r="646" spans="1:16" ht="15.75" hidden="1">
      <c r="A646" s="5" t="s">
        <v>5363</v>
      </c>
      <c r="B646" s="16" t="s">
        <v>1181</v>
      </c>
      <c r="C646" s="43">
        <v>4.59</v>
      </c>
      <c r="D646" s="11" t="s">
        <v>41</v>
      </c>
      <c r="E646" s="11" t="s">
        <v>53</v>
      </c>
      <c r="F646" s="12">
        <v>9.18</v>
      </c>
      <c r="G646" s="5" t="s">
        <v>4067</v>
      </c>
      <c r="H646" s="13" t="s">
        <v>92</v>
      </c>
      <c r="I646" s="14">
        <v>500</v>
      </c>
      <c r="J646" s="5" t="s">
        <v>85</v>
      </c>
      <c r="K646" s="5"/>
      <c r="L646" s="14"/>
      <c r="M646" s="14"/>
      <c r="N646" s="5" t="s">
        <v>393</v>
      </c>
      <c r="O646" s="5"/>
      <c r="P646" s="5" t="s">
        <v>5364</v>
      </c>
    </row>
    <row r="647" spans="1:16" ht="15.75" hidden="1">
      <c r="A647" s="5" t="s">
        <v>5365</v>
      </c>
      <c r="B647" s="16" t="s">
        <v>1181</v>
      </c>
      <c r="C647" s="43">
        <v>9.99</v>
      </c>
      <c r="D647" s="11" t="s">
        <v>41</v>
      </c>
      <c r="E647" s="11" t="s">
        <v>53</v>
      </c>
      <c r="F647" s="12">
        <v>9.99</v>
      </c>
      <c r="G647" s="5" t="s">
        <v>4067</v>
      </c>
      <c r="H647" s="13" t="s">
        <v>92</v>
      </c>
      <c r="I647" s="14">
        <v>1</v>
      </c>
      <c r="J647" s="5" t="s">
        <v>42</v>
      </c>
      <c r="K647" s="5"/>
      <c r="L647" s="14"/>
      <c r="M647" s="14"/>
      <c r="N647" s="5" t="s">
        <v>1745</v>
      </c>
      <c r="O647" s="5"/>
      <c r="P647" s="5" t="s">
        <v>5366</v>
      </c>
    </row>
    <row r="648" spans="1:16" ht="15.75" hidden="1">
      <c r="A648" s="5" t="s">
        <v>5367</v>
      </c>
      <c r="B648" s="5" t="s">
        <v>1181</v>
      </c>
      <c r="C648" s="43">
        <v>9.99</v>
      </c>
      <c r="D648" s="11" t="s">
        <v>41</v>
      </c>
      <c r="E648" s="11" t="s">
        <v>53</v>
      </c>
      <c r="F648" s="12">
        <v>9.99</v>
      </c>
      <c r="G648" s="5" t="s">
        <v>4067</v>
      </c>
      <c r="H648" s="13" t="s">
        <v>202</v>
      </c>
      <c r="I648" s="14">
        <v>1</v>
      </c>
      <c r="J648" s="5" t="s">
        <v>42</v>
      </c>
      <c r="K648" s="5"/>
      <c r="L648" s="14"/>
      <c r="M648" s="14"/>
      <c r="N648" s="5" t="s">
        <v>5368</v>
      </c>
      <c r="O648" s="5"/>
      <c r="P648" s="5" t="s">
        <v>5369</v>
      </c>
    </row>
    <row r="649" spans="1:16" ht="15.75" hidden="1">
      <c r="A649" s="5" t="s">
        <v>5370</v>
      </c>
      <c r="B649" s="16" t="s">
        <v>1181</v>
      </c>
      <c r="C649" s="43">
        <v>9.99</v>
      </c>
      <c r="D649" s="11" t="s">
        <v>41</v>
      </c>
      <c r="E649" s="11" t="s">
        <v>53</v>
      </c>
      <c r="F649" s="12">
        <v>9.99</v>
      </c>
      <c r="G649" s="5" t="s">
        <v>4067</v>
      </c>
      <c r="H649" s="13" t="s">
        <v>92</v>
      </c>
      <c r="I649" s="14">
        <v>1000</v>
      </c>
      <c r="J649" s="5" t="s">
        <v>85</v>
      </c>
      <c r="K649" s="5"/>
      <c r="L649" s="14"/>
      <c r="M649" s="14"/>
      <c r="N649" s="5" t="s">
        <v>254</v>
      </c>
      <c r="O649" s="5"/>
      <c r="P649" s="5" t="s">
        <v>5371</v>
      </c>
    </row>
    <row r="650" spans="1:16" ht="15.75" hidden="1">
      <c r="A650" s="5" t="s">
        <v>5372</v>
      </c>
      <c r="B650" s="16" t="s">
        <v>1181</v>
      </c>
      <c r="C650" s="43">
        <v>6.99</v>
      </c>
      <c r="D650" s="11" t="s">
        <v>41</v>
      </c>
      <c r="E650" s="11" t="s">
        <v>53</v>
      </c>
      <c r="F650" s="12">
        <v>6.99</v>
      </c>
      <c r="G650" s="5" t="s">
        <v>4067</v>
      </c>
      <c r="H650" s="13" t="s">
        <v>92</v>
      </c>
      <c r="I650" s="14">
        <v>1000</v>
      </c>
      <c r="J650" s="5" t="s">
        <v>85</v>
      </c>
      <c r="K650" s="5"/>
      <c r="L650" s="14"/>
      <c r="M650" s="14"/>
      <c r="N650" s="5" t="s">
        <v>254</v>
      </c>
      <c r="O650" s="5"/>
      <c r="P650" s="5" t="s">
        <v>5373</v>
      </c>
    </row>
    <row r="651" spans="1:16" ht="15.75" hidden="1">
      <c r="A651" s="5" t="s">
        <v>5374</v>
      </c>
      <c r="B651" s="16" t="s">
        <v>1181</v>
      </c>
      <c r="C651" s="43">
        <v>4.99</v>
      </c>
      <c r="D651" s="11" t="s">
        <v>41</v>
      </c>
      <c r="E651" s="11" t="s">
        <v>53</v>
      </c>
      <c r="F651" s="12">
        <v>19.96</v>
      </c>
      <c r="G651" s="5" t="s">
        <v>4067</v>
      </c>
      <c r="H651" s="13" t="s">
        <v>92</v>
      </c>
      <c r="I651" s="14">
        <v>250</v>
      </c>
      <c r="J651" s="5" t="s">
        <v>85</v>
      </c>
      <c r="K651" s="5"/>
      <c r="L651" s="14"/>
      <c r="M651" s="14"/>
      <c r="N651" s="5" t="s">
        <v>297</v>
      </c>
      <c r="O651" s="5"/>
      <c r="P651" s="5" t="s">
        <v>5375</v>
      </c>
    </row>
    <row r="652" spans="1:16" ht="15.75" hidden="1">
      <c r="A652" s="5" t="s">
        <v>5376</v>
      </c>
      <c r="B652" s="16" t="s">
        <v>1181</v>
      </c>
      <c r="C652" s="43">
        <v>14.99</v>
      </c>
      <c r="D652" s="11" t="s">
        <v>41</v>
      </c>
      <c r="E652" s="11" t="s">
        <v>53</v>
      </c>
      <c r="F652" s="12">
        <v>14.99</v>
      </c>
      <c r="G652" s="5" t="s">
        <v>4067</v>
      </c>
      <c r="H652" s="13" t="s">
        <v>92</v>
      </c>
      <c r="I652" s="14">
        <v>1000</v>
      </c>
      <c r="J652" s="5" t="s">
        <v>85</v>
      </c>
      <c r="K652" s="5"/>
      <c r="L652" s="14"/>
      <c r="M652" s="14"/>
      <c r="N652" s="5" t="s">
        <v>254</v>
      </c>
      <c r="O652" s="5"/>
      <c r="P652" s="5" t="s">
        <v>5377</v>
      </c>
    </row>
    <row r="653" spans="1:16" ht="15.75" hidden="1">
      <c r="A653" s="5" t="s">
        <v>5378</v>
      </c>
      <c r="B653" s="16"/>
      <c r="C653" s="43">
        <v>0.45</v>
      </c>
      <c r="D653" s="11" t="s">
        <v>187</v>
      </c>
      <c r="E653" s="11" t="s">
        <v>188</v>
      </c>
      <c r="F653" s="12">
        <f>C653/I653</f>
        <v>4.5000000000000005E-3</v>
      </c>
      <c r="G653" s="5" t="s">
        <v>4067</v>
      </c>
      <c r="H653" s="13" t="s">
        <v>92</v>
      </c>
      <c r="I653" s="14">
        <v>100</v>
      </c>
      <c r="J653" s="5" t="s">
        <v>188</v>
      </c>
      <c r="K653" s="5"/>
      <c r="L653" s="14"/>
      <c r="M653" s="14"/>
      <c r="N653" s="5" t="s">
        <v>2474</v>
      </c>
      <c r="O653" s="5"/>
      <c r="P653" s="5" t="s">
        <v>5379</v>
      </c>
    </row>
    <row r="654" spans="1:16" ht="15.75" hidden="1">
      <c r="A654" s="5" t="s">
        <v>5380</v>
      </c>
      <c r="B654" s="16"/>
      <c r="C654" s="43">
        <v>1.05</v>
      </c>
      <c r="D654" s="11" t="s">
        <v>187</v>
      </c>
      <c r="E654" s="11" t="s">
        <v>188</v>
      </c>
      <c r="F654" s="12">
        <v>1.0500000000000001E-2</v>
      </c>
      <c r="G654" s="5" t="s">
        <v>4067</v>
      </c>
      <c r="H654" s="13" t="s">
        <v>92</v>
      </c>
      <c r="I654" s="14">
        <v>100</v>
      </c>
      <c r="J654" s="5" t="s">
        <v>188</v>
      </c>
      <c r="K654" s="5"/>
      <c r="L654" s="14"/>
      <c r="M654" s="14"/>
      <c r="N654" s="5" t="s">
        <v>2474</v>
      </c>
      <c r="O654" s="5"/>
      <c r="P654" s="5" t="s">
        <v>5381</v>
      </c>
    </row>
    <row r="655" spans="1:16" ht="15.75" hidden="1">
      <c r="A655" s="5" t="s">
        <v>5382</v>
      </c>
      <c r="B655" s="16" t="s">
        <v>1188</v>
      </c>
      <c r="C655" s="43">
        <v>5.29</v>
      </c>
      <c r="D655" s="11" t="s">
        <v>41</v>
      </c>
      <c r="E655" s="11" t="s">
        <v>53</v>
      </c>
      <c r="F655" s="12">
        <v>10.58</v>
      </c>
      <c r="G655" s="5" t="s">
        <v>4067</v>
      </c>
      <c r="H655" s="13" t="s">
        <v>92</v>
      </c>
      <c r="I655" s="14">
        <v>500</v>
      </c>
      <c r="J655" s="5" t="s">
        <v>85</v>
      </c>
      <c r="K655" s="5"/>
      <c r="L655" s="14"/>
      <c r="M655" s="14"/>
      <c r="N655" s="5" t="s">
        <v>393</v>
      </c>
      <c r="O655" s="5"/>
      <c r="P655" s="5" t="s">
        <v>5383</v>
      </c>
    </row>
    <row r="656" spans="1:16" ht="15.75" hidden="1">
      <c r="A656" s="5" t="s">
        <v>5384</v>
      </c>
      <c r="B656" s="16" t="s">
        <v>1188</v>
      </c>
      <c r="C656" s="43">
        <v>2.99</v>
      </c>
      <c r="D656" s="11" t="s">
        <v>41</v>
      </c>
      <c r="E656" s="11" t="s">
        <v>53</v>
      </c>
      <c r="F656" s="12">
        <v>14.95</v>
      </c>
      <c r="G656" s="5" t="s">
        <v>4067</v>
      </c>
      <c r="H656" s="13" t="s">
        <v>718</v>
      </c>
      <c r="I656" s="14">
        <v>200</v>
      </c>
      <c r="J656" s="5" t="s">
        <v>85</v>
      </c>
      <c r="K656" s="5"/>
      <c r="L656" s="14"/>
      <c r="M656" s="14"/>
      <c r="N656" s="5" t="s">
        <v>719</v>
      </c>
      <c r="O656" s="5"/>
      <c r="P656" s="5" t="s">
        <v>5385</v>
      </c>
    </row>
    <row r="657" spans="1:16" ht="15.75" hidden="1">
      <c r="A657" s="5" t="s">
        <v>1194</v>
      </c>
      <c r="B657" s="16" t="s">
        <v>1188</v>
      </c>
      <c r="C657" s="43">
        <v>3.88</v>
      </c>
      <c r="D657" s="11" t="s">
        <v>41</v>
      </c>
      <c r="E657" s="11" t="s">
        <v>53</v>
      </c>
      <c r="F657" s="12">
        <v>7.76</v>
      </c>
      <c r="G657" s="5" t="s">
        <v>4067</v>
      </c>
      <c r="H657" s="13" t="s">
        <v>92</v>
      </c>
      <c r="I657" s="14">
        <v>500</v>
      </c>
      <c r="J657" s="5" t="s">
        <v>85</v>
      </c>
      <c r="K657" s="5"/>
      <c r="L657" s="14"/>
      <c r="M657" s="14"/>
      <c r="N657" s="5" t="s">
        <v>393</v>
      </c>
      <c r="O657" s="5"/>
      <c r="P657" s="5" t="s">
        <v>1195</v>
      </c>
    </row>
    <row r="658" spans="1:16" ht="15.75" hidden="1">
      <c r="A658" s="5" t="s">
        <v>5386</v>
      </c>
      <c r="B658" s="16" t="s">
        <v>1188</v>
      </c>
      <c r="C658" s="43">
        <v>7.49</v>
      </c>
      <c r="D658" s="11" t="s">
        <v>41</v>
      </c>
      <c r="E658" s="11" t="s">
        <v>53</v>
      </c>
      <c r="F658" s="12">
        <v>14.98</v>
      </c>
      <c r="G658" s="5" t="s">
        <v>4067</v>
      </c>
      <c r="H658" s="13" t="s">
        <v>92</v>
      </c>
      <c r="I658" s="14">
        <v>500</v>
      </c>
      <c r="J658" s="5" t="s">
        <v>85</v>
      </c>
      <c r="K658" s="5"/>
      <c r="L658" s="14"/>
      <c r="M658" s="14"/>
      <c r="N658" s="5" t="s">
        <v>393</v>
      </c>
      <c r="O658" s="5"/>
      <c r="P658" s="5" t="s">
        <v>5387</v>
      </c>
    </row>
    <row r="659" spans="1:16" ht="15.75" hidden="1">
      <c r="A659" s="5" t="s">
        <v>5388</v>
      </c>
      <c r="B659" s="16" t="s">
        <v>1188</v>
      </c>
      <c r="C659" s="43">
        <v>2.99</v>
      </c>
      <c r="D659" s="11" t="s">
        <v>41</v>
      </c>
      <c r="E659" s="11" t="s">
        <v>53</v>
      </c>
      <c r="F659" s="12">
        <v>11.96</v>
      </c>
      <c r="G659" s="5" t="s">
        <v>4067</v>
      </c>
      <c r="H659" s="13" t="s">
        <v>92</v>
      </c>
      <c r="I659" s="14">
        <v>250</v>
      </c>
      <c r="J659" s="5" t="s">
        <v>85</v>
      </c>
      <c r="K659" s="5"/>
      <c r="L659" s="14"/>
      <c r="M659" s="14"/>
      <c r="N659" s="5" t="s">
        <v>297</v>
      </c>
      <c r="O659" s="5"/>
      <c r="P659" s="5" t="s">
        <v>5389</v>
      </c>
    </row>
    <row r="660" spans="1:16" ht="15.75" hidden="1">
      <c r="A660" s="5" t="s">
        <v>5390</v>
      </c>
      <c r="B660" s="16" t="s">
        <v>1201</v>
      </c>
      <c r="C660" s="43">
        <v>1.59</v>
      </c>
      <c r="D660" s="11" t="s">
        <v>41</v>
      </c>
      <c r="E660" s="11" t="s">
        <v>53</v>
      </c>
      <c r="F660" s="12">
        <v>6.36</v>
      </c>
      <c r="G660" s="5" t="s">
        <v>4067</v>
      </c>
      <c r="H660" s="13" t="s">
        <v>92</v>
      </c>
      <c r="I660" s="14">
        <v>250</v>
      </c>
      <c r="J660" s="5" t="s">
        <v>85</v>
      </c>
      <c r="K660" s="5"/>
      <c r="L660" s="14"/>
      <c r="M660" s="14"/>
      <c r="N660" s="5" t="s">
        <v>297</v>
      </c>
      <c r="O660" s="5"/>
      <c r="P660" s="5" t="s">
        <v>5391</v>
      </c>
    </row>
    <row r="661" spans="1:16" ht="15.75" hidden="1">
      <c r="A661" s="5" t="s">
        <v>5392</v>
      </c>
      <c r="B661" s="16" t="s">
        <v>1201</v>
      </c>
      <c r="C661" s="43">
        <v>0.99</v>
      </c>
      <c r="D661" s="11" t="s">
        <v>41</v>
      </c>
      <c r="E661" s="11" t="s">
        <v>53</v>
      </c>
      <c r="F661" s="12">
        <v>8.25</v>
      </c>
      <c r="G661" s="5" t="s">
        <v>4067</v>
      </c>
      <c r="H661" s="13" t="s">
        <v>202</v>
      </c>
      <c r="I661" s="14">
        <v>120</v>
      </c>
      <c r="J661" s="5" t="s">
        <v>85</v>
      </c>
      <c r="K661" s="5"/>
      <c r="L661" s="14"/>
      <c r="M661" s="14"/>
      <c r="N661" s="5" t="s">
        <v>5393</v>
      </c>
      <c r="O661" s="5"/>
      <c r="P661" s="5" t="s">
        <v>5394</v>
      </c>
    </row>
    <row r="662" spans="1:16" ht="15.75" hidden="1">
      <c r="A662" s="5" t="s">
        <v>5395</v>
      </c>
      <c r="B662" s="16" t="s">
        <v>1201</v>
      </c>
      <c r="C662" s="43">
        <v>3.87</v>
      </c>
      <c r="D662" s="11" t="s">
        <v>41</v>
      </c>
      <c r="E662" s="11" t="s">
        <v>53</v>
      </c>
      <c r="F662" s="12">
        <v>15.48</v>
      </c>
      <c r="G662" s="5" t="s">
        <v>4067</v>
      </c>
      <c r="H662" s="13" t="s">
        <v>154</v>
      </c>
      <c r="I662" s="14">
        <v>250</v>
      </c>
      <c r="J662" s="5" t="s">
        <v>85</v>
      </c>
      <c r="K662" s="5"/>
      <c r="L662" s="14"/>
      <c r="M662" s="14"/>
      <c r="N662" s="5" t="s">
        <v>522</v>
      </c>
      <c r="O662" s="5"/>
      <c r="P662" s="5" t="s">
        <v>5396</v>
      </c>
    </row>
    <row r="663" spans="1:16" ht="15.75" hidden="1">
      <c r="A663" s="5" t="s">
        <v>5397</v>
      </c>
      <c r="B663" s="16" t="s">
        <v>1201</v>
      </c>
      <c r="C663" s="43">
        <v>3.87</v>
      </c>
      <c r="D663" s="11" t="s">
        <v>41</v>
      </c>
      <c r="E663" s="11" t="s">
        <v>53</v>
      </c>
      <c r="F663" s="12">
        <v>15.48</v>
      </c>
      <c r="G663" s="5" t="s">
        <v>4067</v>
      </c>
      <c r="H663" s="13" t="s">
        <v>154</v>
      </c>
      <c r="I663" s="14">
        <v>250</v>
      </c>
      <c r="J663" s="5" t="s">
        <v>85</v>
      </c>
      <c r="K663" s="5"/>
      <c r="L663" s="14"/>
      <c r="M663" s="14"/>
      <c r="N663" s="5" t="s">
        <v>522</v>
      </c>
      <c r="O663" s="5"/>
      <c r="P663" s="5" t="s">
        <v>5398</v>
      </c>
    </row>
    <row r="664" spans="1:16" ht="15.75" hidden="1">
      <c r="A664" s="5" t="s">
        <v>5399</v>
      </c>
      <c r="B664" s="5" t="s">
        <v>1201</v>
      </c>
      <c r="C664" s="43">
        <v>2.99</v>
      </c>
      <c r="D664" s="11" t="s">
        <v>41</v>
      </c>
      <c r="E664" s="11" t="s">
        <v>53</v>
      </c>
      <c r="F664" s="12">
        <v>8.5399999999999991</v>
      </c>
      <c r="G664" s="5" t="s">
        <v>4067</v>
      </c>
      <c r="H664" s="13" t="s">
        <v>154</v>
      </c>
      <c r="I664" s="14">
        <v>350</v>
      </c>
      <c r="J664" s="5" t="s">
        <v>85</v>
      </c>
      <c r="K664" s="5"/>
      <c r="L664" s="14"/>
      <c r="M664" s="14"/>
      <c r="N664" s="5" t="s">
        <v>5400</v>
      </c>
      <c r="O664" s="5"/>
      <c r="P664" s="5" t="s">
        <v>5401</v>
      </c>
    </row>
    <row r="665" spans="1:16" ht="15.75" hidden="1">
      <c r="A665" s="5" t="s">
        <v>5402</v>
      </c>
      <c r="B665" s="5" t="s">
        <v>1201</v>
      </c>
      <c r="C665" s="43">
        <v>1.25</v>
      </c>
      <c r="D665" s="11" t="s">
        <v>41</v>
      </c>
      <c r="E665" s="11" t="s">
        <v>53</v>
      </c>
      <c r="F665" s="12">
        <v>10</v>
      </c>
      <c r="G665" s="5" t="s">
        <v>4067</v>
      </c>
      <c r="H665" s="13" t="s">
        <v>92</v>
      </c>
      <c r="I665" s="14">
        <v>125</v>
      </c>
      <c r="J665" s="5" t="s">
        <v>85</v>
      </c>
      <c r="K665" s="5"/>
      <c r="L665" s="14"/>
      <c r="M665" s="14"/>
      <c r="N665" s="5" t="s">
        <v>366</v>
      </c>
      <c r="O665" s="5"/>
      <c r="P665" s="5" t="s">
        <v>5403</v>
      </c>
    </row>
    <row r="666" spans="1:16" ht="15.75" hidden="1">
      <c r="A666" s="5" t="s">
        <v>5404</v>
      </c>
      <c r="B666" s="16" t="s">
        <v>1201</v>
      </c>
      <c r="C666" s="43">
        <v>1.93</v>
      </c>
      <c r="D666" s="11" t="s">
        <v>41</v>
      </c>
      <c r="E666" s="11" t="s">
        <v>53</v>
      </c>
      <c r="F666" s="12">
        <v>7.63</v>
      </c>
      <c r="G666" s="5" t="s">
        <v>4067</v>
      </c>
      <c r="H666" s="13" t="s">
        <v>92</v>
      </c>
      <c r="I666" s="14">
        <v>253</v>
      </c>
      <c r="J666" s="5" t="s">
        <v>85</v>
      </c>
      <c r="K666" s="5"/>
      <c r="L666" s="14"/>
      <c r="M666" s="14"/>
      <c r="N666" s="5" t="s">
        <v>5405</v>
      </c>
      <c r="O666" s="5"/>
      <c r="P666" s="5" t="s">
        <v>5406</v>
      </c>
    </row>
    <row r="667" spans="1:16" ht="15.75" hidden="1">
      <c r="A667" s="5" t="s">
        <v>5407</v>
      </c>
      <c r="B667" s="26" t="s">
        <v>1207</v>
      </c>
      <c r="C667" s="43">
        <v>0.49</v>
      </c>
      <c r="D667" s="11" t="s">
        <v>187</v>
      </c>
      <c r="E667" s="11" t="s">
        <v>188</v>
      </c>
      <c r="F667" s="12">
        <v>1.9599999999999999E-2</v>
      </c>
      <c r="G667" s="5" t="s">
        <v>4067</v>
      </c>
      <c r="H667" s="13" t="s">
        <v>92</v>
      </c>
      <c r="I667" s="14">
        <v>25</v>
      </c>
      <c r="J667" s="5" t="s">
        <v>188</v>
      </c>
      <c r="K667" s="5"/>
      <c r="L667" s="14"/>
      <c r="M667" s="14"/>
      <c r="N667" s="5" t="s">
        <v>5408</v>
      </c>
      <c r="O667" s="5"/>
      <c r="P667" s="5" t="s">
        <v>5409</v>
      </c>
    </row>
    <row r="668" spans="1:16" ht="15.75" hidden="1">
      <c r="A668" s="5" t="s">
        <v>1215</v>
      </c>
      <c r="B668" s="26" t="s">
        <v>1215</v>
      </c>
      <c r="C668" s="43">
        <v>1.79</v>
      </c>
      <c r="D668" s="11" t="s">
        <v>41</v>
      </c>
      <c r="E668" s="11" t="s">
        <v>53</v>
      </c>
      <c r="F668" s="12">
        <v>0.9</v>
      </c>
      <c r="G668" s="5" t="s">
        <v>4067</v>
      </c>
      <c r="H668" s="13" t="s">
        <v>202</v>
      </c>
      <c r="I668" s="14">
        <v>2</v>
      </c>
      <c r="J668" s="5" t="s">
        <v>42</v>
      </c>
      <c r="K668" s="5"/>
      <c r="L668" s="14"/>
      <c r="M668" s="14"/>
      <c r="N668" s="5" t="s">
        <v>2503</v>
      </c>
      <c r="O668" s="5"/>
      <c r="P668" s="5" t="s">
        <v>2504</v>
      </c>
    </row>
    <row r="669" spans="1:16" ht="15.75" hidden="1">
      <c r="A669" s="5" t="s">
        <v>5410</v>
      </c>
      <c r="B669" s="16" t="s">
        <v>1215</v>
      </c>
      <c r="C669" s="43">
        <v>0.99</v>
      </c>
      <c r="D669" s="11" t="s">
        <v>41</v>
      </c>
      <c r="E669" s="11" t="s">
        <v>53</v>
      </c>
      <c r="F669" s="12">
        <v>3.96</v>
      </c>
      <c r="G669" s="5" t="s">
        <v>4067</v>
      </c>
      <c r="H669" s="13" t="s">
        <v>202</v>
      </c>
      <c r="I669" s="14">
        <v>250</v>
      </c>
      <c r="J669" s="5" t="s">
        <v>85</v>
      </c>
      <c r="K669" s="5"/>
      <c r="L669" s="14"/>
      <c r="M669" s="14"/>
      <c r="N669" s="5" t="s">
        <v>2182</v>
      </c>
      <c r="O669" s="5"/>
      <c r="P669" s="5" t="s">
        <v>5411</v>
      </c>
    </row>
    <row r="670" spans="1:16" ht="15.75" hidden="1">
      <c r="A670" s="5" t="s">
        <v>5412</v>
      </c>
      <c r="B670" s="21" t="s">
        <v>1221</v>
      </c>
      <c r="C670" s="43">
        <v>2.29</v>
      </c>
      <c r="D670" s="11" t="s">
        <v>46</v>
      </c>
      <c r="E670" s="11" t="s">
        <v>53</v>
      </c>
      <c r="F670" s="12">
        <v>2.29</v>
      </c>
      <c r="G670" s="5" t="s">
        <v>4087</v>
      </c>
      <c r="H670" s="13"/>
      <c r="I670" s="17">
        <v>1</v>
      </c>
      <c r="J670" s="5" t="s">
        <v>48</v>
      </c>
      <c r="K670" s="5" t="s">
        <v>49</v>
      </c>
      <c r="L670" s="14"/>
      <c r="M670" s="18" t="s">
        <v>50</v>
      </c>
      <c r="N670" s="5"/>
      <c r="O670" s="5" t="s">
        <v>5413</v>
      </c>
      <c r="P670" s="5"/>
    </row>
    <row r="671" spans="1:16" ht="15.75" hidden="1">
      <c r="A671" s="5" t="s">
        <v>5412</v>
      </c>
      <c r="B671" s="16" t="s">
        <v>1221</v>
      </c>
      <c r="C671" s="43">
        <v>2.29</v>
      </c>
      <c r="D671" s="11" t="s">
        <v>46</v>
      </c>
      <c r="E671" s="11" t="s">
        <v>53</v>
      </c>
      <c r="F671" s="12">
        <v>2.29</v>
      </c>
      <c r="G671" s="5" t="s">
        <v>4087</v>
      </c>
      <c r="H671" s="13"/>
      <c r="I671" s="17">
        <v>1</v>
      </c>
      <c r="J671" s="5" t="s">
        <v>48</v>
      </c>
      <c r="K671" s="5" t="s">
        <v>49</v>
      </c>
      <c r="L671" s="14"/>
      <c r="M671" s="18" t="s">
        <v>50</v>
      </c>
      <c r="N671" s="5"/>
      <c r="O671" s="5" t="s">
        <v>5413</v>
      </c>
      <c r="P671" s="5"/>
    </row>
    <row r="672" spans="1:16" ht="15.75" hidden="1">
      <c r="A672" s="5" t="s">
        <v>2515</v>
      </c>
      <c r="B672" s="16" t="s">
        <v>1221</v>
      </c>
      <c r="C672" s="43">
        <v>0.69</v>
      </c>
      <c r="D672" s="11" t="s">
        <v>41</v>
      </c>
      <c r="E672" s="11" t="s">
        <v>53</v>
      </c>
      <c r="F672" s="12">
        <v>0.35</v>
      </c>
      <c r="G672" s="5" t="s">
        <v>4067</v>
      </c>
      <c r="H672" s="13" t="s">
        <v>1229</v>
      </c>
      <c r="I672" s="14">
        <v>2</v>
      </c>
      <c r="J672" s="5" t="s">
        <v>42</v>
      </c>
      <c r="K672" s="5"/>
      <c r="L672" s="14"/>
      <c r="M672" s="14"/>
      <c r="N672" s="5" t="s">
        <v>5414</v>
      </c>
      <c r="O672" s="5"/>
      <c r="P672" s="5" t="s">
        <v>2517</v>
      </c>
    </row>
    <row r="673" spans="1:16" ht="15.75" hidden="1">
      <c r="A673" s="5" t="s">
        <v>1228</v>
      </c>
      <c r="B673" s="16" t="s">
        <v>1221</v>
      </c>
      <c r="C673" s="43">
        <v>0.85</v>
      </c>
      <c r="D673" s="11" t="s">
        <v>41</v>
      </c>
      <c r="E673" s="11" t="s">
        <v>53</v>
      </c>
      <c r="F673" s="12">
        <v>0.34</v>
      </c>
      <c r="G673" s="5" t="s">
        <v>4067</v>
      </c>
      <c r="H673" s="13" t="s">
        <v>1229</v>
      </c>
      <c r="I673" s="14">
        <v>2.5</v>
      </c>
      <c r="J673" s="5" t="s">
        <v>42</v>
      </c>
      <c r="K673" s="5"/>
      <c r="L673" s="14"/>
      <c r="M673" s="14"/>
      <c r="N673" s="5" t="s">
        <v>5415</v>
      </c>
      <c r="O673" s="5"/>
      <c r="P673" s="5" t="s">
        <v>1231</v>
      </c>
    </row>
    <row r="674" spans="1:16" ht="15.75" hidden="1">
      <c r="A674" s="5" t="s">
        <v>5416</v>
      </c>
      <c r="B674" s="16" t="s">
        <v>1221</v>
      </c>
      <c r="C674" s="43">
        <v>1.99</v>
      </c>
      <c r="D674" s="11" t="s">
        <v>41</v>
      </c>
      <c r="E674" s="11" t="s">
        <v>53</v>
      </c>
      <c r="F674" s="12">
        <v>1.99</v>
      </c>
      <c r="G674" s="5" t="s">
        <v>4067</v>
      </c>
      <c r="H674" s="13"/>
      <c r="I674" s="14">
        <v>1</v>
      </c>
      <c r="J674" s="5" t="s">
        <v>42</v>
      </c>
      <c r="K674" s="5"/>
      <c r="L674" s="14"/>
      <c r="M674" s="14"/>
      <c r="N674" s="5" t="s">
        <v>43</v>
      </c>
      <c r="O674" s="5"/>
      <c r="P674" s="5" t="s">
        <v>5417</v>
      </c>
    </row>
    <row r="675" spans="1:16" ht="15.75" hidden="1">
      <c r="A675" s="5" t="s">
        <v>5418</v>
      </c>
      <c r="B675" s="16" t="s">
        <v>1233</v>
      </c>
      <c r="C675" s="43">
        <v>1.99</v>
      </c>
      <c r="D675" s="11" t="s">
        <v>41</v>
      </c>
      <c r="E675" s="11" t="s">
        <v>53</v>
      </c>
      <c r="F675" s="12">
        <v>9.9499999999999993</v>
      </c>
      <c r="G675" s="5" t="s">
        <v>4067</v>
      </c>
      <c r="H675" s="13" t="s">
        <v>92</v>
      </c>
      <c r="I675" s="14">
        <v>200</v>
      </c>
      <c r="J675" s="5" t="s">
        <v>85</v>
      </c>
      <c r="K675" s="5"/>
      <c r="L675" s="14"/>
      <c r="M675" s="14"/>
      <c r="N675" s="5" t="s">
        <v>95</v>
      </c>
      <c r="O675" s="5"/>
      <c r="P675" s="5" t="s">
        <v>5419</v>
      </c>
    </row>
    <row r="676" spans="1:16" ht="15.75" hidden="1">
      <c r="A676" s="5" t="s">
        <v>5420</v>
      </c>
      <c r="B676" s="16" t="s">
        <v>1233</v>
      </c>
      <c r="C676" s="43">
        <v>1.99</v>
      </c>
      <c r="D676" s="11" t="s">
        <v>41</v>
      </c>
      <c r="E676" s="11" t="s">
        <v>53</v>
      </c>
      <c r="F676" s="12">
        <v>9.9499999999999993</v>
      </c>
      <c r="G676" s="5" t="s">
        <v>4067</v>
      </c>
      <c r="H676" s="13" t="s">
        <v>92</v>
      </c>
      <c r="I676" s="14">
        <v>200</v>
      </c>
      <c r="J676" s="5" t="s">
        <v>85</v>
      </c>
      <c r="K676" s="5"/>
      <c r="L676" s="14"/>
      <c r="M676" s="14"/>
      <c r="N676" s="5" t="s">
        <v>95</v>
      </c>
      <c r="O676" s="5"/>
      <c r="P676" s="5" t="s">
        <v>5421</v>
      </c>
    </row>
    <row r="677" spans="1:16" ht="15.75" hidden="1">
      <c r="A677" s="5" t="s">
        <v>5422</v>
      </c>
      <c r="B677" s="16" t="s">
        <v>1233</v>
      </c>
      <c r="C677" s="43">
        <v>1.29</v>
      </c>
      <c r="D677" s="11" t="s">
        <v>41</v>
      </c>
      <c r="E677" s="11" t="s">
        <v>53</v>
      </c>
      <c r="F677" s="12">
        <v>6.45</v>
      </c>
      <c r="G677" s="5" t="s">
        <v>4067</v>
      </c>
      <c r="H677" s="13" t="s">
        <v>92</v>
      </c>
      <c r="I677" s="14">
        <v>200</v>
      </c>
      <c r="J677" s="5" t="s">
        <v>85</v>
      </c>
      <c r="K677" s="5"/>
      <c r="L677" s="14"/>
      <c r="M677" s="14"/>
      <c r="N677" s="5" t="s">
        <v>95</v>
      </c>
      <c r="O677" s="5"/>
      <c r="P677" s="5" t="s">
        <v>5423</v>
      </c>
    </row>
    <row r="678" spans="1:16" ht="15.75" hidden="1">
      <c r="A678" s="5" t="s">
        <v>5424</v>
      </c>
      <c r="B678" s="16" t="s">
        <v>1233</v>
      </c>
      <c r="C678" s="43">
        <v>0.99</v>
      </c>
      <c r="D678" s="11" t="s">
        <v>41</v>
      </c>
      <c r="E678" s="11" t="s">
        <v>53</v>
      </c>
      <c r="F678" s="12">
        <v>6.6</v>
      </c>
      <c r="G678" s="5" t="s">
        <v>4067</v>
      </c>
      <c r="H678" s="13" t="s">
        <v>92</v>
      </c>
      <c r="I678" s="14">
        <v>150</v>
      </c>
      <c r="J678" s="5" t="s">
        <v>85</v>
      </c>
      <c r="K678" s="5"/>
      <c r="L678" s="14"/>
      <c r="M678" s="14"/>
      <c r="N678" s="5" t="s">
        <v>507</v>
      </c>
      <c r="O678" s="5"/>
      <c r="P678" s="5" t="s">
        <v>5425</v>
      </c>
    </row>
    <row r="679" spans="1:16" ht="15.75" hidden="1">
      <c r="A679" s="5" t="s">
        <v>5426</v>
      </c>
      <c r="B679" s="16" t="s">
        <v>1233</v>
      </c>
      <c r="C679" s="43">
        <v>0.99</v>
      </c>
      <c r="D679" s="11" t="s">
        <v>41</v>
      </c>
      <c r="E679" s="11" t="s">
        <v>53</v>
      </c>
      <c r="F679" s="12">
        <v>6.6</v>
      </c>
      <c r="G679" s="5" t="s">
        <v>4067</v>
      </c>
      <c r="H679" s="13" t="s">
        <v>92</v>
      </c>
      <c r="I679" s="14">
        <v>150</v>
      </c>
      <c r="J679" s="5" t="s">
        <v>85</v>
      </c>
      <c r="K679" s="5"/>
      <c r="L679" s="14"/>
      <c r="M679" s="14"/>
      <c r="N679" s="5" t="s">
        <v>507</v>
      </c>
      <c r="O679" s="5"/>
      <c r="P679" s="5" t="s">
        <v>5427</v>
      </c>
    </row>
    <row r="680" spans="1:16" ht="15.75" hidden="1">
      <c r="A680" s="5" t="s">
        <v>5428</v>
      </c>
      <c r="B680" s="5" t="s">
        <v>1233</v>
      </c>
      <c r="C680" s="43">
        <v>2.99</v>
      </c>
      <c r="D680" s="11" t="s">
        <v>16</v>
      </c>
      <c r="E680" s="11" t="s">
        <v>24</v>
      </c>
      <c r="F680" s="12">
        <v>5.98</v>
      </c>
      <c r="G680" s="5" t="s">
        <v>4067</v>
      </c>
      <c r="H680" s="13" t="s">
        <v>319</v>
      </c>
      <c r="I680" s="14">
        <v>500</v>
      </c>
      <c r="J680" s="5" t="s">
        <v>19</v>
      </c>
      <c r="K680" s="5"/>
      <c r="L680" s="14"/>
      <c r="M680" s="14"/>
      <c r="N680" s="5" t="s">
        <v>345</v>
      </c>
      <c r="O680" s="5"/>
      <c r="P680" s="5" t="s">
        <v>5429</v>
      </c>
    </row>
    <row r="681" spans="1:16" ht="15.75" hidden="1">
      <c r="A681" s="5" t="s">
        <v>5430</v>
      </c>
      <c r="B681" s="5" t="s">
        <v>1233</v>
      </c>
      <c r="C681" s="43">
        <v>1.19</v>
      </c>
      <c r="D681" s="11" t="s">
        <v>41</v>
      </c>
      <c r="E681" s="11" t="s">
        <v>53</v>
      </c>
      <c r="F681" s="12">
        <v>2.98</v>
      </c>
      <c r="G681" s="5" t="s">
        <v>4067</v>
      </c>
      <c r="H681" s="13" t="s">
        <v>92</v>
      </c>
      <c r="I681" s="14">
        <v>400</v>
      </c>
      <c r="J681" s="5" t="s">
        <v>85</v>
      </c>
      <c r="K681" s="5"/>
      <c r="L681" s="14"/>
      <c r="M681" s="14"/>
      <c r="N681" s="5" t="s">
        <v>228</v>
      </c>
      <c r="O681" s="5"/>
      <c r="P681" s="5" t="s">
        <v>5431</v>
      </c>
    </row>
    <row r="682" spans="1:16" ht="15.75" hidden="1">
      <c r="A682" s="5" t="s">
        <v>5432</v>
      </c>
      <c r="B682" s="21" t="s">
        <v>1233</v>
      </c>
      <c r="C682" s="43">
        <v>1.19</v>
      </c>
      <c r="D682" s="11" t="s">
        <v>41</v>
      </c>
      <c r="E682" s="11" t="s">
        <v>53</v>
      </c>
      <c r="F682" s="12">
        <v>2.98</v>
      </c>
      <c r="G682" s="5" t="s">
        <v>4067</v>
      </c>
      <c r="H682" s="13" t="s">
        <v>92</v>
      </c>
      <c r="I682" s="14">
        <v>400</v>
      </c>
      <c r="J682" s="5" t="s">
        <v>85</v>
      </c>
      <c r="K682" s="5"/>
      <c r="L682" s="14"/>
      <c r="M682" s="14"/>
      <c r="N682" s="5" t="s">
        <v>228</v>
      </c>
      <c r="O682" s="5"/>
      <c r="P682" s="5" t="s">
        <v>5433</v>
      </c>
    </row>
    <row r="683" spans="1:16" ht="15.75" hidden="1">
      <c r="A683" s="5" t="s">
        <v>5434</v>
      </c>
      <c r="B683" s="16" t="s">
        <v>1233</v>
      </c>
      <c r="C683" s="43">
        <v>1.19</v>
      </c>
      <c r="D683" s="11" t="s">
        <v>41</v>
      </c>
      <c r="E683" s="11" t="s">
        <v>53</v>
      </c>
      <c r="F683" s="12">
        <v>2.98</v>
      </c>
      <c r="G683" s="5" t="s">
        <v>4067</v>
      </c>
      <c r="H683" s="13" t="s">
        <v>92</v>
      </c>
      <c r="I683" s="14">
        <v>400</v>
      </c>
      <c r="J683" s="5" t="s">
        <v>85</v>
      </c>
      <c r="K683" s="5"/>
      <c r="L683" s="14"/>
      <c r="M683" s="14"/>
      <c r="N683" s="5" t="s">
        <v>228</v>
      </c>
      <c r="O683" s="5"/>
      <c r="P683" s="5" t="s">
        <v>5435</v>
      </c>
    </row>
    <row r="684" spans="1:16" ht="15.75" hidden="1">
      <c r="A684" s="5" t="s">
        <v>5436</v>
      </c>
      <c r="B684" s="16" t="s">
        <v>1233</v>
      </c>
      <c r="C684" s="43">
        <v>0.99</v>
      </c>
      <c r="D684" s="11" t="s">
        <v>41</v>
      </c>
      <c r="E684" s="11" t="s">
        <v>53</v>
      </c>
      <c r="F684" s="12">
        <v>2.48</v>
      </c>
      <c r="G684" s="5" t="s">
        <v>4067</v>
      </c>
      <c r="H684" s="13" t="s">
        <v>92</v>
      </c>
      <c r="I684" s="14">
        <v>400</v>
      </c>
      <c r="J684" s="5" t="s">
        <v>85</v>
      </c>
      <c r="K684" s="5"/>
      <c r="L684" s="14"/>
      <c r="M684" s="14"/>
      <c r="N684" s="5" t="s">
        <v>228</v>
      </c>
      <c r="O684" s="5"/>
      <c r="P684" s="5" t="s">
        <v>5437</v>
      </c>
    </row>
    <row r="685" spans="1:16" ht="15.75" hidden="1">
      <c r="A685" s="5" t="s">
        <v>5438</v>
      </c>
      <c r="B685" s="16" t="s">
        <v>1233</v>
      </c>
      <c r="C685" s="43">
        <v>0.99</v>
      </c>
      <c r="D685" s="11" t="s">
        <v>41</v>
      </c>
      <c r="E685" s="11" t="s">
        <v>53</v>
      </c>
      <c r="F685" s="12">
        <v>2.48</v>
      </c>
      <c r="G685" s="5" t="s">
        <v>4067</v>
      </c>
      <c r="H685" s="13" t="s">
        <v>92</v>
      </c>
      <c r="I685" s="14">
        <v>400</v>
      </c>
      <c r="J685" s="5" t="s">
        <v>85</v>
      </c>
      <c r="K685" s="5"/>
      <c r="L685" s="14"/>
      <c r="M685" s="14"/>
      <c r="N685" s="5" t="s">
        <v>228</v>
      </c>
      <c r="O685" s="5"/>
      <c r="P685" s="5" t="s">
        <v>5439</v>
      </c>
    </row>
    <row r="686" spans="1:16" ht="15.75" hidden="1">
      <c r="A686" s="5" t="s">
        <v>1251</v>
      </c>
      <c r="B686" s="16" t="s">
        <v>1233</v>
      </c>
      <c r="C686" s="43">
        <v>2.4900000000000002</v>
      </c>
      <c r="D686" s="11" t="s">
        <v>41</v>
      </c>
      <c r="E686" s="11" t="s">
        <v>53</v>
      </c>
      <c r="F686" s="12">
        <v>16.600000000000001</v>
      </c>
      <c r="G686" s="5" t="s">
        <v>4067</v>
      </c>
      <c r="H686" s="13"/>
      <c r="I686" s="14">
        <v>150</v>
      </c>
      <c r="J686" s="5" t="s">
        <v>85</v>
      </c>
      <c r="K686" s="5"/>
      <c r="L686" s="14"/>
      <c r="M686" s="14"/>
      <c r="N686" s="5" t="s">
        <v>434</v>
      </c>
      <c r="O686" s="5"/>
      <c r="P686" s="5" t="s">
        <v>1252</v>
      </c>
    </row>
    <row r="687" spans="1:16" ht="15.75" hidden="1">
      <c r="A687" s="5" t="s">
        <v>5440</v>
      </c>
      <c r="B687" s="16" t="s">
        <v>1233</v>
      </c>
      <c r="C687" s="43">
        <v>0.89</v>
      </c>
      <c r="D687" s="11" t="s">
        <v>41</v>
      </c>
      <c r="E687" s="11" t="s">
        <v>53</v>
      </c>
      <c r="F687" s="12">
        <v>3.96</v>
      </c>
      <c r="G687" s="5" t="s">
        <v>4067</v>
      </c>
      <c r="H687" s="13" t="s">
        <v>92</v>
      </c>
      <c r="I687" s="14">
        <v>225</v>
      </c>
      <c r="J687" s="5" t="s">
        <v>85</v>
      </c>
      <c r="K687" s="5"/>
      <c r="L687" s="14"/>
      <c r="M687" s="14"/>
      <c r="N687" s="5" t="s">
        <v>1179</v>
      </c>
      <c r="O687" s="5"/>
      <c r="P687" s="5" t="s">
        <v>5441</v>
      </c>
    </row>
    <row r="688" spans="1:16" ht="15.75" hidden="1">
      <c r="A688" s="5" t="s">
        <v>5442</v>
      </c>
      <c r="B688" s="16" t="s">
        <v>1233</v>
      </c>
      <c r="C688" s="43">
        <v>1.19</v>
      </c>
      <c r="D688" s="11" t="s">
        <v>41</v>
      </c>
      <c r="E688" s="11" t="s">
        <v>53</v>
      </c>
      <c r="F688" s="12">
        <v>5.95</v>
      </c>
      <c r="G688" s="5" t="s">
        <v>4067</v>
      </c>
      <c r="H688" s="13" t="s">
        <v>92</v>
      </c>
      <c r="I688" s="14">
        <v>200</v>
      </c>
      <c r="J688" s="5" t="s">
        <v>85</v>
      </c>
      <c r="K688" s="5"/>
      <c r="L688" s="14"/>
      <c r="M688" s="14"/>
      <c r="N688" s="5" t="s">
        <v>95</v>
      </c>
      <c r="O688" s="5"/>
      <c r="P688" s="5" t="s">
        <v>5443</v>
      </c>
    </row>
    <row r="689" spans="1:16" ht="15.75" hidden="1">
      <c r="A689" s="5" t="s">
        <v>5444</v>
      </c>
      <c r="B689" s="16" t="s">
        <v>1233</v>
      </c>
      <c r="C689" s="43">
        <v>1.59</v>
      </c>
      <c r="D689" s="11" t="s">
        <v>41</v>
      </c>
      <c r="E689" s="11" t="s">
        <v>53</v>
      </c>
      <c r="F689" s="12">
        <v>9.4600000000000009</v>
      </c>
      <c r="G689" s="5" t="s">
        <v>4067</v>
      </c>
      <c r="H689" s="13" t="s">
        <v>92</v>
      </c>
      <c r="I689" s="14">
        <v>168</v>
      </c>
      <c r="J689" s="5" t="s">
        <v>85</v>
      </c>
      <c r="K689" s="5"/>
      <c r="L689" s="14"/>
      <c r="M689" s="14"/>
      <c r="N689" s="5" t="s">
        <v>5445</v>
      </c>
      <c r="O689" s="5"/>
      <c r="P689" s="5" t="s">
        <v>5446</v>
      </c>
    </row>
    <row r="690" spans="1:16" ht="15.75" hidden="1">
      <c r="A690" s="5" t="s">
        <v>5447</v>
      </c>
      <c r="B690" s="16" t="s">
        <v>1233</v>
      </c>
      <c r="C690" s="43">
        <v>1.59</v>
      </c>
      <c r="D690" s="11" t="s">
        <v>41</v>
      </c>
      <c r="E690" s="11" t="s">
        <v>53</v>
      </c>
      <c r="F690" s="12">
        <v>6.36</v>
      </c>
      <c r="G690" s="5" t="s">
        <v>4067</v>
      </c>
      <c r="H690" s="13" t="s">
        <v>30</v>
      </c>
      <c r="I690" s="14">
        <v>250</v>
      </c>
      <c r="J690" s="5" t="s">
        <v>85</v>
      </c>
      <c r="K690" s="5"/>
      <c r="L690" s="14"/>
      <c r="M690" s="14"/>
      <c r="N690" s="5" t="s">
        <v>5448</v>
      </c>
      <c r="O690" s="5"/>
      <c r="P690" s="5" t="s">
        <v>5449</v>
      </c>
    </row>
    <row r="691" spans="1:16" ht="15.75" hidden="1">
      <c r="A691" s="5" t="s">
        <v>5450</v>
      </c>
      <c r="B691" s="5" t="s">
        <v>1233</v>
      </c>
      <c r="C691" s="43">
        <v>1.59</v>
      </c>
      <c r="D691" s="11" t="s">
        <v>41</v>
      </c>
      <c r="E691" s="11" t="s">
        <v>53</v>
      </c>
      <c r="F691" s="12">
        <v>6.36</v>
      </c>
      <c r="G691" s="5" t="s">
        <v>4067</v>
      </c>
      <c r="H691" s="13" t="s">
        <v>92</v>
      </c>
      <c r="I691" s="14">
        <v>250</v>
      </c>
      <c r="J691" s="5" t="s">
        <v>85</v>
      </c>
      <c r="K691" s="5"/>
      <c r="L691" s="14"/>
      <c r="M691" s="14"/>
      <c r="N691" s="5" t="s">
        <v>297</v>
      </c>
      <c r="O691" s="5"/>
      <c r="P691" s="5" t="s">
        <v>5451</v>
      </c>
    </row>
    <row r="692" spans="1:16" ht="15.75" hidden="1">
      <c r="A692" s="5" t="s">
        <v>5452</v>
      </c>
      <c r="B692" s="16" t="s">
        <v>1233</v>
      </c>
      <c r="C692" s="43">
        <v>1.1100000000000001</v>
      </c>
      <c r="D692" s="11" t="s">
        <v>46</v>
      </c>
      <c r="E692" s="11" t="s">
        <v>53</v>
      </c>
      <c r="F692" s="12">
        <v>7.0700636942675166</v>
      </c>
      <c r="G692" s="5" t="s">
        <v>4087</v>
      </c>
      <c r="H692" s="13"/>
      <c r="I692" s="17">
        <v>157</v>
      </c>
      <c r="J692" s="5" t="s">
        <v>85</v>
      </c>
      <c r="K692" s="5" t="s">
        <v>54</v>
      </c>
      <c r="L692" s="14">
        <v>1.69</v>
      </c>
      <c r="M692" s="18">
        <v>0.34319526627218927</v>
      </c>
      <c r="N692" s="5"/>
      <c r="O692" s="5" t="s">
        <v>5453</v>
      </c>
      <c r="P692" s="5"/>
    </row>
    <row r="693" spans="1:16" ht="15.75" hidden="1">
      <c r="A693" s="5" t="s">
        <v>5454</v>
      </c>
      <c r="B693" s="16" t="s">
        <v>1233</v>
      </c>
      <c r="C693" s="43">
        <v>0.95</v>
      </c>
      <c r="D693" s="11" t="s">
        <v>46</v>
      </c>
      <c r="E693" s="11" t="s">
        <v>53</v>
      </c>
      <c r="F693" s="12">
        <v>4.2222222222222223</v>
      </c>
      <c r="G693" s="5" t="s">
        <v>4087</v>
      </c>
      <c r="H693" s="13"/>
      <c r="I693" s="17">
        <v>225</v>
      </c>
      <c r="J693" s="5" t="s">
        <v>85</v>
      </c>
      <c r="K693" s="5" t="s">
        <v>54</v>
      </c>
      <c r="L693" s="14">
        <v>1.19</v>
      </c>
      <c r="M693" s="18">
        <v>0.20168067226890757</v>
      </c>
      <c r="N693" s="5"/>
      <c r="O693" s="5" t="s">
        <v>5455</v>
      </c>
      <c r="P693" s="5"/>
    </row>
    <row r="694" spans="1:16" ht="15.75" hidden="1">
      <c r="A694" s="5" t="s">
        <v>5456</v>
      </c>
      <c r="B694" s="16" t="s">
        <v>1233</v>
      </c>
      <c r="C694" s="43">
        <v>1.29</v>
      </c>
      <c r="D694" s="11" t="s">
        <v>41</v>
      </c>
      <c r="E694" s="11" t="s">
        <v>53</v>
      </c>
      <c r="F694" s="12">
        <v>5.73</v>
      </c>
      <c r="G694" s="5" t="s">
        <v>4067</v>
      </c>
      <c r="H694" s="13" t="s">
        <v>92</v>
      </c>
      <c r="I694" s="14">
        <v>225</v>
      </c>
      <c r="J694" s="5" t="s">
        <v>85</v>
      </c>
      <c r="K694" s="5"/>
      <c r="L694" s="14"/>
      <c r="M694" s="14"/>
      <c r="N694" s="5" t="s">
        <v>1179</v>
      </c>
      <c r="O694" s="5"/>
      <c r="P694" s="5" t="s">
        <v>5457</v>
      </c>
    </row>
    <row r="695" spans="1:16" ht="15.75" hidden="1">
      <c r="A695" s="5" t="s">
        <v>5458</v>
      </c>
      <c r="B695" s="16" t="s">
        <v>1233</v>
      </c>
      <c r="C695" s="43">
        <v>1.19</v>
      </c>
      <c r="D695" s="11" t="s">
        <v>41</v>
      </c>
      <c r="E695" s="11" t="s">
        <v>53</v>
      </c>
      <c r="F695" s="12">
        <v>5.29</v>
      </c>
      <c r="G695" s="5" t="s">
        <v>4067</v>
      </c>
      <c r="H695" s="13" t="s">
        <v>92</v>
      </c>
      <c r="I695" s="14">
        <v>225</v>
      </c>
      <c r="J695" s="5" t="s">
        <v>85</v>
      </c>
      <c r="K695" s="5"/>
      <c r="L695" s="14"/>
      <c r="M695" s="14"/>
      <c r="N695" s="5" t="s">
        <v>1179</v>
      </c>
      <c r="O695" s="5"/>
      <c r="P695" s="5" t="s">
        <v>5459</v>
      </c>
    </row>
    <row r="696" spans="1:16" ht="15.75" hidden="1">
      <c r="A696" s="5" t="s">
        <v>5460</v>
      </c>
      <c r="B696" s="16" t="s">
        <v>1233</v>
      </c>
      <c r="C696" s="43">
        <v>1.49</v>
      </c>
      <c r="D696" s="11" t="s">
        <v>41</v>
      </c>
      <c r="E696" s="11" t="s">
        <v>53</v>
      </c>
      <c r="F696" s="12">
        <v>9.93</v>
      </c>
      <c r="G696" s="5" t="s">
        <v>4067</v>
      </c>
      <c r="H696" s="13" t="s">
        <v>92</v>
      </c>
      <c r="I696" s="14">
        <v>150</v>
      </c>
      <c r="J696" s="5" t="s">
        <v>85</v>
      </c>
      <c r="K696" s="5"/>
      <c r="L696" s="14"/>
      <c r="M696" s="14"/>
      <c r="N696" s="5" t="s">
        <v>507</v>
      </c>
      <c r="O696" s="5"/>
      <c r="P696" s="5" t="s">
        <v>5461</v>
      </c>
    </row>
    <row r="697" spans="1:16" ht="15.75" hidden="1">
      <c r="A697" s="5" t="s">
        <v>5462</v>
      </c>
      <c r="B697" s="16" t="s">
        <v>1233</v>
      </c>
      <c r="C697" s="43">
        <v>1.19</v>
      </c>
      <c r="D697" s="11" t="s">
        <v>41</v>
      </c>
      <c r="E697" s="11" t="s">
        <v>53</v>
      </c>
      <c r="F697" s="12">
        <v>5.95</v>
      </c>
      <c r="G697" s="5" t="s">
        <v>4067</v>
      </c>
      <c r="H697" s="13" t="s">
        <v>92</v>
      </c>
      <c r="I697" s="14">
        <v>200</v>
      </c>
      <c r="J697" s="5" t="s">
        <v>85</v>
      </c>
      <c r="K697" s="5"/>
      <c r="L697" s="14"/>
      <c r="M697" s="14"/>
      <c r="N697" s="5" t="s">
        <v>95</v>
      </c>
      <c r="O697" s="5"/>
      <c r="P697" s="5" t="s">
        <v>5463</v>
      </c>
    </row>
    <row r="698" spans="1:16" ht="15.75" hidden="1">
      <c r="A698" s="5" t="s">
        <v>5464</v>
      </c>
      <c r="B698" s="16" t="s">
        <v>1233</v>
      </c>
      <c r="C698" s="43">
        <v>1.19</v>
      </c>
      <c r="D698" s="11" t="s">
        <v>41</v>
      </c>
      <c r="E698" s="11" t="s">
        <v>53</v>
      </c>
      <c r="F698" s="12">
        <v>5.95</v>
      </c>
      <c r="G698" s="5" t="s">
        <v>4067</v>
      </c>
      <c r="H698" s="13" t="s">
        <v>92</v>
      </c>
      <c r="I698" s="14">
        <v>200</v>
      </c>
      <c r="J698" s="5" t="s">
        <v>85</v>
      </c>
      <c r="K698" s="5"/>
      <c r="L698" s="14"/>
      <c r="M698" s="14"/>
      <c r="N698" s="5" t="s">
        <v>95</v>
      </c>
      <c r="O698" s="5"/>
      <c r="P698" s="5" t="s">
        <v>5465</v>
      </c>
    </row>
    <row r="699" spans="1:16" ht="15.75" hidden="1">
      <c r="A699" s="5" t="s">
        <v>5466</v>
      </c>
      <c r="B699" s="16" t="s">
        <v>1233</v>
      </c>
      <c r="C699" s="43">
        <v>1.29</v>
      </c>
      <c r="D699" s="11" t="s">
        <v>41</v>
      </c>
      <c r="E699" s="11" t="s">
        <v>53</v>
      </c>
      <c r="F699" s="12">
        <v>5.73</v>
      </c>
      <c r="G699" s="5" t="s">
        <v>4067</v>
      </c>
      <c r="H699" s="13" t="s">
        <v>92</v>
      </c>
      <c r="I699" s="14">
        <v>225</v>
      </c>
      <c r="J699" s="5" t="s">
        <v>85</v>
      </c>
      <c r="K699" s="5"/>
      <c r="L699" s="14"/>
      <c r="M699" s="14"/>
      <c r="N699" s="5" t="s">
        <v>1179</v>
      </c>
      <c r="O699" s="5"/>
      <c r="P699" s="5" t="s">
        <v>5467</v>
      </c>
    </row>
    <row r="700" spans="1:16" ht="15.75" hidden="1">
      <c r="A700" s="5" t="s">
        <v>5468</v>
      </c>
      <c r="B700" s="5" t="s">
        <v>1233</v>
      </c>
      <c r="C700" s="43">
        <v>2.59</v>
      </c>
      <c r="D700" s="11" t="s">
        <v>41</v>
      </c>
      <c r="E700" s="11" t="s">
        <v>53</v>
      </c>
      <c r="F700" s="12">
        <v>5.18</v>
      </c>
      <c r="G700" s="5" t="s">
        <v>4067</v>
      </c>
      <c r="H700" s="13" t="s">
        <v>154</v>
      </c>
      <c r="I700" s="14">
        <v>500</v>
      </c>
      <c r="J700" s="5" t="s">
        <v>85</v>
      </c>
      <c r="K700" s="5"/>
      <c r="L700" s="14"/>
      <c r="M700" s="14"/>
      <c r="N700" s="5" t="s">
        <v>3922</v>
      </c>
      <c r="O700" s="5"/>
      <c r="P700" s="5" t="s">
        <v>5469</v>
      </c>
    </row>
    <row r="701" spans="1:16" ht="15.75" hidden="1">
      <c r="A701" s="5" t="s">
        <v>5470</v>
      </c>
      <c r="B701" s="5" t="s">
        <v>1233</v>
      </c>
      <c r="C701" s="43">
        <v>1.29</v>
      </c>
      <c r="D701" s="11" t="s">
        <v>41</v>
      </c>
      <c r="E701" s="11" t="s">
        <v>53</v>
      </c>
      <c r="F701" s="12">
        <v>9.56</v>
      </c>
      <c r="G701" s="5" t="s">
        <v>4067</v>
      </c>
      <c r="H701" s="13" t="s">
        <v>202</v>
      </c>
      <c r="I701" s="14">
        <v>135</v>
      </c>
      <c r="J701" s="5" t="s">
        <v>85</v>
      </c>
      <c r="K701" s="5"/>
      <c r="L701" s="14"/>
      <c r="M701" s="14"/>
      <c r="N701" s="5" t="s">
        <v>5471</v>
      </c>
      <c r="O701" s="5"/>
      <c r="P701" s="5" t="s">
        <v>5472</v>
      </c>
    </row>
    <row r="702" spans="1:16" ht="15.75" hidden="1">
      <c r="A702" s="5" t="s">
        <v>5473</v>
      </c>
      <c r="B702" s="16" t="s">
        <v>1233</v>
      </c>
      <c r="C702" s="43">
        <v>1.59</v>
      </c>
      <c r="D702" s="11" t="s">
        <v>41</v>
      </c>
      <c r="E702" s="11" t="s">
        <v>53</v>
      </c>
      <c r="F702" s="12">
        <v>9.94</v>
      </c>
      <c r="G702" s="5" t="s">
        <v>4067</v>
      </c>
      <c r="H702" s="13" t="s">
        <v>92</v>
      </c>
      <c r="I702" s="14">
        <v>160</v>
      </c>
      <c r="J702" s="5" t="s">
        <v>85</v>
      </c>
      <c r="K702" s="5"/>
      <c r="L702" s="14"/>
      <c r="M702" s="14"/>
      <c r="N702" s="5" t="s">
        <v>527</v>
      </c>
      <c r="O702" s="5"/>
      <c r="P702" s="5" t="s">
        <v>5474</v>
      </c>
    </row>
    <row r="703" spans="1:16" ht="15.75" hidden="1">
      <c r="A703" s="5" t="s">
        <v>5475</v>
      </c>
      <c r="B703" s="16" t="s">
        <v>1233</v>
      </c>
      <c r="C703" s="43">
        <v>1.59</v>
      </c>
      <c r="D703" s="11" t="s">
        <v>41</v>
      </c>
      <c r="E703" s="11" t="s">
        <v>53</v>
      </c>
      <c r="F703" s="12">
        <v>9.94</v>
      </c>
      <c r="G703" s="5" t="s">
        <v>4067</v>
      </c>
      <c r="H703" s="13" t="s">
        <v>92</v>
      </c>
      <c r="I703" s="14">
        <v>160</v>
      </c>
      <c r="J703" s="5" t="s">
        <v>85</v>
      </c>
      <c r="K703" s="5"/>
      <c r="L703" s="14"/>
      <c r="M703" s="14"/>
      <c r="N703" s="5" t="s">
        <v>527</v>
      </c>
      <c r="O703" s="5"/>
      <c r="P703" s="5" t="s">
        <v>5476</v>
      </c>
    </row>
    <row r="704" spans="1:16" ht="15.75" hidden="1">
      <c r="A704" s="5" t="s">
        <v>5477</v>
      </c>
      <c r="B704" s="16" t="s">
        <v>1233</v>
      </c>
      <c r="C704" s="43">
        <v>0.99</v>
      </c>
      <c r="D704" s="11" t="s">
        <v>41</v>
      </c>
      <c r="E704" s="11" t="s">
        <v>53</v>
      </c>
      <c r="F704" s="12">
        <v>7.33</v>
      </c>
      <c r="G704" s="5" t="s">
        <v>4067</v>
      </c>
      <c r="H704" s="13" t="s">
        <v>92</v>
      </c>
      <c r="I704" s="14">
        <v>135</v>
      </c>
      <c r="J704" s="5" t="s">
        <v>85</v>
      </c>
      <c r="K704" s="5"/>
      <c r="L704" s="14"/>
      <c r="M704" s="14"/>
      <c r="N704" s="5" t="s">
        <v>3261</v>
      </c>
      <c r="O704" s="5"/>
      <c r="P704" s="5" t="s">
        <v>5478</v>
      </c>
    </row>
    <row r="705" spans="1:16" ht="15.75" hidden="1">
      <c r="A705" s="5" t="s">
        <v>5479</v>
      </c>
      <c r="B705" s="16" t="s">
        <v>1233</v>
      </c>
      <c r="C705" s="43">
        <v>0.99</v>
      </c>
      <c r="D705" s="11" t="s">
        <v>41</v>
      </c>
      <c r="E705" s="11" t="s">
        <v>53</v>
      </c>
      <c r="F705" s="12">
        <v>7.33</v>
      </c>
      <c r="G705" s="5" t="s">
        <v>4067</v>
      </c>
      <c r="H705" s="13" t="s">
        <v>92</v>
      </c>
      <c r="I705" s="14">
        <v>135</v>
      </c>
      <c r="J705" s="5" t="s">
        <v>85</v>
      </c>
      <c r="K705" s="5"/>
      <c r="L705" s="14"/>
      <c r="M705" s="14"/>
      <c r="N705" s="5" t="s">
        <v>3261</v>
      </c>
      <c r="O705" s="5"/>
      <c r="P705" s="5" t="s">
        <v>5480</v>
      </c>
    </row>
    <row r="706" spans="1:16" ht="15.75" hidden="1">
      <c r="A706" s="5" t="s">
        <v>5481</v>
      </c>
      <c r="B706" s="16" t="s">
        <v>1233</v>
      </c>
      <c r="C706" s="43">
        <v>1.29</v>
      </c>
      <c r="D706" s="11" t="s">
        <v>41</v>
      </c>
      <c r="E706" s="11" t="s">
        <v>53</v>
      </c>
      <c r="F706" s="12">
        <v>5.73</v>
      </c>
      <c r="G706" s="5" t="s">
        <v>4067</v>
      </c>
      <c r="H706" s="13" t="s">
        <v>92</v>
      </c>
      <c r="I706" s="14">
        <v>225</v>
      </c>
      <c r="J706" s="5" t="s">
        <v>85</v>
      </c>
      <c r="K706" s="5"/>
      <c r="L706" s="14"/>
      <c r="M706" s="14"/>
      <c r="N706" s="5" t="s">
        <v>1179</v>
      </c>
      <c r="O706" s="5"/>
      <c r="P706" s="5" t="s">
        <v>5482</v>
      </c>
    </row>
    <row r="707" spans="1:16" ht="15.75" hidden="1">
      <c r="A707" s="5" t="s">
        <v>5483</v>
      </c>
      <c r="B707" s="5" t="s">
        <v>1296</v>
      </c>
      <c r="C707" s="43">
        <v>2.4900000000000002</v>
      </c>
      <c r="D707" s="11" t="s">
        <v>41</v>
      </c>
      <c r="E707" s="11" t="s">
        <v>53</v>
      </c>
      <c r="F707" s="12">
        <v>7.5454545454545459</v>
      </c>
      <c r="G707" s="5" t="s">
        <v>4067</v>
      </c>
      <c r="H707" s="13" t="s">
        <v>92</v>
      </c>
      <c r="I707" s="14">
        <v>330</v>
      </c>
      <c r="J707" s="5" t="s">
        <v>85</v>
      </c>
      <c r="K707" s="5"/>
      <c r="L707" s="14"/>
      <c r="M707" s="14"/>
      <c r="N707" s="5" t="s">
        <v>1745</v>
      </c>
      <c r="O707" s="5"/>
      <c r="P707" s="5" t="s">
        <v>2555</v>
      </c>
    </row>
    <row r="708" spans="1:16" ht="15.75" hidden="1">
      <c r="A708" s="5" t="s">
        <v>5484</v>
      </c>
      <c r="B708" s="16" t="s">
        <v>1233</v>
      </c>
      <c r="C708" s="43">
        <v>1.99</v>
      </c>
      <c r="D708" s="11" t="s">
        <v>41</v>
      </c>
      <c r="E708" s="11" t="s">
        <v>53</v>
      </c>
      <c r="F708" s="12">
        <v>8.84</v>
      </c>
      <c r="G708" s="5" t="s">
        <v>4067</v>
      </c>
      <c r="H708" s="13" t="s">
        <v>92</v>
      </c>
      <c r="I708" s="14">
        <v>225</v>
      </c>
      <c r="J708" s="5" t="s">
        <v>85</v>
      </c>
      <c r="K708" s="5"/>
      <c r="L708" s="14"/>
      <c r="M708" s="14"/>
      <c r="N708" s="5" t="s">
        <v>1179</v>
      </c>
      <c r="O708" s="5"/>
      <c r="P708" s="5" t="s">
        <v>5485</v>
      </c>
    </row>
    <row r="709" spans="1:16" ht="15.75" hidden="1">
      <c r="A709" s="5" t="s">
        <v>5486</v>
      </c>
      <c r="B709" s="16" t="s">
        <v>1233</v>
      </c>
      <c r="C709" s="43">
        <v>1.39</v>
      </c>
      <c r="D709" s="11" t="s">
        <v>41</v>
      </c>
      <c r="E709" s="11" t="s">
        <v>53</v>
      </c>
      <c r="F709" s="12">
        <v>23.17</v>
      </c>
      <c r="G709" s="5" t="s">
        <v>4067</v>
      </c>
      <c r="H709" s="13" t="s">
        <v>92</v>
      </c>
      <c r="I709" s="14">
        <v>60</v>
      </c>
      <c r="J709" s="5" t="s">
        <v>85</v>
      </c>
      <c r="K709" s="5"/>
      <c r="L709" s="14"/>
      <c r="M709" s="14"/>
      <c r="N709" s="5" t="s">
        <v>1245</v>
      </c>
      <c r="O709" s="5"/>
      <c r="P709" s="5" t="s">
        <v>5487</v>
      </c>
    </row>
    <row r="710" spans="1:16" ht="15.75" hidden="1">
      <c r="A710" s="5" t="s">
        <v>5488</v>
      </c>
      <c r="B710" s="16" t="s">
        <v>1253</v>
      </c>
      <c r="C710" s="43">
        <v>1.99</v>
      </c>
      <c r="D710" s="11" t="s">
        <v>16</v>
      </c>
      <c r="E710" s="11" t="s">
        <v>24</v>
      </c>
      <c r="F710" s="12">
        <v>1.7</v>
      </c>
      <c r="G710" s="5" t="s">
        <v>4067</v>
      </c>
      <c r="H710" s="13" t="s">
        <v>330</v>
      </c>
      <c r="I710" s="14">
        <v>875</v>
      </c>
      <c r="J710" s="5" t="s">
        <v>19</v>
      </c>
      <c r="K710" s="5"/>
      <c r="L710" s="14"/>
      <c r="M710" s="14"/>
      <c r="N710" s="5" t="s">
        <v>5489</v>
      </c>
      <c r="O710" s="5"/>
      <c r="P710" s="5" t="s">
        <v>5490</v>
      </c>
    </row>
    <row r="711" spans="1:16" ht="15.75" hidden="1">
      <c r="A711" s="5" t="s">
        <v>5491</v>
      </c>
      <c r="B711" s="16" t="s">
        <v>1253</v>
      </c>
      <c r="C711" s="43">
        <v>1.89</v>
      </c>
      <c r="D711" s="11" t="s">
        <v>16</v>
      </c>
      <c r="E711" s="11" t="s">
        <v>24</v>
      </c>
      <c r="F711" s="12">
        <v>3.78</v>
      </c>
      <c r="G711" s="5" t="s">
        <v>4067</v>
      </c>
      <c r="H711" s="13" t="s">
        <v>1148</v>
      </c>
      <c r="I711" s="14">
        <v>500</v>
      </c>
      <c r="J711" s="5" t="s">
        <v>19</v>
      </c>
      <c r="K711" s="5"/>
      <c r="L711" s="14"/>
      <c r="M711" s="14"/>
      <c r="N711" s="5" t="s">
        <v>5492</v>
      </c>
      <c r="O711" s="5"/>
      <c r="P711" s="5" t="s">
        <v>5493</v>
      </c>
    </row>
    <row r="712" spans="1:16" ht="15.75" hidden="1">
      <c r="A712" s="5" t="s">
        <v>5494</v>
      </c>
      <c r="B712" s="16" t="s">
        <v>1253</v>
      </c>
      <c r="C712" s="43">
        <v>1.99</v>
      </c>
      <c r="D712" s="11" t="s">
        <v>16</v>
      </c>
      <c r="E712" s="11" t="s">
        <v>24</v>
      </c>
      <c r="F712" s="12">
        <v>3.98</v>
      </c>
      <c r="G712" s="5" t="s">
        <v>4067</v>
      </c>
      <c r="H712" s="13" t="s">
        <v>1148</v>
      </c>
      <c r="I712" s="14">
        <v>500</v>
      </c>
      <c r="J712" s="5" t="s">
        <v>19</v>
      </c>
      <c r="K712" s="5"/>
      <c r="L712" s="14"/>
      <c r="M712" s="14"/>
      <c r="N712" s="5" t="s">
        <v>5492</v>
      </c>
      <c r="O712" s="5"/>
      <c r="P712" s="5" t="s">
        <v>5495</v>
      </c>
    </row>
    <row r="713" spans="1:16" ht="15.75" hidden="1">
      <c r="A713" s="5" t="s">
        <v>1268</v>
      </c>
      <c r="B713" s="5" t="s">
        <v>1253</v>
      </c>
      <c r="C713" s="43">
        <v>0.99</v>
      </c>
      <c r="D713" s="11" t="s">
        <v>16</v>
      </c>
      <c r="E713" s="11" t="s">
        <v>24</v>
      </c>
      <c r="F713" s="12">
        <v>2.2000000000000002</v>
      </c>
      <c r="G713" s="5" t="s">
        <v>4067</v>
      </c>
      <c r="H713" s="13" t="s">
        <v>18</v>
      </c>
      <c r="I713" s="14">
        <v>450</v>
      </c>
      <c r="J713" s="5" t="s">
        <v>19</v>
      </c>
      <c r="K713" s="5"/>
      <c r="L713" s="14"/>
      <c r="M713" s="14"/>
      <c r="N713" s="5" t="s">
        <v>1254</v>
      </c>
      <c r="O713" s="5"/>
      <c r="P713" s="5" t="s">
        <v>1269</v>
      </c>
    </row>
    <row r="714" spans="1:16" ht="15.75" hidden="1">
      <c r="A714" s="5" t="s">
        <v>2553</v>
      </c>
      <c r="B714" s="5" t="s">
        <v>1296</v>
      </c>
      <c r="C714" s="43">
        <v>4.9000000000000004</v>
      </c>
      <c r="D714" s="11" t="s">
        <v>41</v>
      </c>
      <c r="E714" s="11" t="s">
        <v>53</v>
      </c>
      <c r="F714" s="12">
        <v>4.9000000000000004</v>
      </c>
      <c r="G714" s="5" t="s">
        <v>4067</v>
      </c>
      <c r="H714" s="13" t="s">
        <v>92</v>
      </c>
      <c r="I714" s="14">
        <v>1</v>
      </c>
      <c r="J714" s="5" t="s">
        <v>42</v>
      </c>
      <c r="K714" s="5"/>
      <c r="L714" s="14"/>
      <c r="M714" s="14"/>
      <c r="N714" s="5" t="s">
        <v>1745</v>
      </c>
      <c r="O714" s="5"/>
      <c r="P714" s="5" t="s">
        <v>2555</v>
      </c>
    </row>
    <row r="715" spans="1:16" ht="15.75" hidden="1">
      <c r="A715" s="5" t="s">
        <v>5496</v>
      </c>
      <c r="B715" s="5" t="s">
        <v>1314</v>
      </c>
      <c r="C715" s="43">
        <v>0.49</v>
      </c>
      <c r="D715" s="11" t="s">
        <v>41</v>
      </c>
      <c r="E715" s="11" t="s">
        <v>53</v>
      </c>
      <c r="F715" s="12">
        <v>1.96</v>
      </c>
      <c r="G715" s="5" t="s">
        <v>4067</v>
      </c>
      <c r="H715" s="13" t="s">
        <v>92</v>
      </c>
      <c r="I715" s="14">
        <v>250</v>
      </c>
      <c r="J715" s="5" t="s">
        <v>85</v>
      </c>
      <c r="K715" s="5"/>
      <c r="L715" s="14"/>
      <c r="M715" s="14"/>
      <c r="N715" s="5" t="s">
        <v>297</v>
      </c>
      <c r="O715" s="5"/>
      <c r="P715" s="5" t="s">
        <v>5497</v>
      </c>
    </row>
    <row r="716" spans="1:16" ht="15.75" hidden="1">
      <c r="A716" s="11" t="s">
        <v>5498</v>
      </c>
      <c r="B716" s="16" t="s">
        <v>1314</v>
      </c>
      <c r="C716" s="44">
        <v>0.49</v>
      </c>
      <c r="D716" s="11" t="s">
        <v>41</v>
      </c>
      <c r="E716" s="11" t="s">
        <v>53</v>
      </c>
      <c r="F716" s="12">
        <v>1.96</v>
      </c>
      <c r="G716" s="5" t="s">
        <v>4067</v>
      </c>
      <c r="H716" s="13" t="s">
        <v>92</v>
      </c>
      <c r="I716" s="14">
        <v>250</v>
      </c>
      <c r="J716" s="5" t="s">
        <v>85</v>
      </c>
      <c r="K716" s="5"/>
      <c r="L716" s="14"/>
      <c r="M716" s="14"/>
      <c r="N716" s="5" t="s">
        <v>297</v>
      </c>
      <c r="O716" s="5"/>
      <c r="P716" s="5" t="s">
        <v>5499</v>
      </c>
    </row>
    <row r="717" spans="1:16" ht="15.75" hidden="1">
      <c r="A717" s="5" t="s">
        <v>5500</v>
      </c>
      <c r="B717" s="16" t="s">
        <v>1314</v>
      </c>
      <c r="C717" s="43">
        <v>0.49</v>
      </c>
      <c r="D717" s="11" t="s">
        <v>41</v>
      </c>
      <c r="E717" s="11" t="s">
        <v>53</v>
      </c>
      <c r="F717" s="12">
        <v>1.96</v>
      </c>
      <c r="G717" s="5" t="s">
        <v>4067</v>
      </c>
      <c r="H717" s="13" t="s">
        <v>92</v>
      </c>
      <c r="I717" s="14">
        <v>250</v>
      </c>
      <c r="J717" s="5" t="s">
        <v>85</v>
      </c>
      <c r="K717" s="5"/>
      <c r="L717" s="14"/>
      <c r="M717" s="14"/>
      <c r="N717" s="5" t="s">
        <v>297</v>
      </c>
      <c r="O717" s="5"/>
      <c r="P717" s="5" t="s">
        <v>5501</v>
      </c>
    </row>
    <row r="718" spans="1:16" ht="15.75" hidden="1">
      <c r="A718" s="5" t="s">
        <v>5502</v>
      </c>
      <c r="B718" s="16" t="s">
        <v>1314</v>
      </c>
      <c r="C718" s="43">
        <v>1.29</v>
      </c>
      <c r="D718" s="11" t="s">
        <v>41</v>
      </c>
      <c r="E718" s="11" t="s">
        <v>53</v>
      </c>
      <c r="F718" s="12">
        <v>5.16</v>
      </c>
      <c r="G718" s="5" t="s">
        <v>4067</v>
      </c>
      <c r="H718" s="13" t="s">
        <v>92</v>
      </c>
      <c r="I718" s="14">
        <v>250</v>
      </c>
      <c r="J718" s="5" t="s">
        <v>85</v>
      </c>
      <c r="K718" s="5"/>
      <c r="L718" s="14"/>
      <c r="M718" s="14"/>
      <c r="N718" s="5" t="s">
        <v>297</v>
      </c>
      <c r="O718" s="5"/>
      <c r="P718" s="5" t="s">
        <v>5503</v>
      </c>
    </row>
    <row r="719" spans="1:16" ht="15.75" hidden="1">
      <c r="A719" s="5" t="s">
        <v>5504</v>
      </c>
      <c r="B719" s="16" t="s">
        <v>1314</v>
      </c>
      <c r="C719" s="43">
        <v>0.89</v>
      </c>
      <c r="D719" s="11" t="s">
        <v>41</v>
      </c>
      <c r="E719" s="11" t="s">
        <v>53</v>
      </c>
      <c r="F719" s="12">
        <v>3.87</v>
      </c>
      <c r="G719" s="5" t="s">
        <v>4067</v>
      </c>
      <c r="H719" s="13" t="s">
        <v>92</v>
      </c>
      <c r="I719" s="14">
        <v>230</v>
      </c>
      <c r="J719" s="5" t="s">
        <v>85</v>
      </c>
      <c r="K719" s="5"/>
      <c r="L719" s="14"/>
      <c r="M719" s="14"/>
      <c r="N719" s="5" t="s">
        <v>3910</v>
      </c>
      <c r="O719" s="5"/>
      <c r="P719" s="5" t="s">
        <v>5505</v>
      </c>
    </row>
    <row r="720" spans="1:16" ht="15.75" hidden="1">
      <c r="A720" s="5" t="s">
        <v>5506</v>
      </c>
      <c r="B720" s="16" t="s">
        <v>1314</v>
      </c>
      <c r="C720" s="43">
        <v>0.79</v>
      </c>
      <c r="D720" s="11" t="s">
        <v>41</v>
      </c>
      <c r="E720" s="11" t="s">
        <v>53</v>
      </c>
      <c r="F720" s="12">
        <v>3.85</v>
      </c>
      <c r="G720" s="5" t="s">
        <v>4067</v>
      </c>
      <c r="H720" s="13" t="s">
        <v>92</v>
      </c>
      <c r="I720" s="14">
        <v>205</v>
      </c>
      <c r="J720" s="5" t="s">
        <v>85</v>
      </c>
      <c r="K720" s="5"/>
      <c r="L720" s="14"/>
      <c r="M720" s="14"/>
      <c r="N720" s="5" t="s">
        <v>5507</v>
      </c>
      <c r="O720" s="5"/>
      <c r="P720" s="5" t="s">
        <v>5508</v>
      </c>
    </row>
    <row r="721" spans="1:16" ht="15.75" hidden="1">
      <c r="A721" s="5" t="s">
        <v>1313</v>
      </c>
      <c r="B721" s="16" t="s">
        <v>1314</v>
      </c>
      <c r="C721" s="43">
        <v>0.89</v>
      </c>
      <c r="D721" s="11" t="s">
        <v>41</v>
      </c>
      <c r="E721" s="11" t="s">
        <v>53</v>
      </c>
      <c r="F721" s="12">
        <v>4.45</v>
      </c>
      <c r="G721" s="5" t="s">
        <v>4067</v>
      </c>
      <c r="H721" s="13" t="s">
        <v>92</v>
      </c>
      <c r="I721" s="14">
        <v>200</v>
      </c>
      <c r="J721" s="5" t="s">
        <v>85</v>
      </c>
      <c r="K721" s="5"/>
      <c r="L721" s="14"/>
      <c r="M721" s="14"/>
      <c r="N721" s="5" t="s">
        <v>95</v>
      </c>
      <c r="O721" s="5"/>
      <c r="P721" s="5" t="s">
        <v>1315</v>
      </c>
    </row>
    <row r="722" spans="1:16" ht="15.75" hidden="1">
      <c r="A722" s="5" t="s">
        <v>1335</v>
      </c>
      <c r="B722" s="16" t="s">
        <v>1335</v>
      </c>
      <c r="C722" s="43">
        <v>1.29</v>
      </c>
      <c r="D722" s="11" t="s">
        <v>41</v>
      </c>
      <c r="E722" s="11" t="s">
        <v>53</v>
      </c>
      <c r="F722" s="12">
        <v>6.45</v>
      </c>
      <c r="G722" s="5" t="s">
        <v>4067</v>
      </c>
      <c r="H722" s="13" t="s">
        <v>1229</v>
      </c>
      <c r="I722" s="14">
        <v>200</v>
      </c>
      <c r="J722" s="5" t="s">
        <v>85</v>
      </c>
      <c r="K722" s="5"/>
      <c r="L722" s="14"/>
      <c r="M722" s="14"/>
      <c r="N722" s="5" t="s">
        <v>2575</v>
      </c>
      <c r="O722" s="5"/>
      <c r="P722" s="5" t="s">
        <v>1338</v>
      </c>
    </row>
    <row r="723" spans="1:16" ht="15.75" hidden="1">
      <c r="A723" s="5" t="s">
        <v>5509</v>
      </c>
      <c r="B723" s="16" t="s">
        <v>1340</v>
      </c>
      <c r="C723" s="43">
        <v>3.95</v>
      </c>
      <c r="D723" s="11" t="s">
        <v>16</v>
      </c>
      <c r="E723" s="11" t="s">
        <v>24</v>
      </c>
      <c r="F723" s="12">
        <v>8.7799999999999994</v>
      </c>
      <c r="G723" s="5" t="s">
        <v>4067</v>
      </c>
      <c r="H723" s="13" t="s">
        <v>130</v>
      </c>
      <c r="I723" s="14">
        <v>450</v>
      </c>
      <c r="J723" s="5" t="s">
        <v>19</v>
      </c>
      <c r="K723" s="5"/>
      <c r="L723" s="14"/>
      <c r="M723" s="14"/>
      <c r="N723" s="5" t="s">
        <v>2577</v>
      </c>
      <c r="O723" s="5"/>
      <c r="P723" s="5" t="s">
        <v>5510</v>
      </c>
    </row>
    <row r="724" spans="1:16" ht="15.75" hidden="1">
      <c r="A724" s="5" t="s">
        <v>5511</v>
      </c>
      <c r="B724" s="16" t="s">
        <v>1355</v>
      </c>
      <c r="C724" s="43">
        <v>3.99</v>
      </c>
      <c r="D724" s="11" t="s">
        <v>41</v>
      </c>
      <c r="E724" s="11" t="s">
        <v>53</v>
      </c>
      <c r="F724" s="12">
        <v>15.96</v>
      </c>
      <c r="G724" s="5" t="s">
        <v>4067</v>
      </c>
      <c r="H724" s="13" t="s">
        <v>92</v>
      </c>
      <c r="I724" s="14">
        <v>250</v>
      </c>
      <c r="J724" s="5" t="s">
        <v>85</v>
      </c>
      <c r="K724" s="5"/>
      <c r="L724" s="14"/>
      <c r="M724" s="14"/>
      <c r="N724" s="5" t="s">
        <v>297</v>
      </c>
      <c r="O724" s="5"/>
      <c r="P724" s="5" t="s">
        <v>5512</v>
      </c>
    </row>
    <row r="725" spans="1:16" ht="15.75" hidden="1">
      <c r="A725" s="5" t="s">
        <v>5513</v>
      </c>
      <c r="B725" s="16" t="s">
        <v>1360</v>
      </c>
      <c r="C725" s="43">
        <v>11.79</v>
      </c>
      <c r="D725" s="11" t="s">
        <v>41</v>
      </c>
      <c r="E725" s="11" t="s">
        <v>53</v>
      </c>
      <c r="F725" s="12">
        <v>29.48</v>
      </c>
      <c r="G725" s="5" t="s">
        <v>4067</v>
      </c>
      <c r="H725" s="13" t="s">
        <v>92</v>
      </c>
      <c r="I725" s="14">
        <v>400</v>
      </c>
      <c r="J725" s="5" t="s">
        <v>85</v>
      </c>
      <c r="K725" s="5"/>
      <c r="L725" s="14"/>
      <c r="M725" s="14"/>
      <c r="N725" s="5" t="s">
        <v>228</v>
      </c>
      <c r="O725" s="5"/>
      <c r="P725" s="5" t="s">
        <v>5514</v>
      </c>
    </row>
    <row r="726" spans="1:16" ht="15.75" hidden="1">
      <c r="A726" s="5" t="s">
        <v>5515</v>
      </c>
      <c r="B726" s="16" t="s">
        <v>1360</v>
      </c>
      <c r="C726" s="43">
        <v>4.99</v>
      </c>
      <c r="D726" s="11" t="s">
        <v>41</v>
      </c>
      <c r="E726" s="11" t="s">
        <v>53</v>
      </c>
      <c r="F726" s="12">
        <v>12.48</v>
      </c>
      <c r="G726" s="5" t="s">
        <v>4067</v>
      </c>
      <c r="H726" s="13" t="s">
        <v>92</v>
      </c>
      <c r="I726" s="14">
        <v>400</v>
      </c>
      <c r="J726" s="5" t="s">
        <v>85</v>
      </c>
      <c r="K726" s="5"/>
      <c r="L726" s="14"/>
      <c r="M726" s="14"/>
      <c r="N726" s="5" t="s">
        <v>228</v>
      </c>
      <c r="O726" s="5"/>
      <c r="P726" s="5" t="s">
        <v>5516</v>
      </c>
    </row>
    <row r="727" spans="1:16" ht="15.75" hidden="1">
      <c r="A727" s="5" t="s">
        <v>5517</v>
      </c>
      <c r="B727" s="16" t="s">
        <v>1360</v>
      </c>
      <c r="C727" s="43">
        <v>3.99</v>
      </c>
      <c r="D727" s="11" t="s">
        <v>41</v>
      </c>
      <c r="E727" s="11" t="s">
        <v>53</v>
      </c>
      <c r="F727" s="12">
        <v>26.6</v>
      </c>
      <c r="G727" s="5" t="s">
        <v>4067</v>
      </c>
      <c r="H727" s="13" t="s">
        <v>92</v>
      </c>
      <c r="I727" s="14">
        <v>150</v>
      </c>
      <c r="J727" s="5" t="s">
        <v>85</v>
      </c>
      <c r="K727" s="5"/>
      <c r="L727" s="14"/>
      <c r="M727" s="14"/>
      <c r="N727" s="5" t="s">
        <v>507</v>
      </c>
      <c r="O727" s="5"/>
      <c r="P727" s="5" t="s">
        <v>5518</v>
      </c>
    </row>
    <row r="728" spans="1:16" ht="15.75" hidden="1">
      <c r="A728" s="5" t="s">
        <v>5519</v>
      </c>
      <c r="B728" s="16" t="s">
        <v>1360</v>
      </c>
      <c r="C728" s="43">
        <v>4.6399999999999997</v>
      </c>
      <c r="D728" s="11" t="s">
        <v>41</v>
      </c>
      <c r="E728" s="11" t="s">
        <v>53</v>
      </c>
      <c r="F728" s="12">
        <v>23.2</v>
      </c>
      <c r="G728" s="5" t="s">
        <v>4067</v>
      </c>
      <c r="H728" s="13" t="s">
        <v>92</v>
      </c>
      <c r="I728" s="14">
        <v>200</v>
      </c>
      <c r="J728" s="5" t="s">
        <v>85</v>
      </c>
      <c r="K728" s="5"/>
      <c r="L728" s="14"/>
      <c r="M728" s="14"/>
      <c r="N728" s="5" t="s">
        <v>95</v>
      </c>
      <c r="O728" s="5"/>
      <c r="P728" s="5" t="s">
        <v>5520</v>
      </c>
    </row>
    <row r="729" spans="1:16" ht="15.75" hidden="1">
      <c r="A729" s="5" t="s">
        <v>5521</v>
      </c>
      <c r="B729" s="16" t="s">
        <v>1360</v>
      </c>
      <c r="C729" s="43">
        <v>11.63</v>
      </c>
      <c r="D729" s="11" t="s">
        <v>41</v>
      </c>
      <c r="E729" s="11" t="s">
        <v>53</v>
      </c>
      <c r="F729" s="12">
        <v>11.63</v>
      </c>
      <c r="G729" s="5" t="s">
        <v>4067</v>
      </c>
      <c r="H729" s="13" t="s">
        <v>5522</v>
      </c>
      <c r="I729" s="14">
        <v>1000</v>
      </c>
      <c r="J729" s="5" t="s">
        <v>85</v>
      </c>
      <c r="K729" s="5"/>
      <c r="L729" s="14"/>
      <c r="M729" s="14"/>
      <c r="N729" s="5" t="s">
        <v>5523</v>
      </c>
      <c r="O729" s="5"/>
      <c r="P729" s="5" t="s">
        <v>5524</v>
      </c>
    </row>
    <row r="730" spans="1:16" ht="15.75" hidden="1">
      <c r="A730" s="5" t="s">
        <v>5525</v>
      </c>
      <c r="B730" s="16" t="s">
        <v>1360</v>
      </c>
      <c r="C730" s="43">
        <v>3.99</v>
      </c>
      <c r="D730" s="11" t="s">
        <v>41</v>
      </c>
      <c r="E730" s="11" t="s">
        <v>53</v>
      </c>
      <c r="F730" s="12">
        <v>15.96</v>
      </c>
      <c r="G730" s="5" t="s">
        <v>4067</v>
      </c>
      <c r="H730" s="13" t="s">
        <v>92</v>
      </c>
      <c r="I730" s="14">
        <v>250</v>
      </c>
      <c r="J730" s="5" t="s">
        <v>85</v>
      </c>
      <c r="K730" s="5"/>
      <c r="L730" s="14"/>
      <c r="M730" s="14"/>
      <c r="N730" s="5" t="s">
        <v>297</v>
      </c>
      <c r="O730" s="5"/>
      <c r="P730" s="5" t="s">
        <v>5526</v>
      </c>
    </row>
    <row r="731" spans="1:16" ht="15.75" hidden="1">
      <c r="A731" s="5" t="s">
        <v>5527</v>
      </c>
      <c r="B731" s="16" t="s">
        <v>1360</v>
      </c>
      <c r="C731" s="43">
        <v>3.99</v>
      </c>
      <c r="D731" s="11" t="s">
        <v>41</v>
      </c>
      <c r="E731" s="11" t="s">
        <v>53</v>
      </c>
      <c r="F731" s="12">
        <v>15.96</v>
      </c>
      <c r="G731" s="5" t="s">
        <v>4067</v>
      </c>
      <c r="H731" s="13" t="s">
        <v>92</v>
      </c>
      <c r="I731" s="14">
        <v>250</v>
      </c>
      <c r="J731" s="5" t="s">
        <v>85</v>
      </c>
      <c r="K731" s="5"/>
      <c r="L731" s="14"/>
      <c r="M731" s="14"/>
      <c r="N731" s="5" t="s">
        <v>297</v>
      </c>
      <c r="O731" s="5"/>
      <c r="P731" s="5" t="s">
        <v>5528</v>
      </c>
    </row>
    <row r="732" spans="1:16" ht="15.75" hidden="1">
      <c r="A732" s="5" t="s">
        <v>5529</v>
      </c>
      <c r="B732" s="16" t="s">
        <v>1360</v>
      </c>
      <c r="C732" s="43">
        <v>3.99</v>
      </c>
      <c r="D732" s="11" t="s">
        <v>41</v>
      </c>
      <c r="E732" s="11" t="s">
        <v>53</v>
      </c>
      <c r="F732" s="12">
        <v>15.96</v>
      </c>
      <c r="G732" s="5" t="s">
        <v>4067</v>
      </c>
      <c r="H732" s="13" t="s">
        <v>92</v>
      </c>
      <c r="I732" s="14">
        <v>250</v>
      </c>
      <c r="J732" s="5" t="s">
        <v>85</v>
      </c>
      <c r="K732" s="5"/>
      <c r="L732" s="14"/>
      <c r="M732" s="14"/>
      <c r="N732" s="5" t="s">
        <v>297</v>
      </c>
      <c r="O732" s="5"/>
      <c r="P732" s="5" t="s">
        <v>5530</v>
      </c>
    </row>
    <row r="733" spans="1:16" ht="15.75" hidden="1">
      <c r="A733" s="5" t="s">
        <v>5531</v>
      </c>
      <c r="B733" s="16" t="s">
        <v>1360</v>
      </c>
      <c r="C733" s="43">
        <v>3.79</v>
      </c>
      <c r="D733" s="11" t="s">
        <v>41</v>
      </c>
      <c r="E733" s="11" t="s">
        <v>53</v>
      </c>
      <c r="F733" s="12">
        <v>12.63</v>
      </c>
      <c r="G733" s="5" t="s">
        <v>4067</v>
      </c>
      <c r="H733" s="13" t="s">
        <v>92</v>
      </c>
      <c r="I733" s="14">
        <v>300</v>
      </c>
      <c r="J733" s="5" t="s">
        <v>85</v>
      </c>
      <c r="K733" s="5"/>
      <c r="L733" s="14"/>
      <c r="M733" s="14"/>
      <c r="N733" s="5" t="s">
        <v>400</v>
      </c>
      <c r="O733" s="5"/>
      <c r="P733" s="5" t="s">
        <v>5532</v>
      </c>
    </row>
    <row r="734" spans="1:16" ht="15.75" hidden="1">
      <c r="A734" s="5" t="s">
        <v>5533</v>
      </c>
      <c r="B734" s="16" t="s">
        <v>1360</v>
      </c>
      <c r="C734" s="43">
        <v>3.99</v>
      </c>
      <c r="D734" s="11" t="s">
        <v>41</v>
      </c>
      <c r="E734" s="11" t="s">
        <v>53</v>
      </c>
      <c r="F734" s="12">
        <v>15.96</v>
      </c>
      <c r="G734" s="5" t="s">
        <v>4067</v>
      </c>
      <c r="H734" s="13" t="s">
        <v>92</v>
      </c>
      <c r="I734" s="14">
        <v>250</v>
      </c>
      <c r="J734" s="5" t="s">
        <v>85</v>
      </c>
      <c r="K734" s="5"/>
      <c r="L734" s="14"/>
      <c r="M734" s="14"/>
      <c r="N734" s="5" t="s">
        <v>297</v>
      </c>
      <c r="O734" s="5"/>
      <c r="P734" s="5" t="s">
        <v>5534</v>
      </c>
    </row>
    <row r="735" spans="1:16" ht="15.75" hidden="1">
      <c r="A735" s="5" t="s">
        <v>5535</v>
      </c>
      <c r="B735" s="16" t="s">
        <v>1360</v>
      </c>
      <c r="C735" s="43">
        <v>8.99</v>
      </c>
      <c r="D735" s="11" t="s">
        <v>41</v>
      </c>
      <c r="E735" s="11" t="s">
        <v>53</v>
      </c>
      <c r="F735" s="12">
        <v>23.97</v>
      </c>
      <c r="G735" s="5" t="s">
        <v>4067</v>
      </c>
      <c r="H735" s="13" t="s">
        <v>92</v>
      </c>
      <c r="I735" s="14">
        <v>375</v>
      </c>
      <c r="J735" s="5" t="s">
        <v>85</v>
      </c>
      <c r="K735" s="5"/>
      <c r="L735" s="14"/>
      <c r="M735" s="14"/>
      <c r="N735" s="5" t="s">
        <v>1409</v>
      </c>
      <c r="O735" s="5"/>
      <c r="P735" s="5" t="s">
        <v>5536</v>
      </c>
    </row>
    <row r="736" spans="1:16" ht="15.75" hidden="1">
      <c r="A736" s="5" t="s">
        <v>5537</v>
      </c>
      <c r="B736" s="16" t="s">
        <v>1360</v>
      </c>
      <c r="C736" s="43">
        <v>8.99</v>
      </c>
      <c r="D736" s="11" t="s">
        <v>41</v>
      </c>
      <c r="E736" s="11" t="s">
        <v>53</v>
      </c>
      <c r="F736" s="12">
        <v>19.760000000000002</v>
      </c>
      <c r="G736" s="5" t="s">
        <v>4067</v>
      </c>
      <c r="H736" s="13" t="s">
        <v>202</v>
      </c>
      <c r="I736" s="14">
        <v>455</v>
      </c>
      <c r="J736" s="5" t="s">
        <v>85</v>
      </c>
      <c r="K736" s="5"/>
      <c r="L736" s="14"/>
      <c r="M736" s="14"/>
      <c r="N736" s="5" t="s">
        <v>5538</v>
      </c>
      <c r="O736" s="5"/>
      <c r="P736" s="5" t="s">
        <v>5539</v>
      </c>
    </row>
    <row r="737" spans="1:16" ht="15.75" hidden="1">
      <c r="A737" s="5" t="s">
        <v>5540</v>
      </c>
      <c r="B737" s="16" t="s">
        <v>1360</v>
      </c>
      <c r="C737" s="43">
        <v>6.99</v>
      </c>
      <c r="D737" s="11" t="s">
        <v>41</v>
      </c>
      <c r="E737" s="11" t="s">
        <v>53</v>
      </c>
      <c r="F737" s="12">
        <v>27.96</v>
      </c>
      <c r="G737" s="5" t="s">
        <v>4067</v>
      </c>
      <c r="H737" s="13" t="s">
        <v>92</v>
      </c>
      <c r="I737" s="14">
        <v>250</v>
      </c>
      <c r="J737" s="5" t="s">
        <v>85</v>
      </c>
      <c r="K737" s="5"/>
      <c r="L737" s="14"/>
      <c r="M737" s="14"/>
      <c r="N737" s="5" t="s">
        <v>297</v>
      </c>
      <c r="O737" s="5"/>
      <c r="P737" s="5" t="s">
        <v>5541</v>
      </c>
    </row>
    <row r="738" spans="1:16" ht="15.75" hidden="1">
      <c r="A738" s="5" t="s">
        <v>5542</v>
      </c>
      <c r="B738" s="16" t="s">
        <v>1360</v>
      </c>
      <c r="C738" s="43">
        <v>5.49</v>
      </c>
      <c r="D738" s="11" t="s">
        <v>41</v>
      </c>
      <c r="E738" s="11" t="s">
        <v>53</v>
      </c>
      <c r="F738" s="12">
        <v>21.96</v>
      </c>
      <c r="G738" s="5" t="s">
        <v>4067</v>
      </c>
      <c r="H738" s="13" t="s">
        <v>92</v>
      </c>
      <c r="I738" s="14">
        <v>250</v>
      </c>
      <c r="J738" s="5" t="s">
        <v>85</v>
      </c>
      <c r="K738" s="5"/>
      <c r="L738" s="14"/>
      <c r="M738" s="14"/>
      <c r="N738" s="5" t="s">
        <v>297</v>
      </c>
      <c r="O738" s="5"/>
      <c r="P738" s="5" t="s">
        <v>5543</v>
      </c>
    </row>
    <row r="739" spans="1:16" ht="15.75" hidden="1">
      <c r="A739" s="5" t="s">
        <v>5544</v>
      </c>
      <c r="B739" s="16" t="s">
        <v>1360</v>
      </c>
      <c r="C739" s="43">
        <v>3.99</v>
      </c>
      <c r="D739" s="11" t="s">
        <v>41</v>
      </c>
      <c r="E739" s="11" t="s">
        <v>53</v>
      </c>
      <c r="F739" s="12">
        <v>15.96</v>
      </c>
      <c r="G739" s="5" t="s">
        <v>4067</v>
      </c>
      <c r="H739" s="13" t="s">
        <v>92</v>
      </c>
      <c r="I739" s="14">
        <v>250</v>
      </c>
      <c r="J739" s="5" t="s">
        <v>85</v>
      </c>
      <c r="K739" s="5"/>
      <c r="L739" s="14"/>
      <c r="M739" s="14"/>
      <c r="N739" s="5" t="s">
        <v>297</v>
      </c>
      <c r="O739" s="5"/>
      <c r="P739" s="5" t="s">
        <v>5545</v>
      </c>
    </row>
    <row r="740" spans="1:16" ht="15.75" hidden="1">
      <c r="A740" s="5" t="s">
        <v>5546</v>
      </c>
      <c r="B740" s="16" t="s">
        <v>1360</v>
      </c>
      <c r="C740" s="43">
        <v>4.99</v>
      </c>
      <c r="D740" s="11" t="s">
        <v>46</v>
      </c>
      <c r="E740" s="11" t="s">
        <v>53</v>
      </c>
      <c r="F740" s="12">
        <v>5.197916666666667</v>
      </c>
      <c r="G740" s="5" t="s">
        <v>4087</v>
      </c>
      <c r="H740" s="13"/>
      <c r="I740" s="17">
        <v>960</v>
      </c>
      <c r="J740" s="5" t="s">
        <v>85</v>
      </c>
      <c r="K740" s="5" t="s">
        <v>49</v>
      </c>
      <c r="L740" s="14"/>
      <c r="M740" s="18" t="s">
        <v>50</v>
      </c>
      <c r="N740" s="5"/>
      <c r="O740" s="5" t="s">
        <v>5547</v>
      </c>
      <c r="P740" s="5"/>
    </row>
    <row r="741" spans="1:16" ht="15.75" hidden="1">
      <c r="A741" s="5" t="s">
        <v>5548</v>
      </c>
      <c r="B741" s="16" t="s">
        <v>1360</v>
      </c>
      <c r="C741" s="43">
        <v>2.99</v>
      </c>
      <c r="D741" s="11" t="s">
        <v>41</v>
      </c>
      <c r="E741" s="11" t="s">
        <v>53</v>
      </c>
      <c r="F741" s="12">
        <v>11.96</v>
      </c>
      <c r="G741" s="5" t="s">
        <v>4067</v>
      </c>
      <c r="H741" s="13" t="s">
        <v>92</v>
      </c>
      <c r="I741" s="14">
        <v>250</v>
      </c>
      <c r="J741" s="5" t="s">
        <v>85</v>
      </c>
      <c r="K741" s="5"/>
      <c r="L741" s="14"/>
      <c r="M741" s="14"/>
      <c r="N741" s="5" t="s">
        <v>297</v>
      </c>
      <c r="O741" s="5"/>
      <c r="P741" s="5" t="s">
        <v>5549</v>
      </c>
    </row>
    <row r="742" spans="1:16" ht="15.75" hidden="1">
      <c r="A742" s="5" t="s">
        <v>5550</v>
      </c>
      <c r="B742" s="16" t="s">
        <v>1360</v>
      </c>
      <c r="C742" s="43">
        <v>3.19</v>
      </c>
      <c r="D742" s="11" t="s">
        <v>41</v>
      </c>
      <c r="E742" s="11" t="s">
        <v>53</v>
      </c>
      <c r="F742" s="12">
        <v>6.38</v>
      </c>
      <c r="G742" s="5" t="s">
        <v>4067</v>
      </c>
      <c r="H742" s="13" t="s">
        <v>202</v>
      </c>
      <c r="I742" s="14">
        <v>500</v>
      </c>
      <c r="J742" s="5" t="s">
        <v>85</v>
      </c>
      <c r="K742" s="5"/>
      <c r="L742" s="14"/>
      <c r="M742" s="14"/>
      <c r="N742" s="5" t="s">
        <v>908</v>
      </c>
      <c r="O742" s="5"/>
      <c r="P742" s="5" t="s">
        <v>5551</v>
      </c>
    </row>
    <row r="743" spans="1:16" ht="15.75" hidden="1">
      <c r="A743" s="5" t="s">
        <v>5552</v>
      </c>
      <c r="B743" s="16" t="s">
        <v>1360</v>
      </c>
      <c r="C743" s="43">
        <v>2.4900000000000002</v>
      </c>
      <c r="D743" s="11" t="s">
        <v>41</v>
      </c>
      <c r="E743" s="11" t="s">
        <v>53</v>
      </c>
      <c r="F743" s="12">
        <v>9.9600000000000009</v>
      </c>
      <c r="G743" s="5" t="s">
        <v>4067</v>
      </c>
      <c r="H743" s="13" t="s">
        <v>92</v>
      </c>
      <c r="I743" s="14">
        <v>250</v>
      </c>
      <c r="J743" s="5" t="s">
        <v>85</v>
      </c>
      <c r="K743" s="5"/>
      <c r="L743" s="14"/>
      <c r="M743" s="14"/>
      <c r="N743" s="5" t="s">
        <v>297</v>
      </c>
      <c r="O743" s="5"/>
      <c r="P743" s="5" t="s">
        <v>5553</v>
      </c>
    </row>
    <row r="744" spans="1:16" ht="15.75" hidden="1">
      <c r="A744" s="5" t="s">
        <v>5554</v>
      </c>
      <c r="B744" s="50" t="s">
        <v>1310</v>
      </c>
      <c r="C744" s="43">
        <v>9.99</v>
      </c>
      <c r="D744" s="11" t="s">
        <v>41</v>
      </c>
      <c r="E744" s="11" t="s">
        <v>53</v>
      </c>
      <c r="F744" s="12">
        <v>24.98</v>
      </c>
      <c r="G744" s="5" t="s">
        <v>4067</v>
      </c>
      <c r="H744" s="13" t="s">
        <v>92</v>
      </c>
      <c r="I744" s="14">
        <v>400</v>
      </c>
      <c r="J744" s="5" t="s">
        <v>85</v>
      </c>
      <c r="K744" s="5"/>
      <c r="L744" s="14"/>
      <c r="M744" s="14"/>
      <c r="N744" s="5" t="s">
        <v>228</v>
      </c>
      <c r="O744" s="5"/>
      <c r="P744" s="5" t="s">
        <v>5555</v>
      </c>
    </row>
    <row r="745" spans="1:16" ht="15.75" hidden="1">
      <c r="A745" s="5" t="s">
        <v>5556</v>
      </c>
      <c r="B745" s="50" t="s">
        <v>1310</v>
      </c>
      <c r="C745" s="43">
        <v>13.2</v>
      </c>
      <c r="D745" s="11" t="s">
        <v>41</v>
      </c>
      <c r="E745" s="11" t="s">
        <v>53</v>
      </c>
      <c r="F745" s="12">
        <v>33</v>
      </c>
      <c r="G745" s="5" t="s">
        <v>4067</v>
      </c>
      <c r="H745" s="13" t="s">
        <v>92</v>
      </c>
      <c r="I745" s="14">
        <v>400</v>
      </c>
      <c r="J745" s="5" t="s">
        <v>85</v>
      </c>
      <c r="K745" s="5"/>
      <c r="L745" s="14"/>
      <c r="M745" s="14"/>
      <c r="N745" s="5" t="s">
        <v>228</v>
      </c>
      <c r="O745" s="5"/>
      <c r="P745" s="5" t="s">
        <v>5557</v>
      </c>
    </row>
    <row r="746" spans="1:16" ht="15.75" hidden="1">
      <c r="A746" s="5" t="s">
        <v>5558</v>
      </c>
      <c r="B746" s="50" t="s">
        <v>1310</v>
      </c>
      <c r="C746" s="43">
        <v>6.99</v>
      </c>
      <c r="D746" s="11" t="s">
        <v>41</v>
      </c>
      <c r="E746" s="11" t="s">
        <v>53</v>
      </c>
      <c r="F746" s="12">
        <v>21.18</v>
      </c>
      <c r="G746" s="5" t="s">
        <v>4067</v>
      </c>
      <c r="H746" s="13" t="s">
        <v>92</v>
      </c>
      <c r="I746" s="14">
        <v>330</v>
      </c>
      <c r="J746" s="5" t="s">
        <v>85</v>
      </c>
      <c r="K746" s="5"/>
      <c r="L746" s="14"/>
      <c r="M746" s="14"/>
      <c r="N746" s="5" t="s">
        <v>2607</v>
      </c>
      <c r="O746" s="5"/>
      <c r="P746" s="5" t="s">
        <v>5559</v>
      </c>
    </row>
    <row r="747" spans="1:16" ht="15.75" hidden="1">
      <c r="A747" s="5" t="s">
        <v>5560</v>
      </c>
      <c r="B747" s="49" t="s">
        <v>1310</v>
      </c>
      <c r="C747" s="43">
        <v>5.99</v>
      </c>
      <c r="D747" s="11" t="s">
        <v>41</v>
      </c>
      <c r="E747" s="11" t="s">
        <v>53</v>
      </c>
      <c r="F747" s="12">
        <v>19.97</v>
      </c>
      <c r="G747" s="5" t="s">
        <v>4067</v>
      </c>
      <c r="H747" s="13" t="s">
        <v>92</v>
      </c>
      <c r="I747" s="14">
        <v>300</v>
      </c>
      <c r="J747" s="5" t="s">
        <v>85</v>
      </c>
      <c r="K747" s="5"/>
      <c r="L747" s="14"/>
      <c r="M747" s="14"/>
      <c r="N747" s="5" t="s">
        <v>400</v>
      </c>
      <c r="O747" s="5"/>
      <c r="P747" s="5" t="s">
        <v>5561</v>
      </c>
    </row>
    <row r="748" spans="1:16" ht="15.75" hidden="1">
      <c r="A748" s="5" t="s">
        <v>5562</v>
      </c>
      <c r="B748" s="16" t="s">
        <v>1392</v>
      </c>
      <c r="C748" s="43">
        <v>2.99</v>
      </c>
      <c r="D748" s="11" t="s">
        <v>41</v>
      </c>
      <c r="E748" s="11" t="s">
        <v>53</v>
      </c>
      <c r="F748" s="12">
        <v>7.48</v>
      </c>
      <c r="G748" s="5" t="s">
        <v>4067</v>
      </c>
      <c r="H748" s="13" t="s">
        <v>92</v>
      </c>
      <c r="I748" s="14">
        <v>400</v>
      </c>
      <c r="J748" s="5" t="s">
        <v>85</v>
      </c>
      <c r="K748" s="5"/>
      <c r="L748" s="14"/>
      <c r="M748" s="14"/>
      <c r="N748" s="5" t="s">
        <v>228</v>
      </c>
      <c r="O748" s="5"/>
      <c r="P748" s="5" t="s">
        <v>5563</v>
      </c>
    </row>
    <row r="749" spans="1:16" ht="15.75" hidden="1">
      <c r="A749" s="5" t="s">
        <v>5564</v>
      </c>
      <c r="B749" s="16" t="s">
        <v>1392</v>
      </c>
      <c r="C749" s="43">
        <v>3.99</v>
      </c>
      <c r="D749" s="11" t="s">
        <v>41</v>
      </c>
      <c r="E749" s="11" t="s">
        <v>53</v>
      </c>
      <c r="F749" s="12">
        <v>3.99</v>
      </c>
      <c r="G749" s="5" t="s">
        <v>4067</v>
      </c>
      <c r="H749" s="13" t="s">
        <v>92</v>
      </c>
      <c r="I749" s="14">
        <v>1</v>
      </c>
      <c r="J749" s="5" t="s">
        <v>42</v>
      </c>
      <c r="K749" s="5"/>
      <c r="L749" s="14"/>
      <c r="M749" s="14"/>
      <c r="N749" s="5" t="s">
        <v>1745</v>
      </c>
      <c r="O749" s="5"/>
      <c r="P749" s="5" t="s">
        <v>5565</v>
      </c>
    </row>
    <row r="750" spans="1:16" ht="15.75" hidden="1">
      <c r="A750" s="5" t="s">
        <v>5566</v>
      </c>
      <c r="B750" s="16" t="s">
        <v>1392</v>
      </c>
      <c r="C750" s="43">
        <v>1.69</v>
      </c>
      <c r="D750" s="11" t="s">
        <v>41</v>
      </c>
      <c r="E750" s="11" t="s">
        <v>53</v>
      </c>
      <c r="F750" s="12">
        <v>4.2300000000000004</v>
      </c>
      <c r="G750" s="5" t="s">
        <v>4067</v>
      </c>
      <c r="H750" s="13" t="s">
        <v>264</v>
      </c>
      <c r="I750" s="14">
        <v>400</v>
      </c>
      <c r="J750" s="5" t="s">
        <v>85</v>
      </c>
      <c r="K750" s="5"/>
      <c r="L750" s="14"/>
      <c r="M750" s="14"/>
      <c r="N750" s="5" t="s">
        <v>265</v>
      </c>
      <c r="O750" s="5"/>
      <c r="P750" s="5" t="s">
        <v>5567</v>
      </c>
    </row>
    <row r="751" spans="1:16" ht="15.75" hidden="1">
      <c r="A751" s="5" t="s">
        <v>5568</v>
      </c>
      <c r="B751" s="5" t="s">
        <v>1392</v>
      </c>
      <c r="C751" s="43">
        <v>1.49</v>
      </c>
      <c r="D751" s="11" t="s">
        <v>41</v>
      </c>
      <c r="E751" s="11" t="s">
        <v>53</v>
      </c>
      <c r="F751" s="12">
        <v>3.73</v>
      </c>
      <c r="G751" s="5" t="s">
        <v>4067</v>
      </c>
      <c r="H751" s="13" t="s">
        <v>264</v>
      </c>
      <c r="I751" s="14">
        <v>400</v>
      </c>
      <c r="J751" s="5" t="s">
        <v>85</v>
      </c>
      <c r="K751" s="5"/>
      <c r="L751" s="14"/>
      <c r="M751" s="14"/>
      <c r="N751" s="5" t="s">
        <v>265</v>
      </c>
      <c r="O751" s="5"/>
      <c r="P751" s="5" t="s">
        <v>5569</v>
      </c>
    </row>
    <row r="752" spans="1:16" ht="15.75" hidden="1">
      <c r="A752" s="5" t="s">
        <v>5570</v>
      </c>
      <c r="B752" s="16" t="s">
        <v>1392</v>
      </c>
      <c r="C752" s="43">
        <v>2.99</v>
      </c>
      <c r="D752" s="11" t="s">
        <v>41</v>
      </c>
      <c r="E752" s="11" t="s">
        <v>53</v>
      </c>
      <c r="F752" s="12">
        <v>2.99</v>
      </c>
      <c r="G752" s="5" t="s">
        <v>4067</v>
      </c>
      <c r="H752" s="13" t="s">
        <v>92</v>
      </c>
      <c r="I752" s="14">
        <v>1000</v>
      </c>
      <c r="J752" s="5" t="s">
        <v>85</v>
      </c>
      <c r="K752" s="5"/>
      <c r="L752" s="14"/>
      <c r="M752" s="14"/>
      <c r="N752" s="5" t="s">
        <v>254</v>
      </c>
      <c r="O752" s="5"/>
      <c r="P752" s="5" t="s">
        <v>5571</v>
      </c>
    </row>
    <row r="753" spans="1:16" ht="15.75" hidden="1">
      <c r="A753" s="5" t="s">
        <v>2641</v>
      </c>
      <c r="B753" s="16" t="s">
        <v>2633</v>
      </c>
      <c r="C753" s="43">
        <v>0.75</v>
      </c>
      <c r="D753" s="11" t="s">
        <v>41</v>
      </c>
      <c r="E753" s="11" t="s">
        <v>53</v>
      </c>
      <c r="F753" s="12">
        <v>25.9</v>
      </c>
      <c r="G753" s="5" t="s">
        <v>4067</v>
      </c>
      <c r="H753" s="13"/>
      <c r="I753" s="14">
        <v>1</v>
      </c>
      <c r="J753" s="5" t="s">
        <v>188</v>
      </c>
      <c r="K753" s="5"/>
      <c r="L753" s="14"/>
      <c r="M753" s="14"/>
      <c r="N753" s="5" t="s">
        <v>2642</v>
      </c>
      <c r="O753" s="5"/>
      <c r="P753" s="5" t="s">
        <v>2643</v>
      </c>
    </row>
    <row r="754" spans="1:16" ht="15.75" hidden="1">
      <c r="A754" s="5" t="s">
        <v>5572</v>
      </c>
      <c r="B754" s="16" t="s">
        <v>2633</v>
      </c>
      <c r="C754" s="43">
        <v>1.99</v>
      </c>
      <c r="D754" s="11" t="s">
        <v>41</v>
      </c>
      <c r="E754" s="11" t="s">
        <v>53</v>
      </c>
      <c r="F754" s="12">
        <v>1.99</v>
      </c>
      <c r="G754" s="5" t="s">
        <v>4067</v>
      </c>
      <c r="H754" s="13" t="s">
        <v>92</v>
      </c>
      <c r="I754" s="14">
        <v>1</v>
      </c>
      <c r="J754" s="5" t="s">
        <v>42</v>
      </c>
      <c r="K754" s="5"/>
      <c r="L754" s="14"/>
      <c r="M754" s="14"/>
      <c r="N754" s="5" t="s">
        <v>1745</v>
      </c>
      <c r="O754" s="5"/>
      <c r="P754" s="5" t="s">
        <v>5573</v>
      </c>
    </row>
    <row r="755" spans="1:16" ht="15.75" hidden="1">
      <c r="A755" s="5" t="s">
        <v>5574</v>
      </c>
      <c r="B755" s="16" t="s">
        <v>2648</v>
      </c>
      <c r="C755" s="43">
        <v>1.39</v>
      </c>
      <c r="D755" s="11" t="s">
        <v>41</v>
      </c>
      <c r="E755" s="11" t="s">
        <v>53</v>
      </c>
      <c r="F755" s="12">
        <v>8.69</v>
      </c>
      <c r="G755" s="5" t="s">
        <v>4067</v>
      </c>
      <c r="H755" s="13" t="s">
        <v>130</v>
      </c>
      <c r="I755" s="14">
        <v>160</v>
      </c>
      <c r="J755" s="5" t="s">
        <v>85</v>
      </c>
      <c r="K755" s="5"/>
      <c r="L755" s="14"/>
      <c r="M755" s="14"/>
      <c r="N755" s="5" t="s">
        <v>5575</v>
      </c>
      <c r="O755" s="5"/>
      <c r="P755" s="5" t="s">
        <v>5576</v>
      </c>
    </row>
    <row r="756" spans="1:16" ht="15.75" hidden="1">
      <c r="A756" s="5" t="s">
        <v>5577</v>
      </c>
      <c r="B756" s="16" t="s">
        <v>2648</v>
      </c>
      <c r="C756" s="43">
        <v>1.19</v>
      </c>
      <c r="D756" s="11" t="s">
        <v>41</v>
      </c>
      <c r="E756" s="11" t="s">
        <v>53</v>
      </c>
      <c r="F756" s="12">
        <v>7.44</v>
      </c>
      <c r="G756" s="5" t="s">
        <v>4067</v>
      </c>
      <c r="H756" s="13" t="s">
        <v>130</v>
      </c>
      <c r="I756" s="14">
        <v>160</v>
      </c>
      <c r="J756" s="5" t="s">
        <v>85</v>
      </c>
      <c r="K756" s="5"/>
      <c r="L756" s="14"/>
      <c r="M756" s="14"/>
      <c r="N756" s="5" t="s">
        <v>5575</v>
      </c>
      <c r="O756" s="5"/>
      <c r="P756" s="5" t="s">
        <v>5578</v>
      </c>
    </row>
    <row r="757" spans="1:16" ht="15.75" hidden="1">
      <c r="A757" s="5" t="s">
        <v>5579</v>
      </c>
      <c r="B757" s="16" t="s">
        <v>2648</v>
      </c>
      <c r="C757" s="43">
        <v>2.29</v>
      </c>
      <c r="D757" s="11" t="s">
        <v>41</v>
      </c>
      <c r="E757" s="11" t="s">
        <v>53</v>
      </c>
      <c r="F757" s="12">
        <v>11.45</v>
      </c>
      <c r="G757" s="5" t="s">
        <v>4067</v>
      </c>
      <c r="H757" s="13" t="s">
        <v>130</v>
      </c>
      <c r="I757" s="14">
        <v>200</v>
      </c>
      <c r="J757" s="5" t="s">
        <v>85</v>
      </c>
      <c r="K757" s="5"/>
      <c r="L757" s="14"/>
      <c r="M757" s="14"/>
      <c r="N757" s="5" t="s">
        <v>1198</v>
      </c>
      <c r="O757" s="5"/>
      <c r="P757" s="5" t="s">
        <v>5580</v>
      </c>
    </row>
    <row r="758" spans="1:16" ht="15.75" hidden="1">
      <c r="A758" s="5" t="s">
        <v>5581</v>
      </c>
      <c r="B758" s="16" t="s">
        <v>2648</v>
      </c>
      <c r="C758" s="43">
        <v>1.99</v>
      </c>
      <c r="D758" s="11" t="s">
        <v>41</v>
      </c>
      <c r="E758" s="11" t="s">
        <v>53</v>
      </c>
      <c r="F758" s="12">
        <v>4.9800000000000004</v>
      </c>
      <c r="G758" s="5" t="s">
        <v>4067</v>
      </c>
      <c r="H758" s="13" t="s">
        <v>99</v>
      </c>
      <c r="I758" s="14">
        <v>400</v>
      </c>
      <c r="J758" s="5" t="s">
        <v>85</v>
      </c>
      <c r="K758" s="5"/>
      <c r="L758" s="14"/>
      <c r="M758" s="14"/>
      <c r="N758" s="5" t="s">
        <v>2757</v>
      </c>
      <c r="O758" s="5"/>
      <c r="P758" s="5" t="s">
        <v>5582</v>
      </c>
    </row>
    <row r="759" spans="1:16" ht="15.75" hidden="1">
      <c r="A759" s="5" t="s">
        <v>5583</v>
      </c>
      <c r="B759" s="16" t="s">
        <v>2648</v>
      </c>
      <c r="C759" s="43">
        <v>1.19</v>
      </c>
      <c r="D759" s="11" t="s">
        <v>41</v>
      </c>
      <c r="E759" s="11" t="s">
        <v>53</v>
      </c>
      <c r="F759" s="12">
        <v>7.93</v>
      </c>
      <c r="G759" s="5" t="s">
        <v>4067</v>
      </c>
      <c r="H759" s="13" t="s">
        <v>99</v>
      </c>
      <c r="I759" s="14">
        <v>150</v>
      </c>
      <c r="J759" s="5" t="s">
        <v>85</v>
      </c>
      <c r="K759" s="5"/>
      <c r="L759" s="14"/>
      <c r="M759" s="14"/>
      <c r="N759" s="5" t="s">
        <v>100</v>
      </c>
      <c r="O759" s="5"/>
      <c r="P759" s="5" t="s">
        <v>5584</v>
      </c>
    </row>
    <row r="760" spans="1:16" ht="15.75" hidden="1">
      <c r="A760" s="5" t="s">
        <v>5585</v>
      </c>
      <c r="B760" s="5" t="s">
        <v>2648</v>
      </c>
      <c r="C760" s="43">
        <v>1.35</v>
      </c>
      <c r="D760" s="11" t="s">
        <v>41</v>
      </c>
      <c r="E760" s="11" t="s">
        <v>53</v>
      </c>
      <c r="F760" s="12">
        <v>10.8</v>
      </c>
      <c r="G760" s="5" t="s">
        <v>4067</v>
      </c>
      <c r="H760" s="13" t="s">
        <v>92</v>
      </c>
      <c r="I760" s="14">
        <v>125</v>
      </c>
      <c r="J760" s="5" t="s">
        <v>85</v>
      </c>
      <c r="K760" s="5"/>
      <c r="L760" s="14"/>
      <c r="M760" s="14"/>
      <c r="N760" s="5" t="s">
        <v>366</v>
      </c>
      <c r="O760" s="5"/>
      <c r="P760" s="5" t="s">
        <v>5586</v>
      </c>
    </row>
    <row r="761" spans="1:16" ht="15.75" hidden="1">
      <c r="A761" s="5" t="s">
        <v>5587</v>
      </c>
      <c r="B761" s="5" t="s">
        <v>2648</v>
      </c>
      <c r="C761" s="43">
        <v>1.35</v>
      </c>
      <c r="D761" s="11" t="s">
        <v>41</v>
      </c>
      <c r="E761" s="11" t="s">
        <v>53</v>
      </c>
      <c r="F761" s="12">
        <v>8.44</v>
      </c>
      <c r="G761" s="5" t="s">
        <v>4067</v>
      </c>
      <c r="H761" s="13" t="s">
        <v>99</v>
      </c>
      <c r="I761" s="14">
        <v>160</v>
      </c>
      <c r="J761" s="5" t="s">
        <v>85</v>
      </c>
      <c r="K761" s="5"/>
      <c r="L761" s="14"/>
      <c r="M761" s="14"/>
      <c r="N761" s="5" t="s">
        <v>1770</v>
      </c>
      <c r="O761" s="5"/>
      <c r="P761" s="5" t="s">
        <v>5588</v>
      </c>
    </row>
    <row r="762" spans="1:16" ht="15.75" hidden="1">
      <c r="A762" s="5" t="s">
        <v>5589</v>
      </c>
      <c r="B762" s="16" t="s">
        <v>2648</v>
      </c>
      <c r="C762" s="43">
        <v>1.35</v>
      </c>
      <c r="D762" s="11" t="s">
        <v>41</v>
      </c>
      <c r="E762" s="11" t="s">
        <v>53</v>
      </c>
      <c r="F762" s="12">
        <v>8.44</v>
      </c>
      <c r="G762" s="5" t="s">
        <v>4067</v>
      </c>
      <c r="H762" s="13" t="s">
        <v>99</v>
      </c>
      <c r="I762" s="14">
        <v>160</v>
      </c>
      <c r="J762" s="5" t="s">
        <v>85</v>
      </c>
      <c r="K762" s="5"/>
      <c r="L762" s="14"/>
      <c r="M762" s="14"/>
      <c r="N762" s="5" t="s">
        <v>1770</v>
      </c>
      <c r="O762" s="5"/>
      <c r="P762" s="5" t="s">
        <v>5590</v>
      </c>
    </row>
    <row r="763" spans="1:16" ht="15.75" hidden="1">
      <c r="A763" s="5" t="s">
        <v>5591</v>
      </c>
      <c r="B763" s="16" t="s">
        <v>2648</v>
      </c>
      <c r="C763" s="43">
        <v>1.35</v>
      </c>
      <c r="D763" s="11" t="s">
        <v>41</v>
      </c>
      <c r="E763" s="11" t="s">
        <v>53</v>
      </c>
      <c r="F763" s="12">
        <v>10.8</v>
      </c>
      <c r="G763" s="5" t="s">
        <v>4067</v>
      </c>
      <c r="H763" s="13" t="s">
        <v>92</v>
      </c>
      <c r="I763" s="14">
        <v>125</v>
      </c>
      <c r="J763" s="5" t="s">
        <v>85</v>
      </c>
      <c r="K763" s="5"/>
      <c r="L763" s="14"/>
      <c r="M763" s="14"/>
      <c r="N763" s="5" t="s">
        <v>366</v>
      </c>
      <c r="O763" s="5"/>
      <c r="P763" s="5" t="s">
        <v>5592</v>
      </c>
    </row>
    <row r="764" spans="1:16" ht="15.75" hidden="1">
      <c r="A764" s="5" t="s">
        <v>5593</v>
      </c>
      <c r="B764" s="16" t="s">
        <v>2648</v>
      </c>
      <c r="C764" s="43">
        <v>1.69</v>
      </c>
      <c r="D764" s="11" t="s">
        <v>41</v>
      </c>
      <c r="E764" s="11" t="s">
        <v>53</v>
      </c>
      <c r="F764" s="12">
        <v>6.76</v>
      </c>
      <c r="G764" s="5" t="s">
        <v>4067</v>
      </c>
      <c r="H764" s="13" t="s">
        <v>99</v>
      </c>
      <c r="I764" s="14">
        <v>250</v>
      </c>
      <c r="J764" s="5" t="s">
        <v>85</v>
      </c>
      <c r="K764" s="5"/>
      <c r="L764" s="14"/>
      <c r="M764" s="14"/>
      <c r="N764" s="5" t="s">
        <v>293</v>
      </c>
      <c r="O764" s="5"/>
      <c r="P764" s="5" t="s">
        <v>5594</v>
      </c>
    </row>
    <row r="765" spans="1:16" ht="15.75" hidden="1">
      <c r="A765" s="5" t="s">
        <v>5595</v>
      </c>
      <c r="B765" s="16" t="s">
        <v>2648</v>
      </c>
      <c r="C765" s="43">
        <v>0.69</v>
      </c>
      <c r="D765" s="11" t="s">
        <v>41</v>
      </c>
      <c r="E765" s="11" t="s">
        <v>53</v>
      </c>
      <c r="F765" s="12">
        <v>4.5999999999999996</v>
      </c>
      <c r="G765" s="5" t="s">
        <v>4067</v>
      </c>
      <c r="H765" s="13" t="s">
        <v>99</v>
      </c>
      <c r="I765" s="14">
        <v>150</v>
      </c>
      <c r="J765" s="5" t="s">
        <v>85</v>
      </c>
      <c r="K765" s="5"/>
      <c r="L765" s="14"/>
      <c r="M765" s="14"/>
      <c r="N765" s="5" t="s">
        <v>100</v>
      </c>
      <c r="O765" s="5"/>
      <c r="P765" s="5" t="s">
        <v>5596</v>
      </c>
    </row>
    <row r="766" spans="1:16" ht="15.75" hidden="1">
      <c r="A766" s="5" t="s">
        <v>5597</v>
      </c>
      <c r="B766" s="21" t="s">
        <v>2648</v>
      </c>
      <c r="C766" s="43">
        <v>1.69</v>
      </c>
      <c r="D766" s="11" t="s">
        <v>41</v>
      </c>
      <c r="E766" s="11" t="s">
        <v>53</v>
      </c>
      <c r="F766" s="12">
        <v>6.76</v>
      </c>
      <c r="G766" s="5" t="s">
        <v>4067</v>
      </c>
      <c r="H766" s="13" t="s">
        <v>99</v>
      </c>
      <c r="I766" s="14">
        <v>250</v>
      </c>
      <c r="J766" s="5" t="s">
        <v>85</v>
      </c>
      <c r="K766" s="5"/>
      <c r="L766" s="14"/>
      <c r="M766" s="14"/>
      <c r="N766" s="5" t="s">
        <v>293</v>
      </c>
      <c r="O766" s="5"/>
      <c r="P766" s="5" t="s">
        <v>5598</v>
      </c>
    </row>
    <row r="767" spans="1:16" ht="15.75" hidden="1">
      <c r="A767" s="5" t="s">
        <v>5599</v>
      </c>
      <c r="B767" s="5" t="s">
        <v>2648</v>
      </c>
      <c r="C767" s="43">
        <v>1.69</v>
      </c>
      <c r="D767" s="11" t="s">
        <v>41</v>
      </c>
      <c r="E767" s="11" t="s">
        <v>53</v>
      </c>
      <c r="F767" s="12">
        <v>6.76</v>
      </c>
      <c r="G767" s="5" t="s">
        <v>4067</v>
      </c>
      <c r="H767" s="13" t="s">
        <v>99</v>
      </c>
      <c r="I767" s="14">
        <v>250</v>
      </c>
      <c r="J767" s="5" t="s">
        <v>85</v>
      </c>
      <c r="K767" s="5"/>
      <c r="L767" s="14"/>
      <c r="M767" s="14"/>
      <c r="N767" s="5" t="s">
        <v>293</v>
      </c>
      <c r="O767" s="5"/>
      <c r="P767" s="5" t="s">
        <v>5600</v>
      </c>
    </row>
    <row r="768" spans="1:16" ht="15.75" hidden="1">
      <c r="A768" s="5" t="s">
        <v>5601</v>
      </c>
      <c r="B768" s="16" t="s">
        <v>2648</v>
      </c>
      <c r="C768" s="43">
        <v>1.49</v>
      </c>
      <c r="D768" s="11" t="s">
        <v>41</v>
      </c>
      <c r="E768" s="11" t="s">
        <v>53</v>
      </c>
      <c r="F768" s="12">
        <v>8.51</v>
      </c>
      <c r="G768" s="5" t="s">
        <v>4067</v>
      </c>
      <c r="H768" s="13" t="s">
        <v>319</v>
      </c>
      <c r="I768" s="14">
        <v>175</v>
      </c>
      <c r="J768" s="5" t="s">
        <v>85</v>
      </c>
      <c r="K768" s="5"/>
      <c r="L768" s="14"/>
      <c r="M768" s="14"/>
      <c r="N768" s="5" t="s">
        <v>1114</v>
      </c>
      <c r="O768" s="5"/>
      <c r="P768" s="5" t="s">
        <v>5602</v>
      </c>
    </row>
    <row r="769" spans="1:16" ht="15.75" hidden="1">
      <c r="A769" s="5" t="s">
        <v>5603</v>
      </c>
      <c r="B769" s="16" t="s">
        <v>2648</v>
      </c>
      <c r="C769" s="43">
        <v>1.59</v>
      </c>
      <c r="D769" s="11" t="s">
        <v>41</v>
      </c>
      <c r="E769" s="11" t="s">
        <v>53</v>
      </c>
      <c r="F769" s="12">
        <v>12.23</v>
      </c>
      <c r="G769" s="5" t="s">
        <v>4067</v>
      </c>
      <c r="H769" s="13" t="s">
        <v>92</v>
      </c>
      <c r="I769" s="14">
        <v>130</v>
      </c>
      <c r="J769" s="5" t="s">
        <v>85</v>
      </c>
      <c r="K769" s="5"/>
      <c r="L769" s="14"/>
      <c r="M769" s="14"/>
      <c r="N769" s="5" t="s">
        <v>852</v>
      </c>
      <c r="O769" s="5"/>
      <c r="P769" s="5" t="s">
        <v>5604</v>
      </c>
    </row>
    <row r="770" spans="1:16" ht="15.75" hidden="1">
      <c r="A770" s="5" t="s">
        <v>5605</v>
      </c>
      <c r="B770" s="16" t="s">
        <v>2648</v>
      </c>
      <c r="C770" s="43">
        <v>0.99</v>
      </c>
      <c r="D770" s="11" t="s">
        <v>41</v>
      </c>
      <c r="E770" s="11" t="s">
        <v>53</v>
      </c>
      <c r="F770" s="12">
        <v>7.62</v>
      </c>
      <c r="G770" s="5" t="s">
        <v>4067</v>
      </c>
      <c r="H770" s="13" t="s">
        <v>92</v>
      </c>
      <c r="I770" s="14">
        <v>130</v>
      </c>
      <c r="J770" s="5" t="s">
        <v>85</v>
      </c>
      <c r="K770" s="5"/>
      <c r="L770" s="14"/>
      <c r="M770" s="14"/>
      <c r="N770" s="5" t="s">
        <v>852</v>
      </c>
      <c r="O770" s="5"/>
      <c r="P770" s="5" t="s">
        <v>5606</v>
      </c>
    </row>
    <row r="771" spans="1:16" ht="15.75" hidden="1">
      <c r="A771" s="5" t="s">
        <v>5607</v>
      </c>
      <c r="B771" s="16" t="s">
        <v>2648</v>
      </c>
      <c r="C771" s="43">
        <v>1.69</v>
      </c>
      <c r="D771" s="11" t="s">
        <v>41</v>
      </c>
      <c r="E771" s="11" t="s">
        <v>53</v>
      </c>
      <c r="F771" s="12">
        <v>3.38</v>
      </c>
      <c r="G771" s="5" t="s">
        <v>4067</v>
      </c>
      <c r="H771" s="13" t="s">
        <v>99</v>
      </c>
      <c r="I771" s="14">
        <v>500</v>
      </c>
      <c r="J771" s="5" t="s">
        <v>85</v>
      </c>
      <c r="K771" s="5"/>
      <c r="L771" s="14"/>
      <c r="M771" s="14"/>
      <c r="N771" s="5" t="s">
        <v>1930</v>
      </c>
      <c r="O771" s="5"/>
      <c r="P771" s="5" t="s">
        <v>5608</v>
      </c>
    </row>
    <row r="772" spans="1:16" ht="15.75" hidden="1">
      <c r="A772" s="5" t="s">
        <v>5609</v>
      </c>
      <c r="B772" s="5" t="s">
        <v>2648</v>
      </c>
      <c r="C772" s="43">
        <v>0.69</v>
      </c>
      <c r="D772" s="11" t="s">
        <v>41</v>
      </c>
      <c r="E772" s="11" t="s">
        <v>53</v>
      </c>
      <c r="F772" s="12">
        <v>5.52</v>
      </c>
      <c r="G772" s="5" t="s">
        <v>4067</v>
      </c>
      <c r="H772" s="13" t="s">
        <v>92</v>
      </c>
      <c r="I772" s="14">
        <v>125</v>
      </c>
      <c r="J772" s="5" t="s">
        <v>85</v>
      </c>
      <c r="K772" s="5"/>
      <c r="L772" s="14"/>
      <c r="M772" s="14"/>
      <c r="N772" s="5" t="s">
        <v>366</v>
      </c>
      <c r="O772" s="5"/>
      <c r="P772" s="5" t="s">
        <v>5610</v>
      </c>
    </row>
    <row r="773" spans="1:16" ht="15.75" hidden="1">
      <c r="A773" s="5" t="s">
        <v>5611</v>
      </c>
      <c r="B773" s="16" t="s">
        <v>2648</v>
      </c>
      <c r="C773" s="43">
        <v>1.1499999999999999</v>
      </c>
      <c r="D773" s="11" t="s">
        <v>41</v>
      </c>
      <c r="E773" s="11" t="s">
        <v>53</v>
      </c>
      <c r="F773" s="12">
        <v>8.85</v>
      </c>
      <c r="G773" s="5" t="s">
        <v>4067</v>
      </c>
      <c r="H773" s="13" t="s">
        <v>92</v>
      </c>
      <c r="I773" s="14">
        <v>130</v>
      </c>
      <c r="J773" s="5" t="s">
        <v>85</v>
      </c>
      <c r="K773" s="5"/>
      <c r="L773" s="14"/>
      <c r="M773" s="14"/>
      <c r="N773" s="5" t="s">
        <v>852</v>
      </c>
      <c r="O773" s="5"/>
      <c r="P773" s="5" t="s">
        <v>5612</v>
      </c>
    </row>
    <row r="774" spans="1:16" ht="15.75" hidden="1">
      <c r="A774" s="5" t="s">
        <v>5613</v>
      </c>
      <c r="B774" s="16" t="s">
        <v>2648</v>
      </c>
      <c r="C774" s="43">
        <v>0.99</v>
      </c>
      <c r="D774" s="11" t="s">
        <v>41</v>
      </c>
      <c r="E774" s="11" t="s">
        <v>53</v>
      </c>
      <c r="F774" s="12">
        <v>7.62</v>
      </c>
      <c r="G774" s="5" t="s">
        <v>4067</v>
      </c>
      <c r="H774" s="13" t="s">
        <v>92</v>
      </c>
      <c r="I774" s="14">
        <v>130</v>
      </c>
      <c r="J774" s="5" t="s">
        <v>85</v>
      </c>
      <c r="K774" s="5"/>
      <c r="L774" s="14"/>
      <c r="M774" s="14"/>
      <c r="N774" s="5" t="s">
        <v>852</v>
      </c>
      <c r="O774" s="5"/>
      <c r="P774" s="5" t="s">
        <v>5614</v>
      </c>
    </row>
    <row r="775" spans="1:16" ht="15.75" hidden="1">
      <c r="A775" s="5" t="s">
        <v>5615</v>
      </c>
      <c r="B775" s="16" t="s">
        <v>2648</v>
      </c>
      <c r="C775" s="43">
        <v>1.99</v>
      </c>
      <c r="D775" s="11" t="s">
        <v>41</v>
      </c>
      <c r="E775" s="11" t="s">
        <v>53</v>
      </c>
      <c r="F775" s="12">
        <v>6.63</v>
      </c>
      <c r="G775" s="5" t="s">
        <v>4067</v>
      </c>
      <c r="H775" s="13" t="s">
        <v>130</v>
      </c>
      <c r="I775" s="14">
        <v>300</v>
      </c>
      <c r="J775" s="5" t="s">
        <v>85</v>
      </c>
      <c r="K775" s="5"/>
      <c r="L775" s="14"/>
      <c r="M775" s="14"/>
      <c r="N775" s="5" t="s">
        <v>5616</v>
      </c>
      <c r="O775" s="5"/>
      <c r="P775" s="5" t="s">
        <v>5617</v>
      </c>
    </row>
    <row r="776" spans="1:16" ht="15.75" hidden="1">
      <c r="A776" s="5" t="s">
        <v>5618</v>
      </c>
      <c r="B776" s="16" t="s">
        <v>2648</v>
      </c>
      <c r="C776" s="43">
        <v>0.89</v>
      </c>
      <c r="D776" s="11" t="s">
        <v>41</v>
      </c>
      <c r="E776" s="11" t="s">
        <v>53</v>
      </c>
      <c r="F776" s="12">
        <v>4.45</v>
      </c>
      <c r="G776" s="5" t="s">
        <v>4067</v>
      </c>
      <c r="H776" s="13" t="s">
        <v>154</v>
      </c>
      <c r="I776" s="14">
        <v>200</v>
      </c>
      <c r="J776" s="5" t="s">
        <v>85</v>
      </c>
      <c r="K776" s="5"/>
      <c r="L776" s="14"/>
      <c r="M776" s="14"/>
      <c r="N776" s="5" t="s">
        <v>239</v>
      </c>
      <c r="O776" s="5"/>
      <c r="P776" s="5" t="s">
        <v>5619</v>
      </c>
    </row>
    <row r="777" spans="1:16" ht="15.75" hidden="1">
      <c r="A777" s="5" t="s">
        <v>5620</v>
      </c>
      <c r="B777" s="16" t="s">
        <v>2648</v>
      </c>
      <c r="C777" s="43">
        <v>1.59</v>
      </c>
      <c r="D777" s="11" t="s">
        <v>41</v>
      </c>
      <c r="E777" s="11" t="s">
        <v>53</v>
      </c>
      <c r="F777" s="12">
        <v>6.36</v>
      </c>
      <c r="G777" s="5" t="s">
        <v>4067</v>
      </c>
      <c r="H777" s="13" t="s">
        <v>92</v>
      </c>
      <c r="I777" s="14">
        <v>250</v>
      </c>
      <c r="J777" s="5" t="s">
        <v>85</v>
      </c>
      <c r="K777" s="5"/>
      <c r="L777" s="14"/>
      <c r="M777" s="14"/>
      <c r="N777" s="5" t="s">
        <v>297</v>
      </c>
      <c r="O777" s="5"/>
      <c r="P777" s="5" t="s">
        <v>5621</v>
      </c>
    </row>
    <row r="778" spans="1:16" ht="15.75" hidden="1">
      <c r="A778" s="5" t="s">
        <v>5622</v>
      </c>
      <c r="B778" s="16" t="s">
        <v>2648</v>
      </c>
      <c r="C778" s="43">
        <v>1.29</v>
      </c>
      <c r="D778" s="11" t="s">
        <v>46</v>
      </c>
      <c r="E778" s="11" t="s">
        <v>53</v>
      </c>
      <c r="F778" s="12">
        <v>10.32</v>
      </c>
      <c r="G778" s="5" t="s">
        <v>4087</v>
      </c>
      <c r="H778" s="13"/>
      <c r="I778" s="17">
        <v>125</v>
      </c>
      <c r="J778" s="5" t="s">
        <v>85</v>
      </c>
      <c r="K778" s="5" t="s">
        <v>54</v>
      </c>
      <c r="L778" s="14">
        <v>2.89</v>
      </c>
      <c r="M778" s="18">
        <v>0.55363321799307963</v>
      </c>
      <c r="N778" s="5"/>
      <c r="O778" s="5" t="s">
        <v>5623</v>
      </c>
      <c r="P778" s="5"/>
    </row>
    <row r="779" spans="1:16" ht="15.75" hidden="1">
      <c r="A779" s="5" t="s">
        <v>5624</v>
      </c>
      <c r="B779" s="5" t="s">
        <v>2648</v>
      </c>
      <c r="C779" s="43">
        <v>1.69</v>
      </c>
      <c r="D779" s="11" t="s">
        <v>41</v>
      </c>
      <c r="E779" s="11" t="s">
        <v>53</v>
      </c>
      <c r="F779" s="12">
        <v>13.52</v>
      </c>
      <c r="G779" s="5" t="s">
        <v>4067</v>
      </c>
      <c r="H779" s="13" t="s">
        <v>319</v>
      </c>
      <c r="I779" s="14">
        <v>125</v>
      </c>
      <c r="J779" s="5" t="s">
        <v>85</v>
      </c>
      <c r="K779" s="5"/>
      <c r="L779" s="14"/>
      <c r="M779" s="14"/>
      <c r="N779" s="5" t="s">
        <v>499</v>
      </c>
      <c r="O779" s="5"/>
      <c r="P779" s="5" t="s">
        <v>5625</v>
      </c>
    </row>
    <row r="780" spans="1:16" ht="15.75" hidden="1">
      <c r="A780" s="5" t="s">
        <v>5626</v>
      </c>
      <c r="B780" s="5" t="s">
        <v>2648</v>
      </c>
      <c r="C780" s="43">
        <v>1.99</v>
      </c>
      <c r="D780" s="11" t="s">
        <v>41</v>
      </c>
      <c r="E780" s="11" t="s">
        <v>53</v>
      </c>
      <c r="F780" s="12">
        <v>7.96</v>
      </c>
      <c r="G780" s="5" t="s">
        <v>4067</v>
      </c>
      <c r="H780" s="13" t="s">
        <v>92</v>
      </c>
      <c r="I780" s="14">
        <v>250</v>
      </c>
      <c r="J780" s="5" t="s">
        <v>85</v>
      </c>
      <c r="K780" s="5"/>
      <c r="L780" s="14"/>
      <c r="M780" s="14"/>
      <c r="N780" s="5" t="s">
        <v>297</v>
      </c>
      <c r="O780" s="5"/>
      <c r="P780" s="5" t="s">
        <v>5627</v>
      </c>
    </row>
    <row r="781" spans="1:16" ht="15.75" hidden="1">
      <c r="A781" s="5" t="s">
        <v>5628</v>
      </c>
      <c r="B781" s="5" t="s">
        <v>2648</v>
      </c>
      <c r="C781" s="43">
        <v>1.99</v>
      </c>
      <c r="D781" s="11" t="s">
        <v>41</v>
      </c>
      <c r="E781" s="11" t="s">
        <v>53</v>
      </c>
      <c r="F781" s="12">
        <v>7.96</v>
      </c>
      <c r="G781" s="5" t="s">
        <v>4067</v>
      </c>
      <c r="H781" s="13" t="s">
        <v>92</v>
      </c>
      <c r="I781" s="14">
        <v>250</v>
      </c>
      <c r="J781" s="5" t="s">
        <v>85</v>
      </c>
      <c r="K781" s="5"/>
      <c r="L781" s="14"/>
      <c r="M781" s="14"/>
      <c r="N781" s="5" t="s">
        <v>297</v>
      </c>
      <c r="O781" s="5"/>
      <c r="P781" s="5" t="s">
        <v>5629</v>
      </c>
    </row>
    <row r="782" spans="1:16" ht="15.75" hidden="1">
      <c r="A782" s="5" t="s">
        <v>5630</v>
      </c>
      <c r="B782" s="16" t="s">
        <v>2648</v>
      </c>
      <c r="C782" s="43">
        <v>0.99</v>
      </c>
      <c r="D782" s="11" t="s">
        <v>41</v>
      </c>
      <c r="E782" s="11" t="s">
        <v>53</v>
      </c>
      <c r="F782" s="12">
        <v>4.95</v>
      </c>
      <c r="G782" s="5" t="s">
        <v>4067</v>
      </c>
      <c r="H782" s="13" t="s">
        <v>92</v>
      </c>
      <c r="I782" s="14">
        <v>200</v>
      </c>
      <c r="J782" s="5" t="s">
        <v>85</v>
      </c>
      <c r="K782" s="5"/>
      <c r="L782" s="14"/>
      <c r="M782" s="14"/>
      <c r="N782" s="5" t="s">
        <v>95</v>
      </c>
      <c r="O782" s="5"/>
      <c r="P782" s="5" t="s">
        <v>5631</v>
      </c>
    </row>
    <row r="783" spans="1:16" ht="15.75" hidden="1">
      <c r="A783" s="5" t="s">
        <v>5632</v>
      </c>
      <c r="B783" s="16" t="s">
        <v>2659</v>
      </c>
      <c r="C783" s="43">
        <v>1.39</v>
      </c>
      <c r="D783" s="11" t="s">
        <v>41</v>
      </c>
      <c r="E783" s="11" t="s">
        <v>53</v>
      </c>
      <c r="F783" s="12">
        <v>2.78</v>
      </c>
      <c r="G783" s="5" t="s">
        <v>4067</v>
      </c>
      <c r="H783" s="13" t="s">
        <v>92</v>
      </c>
      <c r="I783" s="14">
        <v>500</v>
      </c>
      <c r="J783" s="5" t="s">
        <v>85</v>
      </c>
      <c r="K783" s="5"/>
      <c r="L783" s="14"/>
      <c r="M783" s="14"/>
      <c r="N783" s="5" t="s">
        <v>393</v>
      </c>
      <c r="O783" s="5"/>
      <c r="P783" s="5" t="s">
        <v>5633</v>
      </c>
    </row>
    <row r="784" spans="1:16" ht="15.75" hidden="1">
      <c r="A784" s="5" t="s">
        <v>5634</v>
      </c>
      <c r="B784" s="16" t="s">
        <v>2668</v>
      </c>
      <c r="C784" s="43">
        <v>0.69</v>
      </c>
      <c r="D784" s="11" t="s">
        <v>41</v>
      </c>
      <c r="E784" s="11" t="s">
        <v>53</v>
      </c>
      <c r="F784" s="12">
        <v>0.86</v>
      </c>
      <c r="G784" s="5" t="s">
        <v>4067</v>
      </c>
      <c r="H784" s="13" t="s">
        <v>154</v>
      </c>
      <c r="I784" s="14">
        <v>800</v>
      </c>
      <c r="J784" s="5" t="s">
        <v>85</v>
      </c>
      <c r="K784" s="5"/>
      <c r="L784" s="14"/>
      <c r="M784" s="14"/>
      <c r="N784" s="5" t="s">
        <v>542</v>
      </c>
      <c r="O784" s="5"/>
      <c r="P784" s="5" t="s">
        <v>5635</v>
      </c>
    </row>
    <row r="785" spans="1:16" ht="15.75" hidden="1">
      <c r="A785" s="5" t="s">
        <v>5636</v>
      </c>
      <c r="B785" s="16" t="s">
        <v>2668</v>
      </c>
      <c r="C785" s="43">
        <v>0.69</v>
      </c>
      <c r="D785" s="11" t="s">
        <v>41</v>
      </c>
      <c r="E785" s="11" t="s">
        <v>53</v>
      </c>
      <c r="F785" s="12">
        <v>0.86</v>
      </c>
      <c r="G785" s="5" t="s">
        <v>4067</v>
      </c>
      <c r="H785" s="13" t="s">
        <v>154</v>
      </c>
      <c r="I785" s="14">
        <v>800</v>
      </c>
      <c r="J785" s="5" t="s">
        <v>85</v>
      </c>
      <c r="K785" s="5"/>
      <c r="L785" s="14"/>
      <c r="M785" s="14"/>
      <c r="N785" s="5" t="s">
        <v>542</v>
      </c>
      <c r="O785" s="5"/>
      <c r="P785" s="5" t="s">
        <v>5637</v>
      </c>
    </row>
    <row r="786" spans="1:16" ht="15.75" hidden="1">
      <c r="A786" s="5" t="s">
        <v>5638</v>
      </c>
      <c r="B786" s="16" t="s">
        <v>2668</v>
      </c>
      <c r="C786" s="43">
        <v>1.79</v>
      </c>
      <c r="D786" s="11" t="s">
        <v>16</v>
      </c>
      <c r="E786" s="11" t="s">
        <v>24</v>
      </c>
      <c r="F786" s="12">
        <v>2.2400000000000002</v>
      </c>
      <c r="G786" s="5" t="s">
        <v>4067</v>
      </c>
      <c r="H786" s="13" t="s">
        <v>154</v>
      </c>
      <c r="I786" s="14">
        <v>800</v>
      </c>
      <c r="J786" s="5" t="s">
        <v>19</v>
      </c>
      <c r="K786" s="5"/>
      <c r="L786" s="14"/>
      <c r="M786" s="14"/>
      <c r="N786" s="5" t="s">
        <v>5135</v>
      </c>
      <c r="O786" s="5"/>
      <c r="P786" s="5" t="s">
        <v>5639</v>
      </c>
    </row>
    <row r="787" spans="1:16" ht="15.75" hidden="1">
      <c r="A787" s="5" t="s">
        <v>5640</v>
      </c>
      <c r="B787" s="16" t="s">
        <v>2671</v>
      </c>
      <c r="C787" s="43">
        <v>1.19</v>
      </c>
      <c r="D787" s="11" t="s">
        <v>16</v>
      </c>
      <c r="E787" s="11" t="s">
        <v>24</v>
      </c>
      <c r="F787" s="12">
        <v>1.19</v>
      </c>
      <c r="G787" s="5" t="s">
        <v>4067</v>
      </c>
      <c r="H787" s="13" t="s">
        <v>62</v>
      </c>
      <c r="I787" s="14">
        <v>1</v>
      </c>
      <c r="J787" s="5" t="s">
        <v>24</v>
      </c>
      <c r="K787" s="5"/>
      <c r="L787" s="14"/>
      <c r="M787" s="14"/>
      <c r="N787" s="5" t="s">
        <v>63</v>
      </c>
      <c r="O787" s="5"/>
      <c r="P787" s="5" t="s">
        <v>5641</v>
      </c>
    </row>
    <row r="788" spans="1:16" ht="15.75" hidden="1">
      <c r="A788" s="5" t="s">
        <v>5642</v>
      </c>
      <c r="B788" s="16" t="s">
        <v>2671</v>
      </c>
      <c r="C788" s="43">
        <v>0.65</v>
      </c>
      <c r="D788" s="11" t="s">
        <v>16</v>
      </c>
      <c r="E788" s="11" t="s">
        <v>24</v>
      </c>
      <c r="F788" s="12">
        <v>0.65</v>
      </c>
      <c r="G788" s="5" t="s">
        <v>4067</v>
      </c>
      <c r="H788" s="13" t="s">
        <v>62</v>
      </c>
      <c r="I788" s="14">
        <v>1</v>
      </c>
      <c r="J788" s="5" t="s">
        <v>24</v>
      </c>
      <c r="K788" s="5"/>
      <c r="L788" s="14"/>
      <c r="M788" s="14"/>
      <c r="N788" s="5" t="s">
        <v>63</v>
      </c>
      <c r="O788" s="5"/>
      <c r="P788" s="5" t="s">
        <v>5643</v>
      </c>
    </row>
    <row r="789" spans="1:16" ht="15.75" hidden="1">
      <c r="A789" s="5" t="s">
        <v>5644</v>
      </c>
      <c r="B789" s="16" t="s">
        <v>2671</v>
      </c>
      <c r="C789" s="43">
        <v>0.65</v>
      </c>
      <c r="D789" s="11" t="s">
        <v>16</v>
      </c>
      <c r="E789" s="11" t="s">
        <v>24</v>
      </c>
      <c r="F789" s="12">
        <v>0.65</v>
      </c>
      <c r="G789" s="5" t="s">
        <v>4067</v>
      </c>
      <c r="H789" s="13" t="s">
        <v>62</v>
      </c>
      <c r="I789" s="14">
        <v>1</v>
      </c>
      <c r="J789" s="5" t="s">
        <v>24</v>
      </c>
      <c r="K789" s="5"/>
      <c r="L789" s="14"/>
      <c r="M789" s="14"/>
      <c r="N789" s="5" t="s">
        <v>63</v>
      </c>
      <c r="O789" s="5"/>
      <c r="P789" s="5" t="s">
        <v>5645</v>
      </c>
    </row>
    <row r="790" spans="1:16" ht="15.75" hidden="1">
      <c r="A790" s="5" t="s">
        <v>5646</v>
      </c>
      <c r="B790" s="16" t="s">
        <v>2671</v>
      </c>
      <c r="C790" s="43">
        <v>0.85</v>
      </c>
      <c r="D790" s="11" t="s">
        <v>16</v>
      </c>
      <c r="E790" s="11" t="s">
        <v>24</v>
      </c>
      <c r="F790" s="12">
        <v>0.85</v>
      </c>
      <c r="G790" s="5" t="s">
        <v>4067</v>
      </c>
      <c r="H790" s="13" t="s">
        <v>62</v>
      </c>
      <c r="I790" s="14">
        <v>1</v>
      </c>
      <c r="J790" s="5" t="s">
        <v>24</v>
      </c>
      <c r="K790" s="5"/>
      <c r="L790" s="14"/>
      <c r="M790" s="14"/>
      <c r="N790" s="5" t="s">
        <v>63</v>
      </c>
      <c r="O790" s="5"/>
      <c r="P790" s="5" t="s">
        <v>5647</v>
      </c>
    </row>
    <row r="791" spans="1:16" ht="15.75" hidden="1">
      <c r="A791" s="5" t="s">
        <v>5648</v>
      </c>
      <c r="B791" s="16" t="s">
        <v>2671</v>
      </c>
      <c r="C791" s="43">
        <v>1.1499999999999999</v>
      </c>
      <c r="D791" s="11" t="s">
        <v>16</v>
      </c>
      <c r="E791" s="11" t="s">
        <v>24</v>
      </c>
      <c r="F791" s="12">
        <v>1.1499999999999999</v>
      </c>
      <c r="G791" s="5" t="s">
        <v>4067</v>
      </c>
      <c r="H791" s="13" t="s">
        <v>62</v>
      </c>
      <c r="I791" s="14">
        <v>1</v>
      </c>
      <c r="J791" s="5" t="s">
        <v>24</v>
      </c>
      <c r="K791" s="5"/>
      <c r="L791" s="14"/>
      <c r="M791" s="14"/>
      <c r="N791" s="5" t="s">
        <v>63</v>
      </c>
      <c r="O791" s="5"/>
      <c r="P791" s="5" t="s">
        <v>5649</v>
      </c>
    </row>
    <row r="792" spans="1:16" ht="15.75" hidden="1">
      <c r="A792" s="5" t="s">
        <v>5650</v>
      </c>
      <c r="B792" s="16" t="s">
        <v>2671</v>
      </c>
      <c r="C792" s="43">
        <v>1.1499999999999999</v>
      </c>
      <c r="D792" s="11" t="s">
        <v>16</v>
      </c>
      <c r="E792" s="11" t="s">
        <v>24</v>
      </c>
      <c r="F792" s="12">
        <v>1.1499999999999999</v>
      </c>
      <c r="G792" s="5" t="s">
        <v>4067</v>
      </c>
      <c r="H792" s="13" t="s">
        <v>62</v>
      </c>
      <c r="I792" s="14">
        <v>1</v>
      </c>
      <c r="J792" s="5" t="s">
        <v>24</v>
      </c>
      <c r="K792" s="5"/>
      <c r="L792" s="14"/>
      <c r="M792" s="14"/>
      <c r="N792" s="5" t="s">
        <v>63</v>
      </c>
      <c r="O792" s="5"/>
      <c r="P792" s="5" t="s">
        <v>5651</v>
      </c>
    </row>
    <row r="793" spans="1:16" ht="15.75" hidden="1">
      <c r="A793" s="5" t="s">
        <v>5652</v>
      </c>
      <c r="B793" s="16" t="s">
        <v>2671</v>
      </c>
      <c r="C793" s="43">
        <v>0.95</v>
      </c>
      <c r="D793" s="11" t="s">
        <v>16</v>
      </c>
      <c r="E793" s="11" t="s">
        <v>24</v>
      </c>
      <c r="F793" s="12">
        <v>0.95</v>
      </c>
      <c r="G793" s="5" t="s">
        <v>4067</v>
      </c>
      <c r="H793" s="13" t="s">
        <v>62</v>
      </c>
      <c r="I793" s="14">
        <v>1</v>
      </c>
      <c r="J793" s="5" t="s">
        <v>24</v>
      </c>
      <c r="K793" s="5"/>
      <c r="L793" s="14"/>
      <c r="M793" s="14"/>
      <c r="N793" s="5" t="s">
        <v>63</v>
      </c>
      <c r="O793" s="5"/>
      <c r="P793" s="5" t="s">
        <v>5653</v>
      </c>
    </row>
    <row r="794" spans="1:16" ht="15.75" hidden="1">
      <c r="A794" s="5" t="s">
        <v>5654</v>
      </c>
      <c r="B794" s="5" t="s">
        <v>2671</v>
      </c>
      <c r="C794" s="43">
        <v>0.99</v>
      </c>
      <c r="D794" s="11" t="s">
        <v>16</v>
      </c>
      <c r="E794" s="11" t="s">
        <v>24</v>
      </c>
      <c r="F794" s="12">
        <v>0.99</v>
      </c>
      <c r="G794" s="5" t="s">
        <v>4067</v>
      </c>
      <c r="H794" s="13" t="s">
        <v>62</v>
      </c>
      <c r="I794" s="14">
        <v>1</v>
      </c>
      <c r="J794" s="5" t="s">
        <v>24</v>
      </c>
      <c r="K794" s="5"/>
      <c r="L794" s="14"/>
      <c r="M794" s="14"/>
      <c r="N794" s="5" t="s">
        <v>63</v>
      </c>
      <c r="O794" s="5"/>
      <c r="P794" s="5" t="s">
        <v>5655</v>
      </c>
    </row>
    <row r="795" spans="1:16" ht="15.75" hidden="1">
      <c r="A795" s="5" t="s">
        <v>5656</v>
      </c>
      <c r="B795" s="5" t="s">
        <v>2674</v>
      </c>
      <c r="C795" s="43">
        <v>2.39</v>
      </c>
      <c r="D795" s="11" t="s">
        <v>187</v>
      </c>
      <c r="E795" s="11" t="s">
        <v>188</v>
      </c>
      <c r="F795" s="12">
        <v>1.2</v>
      </c>
      <c r="G795" s="5" t="s">
        <v>4067</v>
      </c>
      <c r="H795" s="13" t="s">
        <v>92</v>
      </c>
      <c r="I795" s="14">
        <v>2</v>
      </c>
      <c r="J795" s="5" t="s">
        <v>188</v>
      </c>
      <c r="K795" s="5"/>
      <c r="L795" s="14"/>
      <c r="M795" s="14"/>
      <c r="N795" s="5" t="s">
        <v>5657</v>
      </c>
      <c r="O795" s="5"/>
      <c r="P795" s="5" t="s">
        <v>5658</v>
      </c>
    </row>
    <row r="796" spans="1:16" ht="15.75" hidden="1">
      <c r="A796" s="5" t="s">
        <v>5659</v>
      </c>
      <c r="B796" s="5" t="s">
        <v>2674</v>
      </c>
      <c r="C796" s="43">
        <v>1.59</v>
      </c>
      <c r="D796" s="11" t="s">
        <v>187</v>
      </c>
      <c r="E796" s="11" t="s">
        <v>188</v>
      </c>
      <c r="F796" s="12">
        <v>0.8</v>
      </c>
      <c r="G796" s="5" t="s">
        <v>4067</v>
      </c>
      <c r="H796" s="13" t="s">
        <v>99</v>
      </c>
      <c r="I796" s="14">
        <v>2</v>
      </c>
      <c r="J796" s="5" t="s">
        <v>188</v>
      </c>
      <c r="K796" s="5"/>
      <c r="L796" s="14"/>
      <c r="M796" s="14"/>
      <c r="N796" s="5" t="s">
        <v>5660</v>
      </c>
      <c r="O796" s="5"/>
      <c r="P796" s="5" t="s">
        <v>5661</v>
      </c>
    </row>
    <row r="797" spans="1:16" ht="15.75" hidden="1">
      <c r="A797" s="5" t="s">
        <v>5662</v>
      </c>
      <c r="B797" s="16" t="s">
        <v>2686</v>
      </c>
      <c r="C797" s="43">
        <v>2.99</v>
      </c>
      <c r="D797" s="11" t="s">
        <v>41</v>
      </c>
      <c r="E797" s="11" t="s">
        <v>53</v>
      </c>
      <c r="F797" s="12">
        <v>11.96</v>
      </c>
      <c r="G797" s="5" t="s">
        <v>4067</v>
      </c>
      <c r="H797" s="13" t="s">
        <v>319</v>
      </c>
      <c r="I797" s="14">
        <v>250</v>
      </c>
      <c r="J797" s="5" t="s">
        <v>85</v>
      </c>
      <c r="K797" s="5"/>
      <c r="L797" s="14"/>
      <c r="M797" s="14"/>
      <c r="N797" s="5" t="s">
        <v>351</v>
      </c>
      <c r="O797" s="5"/>
      <c r="P797" s="5" t="s">
        <v>5663</v>
      </c>
    </row>
    <row r="798" spans="1:16" ht="15.75" hidden="1">
      <c r="A798" s="5" t="s">
        <v>5664</v>
      </c>
      <c r="B798" s="16" t="s">
        <v>2686</v>
      </c>
      <c r="C798" s="43">
        <v>1.39</v>
      </c>
      <c r="D798" s="11" t="s">
        <v>41</v>
      </c>
      <c r="E798" s="11" t="s">
        <v>53</v>
      </c>
      <c r="F798" s="12">
        <v>2.78</v>
      </c>
      <c r="G798" s="5" t="s">
        <v>4067</v>
      </c>
      <c r="H798" s="13" t="s">
        <v>319</v>
      </c>
      <c r="I798" s="14">
        <v>500</v>
      </c>
      <c r="J798" s="5" t="s">
        <v>85</v>
      </c>
      <c r="K798" s="5"/>
      <c r="L798" s="14"/>
      <c r="M798" s="14"/>
      <c r="N798" s="5" t="s">
        <v>320</v>
      </c>
      <c r="O798" s="5"/>
      <c r="P798" s="5" t="s">
        <v>5665</v>
      </c>
    </row>
    <row r="799" spans="1:16" ht="15.75" hidden="1">
      <c r="A799" s="5" t="s">
        <v>5666</v>
      </c>
      <c r="B799" s="16" t="s">
        <v>2686</v>
      </c>
      <c r="C799" s="43">
        <v>0.69</v>
      </c>
      <c r="D799" s="11" t="s">
        <v>41</v>
      </c>
      <c r="E799" s="11" t="s">
        <v>53</v>
      </c>
      <c r="F799" s="12">
        <v>1.38</v>
      </c>
      <c r="G799" s="5" t="s">
        <v>4067</v>
      </c>
      <c r="H799" s="13" t="s">
        <v>319</v>
      </c>
      <c r="I799" s="14">
        <v>500</v>
      </c>
      <c r="J799" s="5" t="s">
        <v>85</v>
      </c>
      <c r="K799" s="5"/>
      <c r="L799" s="14"/>
      <c r="M799" s="14"/>
      <c r="N799" s="5" t="s">
        <v>320</v>
      </c>
      <c r="O799" s="5"/>
      <c r="P799" s="5" t="s">
        <v>5667</v>
      </c>
    </row>
    <row r="800" spans="1:16" ht="15.75" hidden="1">
      <c r="A800" s="5" t="s">
        <v>5668</v>
      </c>
      <c r="B800" s="16" t="s">
        <v>2686</v>
      </c>
      <c r="C800" s="43">
        <v>0.85</v>
      </c>
      <c r="D800" s="11" t="s">
        <v>41</v>
      </c>
      <c r="E800" s="11" t="s">
        <v>53</v>
      </c>
      <c r="F800" s="12">
        <v>1.7</v>
      </c>
      <c r="G800" s="5" t="s">
        <v>4067</v>
      </c>
      <c r="H800" s="13" t="s">
        <v>319</v>
      </c>
      <c r="I800" s="14">
        <v>500</v>
      </c>
      <c r="J800" s="5" t="s">
        <v>85</v>
      </c>
      <c r="K800" s="5"/>
      <c r="L800" s="14"/>
      <c r="M800" s="14"/>
      <c r="N800" s="5" t="s">
        <v>320</v>
      </c>
      <c r="O800" s="5"/>
      <c r="P800" s="5" t="s">
        <v>5669</v>
      </c>
    </row>
    <row r="801" spans="1:16" ht="15.75" hidden="1">
      <c r="A801" s="5" t="s">
        <v>5670</v>
      </c>
      <c r="B801" s="16" t="s">
        <v>2686</v>
      </c>
      <c r="C801" s="43">
        <v>0.85</v>
      </c>
      <c r="D801" s="11" t="s">
        <v>41</v>
      </c>
      <c r="E801" s="11" t="s">
        <v>53</v>
      </c>
      <c r="F801" s="12">
        <v>1.53</v>
      </c>
      <c r="G801" s="5" t="s">
        <v>4067</v>
      </c>
      <c r="H801" s="13" t="s">
        <v>319</v>
      </c>
      <c r="I801" s="14">
        <v>555</v>
      </c>
      <c r="J801" s="5" t="s">
        <v>85</v>
      </c>
      <c r="K801" s="5"/>
      <c r="L801" s="14"/>
      <c r="M801" s="14"/>
      <c r="N801" s="5" t="s">
        <v>5671</v>
      </c>
      <c r="O801" s="5"/>
      <c r="P801" s="5" t="s">
        <v>5672</v>
      </c>
    </row>
    <row r="802" spans="1:16" ht="15.75" hidden="1">
      <c r="A802" s="5" t="s">
        <v>5673</v>
      </c>
      <c r="B802" s="16" t="s">
        <v>2686</v>
      </c>
      <c r="C802" s="43">
        <v>1.59</v>
      </c>
      <c r="D802" s="11" t="s">
        <v>41</v>
      </c>
      <c r="E802" s="11" t="s">
        <v>53</v>
      </c>
      <c r="F802" s="12">
        <v>3.18</v>
      </c>
      <c r="G802" s="5" t="s">
        <v>4067</v>
      </c>
      <c r="H802" s="13" t="s">
        <v>319</v>
      </c>
      <c r="I802" s="14">
        <v>500</v>
      </c>
      <c r="J802" s="5" t="s">
        <v>85</v>
      </c>
      <c r="K802" s="5"/>
      <c r="L802" s="14"/>
      <c r="M802" s="14"/>
      <c r="N802" s="5" t="s">
        <v>320</v>
      </c>
      <c r="O802" s="5"/>
      <c r="P802" s="5" t="s">
        <v>5674</v>
      </c>
    </row>
    <row r="803" spans="1:16" ht="15.75" hidden="1">
      <c r="A803" s="5" t="s">
        <v>5675</v>
      </c>
      <c r="B803" s="16" t="s">
        <v>2686</v>
      </c>
      <c r="C803" s="43">
        <v>1.99</v>
      </c>
      <c r="D803" s="11" t="s">
        <v>41</v>
      </c>
      <c r="E803" s="11" t="s">
        <v>53</v>
      </c>
      <c r="F803" s="12">
        <v>4.9800000000000004</v>
      </c>
      <c r="G803" s="5" t="s">
        <v>4067</v>
      </c>
      <c r="H803" s="13"/>
      <c r="I803" s="14">
        <v>0.4</v>
      </c>
      <c r="J803" s="5" t="s">
        <v>42</v>
      </c>
      <c r="K803" s="5"/>
      <c r="L803" s="14"/>
      <c r="M803" s="14"/>
      <c r="N803" s="5" t="s">
        <v>5676</v>
      </c>
      <c r="O803" s="5"/>
      <c r="P803" s="5" t="s">
        <v>5677</v>
      </c>
    </row>
    <row r="804" spans="1:16" ht="15.75" hidden="1">
      <c r="A804" s="5" t="s">
        <v>5678</v>
      </c>
      <c r="B804" s="16" t="s">
        <v>2686</v>
      </c>
      <c r="C804" s="43">
        <v>1.99</v>
      </c>
      <c r="D804" s="11" t="s">
        <v>41</v>
      </c>
      <c r="E804" s="11" t="s">
        <v>53</v>
      </c>
      <c r="F804" s="12">
        <v>4.9800000000000004</v>
      </c>
      <c r="G804" s="5" t="s">
        <v>4067</v>
      </c>
      <c r="H804" s="13"/>
      <c r="I804" s="14">
        <v>0.4</v>
      </c>
      <c r="J804" s="5" t="s">
        <v>42</v>
      </c>
      <c r="K804" s="5"/>
      <c r="L804" s="14"/>
      <c r="M804" s="14"/>
      <c r="N804" s="5" t="s">
        <v>5676</v>
      </c>
      <c r="O804" s="5"/>
      <c r="P804" s="5" t="s">
        <v>5679</v>
      </c>
    </row>
    <row r="805" spans="1:16" ht="15.75" hidden="1">
      <c r="A805" s="5" t="s">
        <v>5680</v>
      </c>
      <c r="B805" s="16" t="s">
        <v>2686</v>
      </c>
      <c r="C805" s="43">
        <v>0.79</v>
      </c>
      <c r="D805" s="11" t="s">
        <v>41</v>
      </c>
      <c r="E805" s="11" t="s">
        <v>53</v>
      </c>
      <c r="F805" s="12">
        <v>1.58</v>
      </c>
      <c r="G805" s="5" t="s">
        <v>4067</v>
      </c>
      <c r="H805" s="13" t="s">
        <v>319</v>
      </c>
      <c r="I805" s="14">
        <v>500</v>
      </c>
      <c r="J805" s="5" t="s">
        <v>85</v>
      </c>
      <c r="K805" s="5"/>
      <c r="L805" s="14"/>
      <c r="M805" s="14"/>
      <c r="N805" s="5" t="s">
        <v>320</v>
      </c>
      <c r="O805" s="5"/>
      <c r="P805" s="5" t="s">
        <v>5681</v>
      </c>
    </row>
    <row r="806" spans="1:16" ht="15.75" hidden="1">
      <c r="A806" s="5" t="s">
        <v>5682</v>
      </c>
      <c r="B806" s="16" t="s">
        <v>2686</v>
      </c>
      <c r="C806" s="43">
        <v>0.65</v>
      </c>
      <c r="D806" s="11" t="s">
        <v>41</v>
      </c>
      <c r="E806" s="11" t="s">
        <v>53</v>
      </c>
      <c r="F806" s="12">
        <v>1.3</v>
      </c>
      <c r="G806" s="5" t="s">
        <v>4067</v>
      </c>
      <c r="H806" s="13" t="s">
        <v>319</v>
      </c>
      <c r="I806" s="14">
        <v>500</v>
      </c>
      <c r="J806" s="5" t="s">
        <v>85</v>
      </c>
      <c r="K806" s="5"/>
      <c r="L806" s="14"/>
      <c r="M806" s="14"/>
      <c r="N806" s="5" t="s">
        <v>320</v>
      </c>
      <c r="O806" s="5"/>
      <c r="P806" s="5" t="s">
        <v>5683</v>
      </c>
    </row>
    <row r="807" spans="1:16" ht="15.75" hidden="1">
      <c r="A807" s="5" t="s">
        <v>5684</v>
      </c>
      <c r="B807" s="16" t="s">
        <v>2686</v>
      </c>
      <c r="C807" s="43">
        <v>0.99</v>
      </c>
      <c r="D807" s="11" t="s">
        <v>41</v>
      </c>
      <c r="E807" s="11" t="s">
        <v>53</v>
      </c>
      <c r="F807" s="12">
        <v>3.96</v>
      </c>
      <c r="G807" s="5" t="s">
        <v>4067</v>
      </c>
      <c r="H807" s="13" t="s">
        <v>319</v>
      </c>
      <c r="I807" s="14">
        <v>250</v>
      </c>
      <c r="J807" s="5" t="s">
        <v>85</v>
      </c>
      <c r="K807" s="5"/>
      <c r="L807" s="14"/>
      <c r="M807" s="14"/>
      <c r="N807" s="5" t="s">
        <v>351</v>
      </c>
      <c r="O807" s="5"/>
      <c r="P807" s="5" t="s">
        <v>5685</v>
      </c>
    </row>
    <row r="808" spans="1:16" ht="15.75" hidden="1">
      <c r="A808" s="5" t="s">
        <v>5686</v>
      </c>
      <c r="B808" s="16" t="s">
        <v>2686</v>
      </c>
      <c r="C808" s="43">
        <v>1.49</v>
      </c>
      <c r="D808" s="11" t="s">
        <v>41</v>
      </c>
      <c r="E808" s="11" t="s">
        <v>53</v>
      </c>
      <c r="F808" s="12">
        <v>2.98</v>
      </c>
      <c r="G808" s="5" t="s">
        <v>4067</v>
      </c>
      <c r="H808" s="13" t="s">
        <v>319</v>
      </c>
      <c r="I808" s="14">
        <v>500</v>
      </c>
      <c r="J808" s="5" t="s">
        <v>85</v>
      </c>
      <c r="K808" s="5"/>
      <c r="L808" s="14"/>
      <c r="M808" s="14"/>
      <c r="N808" s="5" t="s">
        <v>320</v>
      </c>
      <c r="O808" s="5"/>
      <c r="P808" s="5" t="s">
        <v>5687</v>
      </c>
    </row>
    <row r="809" spans="1:16" ht="15.75" hidden="1">
      <c r="A809" s="5" t="s">
        <v>5688</v>
      </c>
      <c r="B809" s="16" t="s">
        <v>2686</v>
      </c>
      <c r="C809" s="43">
        <v>1.49</v>
      </c>
      <c r="D809" s="11" t="s">
        <v>41</v>
      </c>
      <c r="E809" s="11" t="s">
        <v>53</v>
      </c>
      <c r="F809" s="12">
        <v>2.98</v>
      </c>
      <c r="G809" s="5" t="s">
        <v>4067</v>
      </c>
      <c r="H809" s="13" t="s">
        <v>319</v>
      </c>
      <c r="I809" s="14">
        <v>500</v>
      </c>
      <c r="J809" s="5" t="s">
        <v>85</v>
      </c>
      <c r="K809" s="5"/>
      <c r="L809" s="14"/>
      <c r="M809" s="14"/>
      <c r="N809" s="5" t="s">
        <v>320</v>
      </c>
      <c r="O809" s="5"/>
      <c r="P809" s="5" t="s">
        <v>5689</v>
      </c>
    </row>
    <row r="810" spans="1:16" ht="15.75" hidden="1">
      <c r="A810" s="5" t="s">
        <v>5690</v>
      </c>
      <c r="B810" s="16" t="s">
        <v>2693</v>
      </c>
      <c r="C810" s="43">
        <v>0.99</v>
      </c>
      <c r="D810" s="11" t="s">
        <v>41</v>
      </c>
      <c r="E810" s="11" t="s">
        <v>53</v>
      </c>
      <c r="F810" s="12">
        <v>2.2000000000000002</v>
      </c>
      <c r="G810" s="5" t="s">
        <v>4067</v>
      </c>
      <c r="H810" s="13" t="s">
        <v>130</v>
      </c>
      <c r="I810" s="14">
        <v>450</v>
      </c>
      <c r="J810" s="5" t="s">
        <v>85</v>
      </c>
      <c r="K810" s="5"/>
      <c r="L810" s="14"/>
      <c r="M810" s="14"/>
      <c r="N810" s="5" t="s">
        <v>5098</v>
      </c>
      <c r="O810" s="5"/>
      <c r="P810" s="5" t="s">
        <v>5691</v>
      </c>
    </row>
    <row r="811" spans="1:16" ht="15.75" hidden="1">
      <c r="A811" s="5" t="s">
        <v>5692</v>
      </c>
      <c r="B811" s="16" t="s">
        <v>2693</v>
      </c>
      <c r="C811" s="43">
        <v>0.99</v>
      </c>
      <c r="D811" s="11" t="s">
        <v>41</v>
      </c>
      <c r="E811" s="11" t="s">
        <v>53</v>
      </c>
      <c r="F811" s="12">
        <v>2.2000000000000002</v>
      </c>
      <c r="G811" s="5" t="s">
        <v>4067</v>
      </c>
      <c r="H811" s="13" t="s">
        <v>130</v>
      </c>
      <c r="I811" s="14">
        <v>450</v>
      </c>
      <c r="J811" s="5" t="s">
        <v>85</v>
      </c>
      <c r="K811" s="5"/>
      <c r="L811" s="14"/>
      <c r="M811" s="14"/>
      <c r="N811" s="5" t="s">
        <v>5098</v>
      </c>
      <c r="O811" s="5"/>
      <c r="P811" s="5" t="s">
        <v>5693</v>
      </c>
    </row>
    <row r="812" spans="1:16" ht="15.75" hidden="1">
      <c r="A812" s="5" t="s">
        <v>5694</v>
      </c>
      <c r="B812" s="16" t="s">
        <v>2693</v>
      </c>
      <c r="C812" s="43">
        <v>1.79</v>
      </c>
      <c r="D812" s="11" t="s">
        <v>41</v>
      </c>
      <c r="E812" s="11" t="s">
        <v>53</v>
      </c>
      <c r="F812" s="12">
        <v>3.98</v>
      </c>
      <c r="G812" s="5" t="s">
        <v>4067</v>
      </c>
      <c r="H812" s="13" t="s">
        <v>130</v>
      </c>
      <c r="I812" s="14">
        <v>450</v>
      </c>
      <c r="J812" s="5" t="s">
        <v>85</v>
      </c>
      <c r="K812" s="5"/>
      <c r="L812" s="14"/>
      <c r="M812" s="14"/>
      <c r="N812" s="5" t="s">
        <v>5098</v>
      </c>
      <c r="O812" s="5"/>
      <c r="P812" s="5" t="s">
        <v>5695</v>
      </c>
    </row>
    <row r="813" spans="1:16" ht="15.75" hidden="1">
      <c r="A813" s="5" t="s">
        <v>5696</v>
      </c>
      <c r="B813" s="16" t="s">
        <v>2695</v>
      </c>
      <c r="C813" s="43">
        <v>1.79</v>
      </c>
      <c r="D813" s="11" t="s">
        <v>16</v>
      </c>
      <c r="E813" s="11" t="s">
        <v>24</v>
      </c>
      <c r="F813" s="12">
        <v>3.58</v>
      </c>
      <c r="G813" s="5" t="s">
        <v>4067</v>
      </c>
      <c r="H813" s="13" t="s">
        <v>1148</v>
      </c>
      <c r="I813" s="14">
        <v>500</v>
      </c>
      <c r="J813" s="5" t="s">
        <v>19</v>
      </c>
      <c r="K813" s="5"/>
      <c r="L813" s="14"/>
      <c r="M813" s="14"/>
      <c r="N813" s="5" t="s">
        <v>1257</v>
      </c>
      <c r="O813" s="5"/>
      <c r="P813" s="5" t="s">
        <v>5697</v>
      </c>
    </row>
    <row r="814" spans="1:16" ht="15.75" hidden="1">
      <c r="A814" s="5" t="s">
        <v>5698</v>
      </c>
      <c r="B814" s="5" t="s">
        <v>2695</v>
      </c>
      <c r="C814" s="43">
        <v>1.19</v>
      </c>
      <c r="D814" s="11" t="s">
        <v>16</v>
      </c>
      <c r="E814" s="11" t="s">
        <v>24</v>
      </c>
      <c r="F814" s="12">
        <v>7.93</v>
      </c>
      <c r="G814" s="5" t="s">
        <v>4067</v>
      </c>
      <c r="H814" s="13" t="s">
        <v>2696</v>
      </c>
      <c r="I814" s="14">
        <v>150</v>
      </c>
      <c r="J814" s="5" t="s">
        <v>19</v>
      </c>
      <c r="K814" s="5"/>
      <c r="L814" s="14"/>
      <c r="M814" s="14"/>
      <c r="N814" s="5" t="s">
        <v>5699</v>
      </c>
      <c r="O814" s="5"/>
      <c r="P814" s="5" t="s">
        <v>5700</v>
      </c>
    </row>
    <row r="815" spans="1:16" ht="15.75" hidden="1">
      <c r="A815" s="5" t="s">
        <v>2699</v>
      </c>
      <c r="B815" s="5" t="s">
        <v>2695</v>
      </c>
      <c r="C815" s="43">
        <v>1.79</v>
      </c>
      <c r="D815" s="11" t="s">
        <v>16</v>
      </c>
      <c r="E815" s="11" t="s">
        <v>24</v>
      </c>
      <c r="F815" s="12">
        <v>8.9499999999999993</v>
      </c>
      <c r="G815" s="5" t="s">
        <v>4067</v>
      </c>
      <c r="H815" s="13" t="s">
        <v>2696</v>
      </c>
      <c r="I815" s="14">
        <v>200</v>
      </c>
      <c r="J815" s="5" t="s">
        <v>19</v>
      </c>
      <c r="K815" s="5"/>
      <c r="L815" s="14"/>
      <c r="M815" s="14"/>
      <c r="N815" s="5" t="s">
        <v>2700</v>
      </c>
      <c r="O815" s="5"/>
      <c r="P815" s="5" t="s">
        <v>2701</v>
      </c>
    </row>
    <row r="816" spans="1:16" ht="15.75" hidden="1">
      <c r="A816" s="5" t="s">
        <v>5701</v>
      </c>
      <c r="B816" s="5" t="s">
        <v>2695</v>
      </c>
      <c r="C816" s="43">
        <v>0.99</v>
      </c>
      <c r="D816" s="11" t="s">
        <v>16</v>
      </c>
      <c r="E816" s="11" t="s">
        <v>24</v>
      </c>
      <c r="F816" s="12">
        <v>1.98</v>
      </c>
      <c r="G816" s="5" t="s">
        <v>4067</v>
      </c>
      <c r="H816" s="13" t="s">
        <v>2535</v>
      </c>
      <c r="I816" s="14">
        <v>500</v>
      </c>
      <c r="J816" s="5" t="s">
        <v>19</v>
      </c>
      <c r="K816" s="5"/>
      <c r="L816" s="14"/>
      <c r="M816" s="14"/>
      <c r="N816" s="5" t="s">
        <v>2536</v>
      </c>
      <c r="O816" s="5"/>
      <c r="P816" s="5" t="s">
        <v>5702</v>
      </c>
    </row>
    <row r="817" spans="1:16" ht="15.75" hidden="1">
      <c r="A817" s="5" t="s">
        <v>5703</v>
      </c>
      <c r="B817" s="16" t="s">
        <v>2703</v>
      </c>
      <c r="C817" s="43">
        <v>3.89</v>
      </c>
      <c r="D817" s="11" t="s">
        <v>41</v>
      </c>
      <c r="E817" s="11" t="s">
        <v>53</v>
      </c>
      <c r="F817" s="12">
        <v>13.89</v>
      </c>
      <c r="G817" s="5" t="s">
        <v>4067</v>
      </c>
      <c r="H817" s="13" t="s">
        <v>130</v>
      </c>
      <c r="I817" s="14">
        <v>280</v>
      </c>
      <c r="J817" s="5" t="s">
        <v>85</v>
      </c>
      <c r="K817" s="5"/>
      <c r="L817" s="14"/>
      <c r="M817" s="14"/>
      <c r="N817" s="5" t="s">
        <v>5704</v>
      </c>
      <c r="O817" s="5"/>
      <c r="P817" s="5" t="s">
        <v>5705</v>
      </c>
    </row>
    <row r="818" spans="1:16" ht="15.75" hidden="1">
      <c r="A818" s="5" t="s">
        <v>5706</v>
      </c>
      <c r="B818" s="16" t="s">
        <v>2703</v>
      </c>
      <c r="C818" s="43">
        <v>2.99</v>
      </c>
      <c r="D818" s="11" t="s">
        <v>41</v>
      </c>
      <c r="E818" s="11" t="s">
        <v>53</v>
      </c>
      <c r="F818" s="12">
        <v>11.07</v>
      </c>
      <c r="G818" s="5" t="s">
        <v>4067</v>
      </c>
      <c r="H818" s="13" t="s">
        <v>92</v>
      </c>
      <c r="I818" s="14">
        <v>270</v>
      </c>
      <c r="J818" s="5" t="s">
        <v>85</v>
      </c>
      <c r="K818" s="5"/>
      <c r="L818" s="14"/>
      <c r="M818" s="14"/>
      <c r="N818" s="5" t="s">
        <v>5707</v>
      </c>
      <c r="O818" s="5"/>
      <c r="P818" s="5" t="s">
        <v>5708</v>
      </c>
    </row>
    <row r="819" spans="1:16" ht="15.75" hidden="1">
      <c r="A819" s="5" t="s">
        <v>5709</v>
      </c>
      <c r="B819" s="16" t="s">
        <v>2711</v>
      </c>
      <c r="C819" s="43">
        <v>1.03</v>
      </c>
      <c r="D819" s="11" t="s">
        <v>41</v>
      </c>
      <c r="E819" s="11" t="s">
        <v>53</v>
      </c>
      <c r="F819" s="12">
        <v>8.24</v>
      </c>
      <c r="G819" s="5" t="s">
        <v>4067</v>
      </c>
      <c r="H819" s="13" t="s">
        <v>92</v>
      </c>
      <c r="I819" s="14">
        <v>125</v>
      </c>
      <c r="J819" s="5" t="s">
        <v>85</v>
      </c>
      <c r="K819" s="5"/>
      <c r="L819" s="14"/>
      <c r="M819" s="14"/>
      <c r="N819" s="5" t="s">
        <v>366</v>
      </c>
      <c r="O819" s="5"/>
      <c r="P819" s="5" t="s">
        <v>5710</v>
      </c>
    </row>
    <row r="820" spans="1:16" ht="15.75" hidden="1">
      <c r="A820" s="5" t="s">
        <v>5711</v>
      </c>
      <c r="B820" s="16" t="s">
        <v>2711</v>
      </c>
      <c r="C820" s="43">
        <v>0.79</v>
      </c>
      <c r="D820" s="11" t="s">
        <v>41</v>
      </c>
      <c r="E820" s="11" t="s">
        <v>53</v>
      </c>
      <c r="F820" s="12">
        <v>1.58</v>
      </c>
      <c r="G820" s="5" t="s">
        <v>4067</v>
      </c>
      <c r="H820" s="13" t="s">
        <v>202</v>
      </c>
      <c r="I820" s="14">
        <v>500</v>
      </c>
      <c r="J820" s="5" t="s">
        <v>85</v>
      </c>
      <c r="K820" s="5"/>
      <c r="L820" s="14"/>
      <c r="M820" s="14"/>
      <c r="N820" s="5" t="s">
        <v>908</v>
      </c>
      <c r="O820" s="5"/>
      <c r="P820" s="5" t="s">
        <v>5712</v>
      </c>
    </row>
    <row r="821" spans="1:16" ht="15.75" hidden="1">
      <c r="A821" s="5" t="s">
        <v>5713</v>
      </c>
      <c r="B821" s="5" t="s">
        <v>2711</v>
      </c>
      <c r="C821" s="43">
        <v>0.49</v>
      </c>
      <c r="D821" s="11" t="s">
        <v>41</v>
      </c>
      <c r="E821" s="11" t="s">
        <v>53</v>
      </c>
      <c r="F821" s="12">
        <v>3.92</v>
      </c>
      <c r="G821" s="5" t="s">
        <v>4067</v>
      </c>
      <c r="H821" s="13" t="s">
        <v>92</v>
      </c>
      <c r="I821" s="14">
        <v>125</v>
      </c>
      <c r="J821" s="5" t="s">
        <v>85</v>
      </c>
      <c r="K821" s="5"/>
      <c r="L821" s="14"/>
      <c r="M821" s="14"/>
      <c r="N821" s="5" t="s">
        <v>366</v>
      </c>
      <c r="O821" s="5"/>
      <c r="P821" s="5" t="s">
        <v>5714</v>
      </c>
    </row>
    <row r="822" spans="1:16" ht="15.75" hidden="1">
      <c r="A822" s="5" t="s">
        <v>5715</v>
      </c>
      <c r="B822" s="5" t="s">
        <v>2711</v>
      </c>
      <c r="C822" s="43">
        <v>0.35</v>
      </c>
      <c r="D822" s="11" t="s">
        <v>41</v>
      </c>
      <c r="E822" s="11" t="s">
        <v>53</v>
      </c>
      <c r="F822" s="12">
        <v>2.33</v>
      </c>
      <c r="G822" s="5" t="s">
        <v>4067</v>
      </c>
      <c r="H822" s="13" t="s">
        <v>319</v>
      </c>
      <c r="I822" s="14">
        <v>150</v>
      </c>
      <c r="J822" s="5" t="s">
        <v>85</v>
      </c>
      <c r="K822" s="5"/>
      <c r="L822" s="14"/>
      <c r="M822" s="14"/>
      <c r="N822" s="5" t="s">
        <v>493</v>
      </c>
      <c r="O822" s="5"/>
      <c r="P822" s="5" t="s">
        <v>5716</v>
      </c>
    </row>
    <row r="823" spans="1:16" ht="15.75" hidden="1">
      <c r="A823" s="5" t="s">
        <v>5717</v>
      </c>
      <c r="B823" s="5" t="s">
        <v>2711</v>
      </c>
      <c r="C823" s="43">
        <v>0.39</v>
      </c>
      <c r="D823" s="11" t="s">
        <v>41</v>
      </c>
      <c r="E823" s="11" t="s">
        <v>53</v>
      </c>
      <c r="F823" s="12">
        <v>2.6</v>
      </c>
      <c r="G823" s="5" t="s">
        <v>4067</v>
      </c>
      <c r="H823" s="13" t="s">
        <v>319</v>
      </c>
      <c r="I823" s="14">
        <v>150</v>
      </c>
      <c r="J823" s="5" t="s">
        <v>85</v>
      </c>
      <c r="K823" s="5"/>
      <c r="L823" s="14"/>
      <c r="M823" s="14"/>
      <c r="N823" s="5" t="s">
        <v>493</v>
      </c>
      <c r="O823" s="5"/>
      <c r="P823" s="5" t="s">
        <v>5718</v>
      </c>
    </row>
    <row r="824" spans="1:16" ht="15.75" hidden="1">
      <c r="A824" s="5" t="s">
        <v>5719</v>
      </c>
      <c r="B824" s="5" t="s">
        <v>2711</v>
      </c>
      <c r="C824" s="43">
        <v>0.39</v>
      </c>
      <c r="D824" s="11" t="s">
        <v>41</v>
      </c>
      <c r="E824" s="11" t="s">
        <v>53</v>
      </c>
      <c r="F824" s="12">
        <v>2.6</v>
      </c>
      <c r="G824" s="5" t="s">
        <v>4067</v>
      </c>
      <c r="H824" s="13" t="s">
        <v>319</v>
      </c>
      <c r="I824" s="14">
        <v>150</v>
      </c>
      <c r="J824" s="5" t="s">
        <v>85</v>
      </c>
      <c r="K824" s="5"/>
      <c r="L824" s="14"/>
      <c r="M824" s="14"/>
      <c r="N824" s="5" t="s">
        <v>493</v>
      </c>
      <c r="O824" s="5"/>
      <c r="P824" s="5" t="s">
        <v>5720</v>
      </c>
    </row>
    <row r="825" spans="1:16" ht="15.75" hidden="1">
      <c r="A825" s="5" t="s">
        <v>5721</v>
      </c>
      <c r="B825" s="16" t="s">
        <v>2711</v>
      </c>
      <c r="C825" s="43">
        <v>0.39</v>
      </c>
      <c r="D825" s="11" t="s">
        <v>46</v>
      </c>
      <c r="E825" s="11" t="s">
        <v>53</v>
      </c>
      <c r="F825" s="12">
        <v>1.9500000000000002</v>
      </c>
      <c r="G825" s="5" t="s">
        <v>4087</v>
      </c>
      <c r="H825" s="13"/>
      <c r="I825" s="17">
        <v>200</v>
      </c>
      <c r="J825" s="5" t="s">
        <v>85</v>
      </c>
      <c r="K825" s="5" t="s">
        <v>49</v>
      </c>
      <c r="L825" s="14">
        <v>0.45</v>
      </c>
      <c r="M825" s="18">
        <v>0.13333333333333333</v>
      </c>
      <c r="N825" s="5"/>
      <c r="O825" s="5" t="s">
        <v>5722</v>
      </c>
      <c r="P825" s="5"/>
    </row>
    <row r="826" spans="1:16" ht="15.75" hidden="1">
      <c r="A826" s="5" t="s">
        <v>5721</v>
      </c>
      <c r="B826" s="16" t="s">
        <v>2711</v>
      </c>
      <c r="C826" s="43">
        <v>0.39</v>
      </c>
      <c r="D826" s="11" t="s">
        <v>46</v>
      </c>
      <c r="E826" s="11" t="s">
        <v>53</v>
      </c>
      <c r="F826" s="12">
        <v>1.9500000000000002</v>
      </c>
      <c r="G826" s="5" t="s">
        <v>4087</v>
      </c>
      <c r="H826" s="13"/>
      <c r="I826" s="17">
        <v>200</v>
      </c>
      <c r="J826" s="5" t="s">
        <v>85</v>
      </c>
      <c r="K826" s="5" t="s">
        <v>49</v>
      </c>
      <c r="L826" s="14">
        <v>0.45</v>
      </c>
      <c r="M826" s="18">
        <v>0.13333333333333333</v>
      </c>
      <c r="N826" s="5"/>
      <c r="O826" s="5" t="s">
        <v>5722</v>
      </c>
      <c r="P826" s="5"/>
    </row>
    <row r="827" spans="1:16" ht="15.75" hidden="1">
      <c r="A827" s="5" t="s">
        <v>5723</v>
      </c>
      <c r="B827" s="16" t="s">
        <v>2711</v>
      </c>
      <c r="C827" s="43">
        <v>1.69</v>
      </c>
      <c r="D827" s="11" t="s">
        <v>41</v>
      </c>
      <c r="E827" s="11" t="s">
        <v>53</v>
      </c>
      <c r="F827" s="12">
        <v>1.69</v>
      </c>
      <c r="G827" s="5" t="s">
        <v>4067</v>
      </c>
      <c r="H827" s="13" t="s">
        <v>319</v>
      </c>
      <c r="I827" s="14">
        <v>1000</v>
      </c>
      <c r="J827" s="5" t="s">
        <v>85</v>
      </c>
      <c r="K827" s="5"/>
      <c r="L827" s="14"/>
      <c r="M827" s="14"/>
      <c r="N827" s="5" t="s">
        <v>5183</v>
      </c>
      <c r="O827" s="5"/>
      <c r="P827" s="5" t="s">
        <v>5724</v>
      </c>
    </row>
    <row r="828" spans="1:16" ht="15.75" hidden="1">
      <c r="A828" s="5" t="s">
        <v>5725</v>
      </c>
      <c r="B828" s="16" t="s">
        <v>2711</v>
      </c>
      <c r="C828" s="43">
        <v>0.95</v>
      </c>
      <c r="D828" s="11" t="s">
        <v>41</v>
      </c>
      <c r="E828" s="11" t="s">
        <v>53</v>
      </c>
      <c r="F828" s="12">
        <v>7.31</v>
      </c>
      <c r="G828" s="5" t="s">
        <v>4067</v>
      </c>
      <c r="H828" s="13" t="s">
        <v>92</v>
      </c>
      <c r="I828" s="14">
        <v>130</v>
      </c>
      <c r="J828" s="5" t="s">
        <v>85</v>
      </c>
      <c r="K828" s="5"/>
      <c r="L828" s="14"/>
      <c r="M828" s="14"/>
      <c r="N828" s="5" t="s">
        <v>852</v>
      </c>
      <c r="O828" s="5"/>
      <c r="P828" s="5" t="s">
        <v>5726</v>
      </c>
    </row>
    <row r="829" spans="1:16" ht="15.75" hidden="1">
      <c r="A829" s="5" t="s">
        <v>5727</v>
      </c>
      <c r="B829" s="16" t="s">
        <v>2711</v>
      </c>
      <c r="C829" s="43">
        <v>0.59</v>
      </c>
      <c r="D829" s="11" t="s">
        <v>41</v>
      </c>
      <c r="E829" s="11" t="s">
        <v>53</v>
      </c>
      <c r="F829" s="12">
        <v>2.95</v>
      </c>
      <c r="G829" s="5" t="s">
        <v>4067</v>
      </c>
      <c r="H829" s="13" t="s">
        <v>319</v>
      </c>
      <c r="I829" s="14">
        <v>200</v>
      </c>
      <c r="J829" s="5" t="s">
        <v>85</v>
      </c>
      <c r="K829" s="5"/>
      <c r="L829" s="14"/>
      <c r="M829" s="14"/>
      <c r="N829" s="5" t="s">
        <v>502</v>
      </c>
      <c r="O829" s="5"/>
      <c r="P829" s="5" t="s">
        <v>5728</v>
      </c>
    </row>
    <row r="830" spans="1:16" ht="15.75" hidden="1">
      <c r="A830" s="5" t="s">
        <v>5729</v>
      </c>
      <c r="B830" s="5" t="s">
        <v>2711</v>
      </c>
      <c r="C830" s="43">
        <v>0.49</v>
      </c>
      <c r="D830" s="11" t="s">
        <v>46</v>
      </c>
      <c r="E830" s="11" t="s">
        <v>53</v>
      </c>
      <c r="F830" s="12">
        <v>2.4500000000000002</v>
      </c>
      <c r="G830" s="5" t="s">
        <v>4087</v>
      </c>
      <c r="H830" s="13"/>
      <c r="I830" s="17">
        <v>200</v>
      </c>
      <c r="J830" s="5" t="s">
        <v>85</v>
      </c>
      <c r="K830" s="5" t="s">
        <v>54</v>
      </c>
      <c r="L830" s="14">
        <v>0.89</v>
      </c>
      <c r="M830" s="18">
        <v>0.44943820224719105</v>
      </c>
      <c r="N830" s="5"/>
      <c r="O830" s="5" t="s">
        <v>5730</v>
      </c>
      <c r="P830" s="5"/>
    </row>
    <row r="831" spans="1:16" ht="15.75" hidden="1">
      <c r="A831" s="5" t="s">
        <v>5731</v>
      </c>
      <c r="B831" s="16" t="s">
        <v>2711</v>
      </c>
      <c r="C831" s="43">
        <v>0.49</v>
      </c>
      <c r="D831" s="11" t="s">
        <v>41</v>
      </c>
      <c r="E831" s="11" t="s">
        <v>53</v>
      </c>
      <c r="F831" s="12">
        <v>3.06</v>
      </c>
      <c r="G831" s="5" t="s">
        <v>4067</v>
      </c>
      <c r="H831" s="13" t="s">
        <v>319</v>
      </c>
      <c r="I831" s="14">
        <v>160</v>
      </c>
      <c r="J831" s="5" t="s">
        <v>85</v>
      </c>
      <c r="K831" s="5"/>
      <c r="L831" s="14"/>
      <c r="M831" s="14"/>
      <c r="N831" s="5" t="s">
        <v>5732</v>
      </c>
      <c r="O831" s="5"/>
      <c r="P831" s="5" t="s">
        <v>5733</v>
      </c>
    </row>
    <row r="832" spans="1:16" ht="15.75" hidden="1">
      <c r="A832" s="5" t="s">
        <v>5734</v>
      </c>
      <c r="B832" s="16" t="s">
        <v>2711</v>
      </c>
      <c r="C832" s="43">
        <v>0.49</v>
      </c>
      <c r="D832" s="11" t="s">
        <v>41</v>
      </c>
      <c r="E832" s="11" t="s">
        <v>53</v>
      </c>
      <c r="F832" s="12">
        <v>2.4500000000000002</v>
      </c>
      <c r="G832" s="5" t="s">
        <v>4067</v>
      </c>
      <c r="H832" s="13" t="s">
        <v>319</v>
      </c>
      <c r="I832" s="14">
        <v>200</v>
      </c>
      <c r="J832" s="5" t="s">
        <v>85</v>
      </c>
      <c r="K832" s="5"/>
      <c r="L832" s="14"/>
      <c r="M832" s="14"/>
      <c r="N832" s="5" t="s">
        <v>502</v>
      </c>
      <c r="O832" s="5"/>
      <c r="P832" s="5" t="s">
        <v>5735</v>
      </c>
    </row>
    <row r="833" spans="1:16" ht="15.75" hidden="1">
      <c r="A833" s="5" t="s">
        <v>5736</v>
      </c>
      <c r="B833" s="16" t="s">
        <v>2711</v>
      </c>
      <c r="C833" s="43">
        <v>0.35</v>
      </c>
      <c r="D833" s="11" t="s">
        <v>41</v>
      </c>
      <c r="E833" s="11" t="s">
        <v>53</v>
      </c>
      <c r="F833" s="12">
        <v>1.69</v>
      </c>
      <c r="G833" s="5" t="s">
        <v>4067</v>
      </c>
      <c r="H833" s="13" t="s">
        <v>319</v>
      </c>
      <c r="I833" s="14">
        <v>207</v>
      </c>
      <c r="J833" s="5" t="s">
        <v>85</v>
      </c>
      <c r="K833" s="5"/>
      <c r="L833" s="14"/>
      <c r="M833" s="14"/>
      <c r="N833" s="5" t="s">
        <v>5737</v>
      </c>
      <c r="O833" s="5"/>
      <c r="P833" s="5" t="s">
        <v>5738</v>
      </c>
    </row>
    <row r="834" spans="1:16" ht="15.75" hidden="1">
      <c r="A834" s="5" t="s">
        <v>5739</v>
      </c>
      <c r="B834" s="16" t="s">
        <v>2711</v>
      </c>
      <c r="C834" s="43">
        <v>0.35</v>
      </c>
      <c r="D834" s="11" t="s">
        <v>41</v>
      </c>
      <c r="E834" s="11" t="s">
        <v>53</v>
      </c>
      <c r="F834" s="12">
        <v>1.75</v>
      </c>
      <c r="G834" s="5" t="s">
        <v>4067</v>
      </c>
      <c r="H834" s="13" t="s">
        <v>319</v>
      </c>
      <c r="I834" s="14">
        <v>200</v>
      </c>
      <c r="J834" s="5" t="s">
        <v>85</v>
      </c>
      <c r="K834" s="5"/>
      <c r="L834" s="14"/>
      <c r="M834" s="14"/>
      <c r="N834" s="5" t="s">
        <v>502</v>
      </c>
      <c r="O834" s="5"/>
      <c r="P834" s="5" t="s">
        <v>5740</v>
      </c>
    </row>
    <row r="835" spans="1:16" ht="15.75" hidden="1">
      <c r="A835" s="5" t="s">
        <v>5741</v>
      </c>
      <c r="B835" s="16" t="s">
        <v>2711</v>
      </c>
      <c r="C835" s="43">
        <v>0.35</v>
      </c>
      <c r="D835" s="11" t="s">
        <v>41</v>
      </c>
      <c r="E835" s="11" t="s">
        <v>53</v>
      </c>
      <c r="F835" s="12">
        <v>1.75</v>
      </c>
      <c r="G835" s="5" t="s">
        <v>4067</v>
      </c>
      <c r="H835" s="13" t="s">
        <v>319</v>
      </c>
      <c r="I835" s="14">
        <v>200</v>
      </c>
      <c r="J835" s="5" t="s">
        <v>85</v>
      </c>
      <c r="K835" s="5"/>
      <c r="L835" s="14"/>
      <c r="M835" s="14"/>
      <c r="N835" s="5" t="s">
        <v>502</v>
      </c>
      <c r="O835" s="5"/>
      <c r="P835" s="5" t="s">
        <v>5742</v>
      </c>
    </row>
    <row r="836" spans="1:16" ht="15.75" hidden="1">
      <c r="A836" s="5" t="s">
        <v>5743</v>
      </c>
      <c r="B836" s="5" t="s">
        <v>2711</v>
      </c>
      <c r="C836" s="43">
        <v>0.59</v>
      </c>
      <c r="D836" s="11" t="s">
        <v>41</v>
      </c>
      <c r="E836" s="11" t="s">
        <v>53</v>
      </c>
      <c r="F836" s="12">
        <v>2.95</v>
      </c>
      <c r="G836" s="5" t="s">
        <v>4067</v>
      </c>
      <c r="H836" s="13" t="s">
        <v>319</v>
      </c>
      <c r="I836" s="14">
        <v>200</v>
      </c>
      <c r="J836" s="5" t="s">
        <v>85</v>
      </c>
      <c r="K836" s="5"/>
      <c r="L836" s="14"/>
      <c r="M836" s="14"/>
      <c r="N836" s="5" t="s">
        <v>502</v>
      </c>
      <c r="O836" s="5"/>
      <c r="P836" s="5" t="s">
        <v>5744</v>
      </c>
    </row>
    <row r="837" spans="1:16" ht="15.75" hidden="1">
      <c r="A837" s="5" t="s">
        <v>5745</v>
      </c>
      <c r="B837" s="16" t="s">
        <v>2711</v>
      </c>
      <c r="C837" s="43">
        <v>0.59</v>
      </c>
      <c r="D837" s="11" t="s">
        <v>41</v>
      </c>
      <c r="E837" s="11" t="s">
        <v>53</v>
      </c>
      <c r="F837" s="12">
        <v>2.95</v>
      </c>
      <c r="G837" s="5" t="s">
        <v>4067</v>
      </c>
      <c r="H837" s="13" t="s">
        <v>319</v>
      </c>
      <c r="I837" s="14">
        <v>200</v>
      </c>
      <c r="J837" s="5" t="s">
        <v>85</v>
      </c>
      <c r="K837" s="5"/>
      <c r="L837" s="14"/>
      <c r="M837" s="14"/>
      <c r="N837" s="5" t="s">
        <v>502</v>
      </c>
      <c r="O837" s="5"/>
      <c r="P837" s="5" t="s">
        <v>5746</v>
      </c>
    </row>
    <row r="838" spans="1:16" ht="15.75" hidden="1">
      <c r="A838" s="5" t="s">
        <v>5747</v>
      </c>
      <c r="B838" s="16" t="s">
        <v>2711</v>
      </c>
      <c r="C838" s="43">
        <v>0.49</v>
      </c>
      <c r="D838" s="11" t="s">
        <v>41</v>
      </c>
      <c r="E838" s="11" t="s">
        <v>53</v>
      </c>
      <c r="F838" s="12">
        <v>2.4500000000000002</v>
      </c>
      <c r="G838" s="5" t="s">
        <v>4067</v>
      </c>
      <c r="H838" s="13" t="s">
        <v>319</v>
      </c>
      <c r="I838" s="14">
        <v>200</v>
      </c>
      <c r="J838" s="5" t="s">
        <v>85</v>
      </c>
      <c r="K838" s="5"/>
      <c r="L838" s="14"/>
      <c r="M838" s="14"/>
      <c r="N838" s="5" t="s">
        <v>502</v>
      </c>
      <c r="O838" s="5"/>
      <c r="P838" s="5" t="s">
        <v>5748</v>
      </c>
    </row>
    <row r="839" spans="1:16" ht="15.75" hidden="1">
      <c r="A839" s="5" t="s">
        <v>5749</v>
      </c>
      <c r="B839" s="16" t="s">
        <v>2711</v>
      </c>
      <c r="C839" s="43">
        <v>0.89</v>
      </c>
      <c r="D839" s="11" t="s">
        <v>41</v>
      </c>
      <c r="E839" s="11" t="s">
        <v>53</v>
      </c>
      <c r="F839" s="12">
        <v>4.45</v>
      </c>
      <c r="G839" s="5" t="s">
        <v>4067</v>
      </c>
      <c r="H839" s="13" t="s">
        <v>319</v>
      </c>
      <c r="I839" s="14">
        <v>200</v>
      </c>
      <c r="J839" s="5" t="s">
        <v>85</v>
      </c>
      <c r="K839" s="5"/>
      <c r="L839" s="14"/>
      <c r="M839" s="14"/>
      <c r="N839" s="5" t="s">
        <v>502</v>
      </c>
      <c r="O839" s="5"/>
      <c r="P839" s="5" t="s">
        <v>5750</v>
      </c>
    </row>
    <row r="840" spans="1:16" ht="15.75" hidden="1">
      <c r="A840" s="5" t="s">
        <v>5751</v>
      </c>
      <c r="B840" s="16" t="s">
        <v>2711</v>
      </c>
      <c r="C840" s="43">
        <v>0.49</v>
      </c>
      <c r="D840" s="11" t="s">
        <v>41</v>
      </c>
      <c r="E840" s="11" t="s">
        <v>53</v>
      </c>
      <c r="F840" s="12">
        <v>2.4500000000000002</v>
      </c>
      <c r="G840" s="5" t="s">
        <v>4067</v>
      </c>
      <c r="H840" s="13" t="s">
        <v>319</v>
      </c>
      <c r="I840" s="14">
        <v>200</v>
      </c>
      <c r="J840" s="5" t="s">
        <v>85</v>
      </c>
      <c r="K840" s="5"/>
      <c r="L840" s="14"/>
      <c r="M840" s="14"/>
      <c r="N840" s="5" t="s">
        <v>502</v>
      </c>
      <c r="O840" s="5"/>
      <c r="P840" s="5" t="s">
        <v>5752</v>
      </c>
    </row>
    <row r="841" spans="1:16" ht="15.75" hidden="1">
      <c r="A841" s="5" t="s">
        <v>5753</v>
      </c>
      <c r="B841" s="16" t="s">
        <v>2711</v>
      </c>
      <c r="C841" s="43">
        <v>0.89</v>
      </c>
      <c r="D841" s="11" t="s">
        <v>41</v>
      </c>
      <c r="E841" s="11" t="s">
        <v>53</v>
      </c>
      <c r="F841" s="12">
        <v>4.45</v>
      </c>
      <c r="G841" s="5" t="s">
        <v>4067</v>
      </c>
      <c r="H841" s="13" t="s">
        <v>319</v>
      </c>
      <c r="I841" s="14">
        <v>200</v>
      </c>
      <c r="J841" s="5" t="s">
        <v>85</v>
      </c>
      <c r="K841" s="5"/>
      <c r="L841" s="14"/>
      <c r="M841" s="14"/>
      <c r="N841" s="5" t="s">
        <v>502</v>
      </c>
      <c r="O841" s="5"/>
      <c r="P841" s="5" t="s">
        <v>5754</v>
      </c>
    </row>
    <row r="842" spans="1:16" ht="15.75" hidden="1">
      <c r="A842" s="5" t="s">
        <v>2737</v>
      </c>
      <c r="B842" s="16" t="s">
        <v>2729</v>
      </c>
      <c r="C842" s="43">
        <v>0.89</v>
      </c>
      <c r="D842" s="11" t="s">
        <v>16</v>
      </c>
      <c r="E842" s="11" t="s">
        <v>24</v>
      </c>
      <c r="F842" s="12">
        <v>0.59</v>
      </c>
      <c r="G842" s="5" t="s">
        <v>4067</v>
      </c>
      <c r="H842" s="13"/>
      <c r="I842" s="14">
        <v>1500</v>
      </c>
      <c r="J842" s="5" t="s">
        <v>19</v>
      </c>
      <c r="K842" s="5"/>
      <c r="L842" s="14"/>
      <c r="M842" s="14"/>
      <c r="N842" s="5" t="s">
        <v>470</v>
      </c>
      <c r="O842" s="5"/>
      <c r="P842" s="5" t="s">
        <v>2738</v>
      </c>
    </row>
    <row r="843" spans="1:16" ht="15.75" hidden="1">
      <c r="A843" s="5" t="s">
        <v>5755</v>
      </c>
      <c r="B843" s="16" t="s">
        <v>2729</v>
      </c>
      <c r="C843" s="43">
        <v>0.19</v>
      </c>
      <c r="D843" s="11" t="s">
        <v>16</v>
      </c>
      <c r="E843" s="11" t="s">
        <v>24</v>
      </c>
      <c r="F843" s="12">
        <v>0.13</v>
      </c>
      <c r="G843" s="5" t="s">
        <v>4067</v>
      </c>
      <c r="H843" s="13" t="s">
        <v>1148</v>
      </c>
      <c r="I843" s="14">
        <v>1.5</v>
      </c>
      <c r="J843" s="5" t="s">
        <v>24</v>
      </c>
      <c r="K843" s="5"/>
      <c r="L843" s="14"/>
      <c r="M843" s="14"/>
      <c r="N843" s="5" t="s">
        <v>1759</v>
      </c>
      <c r="O843" s="5"/>
      <c r="P843" s="5" t="s">
        <v>5756</v>
      </c>
    </row>
    <row r="844" spans="1:16" ht="15.75" hidden="1">
      <c r="A844" s="5" t="s">
        <v>5757</v>
      </c>
      <c r="B844" s="5" t="s">
        <v>2729</v>
      </c>
      <c r="C844" s="43">
        <v>0.25</v>
      </c>
      <c r="D844" s="11" t="s">
        <v>16</v>
      </c>
      <c r="E844" s="11" t="s">
        <v>24</v>
      </c>
      <c r="F844" s="12">
        <v>0.17</v>
      </c>
      <c r="G844" s="5" t="s">
        <v>4067</v>
      </c>
      <c r="H844" s="13" t="s">
        <v>1148</v>
      </c>
      <c r="I844" s="14">
        <v>1.5</v>
      </c>
      <c r="J844" s="5" t="s">
        <v>24</v>
      </c>
      <c r="K844" s="5"/>
      <c r="L844" s="14"/>
      <c r="M844" s="14"/>
      <c r="N844" s="5" t="s">
        <v>1759</v>
      </c>
      <c r="O844" s="5"/>
      <c r="P844" s="5" t="s">
        <v>5758</v>
      </c>
    </row>
    <row r="845" spans="1:16" ht="15.75" hidden="1">
      <c r="A845" s="5" t="s">
        <v>5759</v>
      </c>
      <c r="B845" s="16" t="s">
        <v>2743</v>
      </c>
      <c r="C845" s="43">
        <v>2.29</v>
      </c>
      <c r="D845" s="11" t="s">
        <v>41</v>
      </c>
      <c r="E845" s="11" t="s">
        <v>53</v>
      </c>
      <c r="F845" s="12">
        <v>15.27</v>
      </c>
      <c r="G845" s="5" t="s">
        <v>4067</v>
      </c>
      <c r="H845" s="13" t="s">
        <v>92</v>
      </c>
      <c r="I845" s="14">
        <v>150</v>
      </c>
      <c r="J845" s="5" t="s">
        <v>85</v>
      </c>
      <c r="K845" s="5"/>
      <c r="L845" s="14"/>
      <c r="M845" s="14"/>
      <c r="N845" s="5" t="s">
        <v>507</v>
      </c>
      <c r="O845" s="5"/>
      <c r="P845" s="5" t="s">
        <v>5760</v>
      </c>
    </row>
    <row r="846" spans="1:16" ht="15.75" hidden="1">
      <c r="A846" s="5" t="s">
        <v>5761</v>
      </c>
      <c r="B846" s="16" t="s">
        <v>2743</v>
      </c>
      <c r="C846" s="43">
        <v>2.79</v>
      </c>
      <c r="D846" s="11" t="s">
        <v>41</v>
      </c>
      <c r="E846" s="11" t="s">
        <v>53</v>
      </c>
      <c r="F846" s="12">
        <v>18.600000000000001</v>
      </c>
      <c r="G846" s="5" t="s">
        <v>4067</v>
      </c>
      <c r="H846" s="13" t="s">
        <v>92</v>
      </c>
      <c r="I846" s="14">
        <v>150</v>
      </c>
      <c r="J846" s="5" t="s">
        <v>85</v>
      </c>
      <c r="K846" s="5"/>
      <c r="L846" s="14"/>
      <c r="M846" s="14"/>
      <c r="N846" s="5" t="s">
        <v>507</v>
      </c>
      <c r="O846" s="5"/>
      <c r="P846" s="5" t="s">
        <v>5762</v>
      </c>
    </row>
    <row r="847" spans="1:16" ht="15.75" hidden="1">
      <c r="A847" s="5" t="s">
        <v>5763</v>
      </c>
      <c r="B847" s="16" t="s">
        <v>2743</v>
      </c>
      <c r="C847" s="43">
        <v>1.19</v>
      </c>
      <c r="D847" s="11" t="s">
        <v>41</v>
      </c>
      <c r="E847" s="11" t="s">
        <v>53</v>
      </c>
      <c r="F847" s="12">
        <v>11.9</v>
      </c>
      <c r="G847" s="5" t="s">
        <v>4067</v>
      </c>
      <c r="H847" s="13" t="s">
        <v>5764</v>
      </c>
      <c r="I847" s="14">
        <v>100</v>
      </c>
      <c r="J847" s="5" t="s">
        <v>85</v>
      </c>
      <c r="K847" s="5"/>
      <c r="L847" s="14"/>
      <c r="M847" s="14"/>
      <c r="N847" s="5" t="s">
        <v>5765</v>
      </c>
      <c r="O847" s="5"/>
      <c r="P847" s="5" t="s">
        <v>5766</v>
      </c>
    </row>
    <row r="848" spans="1:16" ht="15.75" hidden="1">
      <c r="A848" s="5" t="s">
        <v>5767</v>
      </c>
      <c r="B848" s="16" t="s">
        <v>2743</v>
      </c>
      <c r="C848" s="43">
        <v>1.19</v>
      </c>
      <c r="D848" s="11" t="s">
        <v>41</v>
      </c>
      <c r="E848" s="11" t="s">
        <v>53</v>
      </c>
      <c r="F848" s="12">
        <v>11.9</v>
      </c>
      <c r="G848" s="5" t="s">
        <v>4067</v>
      </c>
      <c r="H848" s="13" t="s">
        <v>92</v>
      </c>
      <c r="I848" s="14">
        <v>100</v>
      </c>
      <c r="J848" s="5" t="s">
        <v>85</v>
      </c>
      <c r="K848" s="5"/>
      <c r="L848" s="14"/>
      <c r="M848" s="14"/>
      <c r="N848" s="5" t="s">
        <v>93</v>
      </c>
      <c r="O848" s="5"/>
      <c r="P848" s="5" t="s">
        <v>5768</v>
      </c>
    </row>
    <row r="849" spans="1:16" ht="15.75" hidden="1">
      <c r="A849" s="5" t="s">
        <v>5769</v>
      </c>
      <c r="B849" s="16" t="s">
        <v>2743</v>
      </c>
      <c r="C849" s="43">
        <v>0.85</v>
      </c>
      <c r="D849" s="11" t="s">
        <v>41</v>
      </c>
      <c r="E849" s="11" t="s">
        <v>53</v>
      </c>
      <c r="F849" s="12">
        <v>4.25</v>
      </c>
      <c r="G849" s="5" t="s">
        <v>4067</v>
      </c>
      <c r="H849" s="13" t="s">
        <v>92</v>
      </c>
      <c r="I849" s="14">
        <v>200</v>
      </c>
      <c r="J849" s="5" t="s">
        <v>85</v>
      </c>
      <c r="K849" s="5"/>
      <c r="L849" s="14"/>
      <c r="M849" s="14"/>
      <c r="N849" s="5" t="s">
        <v>95</v>
      </c>
      <c r="O849" s="5"/>
      <c r="P849" s="5" t="s">
        <v>5770</v>
      </c>
    </row>
    <row r="850" spans="1:16" ht="15.75" hidden="1">
      <c r="A850" s="5" t="s">
        <v>5771</v>
      </c>
      <c r="B850" s="16" t="s">
        <v>2743</v>
      </c>
      <c r="C850" s="43">
        <v>0.99</v>
      </c>
      <c r="D850" s="11" t="s">
        <v>41</v>
      </c>
      <c r="E850" s="11" t="s">
        <v>53</v>
      </c>
      <c r="F850" s="12">
        <v>7.92</v>
      </c>
      <c r="G850" s="5" t="s">
        <v>4067</v>
      </c>
      <c r="H850" s="13" t="s">
        <v>92</v>
      </c>
      <c r="I850" s="14">
        <v>125</v>
      </c>
      <c r="J850" s="5" t="s">
        <v>85</v>
      </c>
      <c r="K850" s="5"/>
      <c r="L850" s="14"/>
      <c r="M850" s="14"/>
      <c r="N850" s="5" t="s">
        <v>366</v>
      </c>
      <c r="O850" s="5"/>
      <c r="P850" s="5" t="s">
        <v>5772</v>
      </c>
    </row>
    <row r="851" spans="1:16" ht="15.75" hidden="1">
      <c r="A851" s="5" t="s">
        <v>5773</v>
      </c>
      <c r="B851" s="16" t="s">
        <v>2743</v>
      </c>
      <c r="C851" s="43">
        <v>1.69</v>
      </c>
      <c r="D851" s="11" t="s">
        <v>41</v>
      </c>
      <c r="E851" s="11" t="s">
        <v>53</v>
      </c>
      <c r="F851" s="12">
        <v>11.27</v>
      </c>
      <c r="G851" s="5" t="s">
        <v>4067</v>
      </c>
      <c r="H851" s="13" t="s">
        <v>92</v>
      </c>
      <c r="I851" s="14">
        <v>150</v>
      </c>
      <c r="J851" s="5" t="s">
        <v>85</v>
      </c>
      <c r="K851" s="5"/>
      <c r="L851" s="14"/>
      <c r="M851" s="14"/>
      <c r="N851" s="5" t="s">
        <v>507</v>
      </c>
      <c r="O851" s="5"/>
      <c r="P851" s="5" t="s">
        <v>5774</v>
      </c>
    </row>
    <row r="852" spans="1:16" ht="15.75" hidden="1">
      <c r="A852" s="5" t="s">
        <v>5775</v>
      </c>
      <c r="B852" s="16" t="s">
        <v>2752</v>
      </c>
      <c r="C852" s="43">
        <v>1.49</v>
      </c>
      <c r="D852" s="11" t="s">
        <v>41</v>
      </c>
      <c r="E852" s="11" t="s">
        <v>53</v>
      </c>
      <c r="F852" s="12">
        <v>7.45</v>
      </c>
      <c r="G852" s="5" t="s">
        <v>4067</v>
      </c>
      <c r="H852" s="13" t="s">
        <v>92</v>
      </c>
      <c r="I852" s="14">
        <v>200</v>
      </c>
      <c r="J852" s="5" t="s">
        <v>85</v>
      </c>
      <c r="K852" s="5"/>
      <c r="L852" s="14"/>
      <c r="M852" s="14"/>
      <c r="N852" s="5" t="s">
        <v>95</v>
      </c>
      <c r="O852" s="5"/>
      <c r="P852" s="5" t="s">
        <v>5776</v>
      </c>
    </row>
    <row r="853" spans="1:16" ht="15.75" hidden="1">
      <c r="A853" s="5" t="s">
        <v>5777</v>
      </c>
      <c r="B853" s="16" t="s">
        <v>2752</v>
      </c>
      <c r="C853" s="43">
        <v>1.49</v>
      </c>
      <c r="D853" s="11" t="s">
        <v>41</v>
      </c>
      <c r="E853" s="11" t="s">
        <v>53</v>
      </c>
      <c r="F853" s="12">
        <v>7.45</v>
      </c>
      <c r="G853" s="5" t="s">
        <v>4067</v>
      </c>
      <c r="H853" s="13" t="s">
        <v>202</v>
      </c>
      <c r="I853" s="14">
        <v>200</v>
      </c>
      <c r="J853" s="5" t="s">
        <v>85</v>
      </c>
      <c r="K853" s="5"/>
      <c r="L853" s="14"/>
      <c r="M853" s="14"/>
      <c r="N853" s="5" t="s">
        <v>724</v>
      </c>
      <c r="O853" s="5"/>
      <c r="P853" s="5" t="s">
        <v>5778</v>
      </c>
    </row>
    <row r="854" spans="1:16" ht="15.75" hidden="1">
      <c r="A854" s="5" t="s">
        <v>5779</v>
      </c>
      <c r="B854" s="16" t="s">
        <v>2752</v>
      </c>
      <c r="C854" s="43">
        <v>1.19</v>
      </c>
      <c r="D854" s="11" t="s">
        <v>41</v>
      </c>
      <c r="E854" s="11" t="s">
        <v>53</v>
      </c>
      <c r="F854" s="12">
        <v>4.8600000000000003</v>
      </c>
      <c r="G854" s="5" t="s">
        <v>4067</v>
      </c>
      <c r="H854" s="13" t="s">
        <v>319</v>
      </c>
      <c r="I854" s="14">
        <v>245</v>
      </c>
      <c r="J854" s="5" t="s">
        <v>85</v>
      </c>
      <c r="K854" s="5"/>
      <c r="L854" s="14"/>
      <c r="M854" s="14"/>
      <c r="N854" s="5" t="s">
        <v>5780</v>
      </c>
      <c r="O854" s="5"/>
      <c r="P854" s="5" t="s">
        <v>5781</v>
      </c>
    </row>
    <row r="855" spans="1:16" ht="15.75" hidden="1">
      <c r="A855" s="5" t="s">
        <v>5782</v>
      </c>
      <c r="B855" s="16" t="s">
        <v>2752</v>
      </c>
      <c r="C855" s="43">
        <v>1.19</v>
      </c>
      <c r="D855" s="11" t="s">
        <v>41</v>
      </c>
      <c r="E855" s="11" t="s">
        <v>53</v>
      </c>
      <c r="F855" s="12">
        <v>4.8600000000000003</v>
      </c>
      <c r="G855" s="5" t="s">
        <v>4067</v>
      </c>
      <c r="H855" s="13" t="s">
        <v>319</v>
      </c>
      <c r="I855" s="14">
        <v>245</v>
      </c>
      <c r="J855" s="5" t="s">
        <v>85</v>
      </c>
      <c r="K855" s="5"/>
      <c r="L855" s="14"/>
      <c r="M855" s="14"/>
      <c r="N855" s="5" t="s">
        <v>5780</v>
      </c>
      <c r="O855" s="5"/>
      <c r="P855" s="5" t="s">
        <v>5783</v>
      </c>
    </row>
    <row r="856" spans="1:16" ht="15.75" hidden="1">
      <c r="A856" s="5" t="s">
        <v>5784</v>
      </c>
      <c r="B856" s="16" t="s">
        <v>2752</v>
      </c>
      <c r="C856" s="43">
        <v>1.99</v>
      </c>
      <c r="D856" s="11" t="s">
        <v>41</v>
      </c>
      <c r="E856" s="11" t="s">
        <v>53</v>
      </c>
      <c r="F856" s="12">
        <v>7.96</v>
      </c>
      <c r="G856" s="5" t="s">
        <v>4067</v>
      </c>
      <c r="H856" s="13" t="s">
        <v>202</v>
      </c>
      <c r="I856" s="14">
        <v>250</v>
      </c>
      <c r="J856" s="5" t="s">
        <v>85</v>
      </c>
      <c r="K856" s="5"/>
      <c r="L856" s="14"/>
      <c r="M856" s="14"/>
      <c r="N856" s="5" t="s">
        <v>2182</v>
      </c>
      <c r="O856" s="5"/>
      <c r="P856" s="5" t="s">
        <v>5785</v>
      </c>
    </row>
    <row r="857" spans="1:16" ht="15.75" hidden="1">
      <c r="A857" s="5" t="s">
        <v>5786</v>
      </c>
      <c r="B857" s="16" t="s">
        <v>2752</v>
      </c>
      <c r="C857" s="43">
        <v>1.49</v>
      </c>
      <c r="D857" s="11" t="s">
        <v>46</v>
      </c>
      <c r="E857" s="11" t="s">
        <v>53</v>
      </c>
      <c r="F857" s="12">
        <v>5.96</v>
      </c>
      <c r="G857" s="5" t="s">
        <v>4087</v>
      </c>
      <c r="H857" s="13"/>
      <c r="I857" s="17">
        <v>250</v>
      </c>
      <c r="J857" s="5" t="s">
        <v>85</v>
      </c>
      <c r="K857" s="5" t="s">
        <v>49</v>
      </c>
      <c r="L857" s="14"/>
      <c r="M857" s="18" t="s">
        <v>50</v>
      </c>
      <c r="N857" s="5"/>
      <c r="O857" s="5" t="s">
        <v>5787</v>
      </c>
      <c r="P857" s="5"/>
    </row>
    <row r="858" spans="1:16" ht="15.75" hidden="1">
      <c r="A858" s="5" t="s">
        <v>5788</v>
      </c>
      <c r="B858" s="16" t="s">
        <v>2771</v>
      </c>
      <c r="C858" s="43">
        <v>1.39</v>
      </c>
      <c r="D858" s="11" t="s">
        <v>41</v>
      </c>
      <c r="E858" s="11" t="s">
        <v>53</v>
      </c>
      <c r="F858" s="12">
        <v>4.63</v>
      </c>
      <c r="G858" s="5" t="s">
        <v>4067</v>
      </c>
      <c r="H858" s="13" t="s">
        <v>92</v>
      </c>
      <c r="I858" s="14">
        <v>300</v>
      </c>
      <c r="J858" s="5" t="s">
        <v>85</v>
      </c>
      <c r="K858" s="5"/>
      <c r="L858" s="14"/>
      <c r="M858" s="14"/>
      <c r="N858" s="5" t="s">
        <v>400</v>
      </c>
      <c r="O858" s="5"/>
      <c r="P858" s="5" t="s">
        <v>5789</v>
      </c>
    </row>
    <row r="859" spans="1:16" ht="15.75" hidden="1">
      <c r="A859" s="5" t="s">
        <v>5790</v>
      </c>
      <c r="B859" s="16" t="s">
        <v>2771</v>
      </c>
      <c r="C859" s="43">
        <v>1.39</v>
      </c>
      <c r="D859" s="11" t="s">
        <v>41</v>
      </c>
      <c r="E859" s="11" t="s">
        <v>53</v>
      </c>
      <c r="F859" s="12">
        <v>4.63</v>
      </c>
      <c r="G859" s="5" t="s">
        <v>4067</v>
      </c>
      <c r="H859" s="13" t="s">
        <v>92</v>
      </c>
      <c r="I859" s="14">
        <v>300</v>
      </c>
      <c r="J859" s="5" t="s">
        <v>85</v>
      </c>
      <c r="K859" s="5"/>
      <c r="L859" s="14"/>
      <c r="M859" s="14"/>
      <c r="N859" s="5" t="s">
        <v>400</v>
      </c>
      <c r="O859" s="5"/>
      <c r="P859" s="5" t="s">
        <v>5791</v>
      </c>
    </row>
    <row r="860" spans="1:16" ht="15.75" hidden="1">
      <c r="A860" s="5" t="s">
        <v>5792</v>
      </c>
      <c r="B860" s="16" t="s">
        <v>2771</v>
      </c>
      <c r="C860" s="43">
        <v>1.39</v>
      </c>
      <c r="D860" s="11" t="s">
        <v>41</v>
      </c>
      <c r="E860" s="11" t="s">
        <v>53</v>
      </c>
      <c r="F860" s="12">
        <v>4.28</v>
      </c>
      <c r="G860" s="5" t="s">
        <v>4067</v>
      </c>
      <c r="H860" s="13" t="s">
        <v>92</v>
      </c>
      <c r="I860" s="14">
        <v>325</v>
      </c>
      <c r="J860" s="5" t="s">
        <v>85</v>
      </c>
      <c r="K860" s="5"/>
      <c r="L860" s="14"/>
      <c r="M860" s="14"/>
      <c r="N860" s="5" t="s">
        <v>4442</v>
      </c>
      <c r="O860" s="5"/>
      <c r="P860" s="5" t="s">
        <v>5793</v>
      </c>
    </row>
    <row r="861" spans="1:16" ht="15.75" hidden="1">
      <c r="A861" s="5" t="s">
        <v>5794</v>
      </c>
      <c r="B861" s="16" t="s">
        <v>2771</v>
      </c>
      <c r="C861" s="43">
        <v>1.39</v>
      </c>
      <c r="D861" s="11" t="s">
        <v>41</v>
      </c>
      <c r="E861" s="11" t="s">
        <v>53</v>
      </c>
      <c r="F861" s="12">
        <v>4.4800000000000004</v>
      </c>
      <c r="G861" s="5" t="s">
        <v>4067</v>
      </c>
      <c r="H861" s="13" t="s">
        <v>92</v>
      </c>
      <c r="I861" s="14">
        <v>310</v>
      </c>
      <c r="J861" s="5" t="s">
        <v>85</v>
      </c>
      <c r="K861" s="5"/>
      <c r="L861" s="14"/>
      <c r="M861" s="14"/>
      <c r="N861" s="5" t="s">
        <v>5795</v>
      </c>
      <c r="O861" s="5"/>
      <c r="P861" s="5" t="s">
        <v>5796</v>
      </c>
    </row>
    <row r="862" spans="1:16" ht="15.75" hidden="1">
      <c r="A862" s="5" t="s">
        <v>5797</v>
      </c>
      <c r="B862" s="5" t="s">
        <v>2771</v>
      </c>
      <c r="C862" s="43">
        <v>1.39</v>
      </c>
      <c r="D862" s="11" t="s">
        <v>41</v>
      </c>
      <c r="E862" s="11" t="s">
        <v>53</v>
      </c>
      <c r="F862" s="12">
        <v>4.09</v>
      </c>
      <c r="G862" s="5" t="s">
        <v>4067</v>
      </c>
      <c r="H862" s="13" t="s">
        <v>92</v>
      </c>
      <c r="I862" s="14">
        <v>340</v>
      </c>
      <c r="J862" s="5" t="s">
        <v>85</v>
      </c>
      <c r="K862" s="5"/>
      <c r="L862" s="14"/>
      <c r="M862" s="14"/>
      <c r="N862" s="5" t="s">
        <v>2419</v>
      </c>
      <c r="O862" s="5"/>
      <c r="P862" s="5" t="s">
        <v>5798</v>
      </c>
    </row>
    <row r="863" spans="1:16" ht="15.75" hidden="1">
      <c r="A863" s="5" t="s">
        <v>5799</v>
      </c>
      <c r="B863" s="16" t="s">
        <v>2771</v>
      </c>
      <c r="C863" s="43">
        <v>1.59</v>
      </c>
      <c r="D863" s="11" t="s">
        <v>41</v>
      </c>
      <c r="E863" s="11" t="s">
        <v>53</v>
      </c>
      <c r="F863" s="12">
        <v>3.53</v>
      </c>
      <c r="G863" s="5" t="s">
        <v>4067</v>
      </c>
      <c r="H863" s="13" t="s">
        <v>5800</v>
      </c>
      <c r="I863" s="14">
        <v>450</v>
      </c>
      <c r="J863" s="5" t="s">
        <v>85</v>
      </c>
      <c r="K863" s="5"/>
      <c r="L863" s="14"/>
      <c r="M863" s="14"/>
      <c r="N863" s="5" t="s">
        <v>5801</v>
      </c>
      <c r="O863" s="5"/>
      <c r="P863" s="5" t="s">
        <v>5802</v>
      </c>
    </row>
    <row r="864" spans="1:16" ht="15.75" hidden="1">
      <c r="A864" s="5" t="s">
        <v>5803</v>
      </c>
      <c r="B864" s="16" t="s">
        <v>2771</v>
      </c>
      <c r="C864" s="43">
        <v>1.59</v>
      </c>
      <c r="D864" s="11" t="s">
        <v>41</v>
      </c>
      <c r="E864" s="11" t="s">
        <v>53</v>
      </c>
      <c r="F864" s="12">
        <v>3.53</v>
      </c>
      <c r="G864" s="5" t="s">
        <v>4067</v>
      </c>
      <c r="H864" s="13" t="s">
        <v>4801</v>
      </c>
      <c r="I864" s="14">
        <v>450</v>
      </c>
      <c r="J864" s="5" t="s">
        <v>85</v>
      </c>
      <c r="K864" s="5"/>
      <c r="L864" s="14"/>
      <c r="M864" s="14"/>
      <c r="N864" s="5" t="s">
        <v>5804</v>
      </c>
      <c r="O864" s="5"/>
      <c r="P864" s="5" t="s">
        <v>5805</v>
      </c>
    </row>
    <row r="865" spans="1:16" ht="15.75" hidden="1">
      <c r="A865" s="5" t="s">
        <v>5806</v>
      </c>
      <c r="B865" s="16" t="s">
        <v>2771</v>
      </c>
      <c r="C865" s="43">
        <v>2.4900000000000002</v>
      </c>
      <c r="D865" s="11" t="s">
        <v>41</v>
      </c>
      <c r="E865" s="11" t="s">
        <v>53</v>
      </c>
      <c r="F865" s="12">
        <v>6.92</v>
      </c>
      <c r="G865" s="5" t="s">
        <v>4067</v>
      </c>
      <c r="H865" s="13" t="s">
        <v>92</v>
      </c>
      <c r="I865" s="14">
        <v>360</v>
      </c>
      <c r="J865" s="5" t="s">
        <v>85</v>
      </c>
      <c r="K865" s="5"/>
      <c r="L865" s="14"/>
      <c r="M865" s="14"/>
      <c r="N865" s="5" t="s">
        <v>272</v>
      </c>
      <c r="O865" s="5"/>
      <c r="P865" s="5" t="s">
        <v>5807</v>
      </c>
    </row>
    <row r="866" spans="1:16" ht="15.75" hidden="1">
      <c r="A866" s="5" t="s">
        <v>5808</v>
      </c>
      <c r="B866" s="16" t="s">
        <v>2771</v>
      </c>
      <c r="C866" s="43">
        <v>2.4900000000000002</v>
      </c>
      <c r="D866" s="11" t="s">
        <v>41</v>
      </c>
      <c r="E866" s="11" t="s">
        <v>53</v>
      </c>
      <c r="F866" s="12">
        <v>6.92</v>
      </c>
      <c r="G866" s="5" t="s">
        <v>4067</v>
      </c>
      <c r="H866" s="13" t="s">
        <v>92</v>
      </c>
      <c r="I866" s="14">
        <v>360</v>
      </c>
      <c r="J866" s="5" t="s">
        <v>85</v>
      </c>
      <c r="K866" s="5"/>
      <c r="L866" s="14"/>
      <c r="M866" s="14"/>
      <c r="N866" s="5" t="s">
        <v>272</v>
      </c>
      <c r="O866" s="5"/>
      <c r="P866" s="5" t="s">
        <v>5809</v>
      </c>
    </row>
    <row r="867" spans="1:16" ht="15.75" hidden="1">
      <c r="A867" s="5" t="s">
        <v>5810</v>
      </c>
      <c r="B867" s="16" t="s">
        <v>2788</v>
      </c>
      <c r="C867" s="43">
        <v>1.29</v>
      </c>
      <c r="D867" s="11" t="s">
        <v>16</v>
      </c>
      <c r="E867" s="11" t="s">
        <v>24</v>
      </c>
      <c r="F867" s="12">
        <v>1.29</v>
      </c>
      <c r="G867" s="5" t="s">
        <v>4067</v>
      </c>
      <c r="H867" s="13" t="s">
        <v>62</v>
      </c>
      <c r="I867" s="14">
        <v>1</v>
      </c>
      <c r="J867" s="5" t="s">
        <v>24</v>
      </c>
      <c r="K867" s="5"/>
      <c r="L867" s="14"/>
      <c r="M867" s="14"/>
      <c r="N867" s="5" t="s">
        <v>63</v>
      </c>
      <c r="O867" s="5"/>
      <c r="P867" s="5" t="s">
        <v>5811</v>
      </c>
    </row>
    <row r="868" spans="1:16" ht="15.75" hidden="1">
      <c r="A868" s="5" t="s">
        <v>5812</v>
      </c>
      <c r="B868" s="16" t="s">
        <v>2788</v>
      </c>
      <c r="C868" s="43">
        <v>1.49</v>
      </c>
      <c r="D868" s="11" t="s">
        <v>16</v>
      </c>
      <c r="E868" s="11" t="s">
        <v>24</v>
      </c>
      <c r="F868" s="12">
        <v>0.99</v>
      </c>
      <c r="G868" s="5" t="s">
        <v>4067</v>
      </c>
      <c r="H868" s="13" t="s">
        <v>62</v>
      </c>
      <c r="I868" s="14">
        <v>1.5</v>
      </c>
      <c r="J868" s="5" t="s">
        <v>24</v>
      </c>
      <c r="K868" s="5"/>
      <c r="L868" s="14"/>
      <c r="M868" s="14"/>
      <c r="N868" s="5" t="s">
        <v>3304</v>
      </c>
      <c r="O868" s="5"/>
      <c r="P868" s="5" t="s">
        <v>5813</v>
      </c>
    </row>
    <row r="869" spans="1:16" ht="15.75" hidden="1">
      <c r="A869" s="5" t="s">
        <v>5814</v>
      </c>
      <c r="B869" s="16" t="s">
        <v>2788</v>
      </c>
      <c r="C869" s="43">
        <v>1.39</v>
      </c>
      <c r="D869" s="11" t="s">
        <v>16</v>
      </c>
      <c r="E869" s="11" t="s">
        <v>24</v>
      </c>
      <c r="F869" s="12">
        <v>0.93</v>
      </c>
      <c r="G869" s="5" t="s">
        <v>4067</v>
      </c>
      <c r="H869" s="13" t="s">
        <v>62</v>
      </c>
      <c r="I869" s="14">
        <v>1.5</v>
      </c>
      <c r="J869" s="5" t="s">
        <v>24</v>
      </c>
      <c r="K869" s="5"/>
      <c r="L869" s="14"/>
      <c r="M869" s="14"/>
      <c r="N869" s="5" t="s">
        <v>3304</v>
      </c>
      <c r="O869" s="5"/>
      <c r="P869" s="5" t="s">
        <v>5815</v>
      </c>
    </row>
    <row r="870" spans="1:16" ht="15.75" hidden="1">
      <c r="A870" s="5" t="s">
        <v>5816</v>
      </c>
      <c r="B870" s="5" t="s">
        <v>2788</v>
      </c>
      <c r="C870" s="43">
        <v>0.69</v>
      </c>
      <c r="D870" s="11" t="s">
        <v>41</v>
      </c>
      <c r="E870" s="11" t="s">
        <v>53</v>
      </c>
      <c r="F870" s="12">
        <v>1.57</v>
      </c>
      <c r="G870" s="5" t="s">
        <v>4067</v>
      </c>
      <c r="H870" s="13" t="s">
        <v>58</v>
      </c>
      <c r="I870" s="14">
        <v>440</v>
      </c>
      <c r="J870" s="5" t="s">
        <v>85</v>
      </c>
      <c r="K870" s="5"/>
      <c r="L870" s="14"/>
      <c r="M870" s="14"/>
      <c r="N870" s="5" t="s">
        <v>5817</v>
      </c>
      <c r="O870" s="5"/>
      <c r="P870" s="5" t="s">
        <v>5818</v>
      </c>
    </row>
    <row r="871" spans="1:16" ht="15.75" hidden="1">
      <c r="A871" s="5" t="s">
        <v>5819</v>
      </c>
      <c r="B871" s="5" t="s">
        <v>2788</v>
      </c>
      <c r="C871" s="43">
        <v>0.69</v>
      </c>
      <c r="D871" s="11" t="s">
        <v>41</v>
      </c>
      <c r="E871" s="11" t="s">
        <v>53</v>
      </c>
      <c r="F871" s="12">
        <v>1.57</v>
      </c>
      <c r="G871" s="5" t="s">
        <v>4067</v>
      </c>
      <c r="H871" s="13" t="s">
        <v>58</v>
      </c>
      <c r="I871" s="14">
        <v>440</v>
      </c>
      <c r="J871" s="5" t="s">
        <v>85</v>
      </c>
      <c r="K871" s="5"/>
      <c r="L871" s="14"/>
      <c r="M871" s="14"/>
      <c r="N871" s="5" t="s">
        <v>5817</v>
      </c>
      <c r="O871" s="5"/>
      <c r="P871" s="5" t="s">
        <v>5820</v>
      </c>
    </row>
    <row r="872" spans="1:16" ht="15.75" hidden="1">
      <c r="A872" s="5" t="s">
        <v>5821</v>
      </c>
      <c r="B872" s="5" t="s">
        <v>2788</v>
      </c>
      <c r="C872" s="43">
        <v>0.99</v>
      </c>
      <c r="D872" s="11" t="s">
        <v>16</v>
      </c>
      <c r="E872" s="11" t="s">
        <v>24</v>
      </c>
      <c r="F872" s="12">
        <v>0.99</v>
      </c>
      <c r="G872" s="5" t="s">
        <v>4067</v>
      </c>
      <c r="H872" s="13" t="s">
        <v>62</v>
      </c>
      <c r="I872" s="14">
        <v>1</v>
      </c>
      <c r="J872" s="5" t="s">
        <v>24</v>
      </c>
      <c r="K872" s="5"/>
      <c r="L872" s="14"/>
      <c r="M872" s="14"/>
      <c r="N872" s="5" t="s">
        <v>63</v>
      </c>
      <c r="O872" s="5"/>
      <c r="P872" s="5" t="s">
        <v>5822</v>
      </c>
    </row>
    <row r="873" spans="1:16" ht="15.75" hidden="1">
      <c r="A873" s="5" t="s">
        <v>5823</v>
      </c>
      <c r="B873" s="16" t="s">
        <v>2788</v>
      </c>
      <c r="C873" s="43">
        <v>0.99</v>
      </c>
      <c r="D873" s="11" t="s">
        <v>16</v>
      </c>
      <c r="E873" s="11" t="s">
        <v>24</v>
      </c>
      <c r="F873" s="12">
        <v>0.99</v>
      </c>
      <c r="G873" s="5" t="s">
        <v>4067</v>
      </c>
      <c r="H873" s="13" t="s">
        <v>62</v>
      </c>
      <c r="I873" s="14">
        <v>1</v>
      </c>
      <c r="J873" s="5" t="s">
        <v>24</v>
      </c>
      <c r="K873" s="5"/>
      <c r="L873" s="14"/>
      <c r="M873" s="14"/>
      <c r="N873" s="5" t="s">
        <v>63</v>
      </c>
      <c r="O873" s="5"/>
      <c r="P873" s="5" t="s">
        <v>5824</v>
      </c>
    </row>
    <row r="874" spans="1:16" ht="15.75" hidden="1">
      <c r="A874" s="5" t="s">
        <v>5825</v>
      </c>
      <c r="B874" s="16" t="s">
        <v>2788</v>
      </c>
      <c r="C874" s="43">
        <v>0.99</v>
      </c>
      <c r="D874" s="11" t="s">
        <v>16</v>
      </c>
      <c r="E874" s="11" t="s">
        <v>24</v>
      </c>
      <c r="F874" s="12">
        <v>0.99</v>
      </c>
      <c r="G874" s="5" t="s">
        <v>4067</v>
      </c>
      <c r="H874" s="13" t="s">
        <v>62</v>
      </c>
      <c r="I874" s="14">
        <v>1</v>
      </c>
      <c r="J874" s="5" t="s">
        <v>24</v>
      </c>
      <c r="K874" s="5"/>
      <c r="L874" s="14"/>
      <c r="M874" s="14"/>
      <c r="N874" s="5" t="s">
        <v>63</v>
      </c>
      <c r="O874" s="5"/>
      <c r="P874" s="5" t="s">
        <v>5826</v>
      </c>
    </row>
    <row r="875" spans="1:16" ht="15.75" hidden="1">
      <c r="A875" s="5" t="s">
        <v>5827</v>
      </c>
      <c r="B875" s="16" t="s">
        <v>2788</v>
      </c>
      <c r="C875" s="43">
        <v>0.99</v>
      </c>
      <c r="D875" s="11" t="s">
        <v>16</v>
      </c>
      <c r="E875" s="11" t="s">
        <v>24</v>
      </c>
      <c r="F875" s="12">
        <v>0.99</v>
      </c>
      <c r="G875" s="5" t="s">
        <v>4067</v>
      </c>
      <c r="H875" s="13" t="s">
        <v>62</v>
      </c>
      <c r="I875" s="14">
        <v>1</v>
      </c>
      <c r="J875" s="5" t="s">
        <v>24</v>
      </c>
      <c r="K875" s="5"/>
      <c r="L875" s="14"/>
      <c r="M875" s="14"/>
      <c r="N875" s="5" t="s">
        <v>63</v>
      </c>
      <c r="O875" s="5"/>
      <c r="P875" s="5" t="s">
        <v>5828</v>
      </c>
    </row>
    <row r="876" spans="1:16" ht="15.75" hidden="1">
      <c r="A876" s="5" t="s">
        <v>5829</v>
      </c>
      <c r="B876" s="16" t="s">
        <v>2788</v>
      </c>
      <c r="C876" s="43">
        <v>1.79</v>
      </c>
      <c r="D876" s="11" t="s">
        <v>16</v>
      </c>
      <c r="E876" s="11" t="s">
        <v>24</v>
      </c>
      <c r="F876" s="12">
        <v>0.64</v>
      </c>
      <c r="G876" s="5" t="s">
        <v>4067</v>
      </c>
      <c r="H876" s="13" t="s">
        <v>62</v>
      </c>
      <c r="I876" s="14">
        <v>2.8</v>
      </c>
      <c r="J876" s="5" t="s">
        <v>24</v>
      </c>
      <c r="K876" s="5"/>
      <c r="L876" s="14"/>
      <c r="M876" s="14"/>
      <c r="N876" s="5" t="s">
        <v>5830</v>
      </c>
      <c r="O876" s="5"/>
      <c r="P876" s="5" t="s">
        <v>5831</v>
      </c>
    </row>
    <row r="877" spans="1:16" ht="15.75" hidden="1">
      <c r="A877" s="5" t="s">
        <v>5832</v>
      </c>
      <c r="B877" s="16" t="s">
        <v>2788</v>
      </c>
      <c r="C877" s="43">
        <v>0.99</v>
      </c>
      <c r="D877" s="11" t="s">
        <v>16</v>
      </c>
      <c r="E877" s="11" t="s">
        <v>24</v>
      </c>
      <c r="F877" s="12">
        <v>0.99</v>
      </c>
      <c r="G877" s="5" t="s">
        <v>4067</v>
      </c>
      <c r="H877" s="13" t="s">
        <v>58</v>
      </c>
      <c r="I877" s="14">
        <v>1</v>
      </c>
      <c r="J877" s="5" t="s">
        <v>24</v>
      </c>
      <c r="K877" s="5"/>
      <c r="L877" s="14"/>
      <c r="M877" s="14"/>
      <c r="N877" s="5" t="s">
        <v>59</v>
      </c>
      <c r="O877" s="5"/>
      <c r="P877" s="5" t="s">
        <v>5833</v>
      </c>
    </row>
    <row r="878" spans="1:16" ht="15.75" hidden="1">
      <c r="A878" s="5" t="s">
        <v>5834</v>
      </c>
      <c r="B878" s="16" t="s">
        <v>2788</v>
      </c>
      <c r="C878" s="43">
        <v>0.89</v>
      </c>
      <c r="D878" s="11" t="s">
        <v>16</v>
      </c>
      <c r="E878" s="11" t="s">
        <v>24</v>
      </c>
      <c r="F878" s="12">
        <v>0.89</v>
      </c>
      <c r="G878" s="5" t="s">
        <v>4067</v>
      </c>
      <c r="H878" s="13" t="s">
        <v>62</v>
      </c>
      <c r="I878" s="14">
        <v>1</v>
      </c>
      <c r="J878" s="5" t="s">
        <v>24</v>
      </c>
      <c r="K878" s="5"/>
      <c r="L878" s="14"/>
      <c r="M878" s="14"/>
      <c r="N878" s="5" t="s">
        <v>5835</v>
      </c>
      <c r="O878" s="5"/>
      <c r="P878" s="5" t="s">
        <v>5836</v>
      </c>
    </row>
    <row r="879" spans="1:16" ht="15.75" hidden="1">
      <c r="A879" s="5" t="s">
        <v>5837</v>
      </c>
      <c r="B879" s="16" t="s">
        <v>2791</v>
      </c>
      <c r="C879" s="43">
        <v>2.99</v>
      </c>
      <c r="D879" s="11" t="s">
        <v>41</v>
      </c>
      <c r="E879" s="11" t="s">
        <v>53</v>
      </c>
      <c r="F879" s="12">
        <v>21.36</v>
      </c>
      <c r="G879" s="5" t="s">
        <v>4067</v>
      </c>
      <c r="H879" s="13" t="s">
        <v>92</v>
      </c>
      <c r="I879" s="14">
        <v>140</v>
      </c>
      <c r="J879" s="5" t="s">
        <v>85</v>
      </c>
      <c r="K879" s="5"/>
      <c r="L879" s="14"/>
      <c r="M879" s="14"/>
      <c r="N879" s="5" t="s">
        <v>3099</v>
      </c>
      <c r="O879" s="5"/>
      <c r="P879" s="5" t="s">
        <v>5838</v>
      </c>
    </row>
    <row r="880" spans="1:16" ht="15.75" hidden="1">
      <c r="A880" s="5" t="s">
        <v>5839</v>
      </c>
      <c r="B880" s="16" t="s">
        <v>2791</v>
      </c>
      <c r="C880" s="43">
        <v>3.29</v>
      </c>
      <c r="D880" s="11" t="s">
        <v>41</v>
      </c>
      <c r="E880" s="11" t="s">
        <v>53</v>
      </c>
      <c r="F880" s="12">
        <v>3.29</v>
      </c>
      <c r="G880" s="5" t="s">
        <v>4067</v>
      </c>
      <c r="H880" s="13" t="s">
        <v>92</v>
      </c>
      <c r="I880" s="14">
        <v>1</v>
      </c>
      <c r="J880" s="5" t="s">
        <v>42</v>
      </c>
      <c r="K880" s="5"/>
      <c r="L880" s="14"/>
      <c r="M880" s="14"/>
      <c r="N880" s="5" t="s">
        <v>1745</v>
      </c>
      <c r="O880" s="5"/>
      <c r="P880" s="5" t="s">
        <v>5840</v>
      </c>
    </row>
    <row r="881" spans="1:16" ht="15.75" hidden="1">
      <c r="A881" s="5" t="s">
        <v>5841</v>
      </c>
      <c r="B881" s="16" t="s">
        <v>2796</v>
      </c>
      <c r="C881" s="43">
        <v>1.99</v>
      </c>
      <c r="D881" s="11" t="s">
        <v>41</v>
      </c>
      <c r="E881" s="11" t="s">
        <v>53</v>
      </c>
      <c r="F881" s="12">
        <v>10.76</v>
      </c>
      <c r="G881" s="5" t="s">
        <v>4067</v>
      </c>
      <c r="H881" s="13" t="s">
        <v>92</v>
      </c>
      <c r="I881" s="14">
        <v>185</v>
      </c>
      <c r="J881" s="5" t="s">
        <v>85</v>
      </c>
      <c r="K881" s="5"/>
      <c r="L881" s="14"/>
      <c r="M881" s="14"/>
      <c r="N881" s="5" t="s">
        <v>5842</v>
      </c>
      <c r="O881" s="5"/>
      <c r="P881" s="5" t="s">
        <v>5843</v>
      </c>
    </row>
    <row r="882" spans="1:16" ht="15.75" hidden="1">
      <c r="A882" s="5" t="s">
        <v>5844</v>
      </c>
      <c r="B882" s="16" t="s">
        <v>2796</v>
      </c>
      <c r="C882" s="43">
        <v>2.59</v>
      </c>
      <c r="D882" s="11" t="s">
        <v>41</v>
      </c>
      <c r="E882" s="11" t="s">
        <v>53</v>
      </c>
      <c r="F882" s="12">
        <v>5.18</v>
      </c>
      <c r="G882" s="5" t="s">
        <v>4067</v>
      </c>
      <c r="H882" s="13" t="s">
        <v>92</v>
      </c>
      <c r="I882" s="14">
        <v>500</v>
      </c>
      <c r="J882" s="5" t="s">
        <v>85</v>
      </c>
      <c r="K882" s="5"/>
      <c r="L882" s="14"/>
      <c r="M882" s="14"/>
      <c r="N882" s="5" t="s">
        <v>393</v>
      </c>
      <c r="O882" s="5"/>
      <c r="P882" s="5" t="s">
        <v>5845</v>
      </c>
    </row>
    <row r="883" spans="1:16" ht="15.75" hidden="1">
      <c r="A883" s="5" t="s">
        <v>5846</v>
      </c>
      <c r="B883" s="16" t="s">
        <v>2796</v>
      </c>
      <c r="C883" s="43">
        <v>2.59</v>
      </c>
      <c r="D883" s="11" t="s">
        <v>41</v>
      </c>
      <c r="E883" s="11" t="s">
        <v>53</v>
      </c>
      <c r="F883" s="12">
        <v>5.18</v>
      </c>
      <c r="G883" s="5" t="s">
        <v>4067</v>
      </c>
      <c r="H883" s="13" t="s">
        <v>92</v>
      </c>
      <c r="I883" s="14">
        <v>500</v>
      </c>
      <c r="J883" s="5" t="s">
        <v>85</v>
      </c>
      <c r="K883" s="5"/>
      <c r="L883" s="14"/>
      <c r="M883" s="14"/>
      <c r="N883" s="5" t="s">
        <v>393</v>
      </c>
      <c r="O883" s="5"/>
      <c r="P883" s="5" t="s">
        <v>5847</v>
      </c>
    </row>
    <row r="884" spans="1:16" ht="15.75" hidden="1">
      <c r="A884" s="5" t="s">
        <v>5848</v>
      </c>
      <c r="B884" s="16" t="s">
        <v>2796</v>
      </c>
      <c r="C884" s="43">
        <v>2.19</v>
      </c>
      <c r="D884" s="11" t="s">
        <v>41</v>
      </c>
      <c r="E884" s="11" t="s">
        <v>53</v>
      </c>
      <c r="F884" s="12">
        <v>4.38</v>
      </c>
      <c r="G884" s="5" t="s">
        <v>4067</v>
      </c>
      <c r="H884" s="13" t="s">
        <v>92</v>
      </c>
      <c r="I884" s="14">
        <v>500</v>
      </c>
      <c r="J884" s="5" t="s">
        <v>85</v>
      </c>
      <c r="K884" s="5"/>
      <c r="L884" s="14"/>
      <c r="M884" s="14"/>
      <c r="N884" s="5" t="s">
        <v>393</v>
      </c>
      <c r="O884" s="5"/>
      <c r="P884" s="5" t="s">
        <v>5849</v>
      </c>
    </row>
    <row r="885" spans="1:16" ht="15.75" hidden="1">
      <c r="A885" s="5" t="s">
        <v>5850</v>
      </c>
      <c r="B885" s="5" t="s">
        <v>2796</v>
      </c>
      <c r="C885" s="43">
        <v>2.19</v>
      </c>
      <c r="D885" s="11" t="s">
        <v>41</v>
      </c>
      <c r="E885" s="11" t="s">
        <v>53</v>
      </c>
      <c r="F885" s="12">
        <v>2.92</v>
      </c>
      <c r="G885" s="5" t="s">
        <v>4067</v>
      </c>
      <c r="H885" s="13" t="s">
        <v>92</v>
      </c>
      <c r="I885" s="14">
        <v>750</v>
      </c>
      <c r="J885" s="5" t="s">
        <v>85</v>
      </c>
      <c r="K885" s="5"/>
      <c r="L885" s="14"/>
      <c r="M885" s="14"/>
      <c r="N885" s="5" t="s">
        <v>406</v>
      </c>
      <c r="O885" s="5"/>
      <c r="P885" s="5" t="s">
        <v>5851</v>
      </c>
    </row>
    <row r="886" spans="1:16" ht="15.75" hidden="1">
      <c r="A886" s="5" t="s">
        <v>5852</v>
      </c>
      <c r="B886" s="16" t="s">
        <v>2796</v>
      </c>
      <c r="C886" s="43">
        <v>2.4900000000000002</v>
      </c>
      <c r="D886" s="11" t="s">
        <v>41</v>
      </c>
      <c r="E886" s="11" t="s">
        <v>53</v>
      </c>
      <c r="F886" s="12">
        <v>4.9800000000000004</v>
      </c>
      <c r="G886" s="5" t="s">
        <v>4067</v>
      </c>
      <c r="H886" s="13" t="s">
        <v>92</v>
      </c>
      <c r="I886" s="14">
        <v>500</v>
      </c>
      <c r="J886" s="5" t="s">
        <v>85</v>
      </c>
      <c r="K886" s="5"/>
      <c r="L886" s="14"/>
      <c r="M886" s="14"/>
      <c r="N886" s="5" t="s">
        <v>393</v>
      </c>
      <c r="O886" s="5"/>
      <c r="P886" s="5" t="s">
        <v>5853</v>
      </c>
    </row>
    <row r="887" spans="1:16" ht="15.75" hidden="1">
      <c r="A887" s="5" t="s">
        <v>5854</v>
      </c>
      <c r="B887" s="16" t="s">
        <v>2796</v>
      </c>
      <c r="C887" s="43">
        <v>2.99</v>
      </c>
      <c r="D887" s="11" t="s">
        <v>41</v>
      </c>
      <c r="E887" s="11" t="s">
        <v>53</v>
      </c>
      <c r="F887" s="12">
        <v>5.98</v>
      </c>
      <c r="G887" s="5" t="s">
        <v>4067</v>
      </c>
      <c r="H887" s="13" t="s">
        <v>92</v>
      </c>
      <c r="I887" s="14">
        <v>500</v>
      </c>
      <c r="J887" s="5" t="s">
        <v>85</v>
      </c>
      <c r="K887" s="5"/>
      <c r="L887" s="14"/>
      <c r="M887" s="14"/>
      <c r="N887" s="5" t="s">
        <v>393</v>
      </c>
      <c r="O887" s="5"/>
      <c r="P887" s="5" t="s">
        <v>5855</v>
      </c>
    </row>
    <row r="888" spans="1:16" ht="15.75" hidden="1">
      <c r="A888" s="5" t="s">
        <v>5856</v>
      </c>
      <c r="B888" s="16" t="s">
        <v>2796</v>
      </c>
      <c r="C888" s="43">
        <v>2.29</v>
      </c>
      <c r="D888" s="11" t="s">
        <v>41</v>
      </c>
      <c r="E888" s="11" t="s">
        <v>53</v>
      </c>
      <c r="F888" s="12">
        <v>2.29</v>
      </c>
      <c r="G888" s="5" t="s">
        <v>4067</v>
      </c>
      <c r="H888" s="13" t="s">
        <v>202</v>
      </c>
      <c r="I888" s="14">
        <v>1000</v>
      </c>
      <c r="J888" s="5" t="s">
        <v>85</v>
      </c>
      <c r="K888" s="5"/>
      <c r="L888" s="14"/>
      <c r="M888" s="14"/>
      <c r="N888" s="5" t="s">
        <v>951</v>
      </c>
      <c r="O888" s="5"/>
      <c r="P888" s="5" t="s">
        <v>5857</v>
      </c>
    </row>
    <row r="889" spans="1:16" ht="15.75" hidden="1">
      <c r="A889" s="5" t="s">
        <v>5858</v>
      </c>
      <c r="B889" s="16" t="s">
        <v>2796</v>
      </c>
      <c r="C889" s="43">
        <v>2.29</v>
      </c>
      <c r="D889" s="11" t="s">
        <v>41</v>
      </c>
      <c r="E889" s="11" t="s">
        <v>53</v>
      </c>
      <c r="F889" s="12">
        <v>3.82</v>
      </c>
      <c r="G889" s="5" t="s">
        <v>4067</v>
      </c>
      <c r="H889" s="13" t="s">
        <v>92</v>
      </c>
      <c r="I889" s="14">
        <v>600</v>
      </c>
      <c r="J889" s="5" t="s">
        <v>85</v>
      </c>
      <c r="K889" s="5"/>
      <c r="L889" s="14"/>
      <c r="M889" s="14"/>
      <c r="N889" s="5" t="s">
        <v>910</v>
      </c>
      <c r="O889" s="5"/>
      <c r="P889" s="5" t="s">
        <v>5859</v>
      </c>
    </row>
    <row r="890" spans="1:16" ht="15.75" hidden="1">
      <c r="A890" s="5" t="s">
        <v>5860</v>
      </c>
      <c r="B890" s="5" t="s">
        <v>2796</v>
      </c>
      <c r="C890" s="43">
        <v>1.79</v>
      </c>
      <c r="D890" s="11" t="s">
        <v>41</v>
      </c>
      <c r="E890" s="11" t="s">
        <v>53</v>
      </c>
      <c r="F890" s="12">
        <v>2.39</v>
      </c>
      <c r="G890" s="5" t="s">
        <v>4067</v>
      </c>
      <c r="H890" s="13" t="s">
        <v>92</v>
      </c>
      <c r="I890" s="14">
        <v>750</v>
      </c>
      <c r="J890" s="5" t="s">
        <v>85</v>
      </c>
      <c r="K890" s="5"/>
      <c r="L890" s="14"/>
      <c r="M890" s="14"/>
      <c r="N890" s="5" t="s">
        <v>406</v>
      </c>
      <c r="O890" s="5"/>
      <c r="P890" s="5" t="s">
        <v>5861</v>
      </c>
    </row>
    <row r="891" spans="1:16" ht="15.75" hidden="1">
      <c r="A891" s="5" t="s">
        <v>5862</v>
      </c>
      <c r="B891" s="5" t="s">
        <v>2796</v>
      </c>
      <c r="C891" s="43">
        <v>2.29</v>
      </c>
      <c r="D891" s="11" t="s">
        <v>41</v>
      </c>
      <c r="E891" s="11" t="s">
        <v>53</v>
      </c>
      <c r="F891" s="12">
        <v>3.05</v>
      </c>
      <c r="G891" s="5" t="s">
        <v>4067</v>
      </c>
      <c r="H891" s="13" t="s">
        <v>92</v>
      </c>
      <c r="I891" s="14">
        <v>750</v>
      </c>
      <c r="J891" s="5" t="s">
        <v>85</v>
      </c>
      <c r="K891" s="5"/>
      <c r="L891" s="14"/>
      <c r="M891" s="14"/>
      <c r="N891" s="5" t="s">
        <v>406</v>
      </c>
      <c r="O891" s="5"/>
      <c r="P891" s="5" t="s">
        <v>5863</v>
      </c>
    </row>
    <row r="892" spans="1:16" ht="15.75" hidden="1">
      <c r="A892" s="5" t="s">
        <v>5864</v>
      </c>
      <c r="B892" s="5" t="s">
        <v>2796</v>
      </c>
      <c r="C892" s="43">
        <v>1.69</v>
      </c>
      <c r="D892" s="11" t="s">
        <v>41</v>
      </c>
      <c r="E892" s="11" t="s">
        <v>53</v>
      </c>
      <c r="F892" s="12">
        <v>2.25</v>
      </c>
      <c r="G892" s="5" t="s">
        <v>4067</v>
      </c>
      <c r="H892" s="13" t="s">
        <v>92</v>
      </c>
      <c r="I892" s="14">
        <v>750</v>
      </c>
      <c r="J892" s="5" t="s">
        <v>85</v>
      </c>
      <c r="K892" s="5"/>
      <c r="L892" s="14"/>
      <c r="M892" s="14"/>
      <c r="N892" s="5" t="s">
        <v>406</v>
      </c>
      <c r="O892" s="5"/>
      <c r="P892" s="5" t="s">
        <v>5865</v>
      </c>
    </row>
    <row r="893" spans="1:16" ht="15.75" hidden="1">
      <c r="A893" s="5" t="s">
        <v>5866</v>
      </c>
      <c r="B893" s="5" t="s">
        <v>2796</v>
      </c>
      <c r="C893" s="43">
        <v>3.85</v>
      </c>
      <c r="D893" s="11" t="s">
        <v>41</v>
      </c>
      <c r="E893" s="11" t="s">
        <v>53</v>
      </c>
      <c r="F893" s="12">
        <v>5.13</v>
      </c>
      <c r="G893" s="5" t="s">
        <v>4067</v>
      </c>
      <c r="H893" s="13" t="s">
        <v>92</v>
      </c>
      <c r="I893" s="14">
        <v>750</v>
      </c>
      <c r="J893" s="5" t="s">
        <v>85</v>
      </c>
      <c r="K893" s="5"/>
      <c r="L893" s="14"/>
      <c r="M893" s="14"/>
      <c r="N893" s="5" t="s">
        <v>406</v>
      </c>
      <c r="O893" s="5"/>
      <c r="P893" s="5" t="s">
        <v>5867</v>
      </c>
    </row>
    <row r="894" spans="1:16" ht="15.75" hidden="1">
      <c r="A894" s="5" t="s">
        <v>5868</v>
      </c>
      <c r="B894" s="16" t="s">
        <v>2796</v>
      </c>
      <c r="C894" s="43">
        <v>3.85</v>
      </c>
      <c r="D894" s="11" t="s">
        <v>41</v>
      </c>
      <c r="E894" s="11" t="s">
        <v>53</v>
      </c>
      <c r="F894" s="12">
        <v>5.13</v>
      </c>
      <c r="G894" s="5" t="s">
        <v>4067</v>
      </c>
      <c r="H894" s="13" t="s">
        <v>92</v>
      </c>
      <c r="I894" s="14">
        <v>750</v>
      </c>
      <c r="J894" s="5" t="s">
        <v>85</v>
      </c>
      <c r="K894" s="5"/>
      <c r="L894" s="14"/>
      <c r="M894" s="14"/>
      <c r="N894" s="5" t="s">
        <v>406</v>
      </c>
      <c r="O894" s="5"/>
      <c r="P894" s="5" t="s">
        <v>5869</v>
      </c>
    </row>
    <row r="895" spans="1:16" ht="15.75" hidden="1">
      <c r="A895" s="5" t="s">
        <v>5870</v>
      </c>
      <c r="B895" s="26" t="s">
        <v>2796</v>
      </c>
      <c r="C895" s="43">
        <v>3.85</v>
      </c>
      <c r="D895" s="11" t="s">
        <v>41</v>
      </c>
      <c r="E895" s="11" t="s">
        <v>53</v>
      </c>
      <c r="F895" s="12">
        <v>5.13</v>
      </c>
      <c r="G895" s="5" t="s">
        <v>4067</v>
      </c>
      <c r="H895" s="13" t="s">
        <v>92</v>
      </c>
      <c r="I895" s="14">
        <v>750</v>
      </c>
      <c r="J895" s="5" t="s">
        <v>85</v>
      </c>
      <c r="K895" s="5"/>
      <c r="L895" s="14"/>
      <c r="M895" s="14"/>
      <c r="N895" s="5" t="s">
        <v>406</v>
      </c>
      <c r="O895" s="5"/>
      <c r="P895" s="5" t="s">
        <v>5871</v>
      </c>
    </row>
    <row r="896" spans="1:16" ht="15.75" hidden="1">
      <c r="A896" s="5" t="s">
        <v>5872</v>
      </c>
      <c r="B896" s="26" t="s">
        <v>2796</v>
      </c>
      <c r="C896" s="43">
        <v>1.99</v>
      </c>
      <c r="D896" s="11" t="s">
        <v>41</v>
      </c>
      <c r="E896" s="11" t="s">
        <v>53</v>
      </c>
      <c r="F896" s="12">
        <v>4.33</v>
      </c>
      <c r="G896" s="5" t="s">
        <v>4067</v>
      </c>
      <c r="H896" s="13" t="s">
        <v>92</v>
      </c>
      <c r="I896" s="14">
        <v>460</v>
      </c>
      <c r="J896" s="5" t="s">
        <v>85</v>
      </c>
      <c r="K896" s="5"/>
      <c r="L896" s="14"/>
      <c r="M896" s="14"/>
      <c r="N896" s="5" t="s">
        <v>5873</v>
      </c>
      <c r="O896" s="5"/>
      <c r="P896" s="5" t="s">
        <v>5874</v>
      </c>
    </row>
    <row r="897" spans="1:16" ht="15.75" hidden="1">
      <c r="A897" s="5" t="s">
        <v>5875</v>
      </c>
      <c r="B897" s="26" t="s">
        <v>2796</v>
      </c>
      <c r="C897" s="43">
        <v>2.79</v>
      </c>
      <c r="D897" s="11" t="s">
        <v>41</v>
      </c>
      <c r="E897" s="11" t="s">
        <v>53</v>
      </c>
      <c r="F897" s="12">
        <v>4.6500000000000004</v>
      </c>
      <c r="G897" s="5" t="s">
        <v>4067</v>
      </c>
      <c r="H897" s="13" t="s">
        <v>92</v>
      </c>
      <c r="I897" s="14">
        <v>600</v>
      </c>
      <c r="J897" s="5" t="s">
        <v>85</v>
      </c>
      <c r="K897" s="5"/>
      <c r="L897" s="14"/>
      <c r="M897" s="14"/>
      <c r="N897" s="5" t="s">
        <v>910</v>
      </c>
      <c r="O897" s="5"/>
      <c r="P897" s="5" t="s">
        <v>5876</v>
      </c>
    </row>
    <row r="898" spans="1:16" ht="15.75" hidden="1">
      <c r="A898" s="5" t="s">
        <v>5877</v>
      </c>
      <c r="B898" s="26" t="s">
        <v>2796</v>
      </c>
      <c r="C898" s="43">
        <v>5.99</v>
      </c>
      <c r="D898" s="11" t="s">
        <v>41</v>
      </c>
      <c r="E898" s="11" t="s">
        <v>53</v>
      </c>
      <c r="F898" s="12">
        <v>3.99</v>
      </c>
      <c r="G898" s="5" t="s">
        <v>4067</v>
      </c>
      <c r="H898" s="13" t="s">
        <v>5878</v>
      </c>
      <c r="I898" s="14">
        <v>1500</v>
      </c>
      <c r="J898" s="5" t="s">
        <v>85</v>
      </c>
      <c r="K898" s="5"/>
      <c r="L898" s="14"/>
      <c r="M898" s="14"/>
      <c r="N898" s="5" t="s">
        <v>5879</v>
      </c>
      <c r="O898" s="5"/>
      <c r="P898" s="5" t="s">
        <v>5880</v>
      </c>
    </row>
    <row r="899" spans="1:16" ht="15.75" hidden="1">
      <c r="A899" s="5" t="s">
        <v>5881</v>
      </c>
      <c r="B899" s="26" t="s">
        <v>2796</v>
      </c>
      <c r="C899" s="43">
        <v>1.49</v>
      </c>
      <c r="D899" s="11" t="s">
        <v>41</v>
      </c>
      <c r="E899" s="11" t="s">
        <v>53</v>
      </c>
      <c r="F899" s="12">
        <v>4.97</v>
      </c>
      <c r="G899" s="5" t="s">
        <v>4067</v>
      </c>
      <c r="H899" s="13" t="s">
        <v>92</v>
      </c>
      <c r="I899" s="14">
        <v>300</v>
      </c>
      <c r="J899" s="5" t="s">
        <v>85</v>
      </c>
      <c r="K899" s="5"/>
      <c r="L899" s="14"/>
      <c r="M899" s="14"/>
      <c r="N899" s="5" t="s">
        <v>400</v>
      </c>
      <c r="O899" s="5"/>
      <c r="P899" s="5" t="s">
        <v>5882</v>
      </c>
    </row>
    <row r="900" spans="1:16" ht="15.75" hidden="1">
      <c r="A900" s="5" t="s">
        <v>5883</v>
      </c>
      <c r="B900" s="26" t="s">
        <v>2796</v>
      </c>
      <c r="C900" s="43">
        <v>1.49</v>
      </c>
      <c r="D900" s="11" t="s">
        <v>41</v>
      </c>
      <c r="E900" s="11" t="s">
        <v>53</v>
      </c>
      <c r="F900" s="12">
        <v>4.97</v>
      </c>
      <c r="G900" s="5" t="s">
        <v>4067</v>
      </c>
      <c r="H900" s="13" t="s">
        <v>92</v>
      </c>
      <c r="I900" s="14">
        <v>300</v>
      </c>
      <c r="J900" s="5" t="s">
        <v>85</v>
      </c>
      <c r="K900" s="5"/>
      <c r="L900" s="14"/>
      <c r="M900" s="14"/>
      <c r="N900" s="5" t="s">
        <v>400</v>
      </c>
      <c r="O900" s="5"/>
      <c r="P900" s="5" t="s">
        <v>5884</v>
      </c>
    </row>
    <row r="901" spans="1:16" ht="15.75" hidden="1">
      <c r="A901" s="5" t="s">
        <v>5885</v>
      </c>
      <c r="B901" s="26" t="s">
        <v>2796</v>
      </c>
      <c r="C901" s="43">
        <v>2.79</v>
      </c>
      <c r="D901" s="11" t="s">
        <v>41</v>
      </c>
      <c r="E901" s="11" t="s">
        <v>53</v>
      </c>
      <c r="F901" s="12">
        <v>4.6500000000000004</v>
      </c>
      <c r="G901" s="5" t="s">
        <v>4067</v>
      </c>
      <c r="H901" s="13" t="s">
        <v>92</v>
      </c>
      <c r="I901" s="14">
        <v>600</v>
      </c>
      <c r="J901" s="5" t="s">
        <v>85</v>
      </c>
      <c r="K901" s="5"/>
      <c r="L901" s="14"/>
      <c r="M901" s="14"/>
      <c r="N901" s="5" t="s">
        <v>910</v>
      </c>
      <c r="O901" s="5"/>
      <c r="P901" s="5" t="s">
        <v>5886</v>
      </c>
    </row>
    <row r="902" spans="1:16" ht="15.75" hidden="1">
      <c r="A902" s="5" t="s">
        <v>5887</v>
      </c>
      <c r="B902" s="26" t="s">
        <v>2796</v>
      </c>
      <c r="C902" s="43">
        <v>2.89</v>
      </c>
      <c r="D902" s="11" t="s">
        <v>41</v>
      </c>
      <c r="E902" s="11" t="s">
        <v>53</v>
      </c>
      <c r="F902" s="12">
        <v>4.82</v>
      </c>
      <c r="G902" s="5" t="s">
        <v>4067</v>
      </c>
      <c r="H902" s="13" t="s">
        <v>92</v>
      </c>
      <c r="I902" s="14">
        <v>600</v>
      </c>
      <c r="J902" s="5" t="s">
        <v>85</v>
      </c>
      <c r="K902" s="5"/>
      <c r="L902" s="14"/>
      <c r="M902" s="14"/>
      <c r="N902" s="5" t="s">
        <v>910</v>
      </c>
      <c r="O902" s="5"/>
      <c r="P902" s="5" t="s">
        <v>5888</v>
      </c>
    </row>
    <row r="903" spans="1:16" ht="15.75" hidden="1">
      <c r="A903" s="5" t="s">
        <v>5889</v>
      </c>
      <c r="B903" s="26" t="s">
        <v>2796</v>
      </c>
      <c r="C903" s="43">
        <v>2.99</v>
      </c>
      <c r="D903" s="11" t="s">
        <v>41</v>
      </c>
      <c r="E903" s="11" t="s">
        <v>53</v>
      </c>
      <c r="F903" s="12">
        <v>5.98</v>
      </c>
      <c r="G903" s="5" t="s">
        <v>4067</v>
      </c>
      <c r="H903" s="13" t="s">
        <v>92</v>
      </c>
      <c r="I903" s="14">
        <v>500</v>
      </c>
      <c r="J903" s="5" t="s">
        <v>85</v>
      </c>
      <c r="K903" s="5"/>
      <c r="L903" s="14"/>
      <c r="M903" s="14"/>
      <c r="N903" s="5" t="s">
        <v>393</v>
      </c>
      <c r="O903" s="5"/>
      <c r="P903" s="5" t="s">
        <v>5890</v>
      </c>
    </row>
    <row r="904" spans="1:16" ht="15.75" hidden="1">
      <c r="A904" s="5" t="s">
        <v>5891</v>
      </c>
      <c r="B904" s="26" t="s">
        <v>2796</v>
      </c>
      <c r="C904" s="43">
        <v>2.99</v>
      </c>
      <c r="D904" s="11" t="s">
        <v>41</v>
      </c>
      <c r="E904" s="11" t="s">
        <v>53</v>
      </c>
      <c r="F904" s="12">
        <v>5.98</v>
      </c>
      <c r="G904" s="5" t="s">
        <v>4067</v>
      </c>
      <c r="H904" s="13" t="s">
        <v>92</v>
      </c>
      <c r="I904" s="14">
        <v>500</v>
      </c>
      <c r="J904" s="5" t="s">
        <v>85</v>
      </c>
      <c r="K904" s="5"/>
      <c r="L904" s="14"/>
      <c r="M904" s="14"/>
      <c r="N904" s="5" t="s">
        <v>393</v>
      </c>
      <c r="O904" s="5"/>
      <c r="P904" s="5" t="s">
        <v>5892</v>
      </c>
    </row>
    <row r="905" spans="1:16" ht="15.75" hidden="1">
      <c r="A905" s="5" t="s">
        <v>5893</v>
      </c>
      <c r="B905" s="26" t="s">
        <v>2796</v>
      </c>
      <c r="C905" s="43">
        <v>2.79</v>
      </c>
      <c r="D905" s="11" t="s">
        <v>41</v>
      </c>
      <c r="E905" s="11" t="s">
        <v>53</v>
      </c>
      <c r="F905" s="12">
        <v>4.6500000000000004</v>
      </c>
      <c r="G905" s="5" t="s">
        <v>4067</v>
      </c>
      <c r="H905" s="13" t="s">
        <v>92</v>
      </c>
      <c r="I905" s="14">
        <v>600</v>
      </c>
      <c r="J905" s="5" t="s">
        <v>85</v>
      </c>
      <c r="K905" s="5"/>
      <c r="L905" s="14"/>
      <c r="M905" s="14"/>
      <c r="N905" s="5" t="s">
        <v>910</v>
      </c>
      <c r="O905" s="5"/>
      <c r="P905" s="5" t="s">
        <v>5894</v>
      </c>
    </row>
    <row r="906" spans="1:16" ht="15.75" hidden="1">
      <c r="A906" s="5" t="s">
        <v>5895</v>
      </c>
      <c r="B906" s="26" t="s">
        <v>2796</v>
      </c>
      <c r="C906" s="43">
        <v>2.99</v>
      </c>
      <c r="D906" s="11" t="s">
        <v>41</v>
      </c>
      <c r="E906" s="11" t="s">
        <v>53</v>
      </c>
      <c r="F906" s="12">
        <v>4.9800000000000004</v>
      </c>
      <c r="G906" s="5" t="s">
        <v>4067</v>
      </c>
      <c r="H906" s="13" t="s">
        <v>92</v>
      </c>
      <c r="I906" s="14">
        <v>600</v>
      </c>
      <c r="J906" s="5" t="s">
        <v>85</v>
      </c>
      <c r="K906" s="5"/>
      <c r="L906" s="14"/>
      <c r="M906" s="14"/>
      <c r="N906" s="5" t="s">
        <v>910</v>
      </c>
      <c r="O906" s="5"/>
      <c r="P906" s="5" t="s">
        <v>5896</v>
      </c>
    </row>
    <row r="907" spans="1:16" ht="15.75" hidden="1">
      <c r="A907" s="5" t="s">
        <v>5897</v>
      </c>
      <c r="B907" s="26" t="s">
        <v>2796</v>
      </c>
      <c r="C907" s="43">
        <v>1.79</v>
      </c>
      <c r="D907" s="11" t="s">
        <v>41</v>
      </c>
      <c r="E907" s="11" t="s">
        <v>53</v>
      </c>
      <c r="F907" s="12">
        <v>2.39</v>
      </c>
      <c r="G907" s="5" t="s">
        <v>4067</v>
      </c>
      <c r="H907" s="13" t="s">
        <v>92</v>
      </c>
      <c r="I907" s="14">
        <v>750</v>
      </c>
      <c r="J907" s="5" t="s">
        <v>85</v>
      </c>
      <c r="K907" s="5"/>
      <c r="L907" s="14"/>
      <c r="M907" s="14"/>
      <c r="N907" s="5" t="s">
        <v>406</v>
      </c>
      <c r="O907" s="5"/>
      <c r="P907" s="5" t="s">
        <v>5898</v>
      </c>
    </row>
    <row r="908" spans="1:16" ht="15.75" hidden="1">
      <c r="A908" s="5" t="s">
        <v>5899</v>
      </c>
      <c r="B908" s="26" t="s">
        <v>2796</v>
      </c>
      <c r="C908" s="43">
        <v>1.79</v>
      </c>
      <c r="D908" s="11" t="s">
        <v>41</v>
      </c>
      <c r="E908" s="11" t="s">
        <v>53</v>
      </c>
      <c r="F908" s="12">
        <v>2.39</v>
      </c>
      <c r="G908" s="5" t="s">
        <v>4067</v>
      </c>
      <c r="H908" s="13" t="s">
        <v>92</v>
      </c>
      <c r="I908" s="14">
        <v>750</v>
      </c>
      <c r="J908" s="5" t="s">
        <v>85</v>
      </c>
      <c r="K908" s="5"/>
      <c r="L908" s="14"/>
      <c r="M908" s="14"/>
      <c r="N908" s="5" t="s">
        <v>406</v>
      </c>
      <c r="O908" s="5"/>
      <c r="P908" s="5" t="s">
        <v>5900</v>
      </c>
    </row>
    <row r="909" spans="1:16" ht="15.75" hidden="1">
      <c r="A909" s="5" t="s">
        <v>5901</v>
      </c>
      <c r="B909" s="26" t="s">
        <v>2796</v>
      </c>
      <c r="C909" s="43">
        <v>2.29</v>
      </c>
      <c r="D909" s="11" t="s">
        <v>41</v>
      </c>
      <c r="E909" s="11" t="s">
        <v>53</v>
      </c>
      <c r="F909" s="12">
        <v>3.82</v>
      </c>
      <c r="G909" s="5" t="s">
        <v>4067</v>
      </c>
      <c r="H909" s="13" t="s">
        <v>92</v>
      </c>
      <c r="I909" s="14">
        <v>600</v>
      </c>
      <c r="J909" s="5" t="s">
        <v>85</v>
      </c>
      <c r="K909" s="5"/>
      <c r="L909" s="14"/>
      <c r="M909" s="14"/>
      <c r="N909" s="5" t="s">
        <v>910</v>
      </c>
      <c r="O909" s="5"/>
      <c r="P909" s="5" t="s">
        <v>5902</v>
      </c>
    </row>
    <row r="910" spans="1:16" ht="15.75" hidden="1">
      <c r="A910" s="5" t="s">
        <v>5903</v>
      </c>
      <c r="B910" s="16" t="s">
        <v>2796</v>
      </c>
      <c r="C910" s="43">
        <v>1.79</v>
      </c>
      <c r="D910" s="11" t="s">
        <v>41</v>
      </c>
      <c r="E910" s="11" t="s">
        <v>53</v>
      </c>
      <c r="F910" s="12">
        <v>2.39</v>
      </c>
      <c r="G910" s="5" t="s">
        <v>4067</v>
      </c>
      <c r="H910" s="13" t="s">
        <v>202</v>
      </c>
      <c r="I910" s="14">
        <v>750</v>
      </c>
      <c r="J910" s="5" t="s">
        <v>85</v>
      </c>
      <c r="K910" s="5"/>
      <c r="L910" s="14"/>
      <c r="M910" s="14"/>
      <c r="N910" s="5" t="s">
        <v>403</v>
      </c>
      <c r="O910" s="5"/>
      <c r="P910" s="5" t="s">
        <v>5904</v>
      </c>
    </row>
    <row r="911" spans="1:16" ht="15.75" hidden="1">
      <c r="A911" s="5" t="s">
        <v>5905</v>
      </c>
      <c r="B911" s="16" t="s">
        <v>2796</v>
      </c>
      <c r="C911" s="43">
        <v>2.39</v>
      </c>
      <c r="D911" s="11" t="s">
        <v>41</v>
      </c>
      <c r="E911" s="11" t="s">
        <v>53</v>
      </c>
      <c r="F911" s="12">
        <v>4.78</v>
      </c>
      <c r="G911" s="5" t="s">
        <v>4067</v>
      </c>
      <c r="H911" s="13" t="s">
        <v>92</v>
      </c>
      <c r="I911" s="14">
        <v>500</v>
      </c>
      <c r="J911" s="5" t="s">
        <v>85</v>
      </c>
      <c r="K911" s="5"/>
      <c r="L911" s="14"/>
      <c r="M911" s="14"/>
      <c r="N911" s="5" t="s">
        <v>393</v>
      </c>
      <c r="O911" s="5"/>
      <c r="P911" s="5" t="s">
        <v>5906</v>
      </c>
    </row>
    <row r="912" spans="1:16" ht="15.75" hidden="1">
      <c r="A912" s="5" t="s">
        <v>5907</v>
      </c>
      <c r="B912" s="16" t="s">
        <v>2796</v>
      </c>
      <c r="C912" s="43">
        <v>2.39</v>
      </c>
      <c r="D912" s="11" t="s">
        <v>41</v>
      </c>
      <c r="E912" s="11" t="s">
        <v>53</v>
      </c>
      <c r="F912" s="12">
        <v>4.78</v>
      </c>
      <c r="G912" s="5" t="s">
        <v>4067</v>
      </c>
      <c r="H912" s="13" t="s">
        <v>92</v>
      </c>
      <c r="I912" s="14">
        <v>500</v>
      </c>
      <c r="J912" s="5" t="s">
        <v>85</v>
      </c>
      <c r="K912" s="5"/>
      <c r="L912" s="14"/>
      <c r="M912" s="14"/>
      <c r="N912" s="5" t="s">
        <v>393</v>
      </c>
      <c r="O912" s="5"/>
      <c r="P912" s="5" t="s">
        <v>5908</v>
      </c>
    </row>
    <row r="913" spans="1:16" ht="15.75" hidden="1">
      <c r="A913" s="5" t="s">
        <v>5909</v>
      </c>
      <c r="B913" s="16" t="s">
        <v>2796</v>
      </c>
      <c r="C913" s="43">
        <v>2.39</v>
      </c>
      <c r="D913" s="11" t="s">
        <v>41</v>
      </c>
      <c r="E913" s="11" t="s">
        <v>53</v>
      </c>
      <c r="F913" s="12">
        <v>4.78</v>
      </c>
      <c r="G913" s="5" t="s">
        <v>4067</v>
      </c>
      <c r="H913" s="13" t="s">
        <v>92</v>
      </c>
      <c r="I913" s="14">
        <v>500</v>
      </c>
      <c r="J913" s="5" t="s">
        <v>85</v>
      </c>
      <c r="K913" s="5"/>
      <c r="L913" s="14"/>
      <c r="M913" s="14"/>
      <c r="N913" s="5" t="s">
        <v>393</v>
      </c>
      <c r="O913" s="5"/>
      <c r="P913" s="5" t="s">
        <v>5910</v>
      </c>
    </row>
    <row r="914" spans="1:16" ht="15.75" hidden="1">
      <c r="A914" s="5" t="s">
        <v>5911</v>
      </c>
      <c r="B914" s="16" t="s">
        <v>2796</v>
      </c>
      <c r="C914" s="43">
        <v>1.79</v>
      </c>
      <c r="D914" s="11" t="s">
        <v>41</v>
      </c>
      <c r="E914" s="11" t="s">
        <v>53</v>
      </c>
      <c r="F914" s="12">
        <v>2.98</v>
      </c>
      <c r="G914" s="5" t="s">
        <v>4067</v>
      </c>
      <c r="H914" s="13" t="s">
        <v>92</v>
      </c>
      <c r="I914" s="14">
        <v>600</v>
      </c>
      <c r="J914" s="5" t="s">
        <v>85</v>
      </c>
      <c r="K914" s="5"/>
      <c r="L914" s="14"/>
      <c r="M914" s="14"/>
      <c r="N914" s="5" t="s">
        <v>910</v>
      </c>
      <c r="O914" s="5"/>
      <c r="P914" s="5" t="s">
        <v>5912</v>
      </c>
    </row>
    <row r="915" spans="1:16" ht="15.75" hidden="1">
      <c r="A915" s="5" t="s">
        <v>5913</v>
      </c>
      <c r="B915" s="16" t="s">
        <v>2796</v>
      </c>
      <c r="C915" s="43">
        <v>2.89</v>
      </c>
      <c r="D915" s="11" t="s">
        <v>41</v>
      </c>
      <c r="E915" s="11" t="s">
        <v>53</v>
      </c>
      <c r="F915" s="12">
        <v>3.85</v>
      </c>
      <c r="G915" s="5" t="s">
        <v>4067</v>
      </c>
      <c r="H915" s="13" t="s">
        <v>202</v>
      </c>
      <c r="I915" s="14">
        <v>750</v>
      </c>
      <c r="J915" s="5" t="s">
        <v>85</v>
      </c>
      <c r="K915" s="5"/>
      <c r="L915" s="14"/>
      <c r="M915" s="14"/>
      <c r="N915" s="5" t="s">
        <v>403</v>
      </c>
      <c r="O915" s="5"/>
      <c r="P915" s="5" t="s">
        <v>5914</v>
      </c>
    </row>
    <row r="916" spans="1:16" ht="15.75" hidden="1">
      <c r="A916" s="5" t="s">
        <v>5915</v>
      </c>
      <c r="B916" s="16" t="s">
        <v>2796</v>
      </c>
      <c r="C916" s="43">
        <v>2.89</v>
      </c>
      <c r="D916" s="11" t="s">
        <v>41</v>
      </c>
      <c r="E916" s="11" t="s">
        <v>53</v>
      </c>
      <c r="F916" s="12">
        <v>3.85</v>
      </c>
      <c r="G916" s="5" t="s">
        <v>4067</v>
      </c>
      <c r="H916" s="13" t="s">
        <v>202</v>
      </c>
      <c r="I916" s="14">
        <v>750</v>
      </c>
      <c r="J916" s="5" t="s">
        <v>85</v>
      </c>
      <c r="K916" s="5"/>
      <c r="L916" s="14"/>
      <c r="M916" s="14"/>
      <c r="N916" s="5" t="s">
        <v>403</v>
      </c>
      <c r="O916" s="5"/>
      <c r="P916" s="5" t="s">
        <v>5916</v>
      </c>
    </row>
    <row r="917" spans="1:16" ht="15.75" hidden="1">
      <c r="A917" s="5" t="s">
        <v>5917</v>
      </c>
      <c r="B917" s="16" t="s">
        <v>2796</v>
      </c>
      <c r="C917" s="43">
        <v>2.99</v>
      </c>
      <c r="D917" s="11" t="s">
        <v>41</v>
      </c>
      <c r="E917" s="11" t="s">
        <v>53</v>
      </c>
      <c r="F917" s="12">
        <v>7.48</v>
      </c>
      <c r="G917" s="5" t="s">
        <v>4067</v>
      </c>
      <c r="H917" s="13" t="s">
        <v>154</v>
      </c>
      <c r="I917" s="14">
        <v>400</v>
      </c>
      <c r="J917" s="5" t="s">
        <v>85</v>
      </c>
      <c r="K917" s="5"/>
      <c r="L917" s="14"/>
      <c r="M917" s="14"/>
      <c r="N917" s="5" t="s">
        <v>248</v>
      </c>
      <c r="O917" s="5"/>
      <c r="P917" s="5" t="s">
        <v>5918</v>
      </c>
    </row>
    <row r="918" spans="1:16" ht="15.75" hidden="1">
      <c r="A918" s="5" t="s">
        <v>5919</v>
      </c>
      <c r="B918" s="16" t="s">
        <v>2796</v>
      </c>
      <c r="C918" s="43">
        <v>2.99</v>
      </c>
      <c r="D918" s="11" t="s">
        <v>41</v>
      </c>
      <c r="E918" s="11" t="s">
        <v>53</v>
      </c>
      <c r="F918" s="12">
        <v>7.48</v>
      </c>
      <c r="G918" s="5" t="s">
        <v>4067</v>
      </c>
      <c r="H918" s="13" t="s">
        <v>154</v>
      </c>
      <c r="I918" s="14">
        <v>400</v>
      </c>
      <c r="J918" s="5" t="s">
        <v>85</v>
      </c>
      <c r="K918" s="5"/>
      <c r="L918" s="14"/>
      <c r="M918" s="14"/>
      <c r="N918" s="5" t="s">
        <v>248</v>
      </c>
      <c r="O918" s="5"/>
      <c r="P918" s="5" t="s">
        <v>5920</v>
      </c>
    </row>
    <row r="919" spans="1:16" ht="15.75" hidden="1">
      <c r="A919" s="5" t="s">
        <v>5921</v>
      </c>
      <c r="B919" s="16" t="s">
        <v>2816</v>
      </c>
      <c r="C919" s="43">
        <v>0.89</v>
      </c>
      <c r="D919" s="11" t="s">
        <v>41</v>
      </c>
      <c r="E919" s="11" t="s">
        <v>53</v>
      </c>
      <c r="F919" s="12">
        <v>4.45</v>
      </c>
      <c r="G919" s="5" t="s">
        <v>4067</v>
      </c>
      <c r="H919" s="13" t="s">
        <v>92</v>
      </c>
      <c r="I919" s="14">
        <v>200</v>
      </c>
      <c r="J919" s="5" t="s">
        <v>85</v>
      </c>
      <c r="K919" s="5"/>
      <c r="L919" s="14"/>
      <c r="M919" s="14"/>
      <c r="N919" s="5" t="s">
        <v>95</v>
      </c>
      <c r="O919" s="5"/>
      <c r="P919" s="5" t="s">
        <v>5922</v>
      </c>
    </row>
    <row r="920" spans="1:16" ht="15.75" hidden="1">
      <c r="A920" s="5" t="s">
        <v>5923</v>
      </c>
      <c r="B920" s="16" t="s">
        <v>2816</v>
      </c>
      <c r="C920" s="43">
        <v>0.89</v>
      </c>
      <c r="D920" s="11" t="s">
        <v>41</v>
      </c>
      <c r="E920" s="11" t="s">
        <v>53</v>
      </c>
      <c r="F920" s="12">
        <v>4.45</v>
      </c>
      <c r="G920" s="5" t="s">
        <v>4067</v>
      </c>
      <c r="H920" s="13" t="s">
        <v>92</v>
      </c>
      <c r="I920" s="14">
        <v>200</v>
      </c>
      <c r="J920" s="5" t="s">
        <v>85</v>
      </c>
      <c r="K920" s="5"/>
      <c r="L920" s="14"/>
      <c r="M920" s="14"/>
      <c r="N920" s="5" t="s">
        <v>95</v>
      </c>
      <c r="O920" s="5"/>
      <c r="P920" s="5" t="s">
        <v>5924</v>
      </c>
    </row>
    <row r="921" spans="1:16" ht="15.75" hidden="1">
      <c r="A921" s="5" t="s">
        <v>5925</v>
      </c>
      <c r="B921" s="16" t="s">
        <v>2816</v>
      </c>
      <c r="C921" s="43">
        <v>0.89</v>
      </c>
      <c r="D921" s="11" t="s">
        <v>41</v>
      </c>
      <c r="E921" s="11" t="s">
        <v>53</v>
      </c>
      <c r="F921" s="12">
        <v>4.45</v>
      </c>
      <c r="G921" s="5" t="s">
        <v>4067</v>
      </c>
      <c r="H921" s="13" t="s">
        <v>92</v>
      </c>
      <c r="I921" s="14">
        <v>200</v>
      </c>
      <c r="J921" s="5" t="s">
        <v>85</v>
      </c>
      <c r="K921" s="5"/>
      <c r="L921" s="14"/>
      <c r="M921" s="14"/>
      <c r="N921" s="5" t="s">
        <v>95</v>
      </c>
      <c r="O921" s="5"/>
      <c r="P921" s="5" t="s">
        <v>5926</v>
      </c>
    </row>
    <row r="922" spans="1:16" ht="15.75" hidden="1">
      <c r="A922" s="5" t="s">
        <v>5927</v>
      </c>
      <c r="B922" s="16" t="s">
        <v>2816</v>
      </c>
      <c r="C922" s="43">
        <v>1.49</v>
      </c>
      <c r="D922" s="11" t="s">
        <v>41</v>
      </c>
      <c r="E922" s="11" t="s">
        <v>53</v>
      </c>
      <c r="F922" s="12">
        <v>7.45</v>
      </c>
      <c r="G922" s="5" t="s">
        <v>4067</v>
      </c>
      <c r="H922" s="13" t="s">
        <v>92</v>
      </c>
      <c r="I922" s="14">
        <v>200</v>
      </c>
      <c r="J922" s="5" t="s">
        <v>85</v>
      </c>
      <c r="K922" s="5"/>
      <c r="L922" s="14"/>
      <c r="M922" s="14"/>
      <c r="N922" s="5" t="s">
        <v>95</v>
      </c>
      <c r="O922" s="5"/>
      <c r="P922" s="5" t="s">
        <v>5928</v>
      </c>
    </row>
    <row r="923" spans="1:16" ht="15.75" hidden="1">
      <c r="A923" s="5" t="s">
        <v>5929</v>
      </c>
      <c r="B923" s="16" t="s">
        <v>2816</v>
      </c>
      <c r="C923" s="43">
        <v>0.99</v>
      </c>
      <c r="D923" s="11" t="s">
        <v>41</v>
      </c>
      <c r="E923" s="11" t="s">
        <v>53</v>
      </c>
      <c r="F923" s="12">
        <v>4.95</v>
      </c>
      <c r="G923" s="5" t="s">
        <v>4067</v>
      </c>
      <c r="H923" s="13" t="s">
        <v>92</v>
      </c>
      <c r="I923" s="14">
        <v>200</v>
      </c>
      <c r="J923" s="5" t="s">
        <v>85</v>
      </c>
      <c r="K923" s="5"/>
      <c r="L923" s="14"/>
      <c r="M923" s="14"/>
      <c r="N923" s="5" t="s">
        <v>95</v>
      </c>
      <c r="O923" s="5"/>
      <c r="P923" s="5" t="s">
        <v>5930</v>
      </c>
    </row>
    <row r="924" spans="1:16" ht="15.75" hidden="1">
      <c r="A924" s="5" t="s">
        <v>5931</v>
      </c>
      <c r="B924" s="16" t="s">
        <v>2816</v>
      </c>
      <c r="C924" s="43">
        <v>0.99</v>
      </c>
      <c r="D924" s="11" t="s">
        <v>41</v>
      </c>
      <c r="E924" s="11" t="s">
        <v>53</v>
      </c>
      <c r="F924" s="12">
        <v>4.95</v>
      </c>
      <c r="G924" s="5" t="s">
        <v>4067</v>
      </c>
      <c r="H924" s="13" t="s">
        <v>92</v>
      </c>
      <c r="I924" s="14">
        <v>200</v>
      </c>
      <c r="J924" s="5" t="s">
        <v>85</v>
      </c>
      <c r="K924" s="5"/>
      <c r="L924" s="14"/>
      <c r="M924" s="14"/>
      <c r="N924" s="5" t="s">
        <v>95</v>
      </c>
      <c r="O924" s="5"/>
      <c r="P924" s="5" t="s">
        <v>5932</v>
      </c>
    </row>
    <row r="925" spans="1:16" ht="15.75" hidden="1">
      <c r="A925" s="5" t="s">
        <v>5933</v>
      </c>
      <c r="B925" s="5" t="s">
        <v>2816</v>
      </c>
      <c r="C925" s="43">
        <v>0.99</v>
      </c>
      <c r="D925" s="11" t="s">
        <v>41</v>
      </c>
      <c r="E925" s="11" t="s">
        <v>53</v>
      </c>
      <c r="F925" s="12">
        <v>4.95</v>
      </c>
      <c r="G925" s="5" t="s">
        <v>4067</v>
      </c>
      <c r="H925" s="13" t="s">
        <v>92</v>
      </c>
      <c r="I925" s="14">
        <v>200</v>
      </c>
      <c r="J925" s="5" t="s">
        <v>85</v>
      </c>
      <c r="K925" s="5"/>
      <c r="L925" s="14"/>
      <c r="M925" s="14"/>
      <c r="N925" s="5" t="s">
        <v>95</v>
      </c>
      <c r="O925" s="5"/>
      <c r="P925" s="5" t="s">
        <v>5934</v>
      </c>
    </row>
    <row r="926" spans="1:16" ht="15.75" hidden="1">
      <c r="A926" s="5" t="s">
        <v>5935</v>
      </c>
      <c r="B926" s="5" t="s">
        <v>2816</v>
      </c>
      <c r="C926" s="43">
        <v>0.99</v>
      </c>
      <c r="D926" s="11" t="s">
        <v>41</v>
      </c>
      <c r="E926" s="11" t="s">
        <v>53</v>
      </c>
      <c r="F926" s="12">
        <v>4.95</v>
      </c>
      <c r="G926" s="5" t="s">
        <v>4067</v>
      </c>
      <c r="H926" s="13" t="s">
        <v>92</v>
      </c>
      <c r="I926" s="14">
        <v>200</v>
      </c>
      <c r="J926" s="5" t="s">
        <v>85</v>
      </c>
      <c r="K926" s="5"/>
      <c r="L926" s="14"/>
      <c r="M926" s="14"/>
      <c r="N926" s="5" t="s">
        <v>95</v>
      </c>
      <c r="O926" s="5"/>
      <c r="P926" s="5" t="s">
        <v>5936</v>
      </c>
    </row>
    <row r="927" spans="1:16" ht="15.75" hidden="1">
      <c r="A927" s="5" t="s">
        <v>2826</v>
      </c>
      <c r="B927" s="5" t="s">
        <v>2824</v>
      </c>
      <c r="C927" s="43">
        <v>1.99</v>
      </c>
      <c r="D927" s="11" t="s">
        <v>41</v>
      </c>
      <c r="E927" s="11" t="s">
        <v>53</v>
      </c>
      <c r="F927" s="12">
        <v>18.09</v>
      </c>
      <c r="G927" s="5" t="s">
        <v>4067</v>
      </c>
      <c r="H927" s="13"/>
      <c r="I927" s="14">
        <v>110</v>
      </c>
      <c r="J927" s="5" t="s">
        <v>85</v>
      </c>
      <c r="K927" s="5"/>
      <c r="L927" s="14"/>
      <c r="M927" s="14"/>
      <c r="N927" s="5" t="s">
        <v>431</v>
      </c>
      <c r="O927" s="5"/>
      <c r="P927" s="5" t="s">
        <v>2827</v>
      </c>
    </row>
    <row r="928" spans="1:16" ht="15.75" hidden="1">
      <c r="A928" s="5" t="s">
        <v>430</v>
      </c>
      <c r="B928" s="5" t="s">
        <v>2824</v>
      </c>
      <c r="C928" s="43">
        <v>1.99</v>
      </c>
      <c r="D928" s="11" t="s">
        <v>41</v>
      </c>
      <c r="E928" s="11" t="s">
        <v>53</v>
      </c>
      <c r="F928" s="12">
        <v>18.09</v>
      </c>
      <c r="G928" s="5" t="s">
        <v>4067</v>
      </c>
      <c r="H928" s="13"/>
      <c r="I928" s="14">
        <v>110</v>
      </c>
      <c r="J928" s="5" t="s">
        <v>85</v>
      </c>
      <c r="K928" s="5"/>
      <c r="L928" s="14"/>
      <c r="M928" s="14"/>
      <c r="N928" s="5" t="s">
        <v>431</v>
      </c>
      <c r="O928" s="5"/>
      <c r="P928" s="5" t="s">
        <v>432</v>
      </c>
    </row>
    <row r="929" spans="1:16" ht="15.75" hidden="1">
      <c r="A929" s="5" t="s">
        <v>5937</v>
      </c>
      <c r="B929" s="20" t="s">
        <v>2824</v>
      </c>
      <c r="C929" s="43">
        <v>0.99</v>
      </c>
      <c r="D929" s="11" t="s">
        <v>41</v>
      </c>
      <c r="E929" s="11" t="s">
        <v>53</v>
      </c>
      <c r="F929" s="12">
        <v>3.3</v>
      </c>
      <c r="G929" s="5" t="s">
        <v>4067</v>
      </c>
      <c r="H929" s="13" t="s">
        <v>202</v>
      </c>
      <c r="I929" s="14">
        <v>300</v>
      </c>
      <c r="J929" s="5" t="s">
        <v>85</v>
      </c>
      <c r="K929" s="5"/>
      <c r="L929" s="14"/>
      <c r="M929" s="14"/>
      <c r="N929" s="5" t="s">
        <v>1466</v>
      </c>
      <c r="O929" s="5"/>
      <c r="P929" s="5" t="s">
        <v>5938</v>
      </c>
    </row>
    <row r="930" spans="1:16" ht="15.75" hidden="1">
      <c r="A930" s="5" t="s">
        <v>5939</v>
      </c>
      <c r="B930" s="16" t="s">
        <v>2824</v>
      </c>
      <c r="C930" s="43">
        <v>0.99</v>
      </c>
      <c r="D930" s="11" t="s">
        <v>41</v>
      </c>
      <c r="E930" s="11" t="s">
        <v>53</v>
      </c>
      <c r="F930" s="12">
        <v>3.3</v>
      </c>
      <c r="G930" s="5" t="s">
        <v>4067</v>
      </c>
      <c r="H930" s="13" t="s">
        <v>202</v>
      </c>
      <c r="I930" s="14">
        <v>300</v>
      </c>
      <c r="J930" s="5" t="s">
        <v>85</v>
      </c>
      <c r="K930" s="5"/>
      <c r="L930" s="14"/>
      <c r="M930" s="14"/>
      <c r="N930" s="5" t="s">
        <v>1466</v>
      </c>
      <c r="O930" s="5"/>
      <c r="P930" s="5" t="s">
        <v>5940</v>
      </c>
    </row>
    <row r="931" spans="1:16" ht="15.75" hidden="1">
      <c r="A931" s="5" t="s">
        <v>5941</v>
      </c>
      <c r="B931" s="16" t="s">
        <v>2824</v>
      </c>
      <c r="C931" s="43">
        <v>0.99</v>
      </c>
      <c r="D931" s="11" t="s">
        <v>41</v>
      </c>
      <c r="E931" s="11" t="s">
        <v>53</v>
      </c>
      <c r="F931" s="12">
        <v>2.64</v>
      </c>
      <c r="G931" s="5" t="s">
        <v>4067</v>
      </c>
      <c r="H931" s="13" t="s">
        <v>202</v>
      </c>
      <c r="I931" s="14">
        <v>375</v>
      </c>
      <c r="J931" s="5" t="s">
        <v>85</v>
      </c>
      <c r="K931" s="5"/>
      <c r="L931" s="14"/>
      <c r="M931" s="14"/>
      <c r="N931" s="5" t="s">
        <v>5942</v>
      </c>
      <c r="O931" s="5"/>
      <c r="P931" s="5" t="s">
        <v>5943</v>
      </c>
    </row>
    <row r="932" spans="1:16" ht="15.75" hidden="1">
      <c r="A932" s="5" t="s">
        <v>5944</v>
      </c>
      <c r="B932" s="5" t="s">
        <v>2824</v>
      </c>
      <c r="C932" s="43">
        <v>0.99</v>
      </c>
      <c r="D932" s="11" t="s">
        <v>41</v>
      </c>
      <c r="E932" s="11" t="s">
        <v>53</v>
      </c>
      <c r="F932" s="12">
        <v>2.64</v>
      </c>
      <c r="G932" s="5" t="s">
        <v>4067</v>
      </c>
      <c r="H932" s="13" t="s">
        <v>202</v>
      </c>
      <c r="I932" s="14">
        <v>375</v>
      </c>
      <c r="J932" s="5" t="s">
        <v>85</v>
      </c>
      <c r="K932" s="5"/>
      <c r="L932" s="14"/>
      <c r="M932" s="14"/>
      <c r="N932" s="5" t="s">
        <v>5942</v>
      </c>
      <c r="O932" s="5"/>
      <c r="P932" s="5" t="s">
        <v>5945</v>
      </c>
    </row>
    <row r="933" spans="1:16" ht="15.75" hidden="1">
      <c r="A933" s="5" t="s">
        <v>5946</v>
      </c>
      <c r="B933" s="5" t="s">
        <v>2834</v>
      </c>
      <c r="C933" s="43">
        <v>3.29</v>
      </c>
      <c r="D933" s="11" t="s">
        <v>46</v>
      </c>
      <c r="E933" s="11" t="s">
        <v>53</v>
      </c>
      <c r="F933" s="12">
        <v>6.58</v>
      </c>
      <c r="G933" s="5" t="s">
        <v>4087</v>
      </c>
      <c r="H933" s="13"/>
      <c r="I933" s="17">
        <v>500</v>
      </c>
      <c r="J933" s="5" t="s">
        <v>85</v>
      </c>
      <c r="K933" s="5" t="s">
        <v>49</v>
      </c>
      <c r="L933" s="14"/>
      <c r="M933" s="18" t="s">
        <v>50</v>
      </c>
      <c r="N933" s="5"/>
      <c r="O933" s="5" t="s">
        <v>5947</v>
      </c>
      <c r="P933" s="5"/>
    </row>
    <row r="934" spans="1:16" ht="15.75" hidden="1">
      <c r="A934" s="5" t="s">
        <v>5946</v>
      </c>
      <c r="B934" s="16" t="s">
        <v>2834</v>
      </c>
      <c r="C934" s="43">
        <v>3.29</v>
      </c>
      <c r="D934" s="11" t="s">
        <v>46</v>
      </c>
      <c r="E934" s="11" t="s">
        <v>53</v>
      </c>
      <c r="F934" s="12">
        <v>6.58</v>
      </c>
      <c r="G934" s="5" t="s">
        <v>4087</v>
      </c>
      <c r="H934" s="13"/>
      <c r="I934" s="17">
        <v>500</v>
      </c>
      <c r="J934" s="5" t="s">
        <v>85</v>
      </c>
      <c r="K934" s="5" t="s">
        <v>49</v>
      </c>
      <c r="L934" s="14"/>
      <c r="M934" s="18" t="s">
        <v>50</v>
      </c>
      <c r="N934" s="5"/>
      <c r="O934" s="5" t="s">
        <v>5947</v>
      </c>
      <c r="P934" s="5"/>
    </row>
    <row r="935" spans="1:16" ht="15.75" hidden="1">
      <c r="A935" s="5" t="s">
        <v>2833</v>
      </c>
      <c r="B935" s="16" t="s">
        <v>2834</v>
      </c>
      <c r="C935" s="43">
        <v>3.99</v>
      </c>
      <c r="D935" s="11" t="s">
        <v>41</v>
      </c>
      <c r="E935" s="11" t="s">
        <v>53</v>
      </c>
      <c r="F935" s="12">
        <v>3.99</v>
      </c>
      <c r="G935" s="5" t="s">
        <v>4067</v>
      </c>
      <c r="H935" s="13" t="s">
        <v>5948</v>
      </c>
      <c r="I935" s="14">
        <v>1000</v>
      </c>
      <c r="J935" s="5" t="s">
        <v>85</v>
      </c>
      <c r="K935" s="5"/>
      <c r="L935" s="14"/>
      <c r="M935" s="14"/>
      <c r="N935" s="5" t="s">
        <v>5949</v>
      </c>
      <c r="O935" s="5"/>
      <c r="P935" s="5" t="s">
        <v>2836</v>
      </c>
    </row>
    <row r="936" spans="1:16" ht="15.75" hidden="1">
      <c r="A936" s="5" t="s">
        <v>5950</v>
      </c>
      <c r="B936" s="16" t="s">
        <v>5951</v>
      </c>
      <c r="C936" s="43">
        <v>2.99</v>
      </c>
      <c r="D936" s="11" t="s">
        <v>46</v>
      </c>
      <c r="E936" s="11" t="s">
        <v>53</v>
      </c>
      <c r="F936" s="12">
        <v>2.99</v>
      </c>
      <c r="G936" s="5" t="s">
        <v>4087</v>
      </c>
      <c r="H936" s="13"/>
      <c r="I936" s="17">
        <v>1</v>
      </c>
      <c r="J936" s="5" t="s">
        <v>48</v>
      </c>
      <c r="K936" s="5" t="s">
        <v>49</v>
      </c>
      <c r="L936" s="14"/>
      <c r="M936" s="18" t="s">
        <v>50</v>
      </c>
      <c r="N936" s="5"/>
      <c r="O936" s="5" t="s">
        <v>5952</v>
      </c>
      <c r="P936" s="5"/>
    </row>
    <row r="937" spans="1:16" ht="15.75" hidden="1">
      <c r="A937" s="5" t="s">
        <v>5953</v>
      </c>
      <c r="B937" s="16" t="s">
        <v>2838</v>
      </c>
      <c r="C937" s="43">
        <v>0.69</v>
      </c>
      <c r="D937" s="11" t="s">
        <v>41</v>
      </c>
      <c r="E937" s="11" t="s">
        <v>53</v>
      </c>
      <c r="F937" s="12">
        <v>2.0299999999999998</v>
      </c>
      <c r="G937" s="5" t="s">
        <v>4067</v>
      </c>
      <c r="H937" s="13" t="s">
        <v>130</v>
      </c>
      <c r="I937" s="14">
        <v>340</v>
      </c>
      <c r="J937" s="5" t="s">
        <v>85</v>
      </c>
      <c r="K937" s="5"/>
      <c r="L937" s="14"/>
      <c r="M937" s="14"/>
      <c r="N937" s="5" t="s">
        <v>1016</v>
      </c>
      <c r="O937" s="5"/>
      <c r="P937" s="5" t="s">
        <v>5954</v>
      </c>
    </row>
    <row r="938" spans="1:16" ht="15.75" hidden="1">
      <c r="A938" s="5" t="s">
        <v>5955</v>
      </c>
      <c r="B938" s="16" t="s">
        <v>2838</v>
      </c>
      <c r="C938" s="43">
        <v>1.59</v>
      </c>
      <c r="D938" s="11" t="s">
        <v>41</v>
      </c>
      <c r="E938" s="11" t="s">
        <v>53</v>
      </c>
      <c r="F938" s="12">
        <v>4.42</v>
      </c>
      <c r="G938" s="5" t="s">
        <v>4067</v>
      </c>
      <c r="H938" s="13" t="s">
        <v>130</v>
      </c>
      <c r="I938" s="14">
        <v>360</v>
      </c>
      <c r="J938" s="5" t="s">
        <v>85</v>
      </c>
      <c r="K938" s="5"/>
      <c r="L938" s="14"/>
      <c r="M938" s="14"/>
      <c r="N938" s="5" t="s">
        <v>1303</v>
      </c>
      <c r="O938" s="5"/>
      <c r="P938" s="5" t="s">
        <v>5956</v>
      </c>
    </row>
    <row r="939" spans="1:16" ht="15.75" hidden="1">
      <c r="A939" s="5" t="s">
        <v>5957</v>
      </c>
      <c r="B939" s="16" t="s">
        <v>2842</v>
      </c>
      <c r="C939" s="43">
        <v>2.89</v>
      </c>
      <c r="D939" s="11" t="s">
        <v>16</v>
      </c>
      <c r="E939" s="11" t="s">
        <v>24</v>
      </c>
      <c r="F939" s="12">
        <v>5.78</v>
      </c>
      <c r="G939" s="5" t="s">
        <v>4067</v>
      </c>
      <c r="H939" s="13" t="s">
        <v>18</v>
      </c>
      <c r="I939" s="14">
        <v>500</v>
      </c>
      <c r="J939" s="5" t="s">
        <v>19</v>
      </c>
      <c r="K939" s="5"/>
      <c r="L939" s="14"/>
      <c r="M939" s="14"/>
      <c r="N939" s="5" t="s">
        <v>71</v>
      </c>
      <c r="O939" s="5"/>
      <c r="P939" s="5" t="s">
        <v>5958</v>
      </c>
    </row>
    <row r="940" spans="1:16" ht="15.75" hidden="1">
      <c r="A940" s="5" t="s">
        <v>5959</v>
      </c>
      <c r="B940" s="16" t="s">
        <v>2842</v>
      </c>
      <c r="C940" s="43">
        <v>3.99</v>
      </c>
      <c r="D940" s="11" t="s">
        <v>41</v>
      </c>
      <c r="E940" s="11" t="s">
        <v>53</v>
      </c>
      <c r="F940" s="12">
        <v>7.98</v>
      </c>
      <c r="G940" s="5" t="s">
        <v>4067</v>
      </c>
      <c r="H940" s="13" t="s">
        <v>18</v>
      </c>
      <c r="I940" s="14">
        <v>500</v>
      </c>
      <c r="J940" s="5" t="s">
        <v>85</v>
      </c>
      <c r="K940" s="5"/>
      <c r="L940" s="14"/>
      <c r="M940" s="14"/>
      <c r="N940" s="5" t="s">
        <v>5960</v>
      </c>
      <c r="O940" s="5"/>
      <c r="P940" s="5" t="s">
        <v>5961</v>
      </c>
    </row>
    <row r="941" spans="1:16" ht="15.75" hidden="1">
      <c r="A941" s="5" t="s">
        <v>5962</v>
      </c>
      <c r="B941" s="16" t="s">
        <v>2842</v>
      </c>
      <c r="C941" s="43">
        <v>4.79</v>
      </c>
      <c r="D941" s="11" t="s">
        <v>16</v>
      </c>
      <c r="E941" s="11" t="s">
        <v>24</v>
      </c>
      <c r="F941" s="12">
        <v>6.39</v>
      </c>
      <c r="G941" s="5" t="s">
        <v>4067</v>
      </c>
      <c r="H941" s="13" t="s">
        <v>18</v>
      </c>
      <c r="I941" s="14">
        <v>750</v>
      </c>
      <c r="J941" s="5" t="s">
        <v>19</v>
      </c>
      <c r="K941" s="5"/>
      <c r="L941" s="14"/>
      <c r="M941" s="14"/>
      <c r="N941" s="5" t="s">
        <v>2845</v>
      </c>
      <c r="O941" s="5"/>
      <c r="P941" s="5" t="s">
        <v>5963</v>
      </c>
    </row>
    <row r="942" spans="1:16" ht="15.75" hidden="1">
      <c r="A942" s="5" t="s">
        <v>5964</v>
      </c>
      <c r="B942" s="16" t="s">
        <v>2842</v>
      </c>
      <c r="C942" s="43">
        <v>6.99</v>
      </c>
      <c r="D942" s="11" t="s">
        <v>16</v>
      </c>
      <c r="E942" s="11" t="s">
        <v>24</v>
      </c>
      <c r="F942" s="12">
        <v>13.98</v>
      </c>
      <c r="G942" s="5" t="s">
        <v>4067</v>
      </c>
      <c r="H942" s="13" t="s">
        <v>330</v>
      </c>
      <c r="I942" s="14">
        <v>0.5</v>
      </c>
      <c r="J942" s="5" t="s">
        <v>24</v>
      </c>
      <c r="K942" s="5"/>
      <c r="L942" s="14"/>
      <c r="M942" s="14"/>
      <c r="N942" s="5" t="s">
        <v>1416</v>
      </c>
      <c r="O942" s="5"/>
      <c r="P942" s="5" t="s">
        <v>5965</v>
      </c>
    </row>
    <row r="943" spans="1:16" ht="15.75" hidden="1">
      <c r="A943" s="5" t="s">
        <v>5966</v>
      </c>
      <c r="B943" s="16" t="s">
        <v>2842</v>
      </c>
      <c r="C943" s="43">
        <v>3.29</v>
      </c>
      <c r="D943" s="11" t="s">
        <v>16</v>
      </c>
      <c r="E943" s="11" t="s">
        <v>24</v>
      </c>
      <c r="F943" s="12">
        <v>6.58</v>
      </c>
      <c r="G943" s="5" t="s">
        <v>4067</v>
      </c>
      <c r="H943" s="13" t="s">
        <v>18</v>
      </c>
      <c r="I943" s="14">
        <v>500</v>
      </c>
      <c r="J943" s="5" t="s">
        <v>19</v>
      </c>
      <c r="K943" s="5"/>
      <c r="L943" s="14"/>
      <c r="M943" s="14"/>
      <c r="N943" s="5" t="s">
        <v>71</v>
      </c>
      <c r="O943" s="5"/>
      <c r="P943" s="5" t="s">
        <v>5967</v>
      </c>
    </row>
    <row r="944" spans="1:16" ht="15.75" hidden="1">
      <c r="A944" s="5" t="s">
        <v>5968</v>
      </c>
      <c r="B944" s="16" t="s">
        <v>2842</v>
      </c>
      <c r="C944" s="43">
        <v>5.49</v>
      </c>
      <c r="D944" s="11" t="s">
        <v>16</v>
      </c>
      <c r="E944" s="11" t="s">
        <v>24</v>
      </c>
      <c r="F944" s="12">
        <v>10.98</v>
      </c>
      <c r="G944" s="5" t="s">
        <v>4067</v>
      </c>
      <c r="H944" s="13" t="s">
        <v>18</v>
      </c>
      <c r="I944" s="14">
        <v>500</v>
      </c>
      <c r="J944" s="5" t="s">
        <v>19</v>
      </c>
      <c r="K944" s="5"/>
      <c r="L944" s="14"/>
      <c r="M944" s="14"/>
      <c r="N944" s="5" t="s">
        <v>71</v>
      </c>
      <c r="O944" s="5"/>
      <c r="P944" s="5" t="s">
        <v>5969</v>
      </c>
    </row>
    <row r="945" spans="1:16" ht="15.75" hidden="1">
      <c r="A945" s="5" t="s">
        <v>5970</v>
      </c>
      <c r="B945" s="16" t="s">
        <v>2842</v>
      </c>
      <c r="C945" s="43">
        <v>5.99</v>
      </c>
      <c r="D945" s="11" t="s">
        <v>16</v>
      </c>
      <c r="E945" s="11" t="s">
        <v>24</v>
      </c>
      <c r="F945" s="12">
        <v>11.98</v>
      </c>
      <c r="G945" s="5" t="s">
        <v>4067</v>
      </c>
      <c r="H945" s="13" t="s">
        <v>18</v>
      </c>
      <c r="I945" s="14">
        <v>500</v>
      </c>
      <c r="J945" s="5" t="s">
        <v>19</v>
      </c>
      <c r="K945" s="5"/>
      <c r="L945" s="14"/>
      <c r="M945" s="14"/>
      <c r="N945" s="5" t="s">
        <v>71</v>
      </c>
      <c r="O945" s="5"/>
      <c r="P945" s="5" t="s">
        <v>5971</v>
      </c>
    </row>
    <row r="946" spans="1:16" ht="15.75" hidden="1">
      <c r="A946" s="5" t="s">
        <v>5972</v>
      </c>
      <c r="B946" s="16" t="s">
        <v>2842</v>
      </c>
      <c r="C946" s="43">
        <v>4.99</v>
      </c>
      <c r="D946" s="11" t="s">
        <v>16</v>
      </c>
      <c r="E946" s="11" t="s">
        <v>24</v>
      </c>
      <c r="F946" s="12">
        <v>6.65</v>
      </c>
      <c r="G946" s="5" t="s">
        <v>4067</v>
      </c>
      <c r="H946" s="13" t="s">
        <v>18</v>
      </c>
      <c r="I946" s="14">
        <v>750</v>
      </c>
      <c r="J946" s="5" t="s">
        <v>19</v>
      </c>
      <c r="K946" s="5"/>
      <c r="L946" s="14"/>
      <c r="M946" s="14"/>
      <c r="N946" s="5" t="s">
        <v>2845</v>
      </c>
      <c r="O946" s="5"/>
      <c r="P946" s="5" t="s">
        <v>5973</v>
      </c>
    </row>
    <row r="947" spans="1:16" ht="15.75" hidden="1">
      <c r="A947" s="5" t="s">
        <v>5974</v>
      </c>
      <c r="B947" s="16" t="s">
        <v>2842</v>
      </c>
      <c r="C947" s="43">
        <v>5.99</v>
      </c>
      <c r="D947" s="11" t="s">
        <v>16</v>
      </c>
      <c r="E947" s="11" t="s">
        <v>24</v>
      </c>
      <c r="F947" s="12">
        <v>11.98</v>
      </c>
      <c r="G947" s="5" t="s">
        <v>4067</v>
      </c>
      <c r="H947" s="13" t="s">
        <v>18</v>
      </c>
      <c r="I947" s="14">
        <v>500</v>
      </c>
      <c r="J947" s="5" t="s">
        <v>19</v>
      </c>
      <c r="K947" s="5"/>
      <c r="L947" s="14"/>
      <c r="M947" s="14"/>
      <c r="N947" s="5" t="s">
        <v>71</v>
      </c>
      <c r="O947" s="5"/>
      <c r="P947" s="5" t="s">
        <v>5975</v>
      </c>
    </row>
    <row r="948" spans="1:16" ht="15.75" hidden="1">
      <c r="A948" s="5" t="s">
        <v>5976</v>
      </c>
      <c r="B948" s="5" t="s">
        <v>2842</v>
      </c>
      <c r="C948" s="43">
        <v>5.55</v>
      </c>
      <c r="D948" s="11" t="s">
        <v>16</v>
      </c>
      <c r="E948" s="11" t="s">
        <v>24</v>
      </c>
      <c r="F948" s="12">
        <v>5.55</v>
      </c>
      <c r="G948" s="5" t="s">
        <v>4067</v>
      </c>
      <c r="H948" s="13" t="s">
        <v>5977</v>
      </c>
      <c r="I948" s="14">
        <v>1000</v>
      </c>
      <c r="J948" s="5" t="s">
        <v>19</v>
      </c>
      <c r="K948" s="5"/>
      <c r="L948" s="14"/>
      <c r="M948" s="14"/>
      <c r="N948" s="5" t="s">
        <v>5978</v>
      </c>
      <c r="O948" s="5"/>
      <c r="P948" s="5" t="s">
        <v>5979</v>
      </c>
    </row>
    <row r="949" spans="1:16" ht="15.75" hidden="1">
      <c r="A949" s="5" t="s">
        <v>5980</v>
      </c>
      <c r="B949" s="5" t="s">
        <v>2842</v>
      </c>
      <c r="C949" s="43">
        <v>21.99</v>
      </c>
      <c r="D949" s="11" t="s">
        <v>16</v>
      </c>
      <c r="E949" s="11" t="s">
        <v>24</v>
      </c>
      <c r="F949" s="12">
        <v>7.33</v>
      </c>
      <c r="G949" s="5" t="s">
        <v>4067</v>
      </c>
      <c r="H949" s="13" t="s">
        <v>1148</v>
      </c>
      <c r="I949" s="14">
        <v>3</v>
      </c>
      <c r="J949" s="5" t="s">
        <v>24</v>
      </c>
      <c r="K949" s="5"/>
      <c r="L949" s="14"/>
      <c r="M949" s="14"/>
      <c r="N949" s="5" t="s">
        <v>5981</v>
      </c>
      <c r="O949" s="5"/>
      <c r="P949" s="5" t="s">
        <v>5982</v>
      </c>
    </row>
    <row r="950" spans="1:16" ht="15.75" hidden="1">
      <c r="A950" s="5" t="s">
        <v>2857</v>
      </c>
      <c r="B950" s="20" t="s">
        <v>2857</v>
      </c>
      <c r="C950" s="43">
        <v>4.99</v>
      </c>
      <c r="D950" s="11" t="s">
        <v>41</v>
      </c>
      <c r="E950" s="11" t="s">
        <v>53</v>
      </c>
      <c r="F950" s="12">
        <v>1.66</v>
      </c>
      <c r="G950" s="5" t="s">
        <v>4067</v>
      </c>
      <c r="H950" s="13" t="s">
        <v>1229</v>
      </c>
      <c r="I950" s="14">
        <v>3</v>
      </c>
      <c r="J950" s="5" t="s">
        <v>42</v>
      </c>
      <c r="K950" s="5"/>
      <c r="L950" s="14"/>
      <c r="M950" s="14"/>
      <c r="N950" s="5" t="s">
        <v>5983</v>
      </c>
      <c r="O950" s="5"/>
      <c r="P950" s="5" t="s">
        <v>2859</v>
      </c>
    </row>
    <row r="951" spans="1:16" ht="15.75" hidden="1">
      <c r="A951" s="5" t="s">
        <v>5984</v>
      </c>
      <c r="B951" s="16" t="s">
        <v>5985</v>
      </c>
      <c r="C951" s="43">
        <v>1.59</v>
      </c>
      <c r="D951" s="11" t="s">
        <v>16</v>
      </c>
      <c r="E951" s="11" t="s">
        <v>24</v>
      </c>
      <c r="F951" s="12">
        <v>1.59</v>
      </c>
      <c r="G951" s="5" t="s">
        <v>4067</v>
      </c>
      <c r="H951" s="13" t="s">
        <v>1148</v>
      </c>
      <c r="I951" s="14">
        <v>1</v>
      </c>
      <c r="J951" s="5" t="s">
        <v>24</v>
      </c>
      <c r="K951" s="5"/>
      <c r="L951" s="14"/>
      <c r="M951" s="14"/>
      <c r="N951" s="5" t="s">
        <v>1854</v>
      </c>
      <c r="O951" s="5"/>
      <c r="P951" s="5" t="s">
        <v>5986</v>
      </c>
    </row>
    <row r="952" spans="1:16" ht="15.75" hidden="1">
      <c r="A952" s="5" t="s">
        <v>5987</v>
      </c>
      <c r="B952" s="16" t="s">
        <v>5985</v>
      </c>
      <c r="C952" s="43">
        <v>1.29</v>
      </c>
      <c r="D952" s="11" t="s">
        <v>16</v>
      </c>
      <c r="E952" s="11" t="s">
        <v>24</v>
      </c>
      <c r="F952" s="12">
        <v>1.29</v>
      </c>
      <c r="G952" s="5" t="s">
        <v>4067</v>
      </c>
      <c r="H952" s="13" t="s">
        <v>62</v>
      </c>
      <c r="I952" s="14">
        <v>1</v>
      </c>
      <c r="J952" s="5" t="s">
        <v>24</v>
      </c>
      <c r="K952" s="5"/>
      <c r="L952" s="14"/>
      <c r="M952" s="14"/>
      <c r="N952" s="5" t="s">
        <v>63</v>
      </c>
      <c r="O952" s="5"/>
      <c r="P952" s="5" t="s">
        <v>5988</v>
      </c>
    </row>
    <row r="953" spans="1:16" ht="15.75" hidden="1">
      <c r="A953" s="5" t="s">
        <v>5989</v>
      </c>
      <c r="B953" s="16" t="s">
        <v>5985</v>
      </c>
      <c r="C953" s="43">
        <v>1.49</v>
      </c>
      <c r="D953" s="11" t="s">
        <v>16</v>
      </c>
      <c r="E953" s="11" t="s">
        <v>24</v>
      </c>
      <c r="F953" s="12">
        <v>1.49</v>
      </c>
      <c r="G953" s="5" t="s">
        <v>4067</v>
      </c>
      <c r="H953" s="13" t="s">
        <v>62</v>
      </c>
      <c r="I953" s="14">
        <v>1</v>
      </c>
      <c r="J953" s="5" t="s">
        <v>24</v>
      </c>
      <c r="K953" s="5"/>
      <c r="L953" s="14"/>
      <c r="M953" s="14"/>
      <c r="N953" s="5" t="s">
        <v>63</v>
      </c>
      <c r="O953" s="5"/>
      <c r="P953" s="5" t="s">
        <v>5990</v>
      </c>
    </row>
    <row r="954" spans="1:16" ht="15.75" hidden="1">
      <c r="A954" s="5" t="s">
        <v>5991</v>
      </c>
      <c r="B954" s="5" t="s">
        <v>5985</v>
      </c>
      <c r="C954" s="43">
        <v>1.29</v>
      </c>
      <c r="D954" s="11" t="s">
        <v>16</v>
      </c>
      <c r="E954" s="11" t="s">
        <v>24</v>
      </c>
      <c r="F954" s="12">
        <v>1.29</v>
      </c>
      <c r="G954" s="5" t="s">
        <v>4067</v>
      </c>
      <c r="H954" s="13" t="s">
        <v>58</v>
      </c>
      <c r="I954" s="14">
        <v>1</v>
      </c>
      <c r="J954" s="5" t="s">
        <v>24</v>
      </c>
      <c r="K954" s="5"/>
      <c r="L954" s="14"/>
      <c r="M954" s="14"/>
      <c r="N954" s="5" t="s">
        <v>59</v>
      </c>
      <c r="O954" s="5"/>
      <c r="P954" s="5" t="s">
        <v>5992</v>
      </c>
    </row>
    <row r="955" spans="1:16" ht="15.75" hidden="1">
      <c r="A955" s="5" t="s">
        <v>5993</v>
      </c>
      <c r="B955" s="5" t="s">
        <v>5985</v>
      </c>
      <c r="C955" s="43">
        <v>1.33</v>
      </c>
      <c r="D955" s="11" t="s">
        <v>16</v>
      </c>
      <c r="E955" s="11" t="s">
        <v>24</v>
      </c>
      <c r="F955" s="12">
        <v>0.89</v>
      </c>
      <c r="G955" s="5" t="s">
        <v>4067</v>
      </c>
      <c r="H955" s="13" t="s">
        <v>62</v>
      </c>
      <c r="I955" s="14">
        <v>1.5</v>
      </c>
      <c r="J955" s="5" t="s">
        <v>24</v>
      </c>
      <c r="K955" s="5"/>
      <c r="L955" s="14"/>
      <c r="M955" s="14"/>
      <c r="N955" s="5" t="s">
        <v>3304</v>
      </c>
      <c r="O955" s="5"/>
      <c r="P955" s="5" t="s">
        <v>5994</v>
      </c>
    </row>
    <row r="956" spans="1:16" ht="15.75" hidden="1">
      <c r="A956" s="5" t="s">
        <v>5995</v>
      </c>
      <c r="B956" s="16" t="s">
        <v>5985</v>
      </c>
      <c r="C956" s="43">
        <v>1.45</v>
      </c>
      <c r="D956" s="11" t="s">
        <v>16</v>
      </c>
      <c r="E956" s="11" t="s">
        <v>24</v>
      </c>
      <c r="F956" s="12">
        <v>1.45</v>
      </c>
      <c r="G956" s="5" t="s">
        <v>4067</v>
      </c>
      <c r="H956" s="13" t="s">
        <v>1850</v>
      </c>
      <c r="I956" s="14">
        <v>1</v>
      </c>
      <c r="J956" s="5" t="s">
        <v>24</v>
      </c>
      <c r="K956" s="5"/>
      <c r="L956" s="14"/>
      <c r="M956" s="14"/>
      <c r="N956" s="5" t="s">
        <v>5996</v>
      </c>
      <c r="O956" s="5"/>
      <c r="P956" s="5" t="s">
        <v>5997</v>
      </c>
    </row>
    <row r="957" spans="1:16" ht="15.75" hidden="1">
      <c r="A957" s="5" t="s">
        <v>5998</v>
      </c>
      <c r="B957" s="16" t="s">
        <v>5999</v>
      </c>
      <c r="C957" s="43">
        <v>0.69</v>
      </c>
      <c r="D957" s="11" t="s">
        <v>41</v>
      </c>
      <c r="E957" s="11" t="s">
        <v>53</v>
      </c>
      <c r="F957" s="12">
        <v>92</v>
      </c>
      <c r="G957" s="5" t="s">
        <v>4067</v>
      </c>
      <c r="H957" s="13" t="s">
        <v>6000</v>
      </c>
      <c r="I957" s="14">
        <v>7.5</v>
      </c>
      <c r="J957" s="5" t="s">
        <v>85</v>
      </c>
      <c r="K957" s="5"/>
      <c r="L957" s="14"/>
      <c r="M957" s="14"/>
      <c r="N957" s="5" t="s">
        <v>6001</v>
      </c>
      <c r="O957" s="5"/>
      <c r="P957" s="5" t="s">
        <v>6002</v>
      </c>
    </row>
    <row r="958" spans="1:16" ht="15.75" hidden="1">
      <c r="A958" s="5" t="s">
        <v>6003</v>
      </c>
      <c r="B958" s="16" t="s">
        <v>2872</v>
      </c>
      <c r="C958" s="43">
        <v>2.89</v>
      </c>
      <c r="D958" s="11" t="s">
        <v>41</v>
      </c>
      <c r="E958" s="11" t="s">
        <v>53</v>
      </c>
      <c r="F958" s="12">
        <v>7.23</v>
      </c>
      <c r="G958" s="5" t="s">
        <v>4067</v>
      </c>
      <c r="H958" s="13"/>
      <c r="I958" s="14">
        <v>0.4</v>
      </c>
      <c r="J958" s="5" t="s">
        <v>42</v>
      </c>
      <c r="K958" s="5"/>
      <c r="L958" s="14"/>
      <c r="M958" s="14"/>
      <c r="N958" s="5" t="s">
        <v>5676</v>
      </c>
      <c r="O958" s="5"/>
      <c r="P958" s="5" t="s">
        <v>6004</v>
      </c>
    </row>
    <row r="959" spans="1:16" ht="15.75" hidden="1">
      <c r="A959" s="5" t="s">
        <v>6005</v>
      </c>
      <c r="B959" s="16" t="s">
        <v>2872</v>
      </c>
      <c r="C959" s="43">
        <v>2.4900000000000002</v>
      </c>
      <c r="D959" s="11" t="s">
        <v>41</v>
      </c>
      <c r="E959" s="11" t="s">
        <v>53</v>
      </c>
      <c r="F959" s="12">
        <v>13.83</v>
      </c>
      <c r="G959" s="5" t="s">
        <v>4067</v>
      </c>
      <c r="H959" s="13" t="s">
        <v>202</v>
      </c>
      <c r="I959" s="14">
        <v>180</v>
      </c>
      <c r="J959" s="5" t="s">
        <v>85</v>
      </c>
      <c r="K959" s="5"/>
      <c r="L959" s="14"/>
      <c r="M959" s="14"/>
      <c r="N959" s="5" t="s">
        <v>6006</v>
      </c>
      <c r="O959" s="5"/>
      <c r="P959" s="5" t="s">
        <v>6007</v>
      </c>
    </row>
    <row r="960" spans="1:16" ht="15.75" hidden="1">
      <c r="A960" s="5" t="s">
        <v>6008</v>
      </c>
      <c r="B960" s="16" t="s">
        <v>2872</v>
      </c>
      <c r="C960" s="43">
        <v>5.99</v>
      </c>
      <c r="D960" s="11" t="s">
        <v>41</v>
      </c>
      <c r="E960" s="11" t="s">
        <v>53</v>
      </c>
      <c r="F960" s="12">
        <v>5.99</v>
      </c>
      <c r="G960" s="5" t="s">
        <v>4067</v>
      </c>
      <c r="H960" s="13"/>
      <c r="I960" s="14">
        <v>1</v>
      </c>
      <c r="J960" s="5" t="s">
        <v>42</v>
      </c>
      <c r="K960" s="5"/>
      <c r="L960" s="14"/>
      <c r="M960" s="14"/>
      <c r="N960" s="5" t="s">
        <v>43</v>
      </c>
      <c r="O960" s="5"/>
      <c r="P960" s="5" t="s">
        <v>6009</v>
      </c>
    </row>
    <row r="961" spans="1:16" ht="15.75" hidden="1">
      <c r="A961" s="5" t="s">
        <v>6010</v>
      </c>
      <c r="B961" s="16" t="s">
        <v>2872</v>
      </c>
      <c r="C961" s="43">
        <v>2.4900000000000002</v>
      </c>
      <c r="D961" s="11" t="s">
        <v>41</v>
      </c>
      <c r="E961" s="11" t="s">
        <v>53</v>
      </c>
      <c r="F961" s="12">
        <v>6.23</v>
      </c>
      <c r="G961" s="5" t="s">
        <v>4067</v>
      </c>
      <c r="H961" s="13" t="s">
        <v>202</v>
      </c>
      <c r="I961" s="14">
        <v>400</v>
      </c>
      <c r="J961" s="5" t="s">
        <v>85</v>
      </c>
      <c r="K961" s="5"/>
      <c r="L961" s="14"/>
      <c r="M961" s="14"/>
      <c r="N961" s="5" t="s">
        <v>6011</v>
      </c>
      <c r="O961" s="5"/>
      <c r="P961" s="5" t="s">
        <v>6012</v>
      </c>
    </row>
    <row r="962" spans="1:16" ht="15.75" hidden="1">
      <c r="A962" s="5" t="s">
        <v>2874</v>
      </c>
      <c r="B962" s="16" t="s">
        <v>2872</v>
      </c>
      <c r="C962" s="43">
        <v>1.99</v>
      </c>
      <c r="D962" s="11" t="s">
        <v>41</v>
      </c>
      <c r="E962" s="11" t="s">
        <v>53</v>
      </c>
      <c r="F962" s="12">
        <v>3.98</v>
      </c>
      <c r="G962" s="5" t="s">
        <v>4067</v>
      </c>
      <c r="H962" s="13"/>
      <c r="I962" s="14">
        <v>0.5</v>
      </c>
      <c r="J962" s="5" t="s">
        <v>42</v>
      </c>
      <c r="K962" s="5"/>
      <c r="L962" s="14"/>
      <c r="M962" s="14"/>
      <c r="N962" s="5" t="s">
        <v>2875</v>
      </c>
      <c r="O962" s="5"/>
      <c r="P962" s="5" t="s">
        <v>2876</v>
      </c>
    </row>
    <row r="963" spans="1:16" ht="15.75" hidden="1">
      <c r="A963" s="5" t="s">
        <v>6013</v>
      </c>
      <c r="B963" s="16" t="s">
        <v>2872</v>
      </c>
      <c r="C963" s="43">
        <v>1.99</v>
      </c>
      <c r="D963" s="11" t="s">
        <v>41</v>
      </c>
      <c r="E963" s="11" t="s">
        <v>53</v>
      </c>
      <c r="F963" s="12">
        <v>1.99</v>
      </c>
      <c r="G963" s="5" t="s">
        <v>4067</v>
      </c>
      <c r="H963" s="13"/>
      <c r="I963" s="14">
        <v>1</v>
      </c>
      <c r="J963" s="5" t="s">
        <v>42</v>
      </c>
      <c r="K963" s="5"/>
      <c r="L963" s="14"/>
      <c r="M963" s="14"/>
      <c r="N963" s="5" t="s">
        <v>43</v>
      </c>
      <c r="O963" s="5"/>
      <c r="P963" s="5" t="s">
        <v>6014</v>
      </c>
    </row>
    <row r="964" spans="1:16" ht="15.75" hidden="1">
      <c r="A964" s="5" t="s">
        <v>2877</v>
      </c>
      <c r="B964" s="16" t="s">
        <v>2872</v>
      </c>
      <c r="C964" s="43">
        <v>3.99</v>
      </c>
      <c r="D964" s="11" t="s">
        <v>41</v>
      </c>
      <c r="E964" s="11" t="s">
        <v>53</v>
      </c>
      <c r="F964" s="12">
        <v>3.99</v>
      </c>
      <c r="G964" s="5" t="s">
        <v>4067</v>
      </c>
      <c r="H964" s="13"/>
      <c r="I964" s="14">
        <v>1</v>
      </c>
      <c r="J964" s="5" t="s">
        <v>42</v>
      </c>
      <c r="K964" s="5"/>
      <c r="L964" s="14"/>
      <c r="M964" s="14"/>
      <c r="N964" s="5" t="s">
        <v>6015</v>
      </c>
      <c r="O964" s="5"/>
      <c r="P964" s="5" t="s">
        <v>2879</v>
      </c>
    </row>
    <row r="965" spans="1:16" ht="15.75" hidden="1">
      <c r="A965" s="5" t="s">
        <v>2880</v>
      </c>
      <c r="B965" s="16" t="s">
        <v>2872</v>
      </c>
      <c r="C965" s="43">
        <v>1.99</v>
      </c>
      <c r="D965" s="11" t="s">
        <v>41</v>
      </c>
      <c r="E965" s="11" t="s">
        <v>53</v>
      </c>
      <c r="F965" s="12">
        <v>3.98</v>
      </c>
      <c r="G965" s="5" t="s">
        <v>4067</v>
      </c>
      <c r="H965" s="13"/>
      <c r="I965" s="14">
        <v>0.5</v>
      </c>
      <c r="J965" s="5" t="s">
        <v>42</v>
      </c>
      <c r="K965" s="5"/>
      <c r="L965" s="14"/>
      <c r="M965" s="14"/>
      <c r="N965" s="5" t="s">
        <v>2881</v>
      </c>
      <c r="O965" s="5"/>
      <c r="P965" s="5" t="s">
        <v>2882</v>
      </c>
    </row>
    <row r="966" spans="1:16" ht="15.75" hidden="1">
      <c r="A966" s="5" t="s">
        <v>2883</v>
      </c>
      <c r="B966" s="16" t="s">
        <v>2872</v>
      </c>
      <c r="C966" s="43">
        <v>2.4900000000000002</v>
      </c>
      <c r="D966" s="11" t="s">
        <v>41</v>
      </c>
      <c r="E966" s="11" t="s">
        <v>53</v>
      </c>
      <c r="F966" s="12">
        <v>4.9800000000000004</v>
      </c>
      <c r="G966" s="5" t="s">
        <v>4067</v>
      </c>
      <c r="H966" s="13" t="s">
        <v>202</v>
      </c>
      <c r="I966" s="14">
        <v>500</v>
      </c>
      <c r="J966" s="5" t="s">
        <v>85</v>
      </c>
      <c r="K966" s="5"/>
      <c r="L966" s="14"/>
      <c r="M966" s="14"/>
      <c r="N966" s="5" t="s">
        <v>908</v>
      </c>
      <c r="O966" s="5"/>
      <c r="P966" s="5" t="s">
        <v>2884</v>
      </c>
    </row>
    <row r="967" spans="1:16" ht="15.75" hidden="1">
      <c r="A967" s="5" t="s">
        <v>6016</v>
      </c>
      <c r="B967" s="16" t="s">
        <v>6017</v>
      </c>
      <c r="C967" s="43">
        <v>0.69</v>
      </c>
      <c r="D967" s="11" t="s">
        <v>41</v>
      </c>
      <c r="E967" s="11" t="s">
        <v>53</v>
      </c>
      <c r="F967" s="12">
        <v>13.8</v>
      </c>
      <c r="G967" s="5" t="s">
        <v>4067</v>
      </c>
      <c r="H967" s="13" t="s">
        <v>6000</v>
      </c>
      <c r="I967" s="14">
        <v>50</v>
      </c>
      <c r="J967" s="5" t="s">
        <v>85</v>
      </c>
      <c r="K967" s="5"/>
      <c r="L967" s="14"/>
      <c r="M967" s="14"/>
      <c r="N967" s="5" t="s">
        <v>6018</v>
      </c>
      <c r="O967" s="5"/>
      <c r="P967" s="5" t="s">
        <v>6019</v>
      </c>
    </row>
    <row r="968" spans="1:16" ht="15.75" hidden="1">
      <c r="A968" s="5" t="s">
        <v>6020</v>
      </c>
      <c r="B968" s="16" t="s">
        <v>6017</v>
      </c>
      <c r="C968" s="43">
        <v>0.69</v>
      </c>
      <c r="D968" s="11" t="s">
        <v>41</v>
      </c>
      <c r="E968" s="11" t="s">
        <v>53</v>
      </c>
      <c r="F968" s="12">
        <v>13.8</v>
      </c>
      <c r="G968" s="5" t="s">
        <v>4067</v>
      </c>
      <c r="H968" s="13" t="s">
        <v>6000</v>
      </c>
      <c r="I968" s="14">
        <v>50</v>
      </c>
      <c r="J968" s="5" t="s">
        <v>85</v>
      </c>
      <c r="K968" s="5"/>
      <c r="L968" s="14"/>
      <c r="M968" s="14"/>
      <c r="N968" s="5" t="s">
        <v>6018</v>
      </c>
      <c r="O968" s="5"/>
      <c r="P968" s="5" t="s">
        <v>6021</v>
      </c>
    </row>
    <row r="969" spans="1:16" ht="15.75" hidden="1">
      <c r="A969" s="5" t="s">
        <v>6022</v>
      </c>
      <c r="B969" s="5" t="s">
        <v>2896</v>
      </c>
      <c r="C969" s="43">
        <v>2.19</v>
      </c>
      <c r="D969" s="11" t="s">
        <v>41</v>
      </c>
      <c r="E969" s="11" t="s">
        <v>53</v>
      </c>
      <c r="F969" s="12">
        <v>4.38</v>
      </c>
      <c r="G969" s="5" t="s">
        <v>4067</v>
      </c>
      <c r="H969" s="13" t="s">
        <v>92</v>
      </c>
      <c r="I969" s="14">
        <v>500</v>
      </c>
      <c r="J969" s="5" t="s">
        <v>85</v>
      </c>
      <c r="K969" s="5"/>
      <c r="L969" s="14"/>
      <c r="M969" s="14"/>
      <c r="N969" s="5" t="s">
        <v>393</v>
      </c>
      <c r="O969" s="5"/>
      <c r="P969" s="5" t="s">
        <v>6023</v>
      </c>
    </row>
    <row r="970" spans="1:16" ht="15.75" hidden="1">
      <c r="A970" s="5" t="s">
        <v>6024</v>
      </c>
      <c r="B970" s="5" t="s">
        <v>2896</v>
      </c>
      <c r="C970" s="43">
        <v>1.44</v>
      </c>
      <c r="D970" s="11" t="s">
        <v>41</v>
      </c>
      <c r="E970" s="11" t="s">
        <v>53</v>
      </c>
      <c r="F970" s="12">
        <v>1.44</v>
      </c>
      <c r="G970" s="5" t="s">
        <v>4067</v>
      </c>
      <c r="H970" s="13" t="s">
        <v>92</v>
      </c>
      <c r="I970" s="14">
        <v>1000</v>
      </c>
      <c r="J970" s="5" t="s">
        <v>85</v>
      </c>
      <c r="K970" s="5"/>
      <c r="L970" s="14"/>
      <c r="M970" s="14"/>
      <c r="N970" s="5" t="s">
        <v>254</v>
      </c>
      <c r="O970" s="5"/>
      <c r="P970" s="5" t="s">
        <v>6025</v>
      </c>
    </row>
    <row r="971" spans="1:16" ht="15.75" hidden="1">
      <c r="A971" s="5" t="s">
        <v>6026</v>
      </c>
      <c r="B971" s="5" t="s">
        <v>2896</v>
      </c>
      <c r="C971" s="43">
        <v>1.19</v>
      </c>
      <c r="D971" s="11" t="s">
        <v>41</v>
      </c>
      <c r="E971" s="11" t="s">
        <v>53</v>
      </c>
      <c r="F971" s="12">
        <v>2.38</v>
      </c>
      <c r="G971" s="5" t="s">
        <v>4067</v>
      </c>
      <c r="H971" s="13" t="s">
        <v>92</v>
      </c>
      <c r="I971" s="14">
        <v>500</v>
      </c>
      <c r="J971" s="5" t="s">
        <v>85</v>
      </c>
      <c r="K971" s="5"/>
      <c r="L971" s="14"/>
      <c r="M971" s="14"/>
      <c r="N971" s="5" t="s">
        <v>393</v>
      </c>
      <c r="O971" s="5"/>
      <c r="P971" s="5" t="s">
        <v>6027</v>
      </c>
    </row>
    <row r="972" spans="1:16" ht="15.75" hidden="1">
      <c r="A972" s="5" t="s">
        <v>6028</v>
      </c>
      <c r="B972" s="16" t="s">
        <v>2905</v>
      </c>
      <c r="C972" s="43">
        <v>1.19</v>
      </c>
      <c r="D972" s="11" t="s">
        <v>41</v>
      </c>
      <c r="E972" s="11" t="s">
        <v>53</v>
      </c>
      <c r="F972" s="12">
        <v>6.26</v>
      </c>
      <c r="G972" s="5" t="s">
        <v>4067</v>
      </c>
      <c r="H972" s="13" t="s">
        <v>130</v>
      </c>
      <c r="I972" s="14">
        <v>190</v>
      </c>
      <c r="J972" s="5" t="s">
        <v>85</v>
      </c>
      <c r="K972" s="5"/>
      <c r="L972" s="14"/>
      <c r="M972" s="14"/>
      <c r="N972" s="5" t="s">
        <v>131</v>
      </c>
      <c r="O972" s="5"/>
      <c r="P972" s="5" t="s">
        <v>6029</v>
      </c>
    </row>
    <row r="973" spans="1:16" ht="15.75" hidden="1">
      <c r="A973" s="5" t="s">
        <v>6030</v>
      </c>
      <c r="B973" s="16" t="s">
        <v>2905</v>
      </c>
      <c r="C973" s="43">
        <v>2.89</v>
      </c>
      <c r="D973" s="11" t="s">
        <v>16</v>
      </c>
      <c r="E973" s="11" t="s">
        <v>24</v>
      </c>
      <c r="F973" s="12">
        <v>15.21</v>
      </c>
      <c r="G973" s="5" t="s">
        <v>4067</v>
      </c>
      <c r="H973" s="13" t="s">
        <v>130</v>
      </c>
      <c r="I973" s="14">
        <v>190</v>
      </c>
      <c r="J973" s="5" t="s">
        <v>19</v>
      </c>
      <c r="K973" s="5"/>
      <c r="L973" s="14"/>
      <c r="M973" s="14"/>
      <c r="N973" s="5" t="s">
        <v>149</v>
      </c>
      <c r="O973" s="5"/>
      <c r="P973" s="5" t="s">
        <v>6031</v>
      </c>
    </row>
    <row r="974" spans="1:16" ht="15.75" hidden="1">
      <c r="A974" s="5" t="s">
        <v>6032</v>
      </c>
      <c r="B974" s="16" t="s">
        <v>2908</v>
      </c>
      <c r="C974" s="43">
        <v>0.96</v>
      </c>
      <c r="D974" s="11" t="s">
        <v>41</v>
      </c>
      <c r="E974" s="11" t="s">
        <v>53</v>
      </c>
      <c r="F974" s="12">
        <v>64</v>
      </c>
      <c r="G974" s="5" t="s">
        <v>4067</v>
      </c>
      <c r="H974" s="13" t="s">
        <v>130</v>
      </c>
      <c r="I974" s="14">
        <v>15</v>
      </c>
      <c r="J974" s="5" t="s">
        <v>85</v>
      </c>
      <c r="K974" s="5"/>
      <c r="L974" s="14"/>
      <c r="M974" s="14"/>
      <c r="N974" s="5" t="s">
        <v>6033</v>
      </c>
      <c r="O974" s="5"/>
      <c r="P974" s="5" t="s">
        <v>6034</v>
      </c>
    </row>
    <row r="975" spans="1:16" ht="15.75" hidden="1">
      <c r="A975" s="5" t="s">
        <v>6035</v>
      </c>
      <c r="B975" s="16" t="s">
        <v>2908</v>
      </c>
      <c r="C975" s="43">
        <v>0.85</v>
      </c>
      <c r="D975" s="11" t="s">
        <v>187</v>
      </c>
      <c r="E975" s="11" t="s">
        <v>188</v>
      </c>
      <c r="F975" s="12">
        <v>0.85</v>
      </c>
      <c r="G975" s="5" t="s">
        <v>4067</v>
      </c>
      <c r="H975" s="13"/>
      <c r="I975" s="14">
        <v>1</v>
      </c>
      <c r="J975" s="5" t="s">
        <v>188</v>
      </c>
      <c r="K975" s="5"/>
      <c r="L975" s="14"/>
      <c r="M975" s="14"/>
      <c r="N975" s="5" t="s">
        <v>198</v>
      </c>
      <c r="O975" s="5"/>
      <c r="P975" s="5" t="s">
        <v>6036</v>
      </c>
    </row>
    <row r="976" spans="1:16" ht="15.75" hidden="1">
      <c r="A976" s="5" t="s">
        <v>6037</v>
      </c>
      <c r="B976" s="16" t="s">
        <v>2912</v>
      </c>
      <c r="C976" s="43">
        <v>1.99</v>
      </c>
      <c r="D976" s="11" t="s">
        <v>41</v>
      </c>
      <c r="E976" s="11" t="s">
        <v>53</v>
      </c>
      <c r="F976" s="12">
        <v>19.899999999999999</v>
      </c>
      <c r="G976" s="5" t="s">
        <v>4067</v>
      </c>
      <c r="H976" s="13" t="s">
        <v>202</v>
      </c>
      <c r="I976" s="14">
        <v>100</v>
      </c>
      <c r="J976" s="5" t="s">
        <v>85</v>
      </c>
      <c r="K976" s="5"/>
      <c r="L976" s="14"/>
      <c r="M976" s="14"/>
      <c r="N976" s="5" t="s">
        <v>363</v>
      </c>
      <c r="O976" s="5"/>
      <c r="P976" s="5" t="s">
        <v>6038</v>
      </c>
    </row>
    <row r="977" spans="1:16" ht="15.75" hidden="1">
      <c r="A977" s="5" t="s">
        <v>6039</v>
      </c>
      <c r="B977" s="16" t="s">
        <v>2912</v>
      </c>
      <c r="C977" s="43">
        <v>0.69</v>
      </c>
      <c r="D977" s="11" t="s">
        <v>41</v>
      </c>
      <c r="E977" s="11" t="s">
        <v>53</v>
      </c>
      <c r="F977" s="12">
        <v>13.8</v>
      </c>
      <c r="G977" s="5" t="s">
        <v>4067</v>
      </c>
      <c r="H977" s="13" t="s">
        <v>6000</v>
      </c>
      <c r="I977" s="14">
        <v>50</v>
      </c>
      <c r="J977" s="5" t="s">
        <v>85</v>
      </c>
      <c r="K977" s="5"/>
      <c r="L977" s="14"/>
      <c r="M977" s="14"/>
      <c r="N977" s="5" t="s">
        <v>6018</v>
      </c>
      <c r="O977" s="5"/>
      <c r="P977" s="5" t="s">
        <v>6040</v>
      </c>
    </row>
    <row r="978" spans="1:16" ht="15.75" hidden="1">
      <c r="A978" s="5" t="s">
        <v>6041</v>
      </c>
      <c r="B978" s="16" t="s">
        <v>2912</v>
      </c>
      <c r="C978" s="43">
        <v>0.49</v>
      </c>
      <c r="D978" s="11" t="s">
        <v>41</v>
      </c>
      <c r="E978" s="11" t="s">
        <v>53</v>
      </c>
      <c r="F978" s="12">
        <v>9.8000000000000007</v>
      </c>
      <c r="G978" s="5" t="s">
        <v>4067</v>
      </c>
      <c r="H978" s="13" t="s">
        <v>6000</v>
      </c>
      <c r="I978" s="14">
        <v>50</v>
      </c>
      <c r="J978" s="5" t="s">
        <v>85</v>
      </c>
      <c r="K978" s="5"/>
      <c r="L978" s="14"/>
      <c r="M978" s="14"/>
      <c r="N978" s="5" t="s">
        <v>6018</v>
      </c>
      <c r="O978" s="5"/>
      <c r="P978" s="5" t="s">
        <v>6042</v>
      </c>
    </row>
    <row r="979" spans="1:16" ht="15.75" hidden="1">
      <c r="A979" s="5" t="s">
        <v>6043</v>
      </c>
      <c r="B979" s="16" t="s">
        <v>2912</v>
      </c>
      <c r="C979" s="43">
        <v>0.99</v>
      </c>
      <c r="D979" s="11" t="s">
        <v>41</v>
      </c>
      <c r="E979" s="11" t="s">
        <v>53</v>
      </c>
      <c r="F979" s="12">
        <v>28.29</v>
      </c>
      <c r="G979" s="5" t="s">
        <v>4067</v>
      </c>
      <c r="H979" s="13" t="s">
        <v>6044</v>
      </c>
      <c r="I979" s="14">
        <v>35</v>
      </c>
      <c r="J979" s="5" t="s">
        <v>85</v>
      </c>
      <c r="K979" s="5"/>
      <c r="L979" s="14"/>
      <c r="M979" s="14"/>
      <c r="N979" s="5" t="s">
        <v>6045</v>
      </c>
      <c r="O979" s="5"/>
      <c r="P979" s="5" t="s">
        <v>6046</v>
      </c>
    </row>
    <row r="980" spans="1:16" ht="15.75" hidden="1">
      <c r="A980" s="5" t="s">
        <v>6047</v>
      </c>
      <c r="B980" s="16" t="s">
        <v>2912</v>
      </c>
      <c r="C980" s="43">
        <v>0.99</v>
      </c>
      <c r="D980" s="11" t="s">
        <v>41</v>
      </c>
      <c r="E980" s="11" t="s">
        <v>53</v>
      </c>
      <c r="F980" s="12">
        <v>28.29</v>
      </c>
      <c r="G980" s="5" t="s">
        <v>4067</v>
      </c>
      <c r="H980" s="13" t="s">
        <v>6044</v>
      </c>
      <c r="I980" s="14">
        <v>35</v>
      </c>
      <c r="J980" s="5" t="s">
        <v>85</v>
      </c>
      <c r="K980" s="5"/>
      <c r="L980" s="14"/>
      <c r="M980" s="14"/>
      <c r="N980" s="5" t="s">
        <v>6045</v>
      </c>
      <c r="O980" s="5"/>
      <c r="P980" s="5" t="s">
        <v>6048</v>
      </c>
    </row>
    <row r="981" spans="1:16" ht="15.75" hidden="1">
      <c r="A981" s="5" t="s">
        <v>6049</v>
      </c>
      <c r="B981" s="16" t="s">
        <v>2917</v>
      </c>
      <c r="C981" s="43">
        <v>1.19</v>
      </c>
      <c r="D981" s="11" t="s">
        <v>187</v>
      </c>
      <c r="E981" s="11" t="s">
        <v>188</v>
      </c>
      <c r="F981" s="12">
        <v>0.06</v>
      </c>
      <c r="G981" s="5" t="s">
        <v>4067</v>
      </c>
      <c r="H981" s="13" t="s">
        <v>92</v>
      </c>
      <c r="I981" s="14">
        <v>20</v>
      </c>
      <c r="J981" s="5" t="s">
        <v>188</v>
      </c>
      <c r="K981" s="5"/>
      <c r="L981" s="14"/>
      <c r="M981" s="14"/>
      <c r="N981" s="5" t="s">
        <v>6050</v>
      </c>
      <c r="O981" s="5"/>
      <c r="P981" s="5" t="s">
        <v>6051</v>
      </c>
    </row>
    <row r="982" spans="1:16" ht="15.75" hidden="1">
      <c r="A982" s="5" t="s">
        <v>6052</v>
      </c>
      <c r="B982" s="16" t="s">
        <v>2917</v>
      </c>
      <c r="C982" s="43">
        <v>0.49</v>
      </c>
      <c r="D982" s="11" t="s">
        <v>187</v>
      </c>
      <c r="E982" s="11" t="s">
        <v>188</v>
      </c>
      <c r="F982" s="12">
        <v>1.9599999999999999E-2</v>
      </c>
      <c r="G982" s="5" t="s">
        <v>4067</v>
      </c>
      <c r="H982" s="13" t="s">
        <v>92</v>
      </c>
      <c r="I982" s="14">
        <v>25</v>
      </c>
      <c r="J982" s="5" t="s">
        <v>188</v>
      </c>
      <c r="K982" s="5"/>
      <c r="L982" s="14"/>
      <c r="M982" s="14"/>
      <c r="N982" s="5" t="s">
        <v>6053</v>
      </c>
      <c r="O982" s="5"/>
      <c r="P982" s="5" t="s">
        <v>6054</v>
      </c>
    </row>
    <row r="983" spans="1:16" ht="15.75" hidden="1">
      <c r="A983" s="5" t="s">
        <v>6055</v>
      </c>
      <c r="B983" s="16" t="s">
        <v>2917</v>
      </c>
      <c r="C983" s="43">
        <v>1.55</v>
      </c>
      <c r="D983" s="11" t="s">
        <v>187</v>
      </c>
      <c r="E983" s="11" t="s">
        <v>188</v>
      </c>
      <c r="F983" s="12">
        <v>0.06</v>
      </c>
      <c r="G983" s="5" t="s">
        <v>4067</v>
      </c>
      <c r="H983" s="13" t="s">
        <v>92</v>
      </c>
      <c r="I983" s="14">
        <v>25</v>
      </c>
      <c r="J983" s="5" t="s">
        <v>188</v>
      </c>
      <c r="K983" s="5"/>
      <c r="L983" s="14"/>
      <c r="M983" s="14"/>
      <c r="N983" s="5" t="s">
        <v>947</v>
      </c>
      <c r="O983" s="5"/>
      <c r="P983" s="5" t="s">
        <v>6056</v>
      </c>
    </row>
    <row r="984" spans="1:16" ht="15.75" hidden="1">
      <c r="A984" s="5" t="s">
        <v>6057</v>
      </c>
      <c r="B984" s="16" t="s">
        <v>2920</v>
      </c>
      <c r="C984" s="43">
        <v>1.39</v>
      </c>
      <c r="D984" s="11" t="s">
        <v>41</v>
      </c>
      <c r="E984" s="11" t="s">
        <v>53</v>
      </c>
      <c r="F984" s="12">
        <v>3.97</v>
      </c>
      <c r="G984" s="5" t="s">
        <v>4067</v>
      </c>
      <c r="H984" s="13" t="s">
        <v>264</v>
      </c>
      <c r="I984" s="14">
        <v>350</v>
      </c>
      <c r="J984" s="5" t="s">
        <v>85</v>
      </c>
      <c r="K984" s="5"/>
      <c r="L984" s="14"/>
      <c r="M984" s="14"/>
      <c r="N984" s="5" t="s">
        <v>4997</v>
      </c>
      <c r="O984" s="5"/>
      <c r="P984" s="5" t="s">
        <v>6058</v>
      </c>
    </row>
    <row r="985" spans="1:16" ht="15.75" hidden="1">
      <c r="A985" s="5" t="s">
        <v>6059</v>
      </c>
      <c r="B985" s="16" t="s">
        <v>2935</v>
      </c>
      <c r="C985" s="43">
        <v>2.29</v>
      </c>
      <c r="D985" s="11" t="s">
        <v>41</v>
      </c>
      <c r="E985" s="11" t="s">
        <v>53</v>
      </c>
      <c r="F985" s="12">
        <v>7.05</v>
      </c>
      <c r="G985" s="5" t="s">
        <v>4067</v>
      </c>
      <c r="H985" s="13" t="s">
        <v>92</v>
      </c>
      <c r="I985" s="14">
        <v>325</v>
      </c>
      <c r="J985" s="5" t="s">
        <v>85</v>
      </c>
      <c r="K985" s="5"/>
      <c r="L985" s="14"/>
      <c r="M985" s="14"/>
      <c r="N985" s="5" t="s">
        <v>4442</v>
      </c>
      <c r="O985" s="5"/>
      <c r="P985" s="5" t="s">
        <v>6060</v>
      </c>
    </row>
    <row r="986" spans="1:16" ht="15.75" hidden="1">
      <c r="A986" s="5" t="s">
        <v>6061</v>
      </c>
      <c r="B986" s="16" t="s">
        <v>2935</v>
      </c>
      <c r="C986" s="43">
        <v>2.29</v>
      </c>
      <c r="D986" s="11" t="s">
        <v>41</v>
      </c>
      <c r="E986" s="11" t="s">
        <v>53</v>
      </c>
      <c r="F986" s="12">
        <v>6.11</v>
      </c>
      <c r="G986" s="5" t="s">
        <v>4067</v>
      </c>
      <c r="H986" s="13" t="s">
        <v>92</v>
      </c>
      <c r="I986" s="14">
        <v>375</v>
      </c>
      <c r="J986" s="5" t="s">
        <v>85</v>
      </c>
      <c r="K986" s="5"/>
      <c r="L986" s="14"/>
      <c r="M986" s="14"/>
      <c r="N986" s="5" t="s">
        <v>1409</v>
      </c>
      <c r="O986" s="5"/>
      <c r="P986" s="5" t="s">
        <v>6062</v>
      </c>
    </row>
    <row r="987" spans="1:16" ht="15.75" hidden="1">
      <c r="A987" s="5" t="s">
        <v>6063</v>
      </c>
      <c r="B987" s="16" t="s">
        <v>2935</v>
      </c>
      <c r="C987" s="43">
        <v>1.89</v>
      </c>
      <c r="D987" s="11" t="s">
        <v>41</v>
      </c>
      <c r="E987" s="11" t="s">
        <v>53</v>
      </c>
      <c r="F987" s="12">
        <v>4.5</v>
      </c>
      <c r="G987" s="5" t="s">
        <v>4067</v>
      </c>
      <c r="H987" s="13" t="s">
        <v>92</v>
      </c>
      <c r="I987" s="14">
        <v>420</v>
      </c>
      <c r="J987" s="5" t="s">
        <v>85</v>
      </c>
      <c r="K987" s="5"/>
      <c r="L987" s="14"/>
      <c r="M987" s="14"/>
      <c r="N987" s="5" t="s">
        <v>2967</v>
      </c>
      <c r="O987" s="5"/>
      <c r="P987" s="5" t="s">
        <v>6064</v>
      </c>
    </row>
    <row r="988" spans="1:16" ht="15.75" hidden="1">
      <c r="A988" s="5" t="s">
        <v>6065</v>
      </c>
      <c r="B988" s="16" t="s">
        <v>2935</v>
      </c>
      <c r="C988" s="43">
        <v>3.99</v>
      </c>
      <c r="D988" s="11" t="s">
        <v>41</v>
      </c>
      <c r="E988" s="11" t="s">
        <v>53</v>
      </c>
      <c r="F988" s="12">
        <v>10.23</v>
      </c>
      <c r="G988" s="5" t="s">
        <v>4067</v>
      </c>
      <c r="H988" s="13" t="s">
        <v>92</v>
      </c>
      <c r="I988" s="14">
        <v>390</v>
      </c>
      <c r="J988" s="5" t="s">
        <v>85</v>
      </c>
      <c r="K988" s="5"/>
      <c r="L988" s="14"/>
      <c r="M988" s="14"/>
      <c r="N988" s="5" t="s">
        <v>2962</v>
      </c>
      <c r="O988" s="5"/>
      <c r="P988" s="5" t="s">
        <v>6066</v>
      </c>
    </row>
    <row r="989" spans="1:16" ht="15.75" hidden="1">
      <c r="A989" s="5" t="s">
        <v>6067</v>
      </c>
      <c r="B989" s="5" t="s">
        <v>2935</v>
      </c>
      <c r="C989" s="43">
        <v>1.99</v>
      </c>
      <c r="D989" s="11" t="s">
        <v>41</v>
      </c>
      <c r="E989" s="11" t="s">
        <v>53</v>
      </c>
      <c r="F989" s="12">
        <v>4.9800000000000004</v>
      </c>
      <c r="G989" s="5" t="s">
        <v>4067</v>
      </c>
      <c r="H989" s="13" t="s">
        <v>92</v>
      </c>
      <c r="I989" s="14">
        <v>400</v>
      </c>
      <c r="J989" s="5" t="s">
        <v>85</v>
      </c>
      <c r="K989" s="5"/>
      <c r="L989" s="14"/>
      <c r="M989" s="14"/>
      <c r="N989" s="5" t="s">
        <v>228</v>
      </c>
      <c r="O989" s="5"/>
      <c r="P989" s="5" t="s">
        <v>6068</v>
      </c>
    </row>
    <row r="990" spans="1:16" ht="15.75" hidden="1">
      <c r="A990" s="5" t="s">
        <v>6069</v>
      </c>
      <c r="B990" s="16" t="s">
        <v>2935</v>
      </c>
      <c r="C990" s="43">
        <v>1.99</v>
      </c>
      <c r="D990" s="11" t="s">
        <v>41</v>
      </c>
      <c r="E990" s="11" t="s">
        <v>53</v>
      </c>
      <c r="F990" s="12">
        <v>5.24</v>
      </c>
      <c r="G990" s="5" t="s">
        <v>4067</v>
      </c>
      <c r="H990" s="13" t="s">
        <v>92</v>
      </c>
      <c r="I990" s="14">
        <v>380</v>
      </c>
      <c r="J990" s="5" t="s">
        <v>85</v>
      </c>
      <c r="K990" s="5"/>
      <c r="L990" s="14"/>
      <c r="M990" s="14"/>
      <c r="N990" s="5" t="s">
        <v>2957</v>
      </c>
      <c r="O990" s="5"/>
      <c r="P990" s="5" t="s">
        <v>6070</v>
      </c>
    </row>
    <row r="991" spans="1:16" ht="15.75" hidden="1">
      <c r="A991" s="5" t="s">
        <v>6071</v>
      </c>
      <c r="B991" s="16" t="s">
        <v>2935</v>
      </c>
      <c r="C991" s="43">
        <v>2.2200000000000002</v>
      </c>
      <c r="D991" s="11" t="s">
        <v>41</v>
      </c>
      <c r="E991" s="11" t="s">
        <v>53</v>
      </c>
      <c r="F991" s="12">
        <v>8.3800000000000008</v>
      </c>
      <c r="G991" s="5" t="s">
        <v>4067</v>
      </c>
      <c r="H991" s="13" t="s">
        <v>92</v>
      </c>
      <c r="I991" s="14">
        <v>265</v>
      </c>
      <c r="J991" s="5" t="s">
        <v>85</v>
      </c>
      <c r="K991" s="5"/>
      <c r="L991" s="14"/>
      <c r="M991" s="14"/>
      <c r="N991" s="5" t="s">
        <v>6072</v>
      </c>
      <c r="O991" s="5"/>
      <c r="P991" s="5" t="s">
        <v>6073</v>
      </c>
    </row>
    <row r="992" spans="1:16" ht="15.75" hidden="1">
      <c r="A992" s="5" t="s">
        <v>6074</v>
      </c>
      <c r="B992" s="16" t="s">
        <v>2935</v>
      </c>
      <c r="C992" s="43">
        <v>2.4900000000000002</v>
      </c>
      <c r="D992" s="11" t="s">
        <v>41</v>
      </c>
      <c r="E992" s="11" t="s">
        <v>53</v>
      </c>
      <c r="F992" s="12">
        <v>6.23</v>
      </c>
      <c r="G992" s="5" t="s">
        <v>4067</v>
      </c>
      <c r="H992" s="13" t="s">
        <v>92</v>
      </c>
      <c r="I992" s="14">
        <v>400</v>
      </c>
      <c r="J992" s="5" t="s">
        <v>85</v>
      </c>
      <c r="K992" s="5"/>
      <c r="L992" s="14"/>
      <c r="M992" s="14"/>
      <c r="N992" s="5" t="s">
        <v>228</v>
      </c>
      <c r="O992" s="5"/>
      <c r="P992" s="5" t="s">
        <v>6075</v>
      </c>
    </row>
    <row r="993" spans="1:16" ht="15.75" hidden="1">
      <c r="A993" s="5" t="s">
        <v>2961</v>
      </c>
      <c r="B993" s="16" t="s">
        <v>2935</v>
      </c>
      <c r="C993" s="43">
        <v>2.89</v>
      </c>
      <c r="D993" s="11" t="s">
        <v>41</v>
      </c>
      <c r="E993" s="11" t="s">
        <v>53</v>
      </c>
      <c r="F993" s="12">
        <v>7.61</v>
      </c>
      <c r="G993" s="5" t="s">
        <v>4067</v>
      </c>
      <c r="H993" s="13" t="s">
        <v>92</v>
      </c>
      <c r="I993" s="14">
        <v>380</v>
      </c>
      <c r="J993" s="5" t="s">
        <v>85</v>
      </c>
      <c r="K993" s="5"/>
      <c r="L993" s="14"/>
      <c r="M993" s="14"/>
      <c r="N993" s="5" t="s">
        <v>2957</v>
      </c>
      <c r="O993" s="5"/>
      <c r="P993" s="5" t="s">
        <v>2963</v>
      </c>
    </row>
    <row r="994" spans="1:16" ht="15.75" hidden="1">
      <c r="A994" s="5" t="s">
        <v>6076</v>
      </c>
      <c r="B994" s="5" t="s">
        <v>2935</v>
      </c>
      <c r="C994" s="43">
        <v>2.4900000000000002</v>
      </c>
      <c r="D994" s="11" t="s">
        <v>41</v>
      </c>
      <c r="E994" s="11" t="s">
        <v>53</v>
      </c>
      <c r="F994" s="12">
        <v>6.15</v>
      </c>
      <c r="G994" s="5" t="s">
        <v>4067</v>
      </c>
      <c r="H994" s="13" t="s">
        <v>92</v>
      </c>
      <c r="I994" s="14">
        <v>405</v>
      </c>
      <c r="J994" s="5" t="s">
        <v>85</v>
      </c>
      <c r="K994" s="5"/>
      <c r="L994" s="14"/>
      <c r="M994" s="14"/>
      <c r="N994" s="5" t="s">
        <v>2945</v>
      </c>
      <c r="O994" s="5"/>
      <c r="P994" s="5" t="s">
        <v>6077</v>
      </c>
    </row>
    <row r="995" spans="1:16" ht="15.75" hidden="1">
      <c r="A995" s="5" t="s">
        <v>6078</v>
      </c>
      <c r="B995" s="5" t="s">
        <v>2935</v>
      </c>
      <c r="C995" s="43">
        <v>2.59</v>
      </c>
      <c r="D995" s="11" t="s">
        <v>41</v>
      </c>
      <c r="E995" s="11" t="s">
        <v>53</v>
      </c>
      <c r="F995" s="12">
        <v>6.17</v>
      </c>
      <c r="G995" s="5" t="s">
        <v>4067</v>
      </c>
      <c r="H995" s="13" t="s">
        <v>92</v>
      </c>
      <c r="I995" s="14">
        <v>420</v>
      </c>
      <c r="J995" s="5" t="s">
        <v>85</v>
      </c>
      <c r="K995" s="5"/>
      <c r="L995" s="14"/>
      <c r="M995" s="14"/>
      <c r="N995" s="5" t="s">
        <v>2967</v>
      </c>
      <c r="O995" s="5"/>
      <c r="P995" s="5" t="s">
        <v>6079</v>
      </c>
    </row>
    <row r="996" spans="1:16" ht="15.75" hidden="1">
      <c r="A996" s="5" t="s">
        <v>6080</v>
      </c>
      <c r="B996" s="5" t="s">
        <v>2935</v>
      </c>
      <c r="C996" s="43">
        <v>3.69</v>
      </c>
      <c r="D996" s="11" t="s">
        <v>41</v>
      </c>
      <c r="E996" s="11" t="s">
        <v>53</v>
      </c>
      <c r="F996" s="12">
        <v>9</v>
      </c>
      <c r="G996" s="5" t="s">
        <v>4067</v>
      </c>
      <c r="H996" s="13" t="s">
        <v>92</v>
      </c>
      <c r="I996" s="14">
        <v>410</v>
      </c>
      <c r="J996" s="5" t="s">
        <v>85</v>
      </c>
      <c r="K996" s="5"/>
      <c r="L996" s="14"/>
      <c r="M996" s="14"/>
      <c r="N996" s="5" t="s">
        <v>3084</v>
      </c>
      <c r="O996" s="5"/>
      <c r="P996" s="5" t="s">
        <v>6081</v>
      </c>
    </row>
    <row r="997" spans="1:16" ht="15.75" hidden="1">
      <c r="A997" s="5" t="s">
        <v>6082</v>
      </c>
      <c r="B997" s="16" t="s">
        <v>2935</v>
      </c>
      <c r="C997" s="43">
        <v>2.69</v>
      </c>
      <c r="D997" s="11" t="s">
        <v>41</v>
      </c>
      <c r="E997" s="11" t="s">
        <v>53</v>
      </c>
      <c r="F997" s="12">
        <v>7.37</v>
      </c>
      <c r="G997" s="5" t="s">
        <v>4067</v>
      </c>
      <c r="H997" s="13" t="s">
        <v>92</v>
      </c>
      <c r="I997" s="14">
        <v>365</v>
      </c>
      <c r="J997" s="5" t="s">
        <v>85</v>
      </c>
      <c r="K997" s="5"/>
      <c r="L997" s="14"/>
      <c r="M997" s="14"/>
      <c r="N997" s="5" t="s">
        <v>6083</v>
      </c>
      <c r="O997" s="5"/>
      <c r="P997" s="5" t="s">
        <v>6084</v>
      </c>
    </row>
    <row r="998" spans="1:16" ht="15.75" hidden="1">
      <c r="A998" s="5" t="s">
        <v>6085</v>
      </c>
      <c r="B998" s="16" t="s">
        <v>2935</v>
      </c>
      <c r="C998" s="43">
        <v>2.39</v>
      </c>
      <c r="D998" s="11" t="s">
        <v>41</v>
      </c>
      <c r="E998" s="11" t="s">
        <v>53</v>
      </c>
      <c r="F998" s="12">
        <v>5.83</v>
      </c>
      <c r="G998" s="5" t="s">
        <v>4067</v>
      </c>
      <c r="H998" s="13" t="s">
        <v>92</v>
      </c>
      <c r="I998" s="14">
        <v>410</v>
      </c>
      <c r="J998" s="5" t="s">
        <v>85</v>
      </c>
      <c r="K998" s="5"/>
      <c r="L998" s="14"/>
      <c r="M998" s="14"/>
      <c r="N998" s="5" t="s">
        <v>3084</v>
      </c>
      <c r="O998" s="5"/>
      <c r="P998" s="5" t="s">
        <v>6086</v>
      </c>
    </row>
    <row r="999" spans="1:16" ht="15.75" hidden="1">
      <c r="A999" s="5" t="s">
        <v>6087</v>
      </c>
      <c r="B999" s="16" t="s">
        <v>2935</v>
      </c>
      <c r="C999" s="43">
        <v>2.69</v>
      </c>
      <c r="D999" s="11" t="s">
        <v>41</v>
      </c>
      <c r="E999" s="11" t="s">
        <v>53</v>
      </c>
      <c r="F999" s="12">
        <v>8.41</v>
      </c>
      <c r="G999" s="5" t="s">
        <v>4067</v>
      </c>
      <c r="H999" s="13" t="s">
        <v>4134</v>
      </c>
      <c r="I999" s="14">
        <v>320</v>
      </c>
      <c r="J999" s="5" t="s">
        <v>85</v>
      </c>
      <c r="K999" s="5"/>
      <c r="L999" s="14"/>
      <c r="M999" s="14"/>
      <c r="N999" s="5" t="s">
        <v>6088</v>
      </c>
      <c r="O999" s="5"/>
      <c r="P999" s="5" t="s">
        <v>6089</v>
      </c>
    </row>
    <row r="1000" spans="1:16" ht="15.75" hidden="1">
      <c r="A1000" s="5" t="s">
        <v>6090</v>
      </c>
      <c r="B1000" s="16" t="s">
        <v>2935</v>
      </c>
      <c r="C1000" s="43">
        <v>2.59</v>
      </c>
      <c r="D1000" s="11" t="s">
        <v>41</v>
      </c>
      <c r="E1000" s="11" t="s">
        <v>53</v>
      </c>
      <c r="F1000" s="12">
        <v>6.64</v>
      </c>
      <c r="G1000" s="5" t="s">
        <v>4067</v>
      </c>
      <c r="H1000" s="13" t="s">
        <v>92</v>
      </c>
      <c r="I1000" s="14">
        <v>390</v>
      </c>
      <c r="J1000" s="5" t="s">
        <v>85</v>
      </c>
      <c r="K1000" s="5"/>
      <c r="L1000" s="14"/>
      <c r="M1000" s="14"/>
      <c r="N1000" s="5" t="s">
        <v>2962</v>
      </c>
      <c r="O1000" s="5"/>
      <c r="P1000" s="5" t="s">
        <v>6091</v>
      </c>
    </row>
    <row r="1001" spans="1:16" ht="15.75" hidden="1">
      <c r="A1001" s="5" t="s">
        <v>6092</v>
      </c>
      <c r="B1001" s="16" t="s">
        <v>2935</v>
      </c>
      <c r="C1001" s="43">
        <v>2.69</v>
      </c>
      <c r="D1001" s="11" t="s">
        <v>41</v>
      </c>
      <c r="E1001" s="11" t="s">
        <v>53</v>
      </c>
      <c r="F1001" s="12">
        <v>7.58</v>
      </c>
      <c r="G1001" s="5" t="s">
        <v>4067</v>
      </c>
      <c r="H1001" s="13" t="s">
        <v>92</v>
      </c>
      <c r="I1001" s="14">
        <v>355</v>
      </c>
      <c r="J1001" s="5" t="s">
        <v>85</v>
      </c>
      <c r="K1001" s="5"/>
      <c r="L1001" s="14"/>
      <c r="M1001" s="14"/>
      <c r="N1001" s="5" t="s">
        <v>6093</v>
      </c>
      <c r="O1001" s="5"/>
      <c r="P1001" s="5" t="s">
        <v>6094</v>
      </c>
    </row>
    <row r="1002" spans="1:16" ht="15.75" hidden="1">
      <c r="A1002" s="5" t="s">
        <v>6095</v>
      </c>
      <c r="B1002" s="16" t="s">
        <v>2935</v>
      </c>
      <c r="C1002" s="43">
        <v>2.2200000000000002</v>
      </c>
      <c r="D1002" s="11" t="s">
        <v>41</v>
      </c>
      <c r="E1002" s="11" t="s">
        <v>53</v>
      </c>
      <c r="F1002" s="12">
        <v>6.17</v>
      </c>
      <c r="G1002" s="5" t="s">
        <v>4067</v>
      </c>
      <c r="H1002" s="13" t="s">
        <v>4134</v>
      </c>
      <c r="I1002" s="14">
        <v>360</v>
      </c>
      <c r="J1002" s="5" t="s">
        <v>85</v>
      </c>
      <c r="K1002" s="5"/>
      <c r="L1002" s="14"/>
      <c r="M1002" s="14"/>
      <c r="N1002" s="5" t="s">
        <v>6096</v>
      </c>
      <c r="O1002" s="5"/>
      <c r="P1002" s="5" t="s">
        <v>6097</v>
      </c>
    </row>
    <row r="1003" spans="1:16" ht="15.75" hidden="1">
      <c r="A1003" s="5" t="s">
        <v>6098</v>
      </c>
      <c r="B1003" s="16" t="s">
        <v>2935</v>
      </c>
      <c r="C1003" s="43">
        <v>2.2200000000000002</v>
      </c>
      <c r="D1003" s="11" t="s">
        <v>41</v>
      </c>
      <c r="E1003" s="11" t="s">
        <v>53</v>
      </c>
      <c r="F1003" s="12">
        <v>7.16</v>
      </c>
      <c r="G1003" s="5" t="s">
        <v>4067</v>
      </c>
      <c r="H1003" s="13" t="s">
        <v>4134</v>
      </c>
      <c r="I1003" s="14">
        <v>310</v>
      </c>
      <c r="J1003" s="5" t="s">
        <v>85</v>
      </c>
      <c r="K1003" s="5"/>
      <c r="L1003" s="14"/>
      <c r="M1003" s="14"/>
      <c r="N1003" s="5" t="s">
        <v>6099</v>
      </c>
      <c r="O1003" s="5"/>
      <c r="P1003" s="5" t="s">
        <v>6100</v>
      </c>
    </row>
    <row r="1004" spans="1:16" ht="15.75" hidden="1">
      <c r="A1004" s="5" t="s">
        <v>6101</v>
      </c>
      <c r="B1004" s="16" t="s">
        <v>2935</v>
      </c>
      <c r="C1004" s="43">
        <v>2.2200000000000002</v>
      </c>
      <c r="D1004" s="11" t="s">
        <v>41</v>
      </c>
      <c r="E1004" s="11" t="s">
        <v>53</v>
      </c>
      <c r="F1004" s="12">
        <v>6.43</v>
      </c>
      <c r="G1004" s="5" t="s">
        <v>4067</v>
      </c>
      <c r="H1004" s="13" t="s">
        <v>4134</v>
      </c>
      <c r="I1004" s="14">
        <v>345</v>
      </c>
      <c r="J1004" s="5" t="s">
        <v>85</v>
      </c>
      <c r="K1004" s="5"/>
      <c r="L1004" s="14"/>
      <c r="M1004" s="14"/>
      <c r="N1004" s="5" t="s">
        <v>6102</v>
      </c>
      <c r="O1004" s="5"/>
      <c r="P1004" s="5" t="s">
        <v>6103</v>
      </c>
    </row>
    <row r="1005" spans="1:16" ht="15.75" hidden="1">
      <c r="A1005" s="5" t="s">
        <v>6104</v>
      </c>
      <c r="B1005" s="16" t="s">
        <v>2935</v>
      </c>
      <c r="C1005" s="43">
        <v>1.49</v>
      </c>
      <c r="D1005" s="11" t="s">
        <v>41</v>
      </c>
      <c r="E1005" s="11" t="s">
        <v>53</v>
      </c>
      <c r="F1005" s="12">
        <v>4.8899999999999997</v>
      </c>
      <c r="G1005" s="5" t="s">
        <v>4067</v>
      </c>
      <c r="H1005" s="13" t="s">
        <v>92</v>
      </c>
      <c r="I1005" s="14">
        <v>305</v>
      </c>
      <c r="J1005" s="5" t="s">
        <v>85</v>
      </c>
      <c r="K1005" s="5"/>
      <c r="L1005" s="14"/>
      <c r="M1005" s="14"/>
      <c r="N1005" s="5" t="s">
        <v>6105</v>
      </c>
      <c r="O1005" s="5"/>
      <c r="P1005" s="5" t="s">
        <v>6106</v>
      </c>
    </row>
    <row r="1006" spans="1:16" ht="15.75" hidden="1">
      <c r="A1006" s="5" t="s">
        <v>6107</v>
      </c>
      <c r="B1006" s="16" t="s">
        <v>2935</v>
      </c>
      <c r="C1006" s="43">
        <v>1.49</v>
      </c>
      <c r="D1006" s="11" t="s">
        <v>41</v>
      </c>
      <c r="E1006" s="11" t="s">
        <v>53</v>
      </c>
      <c r="F1006" s="12">
        <v>4.8099999999999996</v>
      </c>
      <c r="G1006" s="5" t="s">
        <v>4067</v>
      </c>
      <c r="H1006" s="13" t="s">
        <v>92</v>
      </c>
      <c r="I1006" s="14">
        <v>310</v>
      </c>
      <c r="J1006" s="5" t="s">
        <v>85</v>
      </c>
      <c r="K1006" s="5"/>
      <c r="L1006" s="14"/>
      <c r="M1006" s="14"/>
      <c r="N1006" s="5" t="s">
        <v>5795</v>
      </c>
      <c r="O1006" s="5"/>
      <c r="P1006" s="5" t="s">
        <v>6108</v>
      </c>
    </row>
    <row r="1007" spans="1:16" ht="15.75" hidden="1">
      <c r="A1007" s="5" t="s">
        <v>6109</v>
      </c>
      <c r="B1007" s="16" t="s">
        <v>2935</v>
      </c>
      <c r="C1007" s="43">
        <v>2.89</v>
      </c>
      <c r="D1007" s="11" t="s">
        <v>41</v>
      </c>
      <c r="E1007" s="11" t="s">
        <v>53</v>
      </c>
      <c r="F1007" s="12">
        <v>4.13</v>
      </c>
      <c r="G1007" s="5" t="s">
        <v>4067</v>
      </c>
      <c r="H1007" s="13" t="s">
        <v>92</v>
      </c>
      <c r="I1007" s="14">
        <v>700</v>
      </c>
      <c r="J1007" s="5" t="s">
        <v>85</v>
      </c>
      <c r="K1007" s="5"/>
      <c r="L1007" s="14"/>
      <c r="M1007" s="14"/>
      <c r="N1007" s="5" t="s">
        <v>2321</v>
      </c>
      <c r="O1007" s="5"/>
      <c r="P1007" s="5" t="s">
        <v>6110</v>
      </c>
    </row>
    <row r="1008" spans="1:16" ht="15.75" hidden="1">
      <c r="A1008" s="5" t="s">
        <v>6111</v>
      </c>
      <c r="B1008" s="16" t="s">
        <v>2935</v>
      </c>
      <c r="C1008" s="43">
        <v>1.99</v>
      </c>
      <c r="D1008" s="11" t="s">
        <v>41</v>
      </c>
      <c r="E1008" s="11" t="s">
        <v>53</v>
      </c>
      <c r="F1008" s="12">
        <v>4.9800000000000004</v>
      </c>
      <c r="G1008" s="5" t="s">
        <v>4067</v>
      </c>
      <c r="H1008" s="13" t="s">
        <v>92</v>
      </c>
      <c r="I1008" s="14">
        <v>400</v>
      </c>
      <c r="J1008" s="5" t="s">
        <v>85</v>
      </c>
      <c r="K1008" s="5"/>
      <c r="L1008" s="14"/>
      <c r="M1008" s="14"/>
      <c r="N1008" s="5" t="s">
        <v>228</v>
      </c>
      <c r="O1008" s="5"/>
      <c r="P1008" s="5" t="s">
        <v>6112</v>
      </c>
    </row>
    <row r="1009" spans="1:16" ht="15.75" hidden="1">
      <c r="A1009" s="5" t="s">
        <v>6113</v>
      </c>
      <c r="B1009" s="16" t="s">
        <v>2935</v>
      </c>
      <c r="C1009" s="43">
        <v>2.79</v>
      </c>
      <c r="D1009" s="11" t="s">
        <v>41</v>
      </c>
      <c r="E1009" s="11" t="s">
        <v>53</v>
      </c>
      <c r="F1009" s="12">
        <v>7.15</v>
      </c>
      <c r="G1009" s="5" t="s">
        <v>4067</v>
      </c>
      <c r="H1009" s="13" t="s">
        <v>92</v>
      </c>
      <c r="I1009" s="14">
        <v>390</v>
      </c>
      <c r="J1009" s="5" t="s">
        <v>85</v>
      </c>
      <c r="K1009" s="5"/>
      <c r="L1009" s="14"/>
      <c r="M1009" s="14"/>
      <c r="N1009" s="5" t="s">
        <v>2962</v>
      </c>
      <c r="O1009" s="5"/>
      <c r="P1009" s="5" t="s">
        <v>6114</v>
      </c>
    </row>
    <row r="1010" spans="1:16" ht="15.75" hidden="1">
      <c r="A1010" s="5" t="s">
        <v>6115</v>
      </c>
      <c r="B1010" s="16" t="s">
        <v>2935</v>
      </c>
      <c r="C1010" s="43">
        <v>1.99</v>
      </c>
      <c r="D1010" s="11" t="s">
        <v>41</v>
      </c>
      <c r="E1010" s="11" t="s">
        <v>53</v>
      </c>
      <c r="F1010" s="12">
        <v>4.9800000000000004</v>
      </c>
      <c r="G1010" s="5" t="s">
        <v>4067</v>
      </c>
      <c r="H1010" s="13" t="s">
        <v>92</v>
      </c>
      <c r="I1010" s="14">
        <v>400</v>
      </c>
      <c r="J1010" s="5" t="s">
        <v>85</v>
      </c>
      <c r="K1010" s="5"/>
      <c r="L1010" s="14"/>
      <c r="M1010" s="14"/>
      <c r="N1010" s="5" t="s">
        <v>228</v>
      </c>
      <c r="O1010" s="5"/>
      <c r="P1010" s="5" t="s">
        <v>6116</v>
      </c>
    </row>
    <row r="1011" spans="1:16" ht="15.75" hidden="1">
      <c r="A1011" s="5" t="s">
        <v>6117</v>
      </c>
      <c r="B1011" s="16" t="s">
        <v>2935</v>
      </c>
      <c r="C1011" s="43">
        <v>3.39</v>
      </c>
      <c r="D1011" s="11" t="s">
        <v>41</v>
      </c>
      <c r="E1011" s="11" t="s">
        <v>53</v>
      </c>
      <c r="F1011" s="12">
        <v>3.99</v>
      </c>
      <c r="G1011" s="5" t="s">
        <v>4067</v>
      </c>
      <c r="H1011" s="13" t="s">
        <v>92</v>
      </c>
      <c r="I1011" s="14">
        <v>850</v>
      </c>
      <c r="J1011" s="5" t="s">
        <v>85</v>
      </c>
      <c r="K1011" s="5"/>
      <c r="L1011" s="14"/>
      <c r="M1011" s="14"/>
      <c r="N1011" s="5" t="s">
        <v>5028</v>
      </c>
      <c r="O1011" s="5"/>
      <c r="P1011" s="5" t="s">
        <v>6118</v>
      </c>
    </row>
    <row r="1012" spans="1:16" ht="15.75" hidden="1">
      <c r="A1012" s="5" t="s">
        <v>6119</v>
      </c>
      <c r="B1012" s="16" t="s">
        <v>2935</v>
      </c>
      <c r="C1012" s="43">
        <v>1.79</v>
      </c>
      <c r="D1012" s="11" t="s">
        <v>41</v>
      </c>
      <c r="E1012" s="11" t="s">
        <v>53</v>
      </c>
      <c r="F1012" s="12">
        <v>3.89</v>
      </c>
      <c r="G1012" s="5" t="s">
        <v>4067</v>
      </c>
      <c r="H1012" s="13" t="s">
        <v>92</v>
      </c>
      <c r="I1012" s="14">
        <v>460</v>
      </c>
      <c r="J1012" s="5" t="s">
        <v>85</v>
      </c>
      <c r="K1012" s="5"/>
      <c r="L1012" s="14"/>
      <c r="M1012" s="14"/>
      <c r="N1012" s="5" t="s">
        <v>5873</v>
      </c>
      <c r="O1012" s="5"/>
      <c r="P1012" s="5" t="s">
        <v>6120</v>
      </c>
    </row>
    <row r="1013" spans="1:16" ht="15.75" hidden="1">
      <c r="A1013" s="5" t="s">
        <v>6121</v>
      </c>
      <c r="B1013" s="16" t="s">
        <v>2935</v>
      </c>
      <c r="C1013" s="43">
        <v>1.89</v>
      </c>
      <c r="D1013" s="11" t="s">
        <v>41</v>
      </c>
      <c r="E1013" s="11" t="s">
        <v>53</v>
      </c>
      <c r="F1013" s="12">
        <v>4.3</v>
      </c>
      <c r="G1013" s="5" t="s">
        <v>4067</v>
      </c>
      <c r="H1013" s="13" t="s">
        <v>92</v>
      </c>
      <c r="I1013" s="14">
        <v>440</v>
      </c>
      <c r="J1013" s="5" t="s">
        <v>85</v>
      </c>
      <c r="K1013" s="5"/>
      <c r="L1013" s="14"/>
      <c r="M1013" s="14"/>
      <c r="N1013" s="5" t="s">
        <v>6122</v>
      </c>
      <c r="O1013" s="5"/>
      <c r="P1013" s="5" t="s">
        <v>6123</v>
      </c>
    </row>
    <row r="1014" spans="1:16" ht="15.75" hidden="1">
      <c r="A1014" s="5" t="s">
        <v>6124</v>
      </c>
      <c r="B1014" s="16" t="s">
        <v>2935</v>
      </c>
      <c r="C1014" s="43">
        <v>3.39</v>
      </c>
      <c r="D1014" s="11" t="s">
        <v>41</v>
      </c>
      <c r="E1014" s="11" t="s">
        <v>53</v>
      </c>
      <c r="F1014" s="12">
        <v>3.9</v>
      </c>
      <c r="G1014" s="5" t="s">
        <v>4067</v>
      </c>
      <c r="H1014" s="13" t="s">
        <v>92</v>
      </c>
      <c r="I1014" s="14">
        <v>870</v>
      </c>
      <c r="J1014" s="5" t="s">
        <v>85</v>
      </c>
      <c r="K1014" s="5"/>
      <c r="L1014" s="14"/>
      <c r="M1014" s="14"/>
      <c r="N1014" s="5" t="s">
        <v>6125</v>
      </c>
      <c r="O1014" s="5"/>
      <c r="P1014" s="5" t="s">
        <v>6126</v>
      </c>
    </row>
    <row r="1015" spans="1:16" ht="15.75" hidden="1">
      <c r="A1015" s="5" t="s">
        <v>6127</v>
      </c>
      <c r="B1015" s="16" t="s">
        <v>2935</v>
      </c>
      <c r="C1015" s="43">
        <v>2.4900000000000002</v>
      </c>
      <c r="D1015" s="11" t="s">
        <v>41</v>
      </c>
      <c r="E1015" s="11" t="s">
        <v>53</v>
      </c>
      <c r="F1015" s="12">
        <v>5.53</v>
      </c>
      <c r="G1015" s="5" t="s">
        <v>4067</v>
      </c>
      <c r="H1015" s="13" t="s">
        <v>92</v>
      </c>
      <c r="I1015" s="14">
        <v>450</v>
      </c>
      <c r="J1015" s="5" t="s">
        <v>85</v>
      </c>
      <c r="K1015" s="5"/>
      <c r="L1015" s="14"/>
      <c r="M1015" s="14"/>
      <c r="N1015" s="5" t="s">
        <v>693</v>
      </c>
      <c r="O1015" s="5"/>
      <c r="P1015" s="5" t="s">
        <v>6128</v>
      </c>
    </row>
    <row r="1016" spans="1:16" ht="15.75" hidden="1">
      <c r="A1016" s="5" t="s">
        <v>6129</v>
      </c>
      <c r="B1016" s="16" t="s">
        <v>2935</v>
      </c>
      <c r="C1016" s="43">
        <v>3.29</v>
      </c>
      <c r="D1016" s="11" t="s">
        <v>41</v>
      </c>
      <c r="E1016" s="11" t="s">
        <v>53</v>
      </c>
      <c r="F1016" s="12">
        <v>7.31</v>
      </c>
      <c r="G1016" s="5" t="s">
        <v>4067</v>
      </c>
      <c r="H1016" s="13" t="s">
        <v>92</v>
      </c>
      <c r="I1016" s="14">
        <v>450</v>
      </c>
      <c r="J1016" s="5" t="s">
        <v>85</v>
      </c>
      <c r="K1016" s="5"/>
      <c r="L1016" s="14"/>
      <c r="M1016" s="14"/>
      <c r="N1016" s="5" t="s">
        <v>693</v>
      </c>
      <c r="O1016" s="5"/>
      <c r="P1016" s="5" t="s">
        <v>6130</v>
      </c>
    </row>
    <row r="1017" spans="1:16" ht="15.75" hidden="1">
      <c r="A1017" s="5" t="s">
        <v>6131</v>
      </c>
      <c r="B1017" s="16" t="s">
        <v>2935</v>
      </c>
      <c r="C1017" s="43">
        <v>3.49</v>
      </c>
      <c r="D1017" s="11" t="s">
        <v>41</v>
      </c>
      <c r="E1017" s="11" t="s">
        <v>53</v>
      </c>
      <c r="F1017" s="12">
        <v>6.98</v>
      </c>
      <c r="G1017" s="5" t="s">
        <v>4067</v>
      </c>
      <c r="H1017" s="13" t="s">
        <v>92</v>
      </c>
      <c r="I1017" s="14">
        <v>500</v>
      </c>
      <c r="J1017" s="5" t="s">
        <v>85</v>
      </c>
      <c r="K1017" s="5"/>
      <c r="L1017" s="14"/>
      <c r="M1017" s="14"/>
      <c r="N1017" s="5" t="s">
        <v>393</v>
      </c>
      <c r="O1017" s="5"/>
      <c r="P1017" s="5" t="s">
        <v>6132</v>
      </c>
    </row>
    <row r="1018" spans="1:16" ht="15.75" hidden="1">
      <c r="A1018" s="5" t="s">
        <v>6133</v>
      </c>
      <c r="B1018" s="16" t="s">
        <v>2935</v>
      </c>
      <c r="C1018" s="43">
        <v>2.39</v>
      </c>
      <c r="D1018" s="11" t="s">
        <v>41</v>
      </c>
      <c r="E1018" s="11" t="s">
        <v>53</v>
      </c>
      <c r="F1018" s="12">
        <v>6.29</v>
      </c>
      <c r="G1018" s="5" t="s">
        <v>4067</v>
      </c>
      <c r="H1018" s="13" t="s">
        <v>92</v>
      </c>
      <c r="I1018" s="14">
        <v>380</v>
      </c>
      <c r="J1018" s="5" t="s">
        <v>85</v>
      </c>
      <c r="K1018" s="5"/>
      <c r="L1018" s="14"/>
      <c r="M1018" s="14"/>
      <c r="N1018" s="5" t="s">
        <v>2957</v>
      </c>
      <c r="O1018" s="5"/>
      <c r="P1018" s="5" t="s">
        <v>6134</v>
      </c>
    </row>
    <row r="1019" spans="1:16" ht="15.75" hidden="1">
      <c r="A1019" s="5" t="s">
        <v>2975</v>
      </c>
      <c r="B1019" s="16" t="s">
        <v>2935</v>
      </c>
      <c r="C1019" s="43">
        <v>2.39</v>
      </c>
      <c r="D1019" s="11" t="s">
        <v>41</v>
      </c>
      <c r="E1019" s="11" t="s">
        <v>53</v>
      </c>
      <c r="F1019" s="12">
        <v>7.47</v>
      </c>
      <c r="G1019" s="5" t="s">
        <v>4067</v>
      </c>
      <c r="H1019" s="13" t="s">
        <v>92</v>
      </c>
      <c r="I1019" s="14">
        <v>320</v>
      </c>
      <c r="J1019" s="5" t="s">
        <v>85</v>
      </c>
      <c r="K1019" s="5"/>
      <c r="L1019" s="14"/>
      <c r="M1019" s="14"/>
      <c r="N1019" s="5" t="s">
        <v>381</v>
      </c>
      <c r="O1019" s="5"/>
      <c r="P1019" s="5" t="s">
        <v>2977</v>
      </c>
    </row>
    <row r="1020" spans="1:16" ht="15.75" hidden="1">
      <c r="A1020" s="5" t="s">
        <v>2978</v>
      </c>
      <c r="B1020" s="16" t="s">
        <v>2935</v>
      </c>
      <c r="C1020" s="43">
        <v>2.29</v>
      </c>
      <c r="D1020" s="11" t="s">
        <v>41</v>
      </c>
      <c r="E1020" s="11" t="s">
        <v>53</v>
      </c>
      <c r="F1020" s="12">
        <v>6.54</v>
      </c>
      <c r="G1020" s="5" t="s">
        <v>4067</v>
      </c>
      <c r="H1020" s="13" t="s">
        <v>92</v>
      </c>
      <c r="I1020" s="14">
        <v>350</v>
      </c>
      <c r="J1020" s="5" t="s">
        <v>85</v>
      </c>
      <c r="K1020" s="5"/>
      <c r="L1020" s="14"/>
      <c r="M1020" s="14"/>
      <c r="N1020" s="5" t="s">
        <v>1363</v>
      </c>
      <c r="O1020" s="5"/>
      <c r="P1020" s="5" t="s">
        <v>2979</v>
      </c>
    </row>
    <row r="1021" spans="1:16" ht="15.75" hidden="1">
      <c r="A1021" s="5" t="s">
        <v>6135</v>
      </c>
      <c r="B1021" s="16" t="s">
        <v>2935</v>
      </c>
      <c r="C1021" s="43">
        <v>2.39</v>
      </c>
      <c r="D1021" s="11" t="s">
        <v>41</v>
      </c>
      <c r="E1021" s="11" t="s">
        <v>53</v>
      </c>
      <c r="F1021" s="12">
        <v>7.97</v>
      </c>
      <c r="G1021" s="5" t="s">
        <v>4067</v>
      </c>
      <c r="H1021" s="13" t="s">
        <v>92</v>
      </c>
      <c r="I1021" s="14">
        <v>300</v>
      </c>
      <c r="J1021" s="5" t="s">
        <v>85</v>
      </c>
      <c r="K1021" s="5"/>
      <c r="L1021" s="14"/>
      <c r="M1021" s="14"/>
      <c r="N1021" s="5" t="s">
        <v>400</v>
      </c>
      <c r="O1021" s="5"/>
      <c r="P1021" s="5" t="s">
        <v>6136</v>
      </c>
    </row>
    <row r="1022" spans="1:16" ht="15.75" hidden="1">
      <c r="A1022" s="5" t="s">
        <v>6137</v>
      </c>
      <c r="B1022" s="16" t="s">
        <v>2935</v>
      </c>
      <c r="C1022" s="43">
        <v>4.29</v>
      </c>
      <c r="D1022" s="11" t="s">
        <v>41</v>
      </c>
      <c r="E1022" s="11" t="s">
        <v>53</v>
      </c>
      <c r="F1022" s="12">
        <v>5.05</v>
      </c>
      <c r="G1022" s="5" t="s">
        <v>4067</v>
      </c>
      <c r="H1022" s="13" t="s">
        <v>92</v>
      </c>
      <c r="I1022" s="14">
        <v>850</v>
      </c>
      <c r="J1022" s="5" t="s">
        <v>85</v>
      </c>
      <c r="K1022" s="5"/>
      <c r="L1022" s="14"/>
      <c r="M1022" s="14"/>
      <c r="N1022" s="5" t="s">
        <v>5028</v>
      </c>
      <c r="O1022" s="5"/>
      <c r="P1022" s="5" t="s">
        <v>6138</v>
      </c>
    </row>
    <row r="1023" spans="1:16" ht="15.75" hidden="1">
      <c r="A1023" s="5" t="s">
        <v>6139</v>
      </c>
      <c r="B1023" s="16" t="s">
        <v>2935</v>
      </c>
      <c r="C1023" s="43">
        <v>1.39</v>
      </c>
      <c r="D1023" s="11" t="s">
        <v>41</v>
      </c>
      <c r="E1023" s="11" t="s">
        <v>53</v>
      </c>
      <c r="F1023" s="12">
        <v>4.21</v>
      </c>
      <c r="G1023" s="5" t="s">
        <v>4067</v>
      </c>
      <c r="H1023" s="13" t="s">
        <v>92</v>
      </c>
      <c r="I1023" s="14">
        <v>330</v>
      </c>
      <c r="J1023" s="5" t="s">
        <v>85</v>
      </c>
      <c r="K1023" s="5"/>
      <c r="L1023" s="14"/>
      <c r="M1023" s="14"/>
      <c r="N1023" s="5" t="s">
        <v>2607</v>
      </c>
      <c r="O1023" s="5"/>
      <c r="P1023" s="5" t="s">
        <v>6140</v>
      </c>
    </row>
    <row r="1024" spans="1:16" ht="15.75" hidden="1">
      <c r="A1024" s="5" t="s">
        <v>6141</v>
      </c>
      <c r="B1024" s="16" t="s">
        <v>2935</v>
      </c>
      <c r="C1024" s="43">
        <v>2.69</v>
      </c>
      <c r="D1024" s="11" t="s">
        <v>41</v>
      </c>
      <c r="E1024" s="11" t="s">
        <v>53</v>
      </c>
      <c r="F1024" s="12">
        <v>5.85</v>
      </c>
      <c r="G1024" s="5" t="s">
        <v>4067</v>
      </c>
      <c r="H1024" s="13" t="s">
        <v>92</v>
      </c>
      <c r="I1024" s="14">
        <v>460</v>
      </c>
      <c r="J1024" s="5" t="s">
        <v>85</v>
      </c>
      <c r="K1024" s="5"/>
      <c r="L1024" s="14"/>
      <c r="M1024" s="14"/>
      <c r="N1024" s="5" t="s">
        <v>5873</v>
      </c>
      <c r="O1024" s="5"/>
      <c r="P1024" s="5" t="s">
        <v>6142</v>
      </c>
    </row>
    <row r="1025" spans="1:16" ht="15.75" hidden="1">
      <c r="A1025" s="5" t="s">
        <v>6143</v>
      </c>
      <c r="B1025" s="16" t="s">
        <v>2935</v>
      </c>
      <c r="C1025" s="43">
        <v>2.99</v>
      </c>
      <c r="D1025" s="11" t="s">
        <v>41</v>
      </c>
      <c r="E1025" s="11" t="s">
        <v>53</v>
      </c>
      <c r="F1025" s="12">
        <v>7.1</v>
      </c>
      <c r="G1025" s="5" t="s">
        <v>4067</v>
      </c>
      <c r="H1025" s="13" t="s">
        <v>92</v>
      </c>
      <c r="I1025" s="14">
        <v>421</v>
      </c>
      <c r="J1025" s="5" t="s">
        <v>85</v>
      </c>
      <c r="K1025" s="5"/>
      <c r="L1025" s="14"/>
      <c r="M1025" s="14"/>
      <c r="N1025" s="5" t="s">
        <v>6144</v>
      </c>
      <c r="O1025" s="5"/>
      <c r="P1025" s="5" t="s">
        <v>6145</v>
      </c>
    </row>
    <row r="1026" spans="1:16" ht="15.75" hidden="1">
      <c r="A1026" s="5" t="s">
        <v>6146</v>
      </c>
      <c r="B1026" s="16" t="s">
        <v>2935</v>
      </c>
      <c r="C1026" s="43">
        <v>2.99</v>
      </c>
      <c r="D1026" s="11" t="s">
        <v>41</v>
      </c>
      <c r="E1026" s="11" t="s">
        <v>53</v>
      </c>
      <c r="F1026" s="12">
        <v>7.1</v>
      </c>
      <c r="G1026" s="5" t="s">
        <v>4067</v>
      </c>
      <c r="H1026" s="13" t="s">
        <v>92</v>
      </c>
      <c r="I1026" s="14">
        <v>421</v>
      </c>
      <c r="J1026" s="5" t="s">
        <v>85</v>
      </c>
      <c r="K1026" s="5"/>
      <c r="L1026" s="14"/>
      <c r="M1026" s="14"/>
      <c r="N1026" s="5" t="s">
        <v>6144</v>
      </c>
      <c r="O1026" s="5"/>
      <c r="P1026" s="5" t="s">
        <v>6147</v>
      </c>
    </row>
    <row r="1027" spans="1:16" ht="15.75" hidden="1">
      <c r="A1027" s="5" t="s">
        <v>6148</v>
      </c>
      <c r="B1027" s="16" t="s">
        <v>2935</v>
      </c>
      <c r="C1027" s="43">
        <v>2.99</v>
      </c>
      <c r="D1027" s="11" t="s">
        <v>41</v>
      </c>
      <c r="E1027" s="11" t="s">
        <v>53</v>
      </c>
      <c r="F1027" s="12">
        <v>12.46</v>
      </c>
      <c r="G1027" s="5" t="s">
        <v>4067</v>
      </c>
      <c r="H1027" s="13" t="s">
        <v>92</v>
      </c>
      <c r="I1027" s="14">
        <v>240</v>
      </c>
      <c r="J1027" s="5" t="s">
        <v>85</v>
      </c>
      <c r="K1027" s="5"/>
      <c r="L1027" s="14"/>
      <c r="M1027" s="14"/>
      <c r="N1027" s="5" t="s">
        <v>282</v>
      </c>
      <c r="O1027" s="5"/>
      <c r="P1027" s="5" t="s">
        <v>6149</v>
      </c>
    </row>
    <row r="1028" spans="1:16" ht="15.75" hidden="1">
      <c r="A1028" s="5" t="s">
        <v>6150</v>
      </c>
      <c r="B1028" s="16" t="s">
        <v>2935</v>
      </c>
      <c r="C1028" s="43">
        <v>1.99</v>
      </c>
      <c r="D1028" s="11" t="s">
        <v>41</v>
      </c>
      <c r="E1028" s="11" t="s">
        <v>53</v>
      </c>
      <c r="F1028" s="12">
        <v>5.85</v>
      </c>
      <c r="G1028" s="5" t="s">
        <v>4067</v>
      </c>
      <c r="H1028" s="13" t="s">
        <v>92</v>
      </c>
      <c r="I1028" s="14">
        <v>340</v>
      </c>
      <c r="J1028" s="5" t="s">
        <v>85</v>
      </c>
      <c r="K1028" s="5"/>
      <c r="L1028" s="14"/>
      <c r="M1028" s="14"/>
      <c r="N1028" s="5" t="s">
        <v>2419</v>
      </c>
      <c r="O1028" s="5"/>
      <c r="P1028" s="5" t="s">
        <v>6151</v>
      </c>
    </row>
    <row r="1029" spans="1:16" ht="15.75" hidden="1">
      <c r="A1029" s="5" t="s">
        <v>6152</v>
      </c>
      <c r="B1029" s="16" t="s">
        <v>2935</v>
      </c>
      <c r="C1029" s="43">
        <v>2.4900000000000002</v>
      </c>
      <c r="D1029" s="11" t="s">
        <v>41</v>
      </c>
      <c r="E1029" s="11" t="s">
        <v>53</v>
      </c>
      <c r="F1029" s="12">
        <v>5.91</v>
      </c>
      <c r="G1029" s="5" t="s">
        <v>4067</v>
      </c>
      <c r="H1029" s="13" t="s">
        <v>92</v>
      </c>
      <c r="I1029" s="14">
        <v>421</v>
      </c>
      <c r="J1029" s="5" t="s">
        <v>85</v>
      </c>
      <c r="K1029" s="5"/>
      <c r="L1029" s="14"/>
      <c r="M1029" s="14"/>
      <c r="N1029" s="5" t="s">
        <v>6144</v>
      </c>
      <c r="O1029" s="5"/>
      <c r="P1029" s="5" t="s">
        <v>6153</v>
      </c>
    </row>
    <row r="1030" spans="1:16" ht="15.75" hidden="1">
      <c r="A1030" s="5" t="s">
        <v>6154</v>
      </c>
      <c r="B1030" s="16" t="s">
        <v>2935</v>
      </c>
      <c r="C1030" s="43">
        <v>1.19</v>
      </c>
      <c r="D1030" s="11" t="s">
        <v>41</v>
      </c>
      <c r="E1030" s="11" t="s">
        <v>53</v>
      </c>
      <c r="F1030" s="12">
        <v>3.4</v>
      </c>
      <c r="G1030" s="5" t="s">
        <v>4067</v>
      </c>
      <c r="H1030" s="13" t="s">
        <v>92</v>
      </c>
      <c r="I1030" s="14">
        <v>350</v>
      </c>
      <c r="J1030" s="5" t="s">
        <v>85</v>
      </c>
      <c r="K1030" s="5"/>
      <c r="L1030" s="14"/>
      <c r="M1030" s="14"/>
      <c r="N1030" s="5" t="s">
        <v>1363</v>
      </c>
      <c r="O1030" s="5"/>
      <c r="P1030" s="5" t="s">
        <v>6155</v>
      </c>
    </row>
    <row r="1031" spans="1:16" ht="15.75" hidden="1">
      <c r="A1031" s="5" t="s">
        <v>6156</v>
      </c>
      <c r="B1031" s="16" t="s">
        <v>2935</v>
      </c>
      <c r="C1031" s="43">
        <v>2.99</v>
      </c>
      <c r="D1031" s="11" t="s">
        <v>41</v>
      </c>
      <c r="E1031" s="11" t="s">
        <v>53</v>
      </c>
      <c r="F1031" s="12">
        <v>9.1999999999999993</v>
      </c>
      <c r="G1031" s="5" t="s">
        <v>4067</v>
      </c>
      <c r="H1031" s="13" t="s">
        <v>92</v>
      </c>
      <c r="I1031" s="14">
        <v>325</v>
      </c>
      <c r="J1031" s="5" t="s">
        <v>85</v>
      </c>
      <c r="K1031" s="5"/>
      <c r="L1031" s="14"/>
      <c r="M1031" s="14"/>
      <c r="N1031" s="5" t="s">
        <v>4442</v>
      </c>
      <c r="O1031" s="5"/>
      <c r="P1031" s="5" t="s">
        <v>6157</v>
      </c>
    </row>
    <row r="1032" spans="1:16" ht="15.75" hidden="1">
      <c r="A1032" s="5" t="s">
        <v>6158</v>
      </c>
      <c r="B1032" s="16" t="s">
        <v>2935</v>
      </c>
      <c r="C1032" s="43">
        <v>1.1100000000000001</v>
      </c>
      <c r="D1032" s="11" t="s">
        <v>41</v>
      </c>
      <c r="E1032" s="11" t="s">
        <v>53</v>
      </c>
      <c r="F1032" s="12">
        <v>3.17</v>
      </c>
      <c r="G1032" s="5" t="s">
        <v>4067</v>
      </c>
      <c r="H1032" s="13" t="s">
        <v>92</v>
      </c>
      <c r="I1032" s="14">
        <v>350</v>
      </c>
      <c r="J1032" s="5" t="s">
        <v>85</v>
      </c>
      <c r="K1032" s="5"/>
      <c r="L1032" s="14"/>
      <c r="M1032" s="14"/>
      <c r="N1032" s="5" t="s">
        <v>1363</v>
      </c>
      <c r="O1032" s="5"/>
      <c r="P1032" s="5" t="s">
        <v>6159</v>
      </c>
    </row>
    <row r="1033" spans="1:16" ht="15.75" hidden="1">
      <c r="A1033" s="5" t="s">
        <v>6160</v>
      </c>
      <c r="B1033" s="16" t="s">
        <v>2935</v>
      </c>
      <c r="C1033" s="43">
        <v>2.69</v>
      </c>
      <c r="D1033" s="11" t="s">
        <v>46</v>
      </c>
      <c r="E1033" s="11" t="s">
        <v>53</v>
      </c>
      <c r="F1033" s="12">
        <v>9.8175182481751815</v>
      </c>
      <c r="G1033" s="5" t="s">
        <v>4087</v>
      </c>
      <c r="H1033" s="13"/>
      <c r="I1033" s="17">
        <v>274</v>
      </c>
      <c r="J1033" s="5" t="s">
        <v>85</v>
      </c>
      <c r="K1033" s="5" t="s">
        <v>49</v>
      </c>
      <c r="L1033" s="14"/>
      <c r="M1033" s="18" t="s">
        <v>50</v>
      </c>
      <c r="N1033" s="5"/>
      <c r="O1033" s="5" t="s">
        <v>6161</v>
      </c>
      <c r="P1033" s="5"/>
    </row>
    <row r="1034" spans="1:16" ht="15.75" hidden="1">
      <c r="A1034" s="5" t="s">
        <v>6162</v>
      </c>
      <c r="B1034" s="16" t="s">
        <v>2935</v>
      </c>
      <c r="C1034" s="43">
        <v>0.99</v>
      </c>
      <c r="D1034" s="11" t="s">
        <v>41</v>
      </c>
      <c r="E1034" s="11" t="s">
        <v>53</v>
      </c>
      <c r="F1034" s="12">
        <v>2.83</v>
      </c>
      <c r="G1034" s="5" t="s">
        <v>4067</v>
      </c>
      <c r="H1034" s="13" t="s">
        <v>92</v>
      </c>
      <c r="I1034" s="14">
        <v>350</v>
      </c>
      <c r="J1034" s="5" t="s">
        <v>85</v>
      </c>
      <c r="K1034" s="5"/>
      <c r="L1034" s="14"/>
      <c r="M1034" s="14"/>
      <c r="N1034" s="5" t="s">
        <v>1363</v>
      </c>
      <c r="O1034" s="5"/>
      <c r="P1034" s="5" t="s">
        <v>6163</v>
      </c>
    </row>
    <row r="1035" spans="1:16" ht="15.75" hidden="1">
      <c r="A1035" s="5" t="s">
        <v>6164</v>
      </c>
      <c r="B1035" s="16" t="s">
        <v>2935</v>
      </c>
      <c r="C1035" s="43">
        <v>1.19</v>
      </c>
      <c r="D1035" s="11" t="s">
        <v>41</v>
      </c>
      <c r="E1035" s="11" t="s">
        <v>53</v>
      </c>
      <c r="F1035" s="12">
        <v>3.4</v>
      </c>
      <c r="G1035" s="5" t="s">
        <v>4067</v>
      </c>
      <c r="H1035" s="13" t="s">
        <v>92</v>
      </c>
      <c r="I1035" s="14">
        <v>350</v>
      </c>
      <c r="J1035" s="5" t="s">
        <v>85</v>
      </c>
      <c r="K1035" s="5"/>
      <c r="L1035" s="14"/>
      <c r="M1035" s="14"/>
      <c r="N1035" s="5" t="s">
        <v>1363</v>
      </c>
      <c r="O1035" s="5"/>
      <c r="P1035" s="5" t="s">
        <v>6165</v>
      </c>
    </row>
    <row r="1036" spans="1:16" ht="15.75" hidden="1">
      <c r="A1036" s="5" t="s">
        <v>6166</v>
      </c>
      <c r="B1036" s="16" t="s">
        <v>2935</v>
      </c>
      <c r="C1036" s="43">
        <v>2.4900000000000002</v>
      </c>
      <c r="D1036" s="11" t="s">
        <v>41</v>
      </c>
      <c r="E1036" s="11" t="s">
        <v>53</v>
      </c>
      <c r="F1036" s="12">
        <v>7.66</v>
      </c>
      <c r="G1036" s="5" t="s">
        <v>4067</v>
      </c>
      <c r="H1036" s="13" t="s">
        <v>92</v>
      </c>
      <c r="I1036" s="14">
        <v>325</v>
      </c>
      <c r="J1036" s="5" t="s">
        <v>85</v>
      </c>
      <c r="K1036" s="5"/>
      <c r="L1036" s="14"/>
      <c r="M1036" s="14"/>
      <c r="N1036" s="5" t="s">
        <v>4442</v>
      </c>
      <c r="O1036" s="5"/>
      <c r="P1036" s="5" t="s">
        <v>6167</v>
      </c>
    </row>
    <row r="1037" spans="1:16" ht="15.75" hidden="1">
      <c r="A1037" s="5" t="s">
        <v>6168</v>
      </c>
      <c r="B1037" s="16" t="s">
        <v>2935</v>
      </c>
      <c r="C1037" s="43">
        <v>2.41</v>
      </c>
      <c r="D1037" s="11" t="s">
        <v>41</v>
      </c>
      <c r="E1037" s="11" t="s">
        <v>53</v>
      </c>
      <c r="F1037" s="12">
        <v>7.42</v>
      </c>
      <c r="G1037" s="5" t="s">
        <v>4067</v>
      </c>
      <c r="H1037" s="13" t="s">
        <v>92</v>
      </c>
      <c r="I1037" s="14">
        <v>325</v>
      </c>
      <c r="J1037" s="5" t="s">
        <v>85</v>
      </c>
      <c r="K1037" s="5"/>
      <c r="L1037" s="14"/>
      <c r="M1037" s="14"/>
      <c r="N1037" s="5" t="s">
        <v>4442</v>
      </c>
      <c r="O1037" s="5"/>
      <c r="P1037" s="5" t="s">
        <v>6169</v>
      </c>
    </row>
    <row r="1038" spans="1:16" ht="15.75" hidden="1">
      <c r="A1038" s="5" t="s">
        <v>6170</v>
      </c>
      <c r="B1038" s="16" t="s">
        <v>2935</v>
      </c>
      <c r="C1038" s="43">
        <v>1.69</v>
      </c>
      <c r="D1038" s="11" t="s">
        <v>41</v>
      </c>
      <c r="E1038" s="11" t="s">
        <v>53</v>
      </c>
      <c r="F1038" s="12">
        <v>3.93</v>
      </c>
      <c r="G1038" s="5" t="s">
        <v>4067</v>
      </c>
      <c r="H1038" s="13" t="s">
        <v>92</v>
      </c>
      <c r="I1038" s="14">
        <v>430</v>
      </c>
      <c r="J1038" s="5" t="s">
        <v>85</v>
      </c>
      <c r="K1038" s="5"/>
      <c r="L1038" s="14"/>
      <c r="M1038" s="14"/>
      <c r="N1038" s="5" t="s">
        <v>2948</v>
      </c>
      <c r="O1038" s="5"/>
      <c r="P1038" s="5" t="s">
        <v>6171</v>
      </c>
    </row>
    <row r="1039" spans="1:16" ht="15.75" hidden="1">
      <c r="A1039" s="5" t="s">
        <v>6172</v>
      </c>
      <c r="B1039" s="16" t="s">
        <v>2935</v>
      </c>
      <c r="C1039" s="43">
        <v>2.89</v>
      </c>
      <c r="D1039" s="11" t="s">
        <v>41</v>
      </c>
      <c r="E1039" s="11" t="s">
        <v>53</v>
      </c>
      <c r="F1039" s="12">
        <v>7.81</v>
      </c>
      <c r="G1039" s="5" t="s">
        <v>4067</v>
      </c>
      <c r="H1039" s="13" t="s">
        <v>92</v>
      </c>
      <c r="I1039" s="14">
        <v>370</v>
      </c>
      <c r="J1039" s="5" t="s">
        <v>85</v>
      </c>
      <c r="K1039" s="5"/>
      <c r="L1039" s="14"/>
      <c r="M1039" s="14"/>
      <c r="N1039" s="5" t="s">
        <v>6173</v>
      </c>
      <c r="O1039" s="5"/>
      <c r="P1039" s="5" t="s">
        <v>6174</v>
      </c>
    </row>
    <row r="1040" spans="1:16" ht="15.75" hidden="1">
      <c r="A1040" s="5" t="s">
        <v>6175</v>
      </c>
      <c r="B1040" s="16" t="s">
        <v>2935</v>
      </c>
      <c r="C1040" s="43">
        <v>1.99</v>
      </c>
      <c r="D1040" s="11" t="s">
        <v>41</v>
      </c>
      <c r="E1040" s="11" t="s">
        <v>53</v>
      </c>
      <c r="F1040" s="12">
        <v>5.0599999999999996</v>
      </c>
      <c r="G1040" s="5" t="s">
        <v>4067</v>
      </c>
      <c r="H1040" s="13" t="s">
        <v>92</v>
      </c>
      <c r="I1040" s="14">
        <v>393</v>
      </c>
      <c r="J1040" s="5" t="s">
        <v>85</v>
      </c>
      <c r="K1040" s="5"/>
      <c r="L1040" s="14"/>
      <c r="M1040" s="14"/>
      <c r="N1040" s="5" t="s">
        <v>6176</v>
      </c>
      <c r="O1040" s="5"/>
      <c r="P1040" s="5" t="s">
        <v>6177</v>
      </c>
    </row>
    <row r="1041" spans="1:16" ht="15.75" hidden="1">
      <c r="A1041" s="5" t="s">
        <v>6178</v>
      </c>
      <c r="B1041" s="16" t="s">
        <v>2935</v>
      </c>
      <c r="C1041" s="43">
        <v>1.99</v>
      </c>
      <c r="D1041" s="11" t="s">
        <v>41</v>
      </c>
      <c r="E1041" s="11" t="s">
        <v>53</v>
      </c>
      <c r="F1041" s="12">
        <v>5.0599999999999996</v>
      </c>
      <c r="G1041" s="5" t="s">
        <v>4067</v>
      </c>
      <c r="H1041" s="13" t="s">
        <v>92</v>
      </c>
      <c r="I1041" s="14">
        <v>393</v>
      </c>
      <c r="J1041" s="5" t="s">
        <v>85</v>
      </c>
      <c r="K1041" s="5"/>
      <c r="L1041" s="14"/>
      <c r="M1041" s="14"/>
      <c r="N1041" s="5" t="s">
        <v>6176</v>
      </c>
      <c r="O1041" s="5"/>
      <c r="P1041" s="5" t="s">
        <v>6179</v>
      </c>
    </row>
    <row r="1042" spans="1:16" ht="15.75" hidden="1">
      <c r="A1042" s="5" t="s">
        <v>6180</v>
      </c>
      <c r="B1042" s="16" t="s">
        <v>2935</v>
      </c>
      <c r="C1042" s="43">
        <v>1.99</v>
      </c>
      <c r="D1042" s="11" t="s">
        <v>41</v>
      </c>
      <c r="E1042" s="11" t="s">
        <v>53</v>
      </c>
      <c r="F1042" s="12">
        <v>5.41</v>
      </c>
      <c r="G1042" s="5" t="s">
        <v>4067</v>
      </c>
      <c r="H1042" s="13" t="s">
        <v>92</v>
      </c>
      <c r="I1042" s="14">
        <v>368</v>
      </c>
      <c r="J1042" s="5" t="s">
        <v>85</v>
      </c>
      <c r="K1042" s="5"/>
      <c r="L1042" s="14"/>
      <c r="M1042" s="14"/>
      <c r="N1042" s="5" t="s">
        <v>6181</v>
      </c>
      <c r="O1042" s="5"/>
      <c r="P1042" s="5" t="s">
        <v>6182</v>
      </c>
    </row>
    <row r="1043" spans="1:16" ht="15.75" hidden="1">
      <c r="A1043" s="5" t="s">
        <v>6183</v>
      </c>
      <c r="B1043" s="16" t="s">
        <v>2935</v>
      </c>
      <c r="C1043" s="43">
        <v>1.99</v>
      </c>
      <c r="D1043" s="11" t="s">
        <v>41</v>
      </c>
      <c r="E1043" s="11" t="s">
        <v>53</v>
      </c>
      <c r="F1043" s="12">
        <v>4.9800000000000004</v>
      </c>
      <c r="G1043" s="5" t="s">
        <v>4067</v>
      </c>
      <c r="H1043" s="13" t="s">
        <v>92</v>
      </c>
      <c r="I1043" s="14">
        <v>400</v>
      </c>
      <c r="J1043" s="5" t="s">
        <v>85</v>
      </c>
      <c r="K1043" s="5"/>
      <c r="L1043" s="14"/>
      <c r="M1043" s="14"/>
      <c r="N1043" s="5" t="s">
        <v>228</v>
      </c>
      <c r="O1043" s="5"/>
      <c r="P1043" s="5" t="s">
        <v>6184</v>
      </c>
    </row>
    <row r="1044" spans="1:16" ht="15.75" hidden="1">
      <c r="A1044" s="5" t="s">
        <v>6185</v>
      </c>
      <c r="B1044" s="16" t="s">
        <v>2935</v>
      </c>
      <c r="C1044" s="43">
        <v>1.99</v>
      </c>
      <c r="D1044" s="11" t="s">
        <v>41</v>
      </c>
      <c r="E1044" s="11" t="s">
        <v>53</v>
      </c>
      <c r="F1044" s="12">
        <v>5.24</v>
      </c>
      <c r="G1044" s="5" t="s">
        <v>4067</v>
      </c>
      <c r="H1044" s="13" t="s">
        <v>92</v>
      </c>
      <c r="I1044" s="14">
        <v>380</v>
      </c>
      <c r="J1044" s="5" t="s">
        <v>85</v>
      </c>
      <c r="K1044" s="5"/>
      <c r="L1044" s="14"/>
      <c r="M1044" s="14"/>
      <c r="N1044" s="5" t="s">
        <v>2957</v>
      </c>
      <c r="O1044" s="5"/>
      <c r="P1044" s="5" t="s">
        <v>6186</v>
      </c>
    </row>
    <row r="1045" spans="1:16" ht="15.75" hidden="1">
      <c r="A1045" s="5" t="s">
        <v>6187</v>
      </c>
      <c r="B1045" s="16" t="s">
        <v>2935</v>
      </c>
      <c r="C1045" s="43">
        <v>2.9</v>
      </c>
      <c r="D1045" s="11" t="s">
        <v>41</v>
      </c>
      <c r="E1045" s="11" t="s">
        <v>53</v>
      </c>
      <c r="F1045" s="12">
        <v>7.25</v>
      </c>
      <c r="G1045" s="5" t="s">
        <v>4067</v>
      </c>
      <c r="H1045" s="13" t="s">
        <v>99</v>
      </c>
      <c r="I1045" s="14">
        <v>400</v>
      </c>
      <c r="J1045" s="5" t="s">
        <v>85</v>
      </c>
      <c r="K1045" s="5"/>
      <c r="L1045" s="14"/>
      <c r="M1045" s="14"/>
      <c r="N1045" s="5" t="s">
        <v>2757</v>
      </c>
      <c r="O1045" s="5"/>
      <c r="P1045" s="5" t="s">
        <v>6188</v>
      </c>
    </row>
    <row r="1046" spans="1:16" ht="15.75" hidden="1">
      <c r="A1046" s="5" t="s">
        <v>6189</v>
      </c>
      <c r="B1046" s="16" t="s">
        <v>2935</v>
      </c>
      <c r="C1046" s="43">
        <v>2.9</v>
      </c>
      <c r="D1046" s="11" t="s">
        <v>41</v>
      </c>
      <c r="E1046" s="11" t="s">
        <v>53</v>
      </c>
      <c r="F1046" s="12">
        <v>8.5299999999999994</v>
      </c>
      <c r="G1046" s="5" t="s">
        <v>4067</v>
      </c>
      <c r="H1046" s="13" t="s">
        <v>99</v>
      </c>
      <c r="I1046" s="14">
        <v>340</v>
      </c>
      <c r="J1046" s="5" t="s">
        <v>85</v>
      </c>
      <c r="K1046" s="5"/>
      <c r="L1046" s="14"/>
      <c r="M1046" s="14"/>
      <c r="N1046" s="5" t="s">
        <v>6190</v>
      </c>
      <c r="O1046" s="5"/>
      <c r="P1046" s="5" t="s">
        <v>6191</v>
      </c>
    </row>
    <row r="1047" spans="1:16" ht="15.75" hidden="1">
      <c r="A1047" s="5" t="s">
        <v>6192</v>
      </c>
      <c r="B1047" s="16" t="s">
        <v>2935</v>
      </c>
      <c r="C1047" s="43">
        <v>2.69</v>
      </c>
      <c r="D1047" s="11" t="s">
        <v>41</v>
      </c>
      <c r="E1047" s="11" t="s">
        <v>53</v>
      </c>
      <c r="F1047" s="12">
        <v>2.92</v>
      </c>
      <c r="G1047" s="5" t="s">
        <v>4067</v>
      </c>
      <c r="H1047" s="13" t="s">
        <v>92</v>
      </c>
      <c r="I1047" s="14">
        <v>920</v>
      </c>
      <c r="J1047" s="5" t="s">
        <v>85</v>
      </c>
      <c r="K1047" s="5"/>
      <c r="L1047" s="14"/>
      <c r="M1047" s="14"/>
      <c r="N1047" s="5" t="s">
        <v>6193</v>
      </c>
      <c r="O1047" s="5"/>
      <c r="P1047" s="5" t="s">
        <v>6194</v>
      </c>
    </row>
    <row r="1048" spans="1:16" ht="15.75" hidden="1">
      <c r="A1048" s="5" t="s">
        <v>6195</v>
      </c>
      <c r="B1048" s="16" t="s">
        <v>2935</v>
      </c>
      <c r="C1048" s="43">
        <v>2.59</v>
      </c>
      <c r="D1048" s="11" t="s">
        <v>41</v>
      </c>
      <c r="E1048" s="11" t="s">
        <v>53</v>
      </c>
      <c r="F1048" s="12">
        <v>3.87</v>
      </c>
      <c r="G1048" s="5" t="s">
        <v>4067</v>
      </c>
      <c r="H1048" s="13" t="s">
        <v>92</v>
      </c>
      <c r="I1048" s="14">
        <v>670</v>
      </c>
      <c r="J1048" s="5" t="s">
        <v>85</v>
      </c>
      <c r="K1048" s="5"/>
      <c r="L1048" s="14"/>
      <c r="M1048" s="14"/>
      <c r="N1048" s="5" t="s">
        <v>6196</v>
      </c>
      <c r="O1048" s="5"/>
      <c r="P1048" s="5" t="s">
        <v>6197</v>
      </c>
    </row>
    <row r="1049" spans="1:16" ht="15.75" hidden="1">
      <c r="A1049" s="5" t="s">
        <v>6198</v>
      </c>
      <c r="B1049" s="16" t="s">
        <v>2935</v>
      </c>
      <c r="C1049" s="43">
        <v>2.69</v>
      </c>
      <c r="D1049" s="11" t="s">
        <v>41</v>
      </c>
      <c r="E1049" s="11" t="s">
        <v>53</v>
      </c>
      <c r="F1049" s="12">
        <v>3.84</v>
      </c>
      <c r="G1049" s="5" t="s">
        <v>4067</v>
      </c>
      <c r="H1049" s="13" t="s">
        <v>92</v>
      </c>
      <c r="I1049" s="14">
        <v>700</v>
      </c>
      <c r="J1049" s="5" t="s">
        <v>85</v>
      </c>
      <c r="K1049" s="5"/>
      <c r="L1049" s="14"/>
      <c r="M1049" s="14"/>
      <c r="N1049" s="5" t="s">
        <v>2321</v>
      </c>
      <c r="O1049" s="5"/>
      <c r="P1049" s="5" t="s">
        <v>6199</v>
      </c>
    </row>
    <row r="1050" spans="1:16" ht="15.75" hidden="1">
      <c r="A1050" s="5" t="s">
        <v>6200</v>
      </c>
      <c r="B1050" s="16" t="s">
        <v>2935</v>
      </c>
      <c r="C1050" s="43">
        <v>2.69</v>
      </c>
      <c r="D1050" s="11" t="s">
        <v>41</v>
      </c>
      <c r="E1050" s="11" t="s">
        <v>53</v>
      </c>
      <c r="F1050" s="12">
        <v>3.84</v>
      </c>
      <c r="G1050" s="5" t="s">
        <v>4067</v>
      </c>
      <c r="H1050" s="13" t="s">
        <v>92</v>
      </c>
      <c r="I1050" s="14">
        <v>700</v>
      </c>
      <c r="J1050" s="5" t="s">
        <v>85</v>
      </c>
      <c r="K1050" s="5"/>
      <c r="L1050" s="14"/>
      <c r="M1050" s="14"/>
      <c r="N1050" s="5" t="s">
        <v>2321</v>
      </c>
      <c r="O1050" s="5"/>
      <c r="P1050" s="5" t="s">
        <v>6201</v>
      </c>
    </row>
    <row r="1051" spans="1:16" ht="15.75" hidden="1">
      <c r="A1051" s="5" t="s">
        <v>6202</v>
      </c>
      <c r="B1051" s="16" t="s">
        <v>2935</v>
      </c>
      <c r="C1051" s="43">
        <v>2.69</v>
      </c>
      <c r="D1051" s="11" t="s">
        <v>41</v>
      </c>
      <c r="E1051" s="11" t="s">
        <v>53</v>
      </c>
      <c r="F1051" s="12">
        <v>3.64</v>
      </c>
      <c r="G1051" s="5" t="s">
        <v>4067</v>
      </c>
      <c r="H1051" s="13" t="s">
        <v>92</v>
      </c>
      <c r="I1051" s="14">
        <v>740</v>
      </c>
      <c r="J1051" s="5" t="s">
        <v>85</v>
      </c>
      <c r="K1051" s="5"/>
      <c r="L1051" s="14"/>
      <c r="M1051" s="14"/>
      <c r="N1051" s="5" t="s">
        <v>6203</v>
      </c>
      <c r="O1051" s="5"/>
      <c r="P1051" s="5" t="s">
        <v>6204</v>
      </c>
    </row>
    <row r="1052" spans="1:16" ht="15.75" hidden="1">
      <c r="A1052" s="5" t="s">
        <v>6205</v>
      </c>
      <c r="B1052" s="16" t="s">
        <v>2935</v>
      </c>
      <c r="C1052" s="43">
        <v>3.69</v>
      </c>
      <c r="D1052" s="11" t="s">
        <v>41</v>
      </c>
      <c r="E1052" s="11" t="s">
        <v>53</v>
      </c>
      <c r="F1052" s="12">
        <v>4.0999999999999996</v>
      </c>
      <c r="G1052" s="5" t="s">
        <v>4067</v>
      </c>
      <c r="H1052" s="13" t="s">
        <v>92</v>
      </c>
      <c r="I1052" s="14">
        <v>900</v>
      </c>
      <c r="J1052" s="5" t="s">
        <v>85</v>
      </c>
      <c r="K1052" s="5"/>
      <c r="L1052" s="14"/>
      <c r="M1052" s="14"/>
      <c r="N1052" s="5" t="s">
        <v>3032</v>
      </c>
      <c r="O1052" s="5"/>
      <c r="P1052" s="5" t="s">
        <v>6206</v>
      </c>
    </row>
    <row r="1053" spans="1:16" ht="15.75" hidden="1">
      <c r="A1053" s="5" t="s">
        <v>6207</v>
      </c>
      <c r="B1053" s="16" t="s">
        <v>2935</v>
      </c>
      <c r="C1053" s="43">
        <v>3.69</v>
      </c>
      <c r="D1053" s="11" t="s">
        <v>41</v>
      </c>
      <c r="E1053" s="11" t="s">
        <v>53</v>
      </c>
      <c r="F1053" s="12">
        <v>5.43</v>
      </c>
      <c r="G1053" s="5" t="s">
        <v>4067</v>
      </c>
      <c r="H1053" s="13" t="s">
        <v>92</v>
      </c>
      <c r="I1053" s="14">
        <v>680</v>
      </c>
      <c r="J1053" s="5" t="s">
        <v>85</v>
      </c>
      <c r="K1053" s="5"/>
      <c r="L1053" s="14"/>
      <c r="M1053" s="14"/>
      <c r="N1053" s="5" t="s">
        <v>6208</v>
      </c>
      <c r="O1053" s="5"/>
      <c r="P1053" s="5" t="s">
        <v>6209</v>
      </c>
    </row>
    <row r="1054" spans="1:16" ht="15.75" hidden="1">
      <c r="A1054" s="5" t="s">
        <v>6210</v>
      </c>
      <c r="B1054" s="16" t="s">
        <v>2935</v>
      </c>
      <c r="C1054" s="43">
        <v>2.59</v>
      </c>
      <c r="D1054" s="11" t="s">
        <v>41</v>
      </c>
      <c r="E1054" s="11" t="s">
        <v>53</v>
      </c>
      <c r="F1054" s="12">
        <v>3.65</v>
      </c>
      <c r="G1054" s="5" t="s">
        <v>4067</v>
      </c>
      <c r="H1054" s="13" t="s">
        <v>92</v>
      </c>
      <c r="I1054" s="14">
        <v>710</v>
      </c>
      <c r="J1054" s="5" t="s">
        <v>85</v>
      </c>
      <c r="K1054" s="5"/>
      <c r="L1054" s="14"/>
      <c r="M1054" s="14"/>
      <c r="N1054" s="5" t="s">
        <v>3027</v>
      </c>
      <c r="O1054" s="5"/>
      <c r="P1054" s="5" t="s">
        <v>6211</v>
      </c>
    </row>
    <row r="1055" spans="1:16" ht="15.75" hidden="1">
      <c r="A1055" s="5" t="s">
        <v>6212</v>
      </c>
      <c r="B1055" s="16" t="s">
        <v>2935</v>
      </c>
      <c r="C1055" s="43">
        <v>3.69</v>
      </c>
      <c r="D1055" s="11" t="s">
        <v>41</v>
      </c>
      <c r="E1055" s="11" t="s">
        <v>53</v>
      </c>
      <c r="F1055" s="12">
        <v>5.27</v>
      </c>
      <c r="G1055" s="5" t="s">
        <v>4067</v>
      </c>
      <c r="H1055" s="13" t="s">
        <v>92</v>
      </c>
      <c r="I1055" s="14">
        <v>700</v>
      </c>
      <c r="J1055" s="5" t="s">
        <v>85</v>
      </c>
      <c r="K1055" s="5"/>
      <c r="L1055" s="14"/>
      <c r="M1055" s="14"/>
      <c r="N1055" s="5" t="s">
        <v>2321</v>
      </c>
      <c r="O1055" s="5"/>
      <c r="P1055" s="5" t="s">
        <v>6213</v>
      </c>
    </row>
    <row r="1056" spans="1:16" ht="15.75" hidden="1">
      <c r="A1056" s="5" t="s">
        <v>6214</v>
      </c>
      <c r="B1056" s="16" t="s">
        <v>2935</v>
      </c>
      <c r="C1056" s="43">
        <v>3.69</v>
      </c>
      <c r="D1056" s="11" t="s">
        <v>41</v>
      </c>
      <c r="E1056" s="11" t="s">
        <v>53</v>
      </c>
      <c r="F1056" s="12">
        <v>5.51</v>
      </c>
      <c r="G1056" s="5" t="s">
        <v>4067</v>
      </c>
      <c r="H1056" s="13" t="s">
        <v>92</v>
      </c>
      <c r="I1056" s="14">
        <v>670</v>
      </c>
      <c r="J1056" s="5" t="s">
        <v>85</v>
      </c>
      <c r="K1056" s="5"/>
      <c r="L1056" s="14"/>
      <c r="M1056" s="14"/>
      <c r="N1056" s="5" t="s">
        <v>6196</v>
      </c>
      <c r="O1056" s="5"/>
      <c r="P1056" s="5" t="s">
        <v>6215</v>
      </c>
    </row>
    <row r="1057" spans="1:16" ht="15.75" hidden="1">
      <c r="A1057" s="5" t="s">
        <v>6216</v>
      </c>
      <c r="B1057" s="16" t="s">
        <v>2935</v>
      </c>
      <c r="C1057" s="43">
        <v>1.19</v>
      </c>
      <c r="D1057" s="11" t="s">
        <v>41</v>
      </c>
      <c r="E1057" s="11" t="s">
        <v>53</v>
      </c>
      <c r="F1057" s="12">
        <v>3.61</v>
      </c>
      <c r="G1057" s="5" t="s">
        <v>4067</v>
      </c>
      <c r="H1057" s="13" t="s">
        <v>92</v>
      </c>
      <c r="I1057" s="14">
        <v>330</v>
      </c>
      <c r="J1057" s="5" t="s">
        <v>85</v>
      </c>
      <c r="K1057" s="5"/>
      <c r="L1057" s="14"/>
      <c r="M1057" s="14"/>
      <c r="N1057" s="5" t="s">
        <v>2607</v>
      </c>
      <c r="O1057" s="5"/>
      <c r="P1057" s="5" t="s">
        <v>6217</v>
      </c>
    </row>
    <row r="1058" spans="1:16" ht="15.75" hidden="1">
      <c r="A1058" s="5" t="s">
        <v>6218</v>
      </c>
      <c r="B1058" s="16" t="s">
        <v>2935</v>
      </c>
      <c r="C1058" s="43">
        <v>3.49</v>
      </c>
      <c r="D1058" s="11" t="s">
        <v>41</v>
      </c>
      <c r="E1058" s="11" t="s">
        <v>53</v>
      </c>
      <c r="F1058" s="12">
        <v>3.32</v>
      </c>
      <c r="G1058" s="5" t="s">
        <v>4067</v>
      </c>
      <c r="H1058" s="13" t="s">
        <v>92</v>
      </c>
      <c r="I1058" s="14">
        <v>1050</v>
      </c>
      <c r="J1058" s="5" t="s">
        <v>85</v>
      </c>
      <c r="K1058" s="5"/>
      <c r="L1058" s="14"/>
      <c r="M1058" s="14"/>
      <c r="N1058" s="5" t="s">
        <v>3056</v>
      </c>
      <c r="O1058" s="5"/>
      <c r="P1058" s="5" t="s">
        <v>6219</v>
      </c>
    </row>
    <row r="1059" spans="1:16" ht="15.75" hidden="1">
      <c r="A1059" s="5" t="s">
        <v>6220</v>
      </c>
      <c r="B1059" s="16" t="s">
        <v>2935</v>
      </c>
      <c r="C1059" s="43">
        <v>2.59</v>
      </c>
      <c r="D1059" s="11" t="s">
        <v>41</v>
      </c>
      <c r="E1059" s="11" t="s">
        <v>53</v>
      </c>
      <c r="F1059" s="12">
        <v>3.7</v>
      </c>
      <c r="G1059" s="5" t="s">
        <v>4067</v>
      </c>
      <c r="H1059" s="13" t="s">
        <v>92</v>
      </c>
      <c r="I1059" s="14">
        <v>700</v>
      </c>
      <c r="J1059" s="5" t="s">
        <v>85</v>
      </c>
      <c r="K1059" s="5"/>
      <c r="L1059" s="14"/>
      <c r="M1059" s="14"/>
      <c r="N1059" s="5" t="s">
        <v>2321</v>
      </c>
      <c r="O1059" s="5"/>
      <c r="P1059" s="5" t="s">
        <v>6221</v>
      </c>
    </row>
    <row r="1060" spans="1:16" ht="15.75" hidden="1">
      <c r="A1060" s="5" t="s">
        <v>6222</v>
      </c>
      <c r="B1060" s="16" t="s">
        <v>2935</v>
      </c>
      <c r="C1060" s="43">
        <v>3.59</v>
      </c>
      <c r="D1060" s="11" t="s">
        <v>41</v>
      </c>
      <c r="E1060" s="11" t="s">
        <v>53</v>
      </c>
      <c r="F1060" s="12">
        <v>5.0599999999999996</v>
      </c>
      <c r="G1060" s="5" t="s">
        <v>4067</v>
      </c>
      <c r="H1060" s="13" t="s">
        <v>92</v>
      </c>
      <c r="I1060" s="14">
        <v>710</v>
      </c>
      <c r="J1060" s="5" t="s">
        <v>85</v>
      </c>
      <c r="K1060" s="5"/>
      <c r="L1060" s="14"/>
      <c r="M1060" s="14"/>
      <c r="N1060" s="5" t="s">
        <v>3027</v>
      </c>
      <c r="O1060" s="5"/>
      <c r="P1060" s="5" t="s">
        <v>6223</v>
      </c>
    </row>
    <row r="1061" spans="1:16" ht="15.75" hidden="1">
      <c r="A1061" s="5" t="s">
        <v>6224</v>
      </c>
      <c r="B1061" s="16" t="s">
        <v>2935</v>
      </c>
      <c r="C1061" s="43">
        <v>1.99</v>
      </c>
      <c r="D1061" s="11" t="s">
        <v>41</v>
      </c>
      <c r="E1061" s="11" t="s">
        <v>53</v>
      </c>
      <c r="F1061" s="12">
        <v>1.66</v>
      </c>
      <c r="G1061" s="5" t="s">
        <v>4067</v>
      </c>
      <c r="H1061" s="13" t="s">
        <v>92</v>
      </c>
      <c r="I1061" s="14">
        <v>1200</v>
      </c>
      <c r="J1061" s="5" t="s">
        <v>85</v>
      </c>
      <c r="K1061" s="5"/>
      <c r="L1061" s="14"/>
      <c r="M1061" s="14"/>
      <c r="N1061" s="5" t="s">
        <v>4758</v>
      </c>
      <c r="O1061" s="5"/>
      <c r="P1061" s="5" t="s">
        <v>6225</v>
      </c>
    </row>
    <row r="1062" spans="1:16" ht="15.75" hidden="1">
      <c r="A1062" s="5" t="s">
        <v>6226</v>
      </c>
      <c r="B1062" s="16" t="s">
        <v>2935</v>
      </c>
      <c r="C1062" s="43">
        <v>4.49</v>
      </c>
      <c r="D1062" s="11" t="s">
        <v>46</v>
      </c>
      <c r="E1062" s="11" t="s">
        <v>53</v>
      </c>
      <c r="F1062" s="12">
        <f>C1062/1.4</f>
        <v>3.2071428571428573</v>
      </c>
      <c r="G1062" s="5" t="s">
        <v>4087</v>
      </c>
      <c r="H1062" s="13"/>
      <c r="I1062" s="17">
        <v>1400</v>
      </c>
      <c r="J1062" s="5" t="s">
        <v>85</v>
      </c>
      <c r="K1062" s="5" t="s">
        <v>54</v>
      </c>
      <c r="L1062" s="14"/>
      <c r="M1062" s="18" t="s">
        <v>50</v>
      </c>
      <c r="N1062" s="5"/>
      <c r="O1062" s="5" t="s">
        <v>6227</v>
      </c>
      <c r="P1062" s="5"/>
    </row>
    <row r="1063" spans="1:16" ht="15.75" hidden="1">
      <c r="A1063" s="5" t="s">
        <v>6228</v>
      </c>
      <c r="B1063" s="16" t="s">
        <v>2935</v>
      </c>
      <c r="C1063" s="43">
        <v>2.59</v>
      </c>
      <c r="D1063" s="11" t="s">
        <v>41</v>
      </c>
      <c r="E1063" s="11" t="s">
        <v>53</v>
      </c>
      <c r="F1063" s="12">
        <v>3.32</v>
      </c>
      <c r="G1063" s="5" t="s">
        <v>4067</v>
      </c>
      <c r="H1063" s="13" t="s">
        <v>92</v>
      </c>
      <c r="I1063" s="14">
        <v>780</v>
      </c>
      <c r="J1063" s="5" t="s">
        <v>85</v>
      </c>
      <c r="K1063" s="5"/>
      <c r="L1063" s="14"/>
      <c r="M1063" s="14"/>
      <c r="N1063" s="5" t="s">
        <v>2995</v>
      </c>
      <c r="O1063" s="5"/>
      <c r="P1063" s="5" t="s">
        <v>6229</v>
      </c>
    </row>
    <row r="1064" spans="1:16" ht="15.75" hidden="1">
      <c r="A1064" s="5" t="s">
        <v>6230</v>
      </c>
      <c r="B1064" s="16" t="s">
        <v>2935</v>
      </c>
      <c r="C1064" s="43">
        <v>2.4900000000000002</v>
      </c>
      <c r="D1064" s="11" t="s">
        <v>41</v>
      </c>
      <c r="E1064" s="11" t="s">
        <v>53</v>
      </c>
      <c r="F1064" s="12">
        <v>6.73</v>
      </c>
      <c r="G1064" s="5" t="s">
        <v>4067</v>
      </c>
      <c r="H1064" s="13" t="s">
        <v>92</v>
      </c>
      <c r="I1064" s="14">
        <v>370</v>
      </c>
      <c r="J1064" s="5" t="s">
        <v>85</v>
      </c>
      <c r="K1064" s="5"/>
      <c r="L1064" s="14"/>
      <c r="M1064" s="14"/>
      <c r="N1064" s="5" t="s">
        <v>6173</v>
      </c>
      <c r="O1064" s="5"/>
      <c r="P1064" s="5" t="s">
        <v>6231</v>
      </c>
    </row>
    <row r="1065" spans="1:16" ht="15.75" hidden="1">
      <c r="A1065" s="5" t="s">
        <v>6232</v>
      </c>
      <c r="B1065" s="16" t="s">
        <v>2935</v>
      </c>
      <c r="C1065" s="43">
        <v>1.99</v>
      </c>
      <c r="D1065" s="11" t="s">
        <v>41</v>
      </c>
      <c r="E1065" s="11" t="s">
        <v>53</v>
      </c>
      <c r="F1065" s="12">
        <v>5.53</v>
      </c>
      <c r="G1065" s="5" t="s">
        <v>4067</v>
      </c>
      <c r="H1065" s="13" t="s">
        <v>92</v>
      </c>
      <c r="I1065" s="14">
        <v>360</v>
      </c>
      <c r="J1065" s="5" t="s">
        <v>85</v>
      </c>
      <c r="K1065" s="5"/>
      <c r="L1065" s="14"/>
      <c r="M1065" s="14"/>
      <c r="N1065" s="5" t="s">
        <v>272</v>
      </c>
      <c r="O1065" s="5"/>
      <c r="P1065" s="5" t="s">
        <v>6233</v>
      </c>
    </row>
    <row r="1066" spans="1:16" ht="15.75" hidden="1">
      <c r="A1066" s="5" t="s">
        <v>3088</v>
      </c>
      <c r="B1066" s="16" t="s">
        <v>2935</v>
      </c>
      <c r="C1066" s="43">
        <v>1.88</v>
      </c>
      <c r="D1066" s="11" t="s">
        <v>41</v>
      </c>
      <c r="E1066" s="11" t="s">
        <v>53</v>
      </c>
      <c r="F1066" s="12">
        <v>4.59</v>
      </c>
      <c r="G1066" s="5" t="s">
        <v>4067</v>
      </c>
      <c r="H1066" s="13" t="s">
        <v>92</v>
      </c>
      <c r="I1066" s="14">
        <v>410</v>
      </c>
      <c r="J1066" s="5" t="s">
        <v>85</v>
      </c>
      <c r="K1066" s="5"/>
      <c r="L1066" s="14"/>
      <c r="M1066" s="14"/>
      <c r="N1066" s="5" t="s">
        <v>3084</v>
      </c>
      <c r="O1066" s="5"/>
      <c r="P1066" s="5" t="s">
        <v>3089</v>
      </c>
    </row>
    <row r="1067" spans="1:16" ht="15.75" hidden="1">
      <c r="A1067" s="5" t="s">
        <v>6234</v>
      </c>
      <c r="B1067" s="16" t="s">
        <v>2935</v>
      </c>
      <c r="C1067" s="43">
        <v>1.88</v>
      </c>
      <c r="D1067" s="11" t="s">
        <v>41</v>
      </c>
      <c r="E1067" s="11" t="s">
        <v>53</v>
      </c>
      <c r="F1067" s="12">
        <v>4.4800000000000004</v>
      </c>
      <c r="G1067" s="5" t="s">
        <v>4067</v>
      </c>
      <c r="H1067" s="13" t="s">
        <v>92</v>
      </c>
      <c r="I1067" s="14">
        <v>420</v>
      </c>
      <c r="J1067" s="5" t="s">
        <v>85</v>
      </c>
      <c r="K1067" s="5"/>
      <c r="L1067" s="14"/>
      <c r="M1067" s="14"/>
      <c r="N1067" s="5" t="s">
        <v>2967</v>
      </c>
      <c r="O1067" s="5"/>
      <c r="P1067" s="5" t="s">
        <v>6235</v>
      </c>
    </row>
    <row r="1068" spans="1:16" ht="15.75" hidden="1">
      <c r="A1068" s="5" t="s">
        <v>6236</v>
      </c>
      <c r="B1068" s="16" t="s">
        <v>2935</v>
      </c>
      <c r="C1068" s="43">
        <v>1.99</v>
      </c>
      <c r="D1068" s="11" t="s">
        <v>41</v>
      </c>
      <c r="E1068" s="11" t="s">
        <v>53</v>
      </c>
      <c r="F1068" s="12">
        <v>5.69</v>
      </c>
      <c r="G1068" s="5" t="s">
        <v>4067</v>
      </c>
      <c r="H1068" s="13" t="s">
        <v>92</v>
      </c>
      <c r="I1068" s="14">
        <v>350</v>
      </c>
      <c r="J1068" s="5" t="s">
        <v>85</v>
      </c>
      <c r="K1068" s="5"/>
      <c r="L1068" s="14"/>
      <c r="M1068" s="14"/>
      <c r="N1068" s="5" t="s">
        <v>1363</v>
      </c>
      <c r="O1068" s="5"/>
      <c r="P1068" s="5" t="s">
        <v>6237</v>
      </c>
    </row>
    <row r="1069" spans="1:16" ht="15.75" hidden="1">
      <c r="A1069" s="5" t="s">
        <v>6238</v>
      </c>
      <c r="B1069" s="5" t="s">
        <v>2935</v>
      </c>
      <c r="C1069" s="43">
        <v>1.99</v>
      </c>
      <c r="D1069" s="11" t="s">
        <v>41</v>
      </c>
      <c r="E1069" s="11" t="s">
        <v>53</v>
      </c>
      <c r="F1069" s="12">
        <v>5.69</v>
      </c>
      <c r="G1069" s="5" t="s">
        <v>4067</v>
      </c>
      <c r="H1069" s="13" t="s">
        <v>92</v>
      </c>
      <c r="I1069" s="14">
        <v>350</v>
      </c>
      <c r="J1069" s="5" t="s">
        <v>85</v>
      </c>
      <c r="K1069" s="5"/>
      <c r="L1069" s="14"/>
      <c r="M1069" s="14"/>
      <c r="N1069" s="5" t="s">
        <v>1363</v>
      </c>
      <c r="O1069" s="5"/>
      <c r="P1069" s="5" t="s">
        <v>6239</v>
      </c>
    </row>
    <row r="1070" spans="1:16" ht="15.75" hidden="1">
      <c r="A1070" s="5" t="s">
        <v>6240</v>
      </c>
      <c r="B1070" s="5" t="s">
        <v>3091</v>
      </c>
      <c r="C1070" s="43">
        <v>1.99</v>
      </c>
      <c r="D1070" s="11" t="s">
        <v>41</v>
      </c>
      <c r="E1070" s="11" t="s">
        <v>53</v>
      </c>
      <c r="F1070" s="12">
        <v>1.99</v>
      </c>
      <c r="G1070" s="5" t="s">
        <v>4067</v>
      </c>
      <c r="H1070" s="13" t="s">
        <v>202</v>
      </c>
      <c r="I1070" s="14">
        <v>1000</v>
      </c>
      <c r="J1070" s="5" t="s">
        <v>85</v>
      </c>
      <c r="K1070" s="5"/>
      <c r="L1070" s="14"/>
      <c r="M1070" s="14"/>
      <c r="N1070" s="5" t="s">
        <v>951</v>
      </c>
      <c r="O1070" s="5"/>
      <c r="P1070" s="5" t="s">
        <v>6241</v>
      </c>
    </row>
    <row r="1071" spans="1:16" ht="15.75" hidden="1">
      <c r="A1071" s="5" t="s">
        <v>6242</v>
      </c>
      <c r="B1071" s="5" t="s">
        <v>3091</v>
      </c>
      <c r="C1071" s="43">
        <v>1.19</v>
      </c>
      <c r="D1071" s="11" t="s">
        <v>41</v>
      </c>
      <c r="E1071" s="11" t="s">
        <v>53</v>
      </c>
      <c r="F1071" s="12">
        <v>1.19</v>
      </c>
      <c r="G1071" s="5" t="s">
        <v>4067</v>
      </c>
      <c r="H1071" s="13" t="s">
        <v>202</v>
      </c>
      <c r="I1071" s="14">
        <v>1000</v>
      </c>
      <c r="J1071" s="5" t="s">
        <v>85</v>
      </c>
      <c r="K1071" s="5"/>
      <c r="L1071" s="14"/>
      <c r="M1071" s="14"/>
      <c r="N1071" s="5" t="s">
        <v>951</v>
      </c>
      <c r="O1071" s="5"/>
      <c r="P1071" s="5" t="s">
        <v>6243</v>
      </c>
    </row>
    <row r="1072" spans="1:16" ht="15.75" hidden="1">
      <c r="A1072" s="5" t="s">
        <v>6244</v>
      </c>
      <c r="B1072" s="16" t="s">
        <v>3091</v>
      </c>
      <c r="C1072" s="43">
        <v>1.89</v>
      </c>
      <c r="D1072" s="11" t="s">
        <v>41</v>
      </c>
      <c r="E1072" s="11" t="s">
        <v>53</v>
      </c>
      <c r="F1072" s="12">
        <v>1.89</v>
      </c>
      <c r="G1072" s="5" t="s">
        <v>4067</v>
      </c>
      <c r="H1072" s="13" t="s">
        <v>92</v>
      </c>
      <c r="I1072" s="14">
        <v>1000</v>
      </c>
      <c r="J1072" s="5" t="s">
        <v>85</v>
      </c>
      <c r="K1072" s="5"/>
      <c r="L1072" s="14"/>
      <c r="M1072" s="14"/>
      <c r="N1072" s="5" t="s">
        <v>254</v>
      </c>
      <c r="O1072" s="5"/>
      <c r="P1072" s="5" t="s">
        <v>6245</v>
      </c>
    </row>
    <row r="1073" spans="1:16" ht="15.75" hidden="1">
      <c r="A1073" s="5" t="s">
        <v>6246</v>
      </c>
      <c r="B1073" s="16" t="s">
        <v>3091</v>
      </c>
      <c r="C1073" s="43">
        <v>1.89</v>
      </c>
      <c r="D1073" s="11" t="s">
        <v>41</v>
      </c>
      <c r="E1073" s="11" t="s">
        <v>53</v>
      </c>
      <c r="F1073" s="12">
        <v>1.89</v>
      </c>
      <c r="G1073" s="5" t="s">
        <v>4067</v>
      </c>
      <c r="H1073" s="13" t="s">
        <v>92</v>
      </c>
      <c r="I1073" s="14">
        <v>1000</v>
      </c>
      <c r="J1073" s="5" t="s">
        <v>85</v>
      </c>
      <c r="K1073" s="5"/>
      <c r="L1073" s="14"/>
      <c r="M1073" s="14"/>
      <c r="N1073" s="5" t="s">
        <v>254</v>
      </c>
      <c r="O1073" s="5"/>
      <c r="P1073" s="5" t="s">
        <v>6247</v>
      </c>
    </row>
    <row r="1074" spans="1:16" ht="15.75" hidden="1">
      <c r="A1074" s="5" t="s">
        <v>6248</v>
      </c>
      <c r="B1074" s="16" t="s">
        <v>3091</v>
      </c>
      <c r="C1074" s="43">
        <v>4.99</v>
      </c>
      <c r="D1074" s="11" t="s">
        <v>46</v>
      </c>
      <c r="E1074" s="11" t="s">
        <v>53</v>
      </c>
      <c r="F1074" s="12">
        <f>C1074/3</f>
        <v>1.6633333333333333</v>
      </c>
      <c r="G1074" s="5" t="s">
        <v>4087</v>
      </c>
      <c r="H1074" s="13"/>
      <c r="I1074" s="17">
        <v>3000</v>
      </c>
      <c r="J1074" s="5" t="s">
        <v>85</v>
      </c>
      <c r="K1074" s="5" t="s">
        <v>49</v>
      </c>
      <c r="L1074" s="14"/>
      <c r="M1074" s="18" t="s">
        <v>50</v>
      </c>
      <c r="N1074" s="5"/>
      <c r="O1074" s="5" t="s">
        <v>6249</v>
      </c>
      <c r="P1074" s="5"/>
    </row>
    <row r="1075" spans="1:16" ht="15.75" hidden="1">
      <c r="A1075" s="5" t="s">
        <v>6250</v>
      </c>
      <c r="B1075" s="16" t="s">
        <v>3091</v>
      </c>
      <c r="C1075" s="43">
        <v>1.79</v>
      </c>
      <c r="D1075" s="11" t="s">
        <v>41</v>
      </c>
      <c r="E1075" s="11" t="s">
        <v>53</v>
      </c>
      <c r="F1075" s="12">
        <v>1.19</v>
      </c>
      <c r="G1075" s="5" t="s">
        <v>4067</v>
      </c>
      <c r="H1075" s="13" t="s">
        <v>202</v>
      </c>
      <c r="I1075" s="14">
        <v>1500</v>
      </c>
      <c r="J1075" s="5" t="s">
        <v>85</v>
      </c>
      <c r="K1075" s="5"/>
      <c r="L1075" s="14"/>
      <c r="M1075" s="14"/>
      <c r="N1075" s="5" t="s">
        <v>6251</v>
      </c>
      <c r="O1075" s="5"/>
      <c r="P1075" s="5" t="s">
        <v>6252</v>
      </c>
    </row>
    <row r="1076" spans="1:16" ht="15.75" hidden="1">
      <c r="A1076" s="5" t="s">
        <v>6253</v>
      </c>
      <c r="B1076" s="16" t="s">
        <v>3091</v>
      </c>
      <c r="C1076" s="43">
        <v>1.69</v>
      </c>
      <c r="D1076" s="11" t="s">
        <v>41</v>
      </c>
      <c r="E1076" s="11" t="s">
        <v>53</v>
      </c>
      <c r="F1076" s="12">
        <v>4.83</v>
      </c>
      <c r="G1076" s="5" t="s">
        <v>4067</v>
      </c>
      <c r="H1076" s="13" t="s">
        <v>92</v>
      </c>
      <c r="I1076" s="14">
        <v>350</v>
      </c>
      <c r="J1076" s="5" t="s">
        <v>85</v>
      </c>
      <c r="K1076" s="5"/>
      <c r="L1076" s="14"/>
      <c r="M1076" s="14"/>
      <c r="N1076" s="5" t="s">
        <v>1363</v>
      </c>
      <c r="O1076" s="5"/>
      <c r="P1076" s="5" t="s">
        <v>6254</v>
      </c>
    </row>
    <row r="1077" spans="1:16" ht="15.75" hidden="1">
      <c r="A1077" s="5" t="s">
        <v>6255</v>
      </c>
      <c r="B1077" s="16" t="s">
        <v>3120</v>
      </c>
      <c r="C1077" s="43">
        <v>1.99</v>
      </c>
      <c r="D1077" s="11" t="s">
        <v>41</v>
      </c>
      <c r="E1077" s="11" t="s">
        <v>53</v>
      </c>
      <c r="F1077" s="12">
        <v>9.9499999999999993</v>
      </c>
      <c r="G1077" s="5" t="s">
        <v>4067</v>
      </c>
      <c r="H1077" s="13" t="s">
        <v>92</v>
      </c>
      <c r="I1077" s="14">
        <v>200</v>
      </c>
      <c r="J1077" s="5" t="s">
        <v>85</v>
      </c>
      <c r="K1077" s="5"/>
      <c r="L1077" s="14"/>
      <c r="M1077" s="14"/>
      <c r="N1077" s="5" t="s">
        <v>95</v>
      </c>
      <c r="O1077" s="5"/>
      <c r="P1077" s="5" t="s">
        <v>6256</v>
      </c>
    </row>
    <row r="1078" spans="1:16" ht="15.75" hidden="1">
      <c r="A1078" s="5" t="s">
        <v>6257</v>
      </c>
      <c r="B1078" s="16" t="s">
        <v>3120</v>
      </c>
      <c r="C1078" s="43">
        <v>3.79</v>
      </c>
      <c r="D1078" s="11" t="s">
        <v>41</v>
      </c>
      <c r="E1078" s="11" t="s">
        <v>53</v>
      </c>
      <c r="F1078" s="12">
        <v>20.38</v>
      </c>
      <c r="G1078" s="5" t="s">
        <v>4067</v>
      </c>
      <c r="H1078" s="13" t="s">
        <v>92</v>
      </c>
      <c r="I1078" s="14">
        <v>186</v>
      </c>
      <c r="J1078" s="5" t="s">
        <v>85</v>
      </c>
      <c r="K1078" s="5"/>
      <c r="L1078" s="14"/>
      <c r="M1078" s="14"/>
      <c r="N1078" s="5" t="s">
        <v>6258</v>
      </c>
      <c r="O1078" s="5"/>
      <c r="P1078" s="5" t="s">
        <v>6259</v>
      </c>
    </row>
    <row r="1079" spans="1:16" ht="15.75" hidden="1">
      <c r="A1079" s="5" t="s">
        <v>6260</v>
      </c>
      <c r="B1079" s="16" t="s">
        <v>3120</v>
      </c>
      <c r="C1079" s="43">
        <v>3.79</v>
      </c>
      <c r="D1079" s="11" t="s">
        <v>41</v>
      </c>
      <c r="E1079" s="11" t="s">
        <v>53</v>
      </c>
      <c r="F1079" s="12">
        <v>24.93</v>
      </c>
      <c r="G1079" s="5" t="s">
        <v>4067</v>
      </c>
      <c r="H1079" s="13" t="s">
        <v>4415</v>
      </c>
      <c r="I1079" s="14">
        <v>152</v>
      </c>
      <c r="J1079" s="5" t="s">
        <v>85</v>
      </c>
      <c r="K1079" s="5"/>
      <c r="L1079" s="14"/>
      <c r="M1079" s="14"/>
      <c r="N1079" s="5" t="s">
        <v>6261</v>
      </c>
      <c r="O1079" s="5"/>
      <c r="P1079" s="5" t="s">
        <v>6262</v>
      </c>
    </row>
    <row r="1080" spans="1:16" ht="15.75" hidden="1">
      <c r="A1080" s="5" t="s">
        <v>6263</v>
      </c>
      <c r="B1080" s="16" t="s">
        <v>3120</v>
      </c>
      <c r="C1080" s="43">
        <v>3.79</v>
      </c>
      <c r="D1080" s="11" t="s">
        <v>41</v>
      </c>
      <c r="E1080" s="11" t="s">
        <v>53</v>
      </c>
      <c r="F1080" s="12">
        <v>24.93</v>
      </c>
      <c r="G1080" s="5" t="s">
        <v>4067</v>
      </c>
      <c r="H1080" s="13" t="s">
        <v>4415</v>
      </c>
      <c r="I1080" s="14">
        <v>152</v>
      </c>
      <c r="J1080" s="5" t="s">
        <v>85</v>
      </c>
      <c r="K1080" s="5"/>
      <c r="L1080" s="14"/>
      <c r="M1080" s="14"/>
      <c r="N1080" s="5" t="s">
        <v>6261</v>
      </c>
      <c r="O1080" s="5"/>
      <c r="P1080" s="5" t="s">
        <v>6264</v>
      </c>
    </row>
    <row r="1081" spans="1:16" ht="15.75" hidden="1">
      <c r="A1081" s="5" t="s">
        <v>6265</v>
      </c>
      <c r="B1081" s="16" t="s">
        <v>3120</v>
      </c>
      <c r="C1081" s="43">
        <v>2.12</v>
      </c>
      <c r="D1081" s="11" t="s">
        <v>41</v>
      </c>
      <c r="E1081" s="11" t="s">
        <v>53</v>
      </c>
      <c r="F1081" s="12">
        <v>11.78</v>
      </c>
      <c r="G1081" s="5" t="s">
        <v>4067</v>
      </c>
      <c r="H1081" s="13" t="s">
        <v>92</v>
      </c>
      <c r="I1081" s="14">
        <v>180</v>
      </c>
      <c r="J1081" s="5" t="s">
        <v>85</v>
      </c>
      <c r="K1081" s="5"/>
      <c r="L1081" s="14"/>
      <c r="M1081" s="14"/>
      <c r="N1081" s="5" t="s">
        <v>791</v>
      </c>
      <c r="O1081" s="5"/>
      <c r="P1081" s="5" t="s">
        <v>6266</v>
      </c>
    </row>
    <row r="1082" spans="1:16" ht="15.75" hidden="1">
      <c r="A1082" s="5" t="s">
        <v>6267</v>
      </c>
      <c r="B1082" s="16" t="s">
        <v>3120</v>
      </c>
      <c r="C1082" s="43">
        <v>1.29</v>
      </c>
      <c r="D1082" s="11" t="s">
        <v>41</v>
      </c>
      <c r="E1082" s="11" t="s">
        <v>53</v>
      </c>
      <c r="F1082" s="12">
        <v>10.32</v>
      </c>
      <c r="G1082" s="5" t="s">
        <v>4067</v>
      </c>
      <c r="H1082" s="13"/>
      <c r="I1082" s="14">
        <v>125</v>
      </c>
      <c r="J1082" s="5" t="s">
        <v>85</v>
      </c>
      <c r="K1082" s="5"/>
      <c r="L1082" s="14"/>
      <c r="M1082" s="14"/>
      <c r="N1082" s="5" t="s">
        <v>1202</v>
      </c>
      <c r="O1082" s="5"/>
      <c r="P1082" s="5" t="s">
        <v>6268</v>
      </c>
    </row>
    <row r="1083" spans="1:16" ht="15.75" hidden="1">
      <c r="A1083" s="5" t="s">
        <v>6269</v>
      </c>
      <c r="B1083" s="16" t="s">
        <v>3120</v>
      </c>
      <c r="C1083" s="43">
        <v>1.29</v>
      </c>
      <c r="D1083" s="11" t="s">
        <v>41</v>
      </c>
      <c r="E1083" s="11" t="s">
        <v>53</v>
      </c>
      <c r="F1083" s="12">
        <v>10.32</v>
      </c>
      <c r="G1083" s="5" t="s">
        <v>4067</v>
      </c>
      <c r="H1083" s="13"/>
      <c r="I1083" s="14">
        <v>125</v>
      </c>
      <c r="J1083" s="5" t="s">
        <v>85</v>
      </c>
      <c r="K1083" s="5"/>
      <c r="L1083" s="14"/>
      <c r="M1083" s="14"/>
      <c r="N1083" s="5" t="s">
        <v>1202</v>
      </c>
      <c r="O1083" s="5"/>
      <c r="P1083" s="5" t="s">
        <v>6270</v>
      </c>
    </row>
    <row r="1084" spans="1:16" ht="15.75" hidden="1">
      <c r="A1084" s="5" t="s">
        <v>6271</v>
      </c>
      <c r="B1084" s="16" t="s">
        <v>3120</v>
      </c>
      <c r="C1084" s="43">
        <v>1.29</v>
      </c>
      <c r="D1084" s="11" t="s">
        <v>41</v>
      </c>
      <c r="E1084" s="11" t="s">
        <v>53</v>
      </c>
      <c r="F1084" s="12">
        <v>10.32</v>
      </c>
      <c r="G1084" s="5" t="s">
        <v>4067</v>
      </c>
      <c r="H1084" s="13"/>
      <c r="I1084" s="14">
        <v>125</v>
      </c>
      <c r="J1084" s="5" t="s">
        <v>85</v>
      </c>
      <c r="K1084" s="5"/>
      <c r="L1084" s="14"/>
      <c r="M1084" s="14"/>
      <c r="N1084" s="5" t="s">
        <v>1202</v>
      </c>
      <c r="O1084" s="5"/>
      <c r="P1084" s="5" t="s">
        <v>6272</v>
      </c>
    </row>
    <row r="1085" spans="1:16" ht="15.75" hidden="1">
      <c r="A1085" s="5" t="s">
        <v>6273</v>
      </c>
      <c r="B1085" s="16" t="s">
        <v>3120</v>
      </c>
      <c r="C1085" s="43">
        <v>1.99</v>
      </c>
      <c r="D1085" s="11" t="s">
        <v>41</v>
      </c>
      <c r="E1085" s="11" t="s">
        <v>53</v>
      </c>
      <c r="F1085" s="12">
        <v>7.96</v>
      </c>
      <c r="G1085" s="5" t="s">
        <v>4067</v>
      </c>
      <c r="H1085" s="13" t="s">
        <v>92</v>
      </c>
      <c r="I1085" s="14">
        <v>250</v>
      </c>
      <c r="J1085" s="5" t="s">
        <v>85</v>
      </c>
      <c r="K1085" s="5"/>
      <c r="L1085" s="14"/>
      <c r="M1085" s="14"/>
      <c r="N1085" s="5" t="s">
        <v>297</v>
      </c>
      <c r="O1085" s="5"/>
      <c r="P1085" s="5" t="s">
        <v>6274</v>
      </c>
    </row>
    <row r="1086" spans="1:16" ht="15.75" hidden="1">
      <c r="A1086" s="5" t="s">
        <v>6275</v>
      </c>
      <c r="B1086" s="16" t="s">
        <v>3120</v>
      </c>
      <c r="C1086" s="43">
        <v>2.4900000000000002</v>
      </c>
      <c r="D1086" s="11" t="s">
        <v>41</v>
      </c>
      <c r="E1086" s="11" t="s">
        <v>53</v>
      </c>
      <c r="F1086" s="12">
        <v>9.9600000000000009</v>
      </c>
      <c r="G1086" s="5" t="s">
        <v>4067</v>
      </c>
      <c r="H1086" s="13" t="s">
        <v>92</v>
      </c>
      <c r="I1086" s="14">
        <v>250</v>
      </c>
      <c r="J1086" s="5" t="s">
        <v>85</v>
      </c>
      <c r="K1086" s="5"/>
      <c r="L1086" s="14"/>
      <c r="M1086" s="14"/>
      <c r="N1086" s="5" t="s">
        <v>297</v>
      </c>
      <c r="O1086" s="5"/>
      <c r="P1086" s="5" t="s">
        <v>6276</v>
      </c>
    </row>
    <row r="1087" spans="1:16" ht="15.75" hidden="1">
      <c r="A1087" s="5" t="s">
        <v>6277</v>
      </c>
      <c r="B1087" s="16" t="s">
        <v>3120</v>
      </c>
      <c r="C1087" s="43">
        <v>2.99</v>
      </c>
      <c r="D1087" s="11" t="s">
        <v>41</v>
      </c>
      <c r="E1087" s="11" t="s">
        <v>53</v>
      </c>
      <c r="F1087" s="12">
        <v>21.36</v>
      </c>
      <c r="G1087" s="5" t="s">
        <v>4067</v>
      </c>
      <c r="H1087" s="13" t="s">
        <v>92</v>
      </c>
      <c r="I1087" s="14">
        <v>140</v>
      </c>
      <c r="J1087" s="5" t="s">
        <v>85</v>
      </c>
      <c r="K1087" s="5"/>
      <c r="L1087" s="14"/>
      <c r="M1087" s="14"/>
      <c r="N1087" s="5" t="s">
        <v>3099</v>
      </c>
      <c r="O1087" s="5"/>
      <c r="P1087" s="5" t="s">
        <v>6278</v>
      </c>
    </row>
    <row r="1088" spans="1:16" ht="15.75" hidden="1">
      <c r="A1088" s="5" t="s">
        <v>6279</v>
      </c>
      <c r="B1088" s="16" t="s">
        <v>3120</v>
      </c>
      <c r="C1088" s="43">
        <v>0.99</v>
      </c>
      <c r="D1088" s="11" t="s">
        <v>16</v>
      </c>
      <c r="E1088" s="11" t="s">
        <v>24</v>
      </c>
      <c r="F1088" s="12">
        <v>9.9</v>
      </c>
      <c r="G1088" s="5" t="s">
        <v>4067</v>
      </c>
      <c r="H1088" s="13" t="s">
        <v>92</v>
      </c>
      <c r="I1088" s="14">
        <v>100</v>
      </c>
      <c r="J1088" s="5" t="s">
        <v>19</v>
      </c>
      <c r="K1088" s="5"/>
      <c r="L1088" s="14"/>
      <c r="M1088" s="14"/>
      <c r="N1088" s="5" t="s">
        <v>6280</v>
      </c>
      <c r="O1088" s="5"/>
      <c r="P1088" s="5" t="s">
        <v>6281</v>
      </c>
    </row>
    <row r="1089" spans="1:16" ht="15.75" hidden="1">
      <c r="A1089" s="5" t="s">
        <v>6282</v>
      </c>
      <c r="B1089" s="16" t="s">
        <v>3120</v>
      </c>
      <c r="C1089" s="43">
        <v>2.59</v>
      </c>
      <c r="D1089" s="11" t="s">
        <v>41</v>
      </c>
      <c r="E1089" s="11" t="s">
        <v>53</v>
      </c>
      <c r="F1089" s="12">
        <v>7.19</v>
      </c>
      <c r="G1089" s="5" t="s">
        <v>4067</v>
      </c>
      <c r="H1089" s="13" t="s">
        <v>92</v>
      </c>
      <c r="I1089" s="14">
        <v>360</v>
      </c>
      <c r="J1089" s="5" t="s">
        <v>85</v>
      </c>
      <c r="K1089" s="5"/>
      <c r="L1089" s="14"/>
      <c r="M1089" s="14"/>
      <c r="N1089" s="5" t="s">
        <v>272</v>
      </c>
      <c r="O1089" s="5"/>
      <c r="P1089" s="5" t="s">
        <v>6283</v>
      </c>
    </row>
    <row r="1090" spans="1:16" ht="15.75" hidden="1">
      <c r="A1090" s="5" t="s">
        <v>6284</v>
      </c>
      <c r="B1090" s="16" t="s">
        <v>3120</v>
      </c>
      <c r="C1090" s="43">
        <v>2.59</v>
      </c>
      <c r="D1090" s="11" t="s">
        <v>41</v>
      </c>
      <c r="E1090" s="11" t="s">
        <v>53</v>
      </c>
      <c r="F1090" s="12">
        <v>7.62</v>
      </c>
      <c r="G1090" s="5" t="s">
        <v>4067</v>
      </c>
      <c r="H1090" s="13" t="s">
        <v>92</v>
      </c>
      <c r="I1090" s="14">
        <v>340</v>
      </c>
      <c r="J1090" s="5" t="s">
        <v>85</v>
      </c>
      <c r="K1090" s="5"/>
      <c r="L1090" s="14"/>
      <c r="M1090" s="14"/>
      <c r="N1090" s="5" t="s">
        <v>2419</v>
      </c>
      <c r="O1090" s="5"/>
      <c r="P1090" s="5" t="s">
        <v>6285</v>
      </c>
    </row>
    <row r="1091" spans="1:16" ht="15.75" hidden="1">
      <c r="A1091" s="5" t="s">
        <v>6286</v>
      </c>
      <c r="B1091" s="16" t="s">
        <v>3120</v>
      </c>
      <c r="C1091" s="43">
        <v>1.99</v>
      </c>
      <c r="D1091" s="11" t="s">
        <v>41</v>
      </c>
      <c r="E1091" s="11" t="s">
        <v>53</v>
      </c>
      <c r="F1091" s="12">
        <v>11.06</v>
      </c>
      <c r="G1091" s="5" t="s">
        <v>4067</v>
      </c>
      <c r="H1091" s="13" t="s">
        <v>92</v>
      </c>
      <c r="I1091" s="14">
        <v>180</v>
      </c>
      <c r="J1091" s="5" t="s">
        <v>85</v>
      </c>
      <c r="K1091" s="5"/>
      <c r="L1091" s="14"/>
      <c r="M1091" s="14"/>
      <c r="N1091" s="5" t="s">
        <v>791</v>
      </c>
      <c r="O1091" s="5"/>
      <c r="P1091" s="5" t="s">
        <v>6287</v>
      </c>
    </row>
    <row r="1092" spans="1:16" ht="15.75" hidden="1">
      <c r="A1092" s="5" t="s">
        <v>6288</v>
      </c>
      <c r="B1092" s="16" t="s">
        <v>3120</v>
      </c>
      <c r="C1092" s="43">
        <v>2.4900000000000002</v>
      </c>
      <c r="D1092" s="11" t="s">
        <v>41</v>
      </c>
      <c r="E1092" s="11" t="s">
        <v>53</v>
      </c>
      <c r="F1092" s="12">
        <v>9.58</v>
      </c>
      <c r="G1092" s="5" t="s">
        <v>4067</v>
      </c>
      <c r="H1092" s="13" t="s">
        <v>92</v>
      </c>
      <c r="I1092" s="14">
        <v>260</v>
      </c>
      <c r="J1092" s="5" t="s">
        <v>85</v>
      </c>
      <c r="K1092" s="5"/>
      <c r="L1092" s="14"/>
      <c r="M1092" s="14"/>
      <c r="N1092" s="5" t="s">
        <v>1327</v>
      </c>
      <c r="O1092" s="5"/>
      <c r="P1092" s="5" t="s">
        <v>6289</v>
      </c>
    </row>
    <row r="1093" spans="1:16" ht="15.75" hidden="1">
      <c r="A1093" s="5" t="s">
        <v>6290</v>
      </c>
      <c r="B1093" s="16" t="s">
        <v>3120</v>
      </c>
      <c r="C1093" s="43">
        <v>3.49</v>
      </c>
      <c r="D1093" s="11" t="s">
        <v>41</v>
      </c>
      <c r="E1093" s="11" t="s">
        <v>53</v>
      </c>
      <c r="F1093" s="12">
        <v>17.45</v>
      </c>
      <c r="G1093" s="5" t="s">
        <v>4067</v>
      </c>
      <c r="H1093" s="13" t="s">
        <v>6291</v>
      </c>
      <c r="I1093" s="14">
        <v>200</v>
      </c>
      <c r="J1093" s="5" t="s">
        <v>85</v>
      </c>
      <c r="K1093" s="5"/>
      <c r="L1093" s="14"/>
      <c r="M1093" s="14"/>
      <c r="N1093" s="5" t="s">
        <v>6292</v>
      </c>
      <c r="O1093" s="5"/>
      <c r="P1093" s="5" t="s">
        <v>6293</v>
      </c>
    </row>
    <row r="1094" spans="1:16" ht="15.75" hidden="1">
      <c r="A1094" s="5" t="s">
        <v>6294</v>
      </c>
      <c r="B1094" s="16" t="s">
        <v>3135</v>
      </c>
      <c r="C1094" s="43">
        <v>0.69</v>
      </c>
      <c r="D1094" s="11" t="s">
        <v>41</v>
      </c>
      <c r="E1094" s="11" t="s">
        <v>53</v>
      </c>
      <c r="F1094" s="12">
        <v>2.76</v>
      </c>
      <c r="G1094" s="5" t="s">
        <v>4067</v>
      </c>
      <c r="H1094" s="13" t="s">
        <v>319</v>
      </c>
      <c r="I1094" s="14">
        <v>250</v>
      </c>
      <c r="J1094" s="5" t="s">
        <v>85</v>
      </c>
      <c r="K1094" s="5"/>
      <c r="L1094" s="14"/>
      <c r="M1094" s="14"/>
      <c r="N1094" s="5" t="s">
        <v>351</v>
      </c>
      <c r="O1094" s="5"/>
      <c r="P1094" s="5" t="s">
        <v>6295</v>
      </c>
    </row>
    <row r="1095" spans="1:16" ht="15.75" hidden="1">
      <c r="A1095" s="5" t="s">
        <v>6296</v>
      </c>
      <c r="B1095" s="16" t="s">
        <v>3135</v>
      </c>
      <c r="C1095" s="43">
        <v>0.49</v>
      </c>
      <c r="D1095" s="11" t="s">
        <v>41</v>
      </c>
      <c r="E1095" s="11" t="s">
        <v>53</v>
      </c>
      <c r="F1095" s="12">
        <v>1.96</v>
      </c>
      <c r="G1095" s="5" t="s">
        <v>4067</v>
      </c>
      <c r="H1095" s="13" t="s">
        <v>319</v>
      </c>
      <c r="I1095" s="14">
        <v>250</v>
      </c>
      <c r="J1095" s="5" t="s">
        <v>85</v>
      </c>
      <c r="K1095" s="5"/>
      <c r="L1095" s="14"/>
      <c r="M1095" s="14"/>
      <c r="N1095" s="5" t="s">
        <v>351</v>
      </c>
      <c r="O1095" s="5"/>
      <c r="P1095" s="5" t="s">
        <v>6297</v>
      </c>
    </row>
    <row r="1096" spans="1:16" ht="15.75" hidden="1">
      <c r="A1096" s="5" t="s">
        <v>6298</v>
      </c>
      <c r="B1096" s="16" t="s">
        <v>3135</v>
      </c>
      <c r="C1096" s="43">
        <v>0.39</v>
      </c>
      <c r="D1096" s="11" t="s">
        <v>41</v>
      </c>
      <c r="E1096" s="11" t="s">
        <v>53</v>
      </c>
      <c r="F1096" s="12">
        <v>2.6</v>
      </c>
      <c r="G1096" s="5" t="s">
        <v>4067</v>
      </c>
      <c r="H1096" s="13" t="s">
        <v>319</v>
      </c>
      <c r="I1096" s="14">
        <v>150</v>
      </c>
      <c r="J1096" s="5" t="s">
        <v>85</v>
      </c>
      <c r="K1096" s="5"/>
      <c r="L1096" s="14"/>
      <c r="M1096" s="14"/>
      <c r="N1096" s="5" t="s">
        <v>493</v>
      </c>
      <c r="O1096" s="5"/>
      <c r="P1096" s="5" t="s">
        <v>6299</v>
      </c>
    </row>
    <row r="1097" spans="1:16" ht="15.75" hidden="1">
      <c r="A1097" s="5" t="s">
        <v>6300</v>
      </c>
      <c r="B1097" s="16" t="s">
        <v>3135</v>
      </c>
      <c r="C1097" s="43">
        <v>0.39</v>
      </c>
      <c r="D1097" s="11" t="s">
        <v>41</v>
      </c>
      <c r="E1097" s="11" t="s">
        <v>53</v>
      </c>
      <c r="F1097" s="12">
        <v>2.6</v>
      </c>
      <c r="G1097" s="5" t="s">
        <v>4067</v>
      </c>
      <c r="H1097" s="13" t="s">
        <v>319</v>
      </c>
      <c r="I1097" s="14">
        <v>150</v>
      </c>
      <c r="J1097" s="5" t="s">
        <v>85</v>
      </c>
      <c r="K1097" s="5"/>
      <c r="L1097" s="14"/>
      <c r="M1097" s="14"/>
      <c r="N1097" s="5" t="s">
        <v>493</v>
      </c>
      <c r="O1097" s="5"/>
      <c r="P1097" s="5" t="s">
        <v>6301</v>
      </c>
    </row>
    <row r="1098" spans="1:16" ht="15.75" hidden="1">
      <c r="A1098" s="5" t="s">
        <v>6302</v>
      </c>
      <c r="B1098" s="5" t="s">
        <v>3135</v>
      </c>
      <c r="C1098" s="43">
        <v>0.99</v>
      </c>
      <c r="D1098" s="11" t="s">
        <v>41</v>
      </c>
      <c r="E1098" s="11" t="s">
        <v>53</v>
      </c>
      <c r="F1098" s="12">
        <v>1.98</v>
      </c>
      <c r="G1098" s="5" t="s">
        <v>4067</v>
      </c>
      <c r="H1098" s="13" t="s">
        <v>319</v>
      </c>
      <c r="I1098" s="14">
        <v>500</v>
      </c>
      <c r="J1098" s="5" t="s">
        <v>85</v>
      </c>
      <c r="K1098" s="5"/>
      <c r="L1098" s="14"/>
      <c r="M1098" s="14"/>
      <c r="N1098" s="5" t="s">
        <v>320</v>
      </c>
      <c r="O1098" s="5"/>
      <c r="P1098" s="5" t="s">
        <v>6303</v>
      </c>
    </row>
    <row r="1099" spans="1:16" ht="15.75" hidden="1">
      <c r="A1099" s="5" t="s">
        <v>6304</v>
      </c>
      <c r="B1099" s="5" t="s">
        <v>3135</v>
      </c>
      <c r="C1099" s="43">
        <v>0.99</v>
      </c>
      <c r="D1099" s="11" t="s">
        <v>41</v>
      </c>
      <c r="E1099" s="11" t="s">
        <v>53</v>
      </c>
      <c r="F1099" s="12">
        <v>1.98</v>
      </c>
      <c r="G1099" s="5" t="s">
        <v>4067</v>
      </c>
      <c r="H1099" s="13" t="s">
        <v>319</v>
      </c>
      <c r="I1099" s="14">
        <v>500</v>
      </c>
      <c r="J1099" s="5" t="s">
        <v>85</v>
      </c>
      <c r="K1099" s="5"/>
      <c r="L1099" s="14"/>
      <c r="M1099" s="14"/>
      <c r="N1099" s="5" t="s">
        <v>320</v>
      </c>
      <c r="O1099" s="5"/>
      <c r="P1099" s="5" t="s">
        <v>6305</v>
      </c>
    </row>
    <row r="1100" spans="1:16" ht="15.75" hidden="1">
      <c r="A1100" s="5" t="s">
        <v>6306</v>
      </c>
      <c r="B1100" s="16" t="s">
        <v>3135</v>
      </c>
      <c r="C1100" s="43">
        <v>0.99</v>
      </c>
      <c r="D1100" s="11" t="s">
        <v>41</v>
      </c>
      <c r="E1100" s="11" t="s">
        <v>53</v>
      </c>
      <c r="F1100" s="12">
        <v>1.98</v>
      </c>
      <c r="G1100" s="5" t="s">
        <v>4067</v>
      </c>
      <c r="H1100" s="13" t="s">
        <v>319</v>
      </c>
      <c r="I1100" s="14">
        <v>500</v>
      </c>
      <c r="J1100" s="5" t="s">
        <v>85</v>
      </c>
      <c r="K1100" s="5"/>
      <c r="L1100" s="14"/>
      <c r="M1100" s="14"/>
      <c r="N1100" s="5" t="s">
        <v>320</v>
      </c>
      <c r="O1100" s="5"/>
      <c r="P1100" s="5" t="s">
        <v>6307</v>
      </c>
    </row>
    <row r="1101" spans="1:16" ht="15.75" hidden="1">
      <c r="A1101" s="5" t="s">
        <v>6308</v>
      </c>
      <c r="B1101" s="5" t="s">
        <v>3135</v>
      </c>
      <c r="C1101" s="43">
        <v>0.99</v>
      </c>
      <c r="D1101" s="11" t="s">
        <v>41</v>
      </c>
      <c r="E1101" s="11" t="s">
        <v>53</v>
      </c>
      <c r="F1101" s="12">
        <v>1.98</v>
      </c>
      <c r="G1101" s="5" t="s">
        <v>4067</v>
      </c>
      <c r="H1101" s="13" t="s">
        <v>319</v>
      </c>
      <c r="I1101" s="14">
        <v>500</v>
      </c>
      <c r="J1101" s="5" t="s">
        <v>85</v>
      </c>
      <c r="K1101" s="5"/>
      <c r="L1101" s="14"/>
      <c r="M1101" s="14"/>
      <c r="N1101" s="5" t="s">
        <v>320</v>
      </c>
      <c r="O1101" s="5"/>
      <c r="P1101" s="5" t="s">
        <v>6309</v>
      </c>
    </row>
    <row r="1102" spans="1:16" ht="15.75" hidden="1">
      <c r="A1102" s="5" t="s">
        <v>6310</v>
      </c>
      <c r="B1102" s="16" t="s">
        <v>3135</v>
      </c>
      <c r="C1102" s="43">
        <v>0.39</v>
      </c>
      <c r="D1102" s="11" t="s">
        <v>41</v>
      </c>
      <c r="E1102" s="11" t="s">
        <v>53</v>
      </c>
      <c r="F1102" s="12">
        <v>2.6</v>
      </c>
      <c r="G1102" s="5" t="s">
        <v>4067</v>
      </c>
      <c r="H1102" s="13" t="s">
        <v>319</v>
      </c>
      <c r="I1102" s="14">
        <v>150</v>
      </c>
      <c r="J1102" s="5" t="s">
        <v>85</v>
      </c>
      <c r="K1102" s="5"/>
      <c r="L1102" s="14"/>
      <c r="M1102" s="14"/>
      <c r="N1102" s="5" t="s">
        <v>493</v>
      </c>
      <c r="O1102" s="5"/>
      <c r="P1102" s="5" t="s">
        <v>6311</v>
      </c>
    </row>
    <row r="1103" spans="1:16" ht="15.75" hidden="1">
      <c r="A1103" s="5" t="s">
        <v>6312</v>
      </c>
      <c r="B1103" s="5" t="s">
        <v>3135</v>
      </c>
      <c r="C1103" s="43">
        <v>0.99</v>
      </c>
      <c r="D1103" s="11" t="s">
        <v>41</v>
      </c>
      <c r="E1103" s="11" t="s">
        <v>53</v>
      </c>
      <c r="F1103" s="12">
        <v>1.98</v>
      </c>
      <c r="G1103" s="5" t="s">
        <v>4067</v>
      </c>
      <c r="H1103" s="13" t="s">
        <v>319</v>
      </c>
      <c r="I1103" s="14">
        <v>500</v>
      </c>
      <c r="J1103" s="5" t="s">
        <v>85</v>
      </c>
      <c r="K1103" s="5"/>
      <c r="L1103" s="14"/>
      <c r="M1103" s="14"/>
      <c r="N1103" s="5" t="s">
        <v>320</v>
      </c>
      <c r="O1103" s="5"/>
      <c r="P1103" s="5" t="s">
        <v>6313</v>
      </c>
    </row>
    <row r="1104" spans="1:16" ht="15.75" hidden="1">
      <c r="A1104" s="5" t="s">
        <v>6314</v>
      </c>
      <c r="B1104" s="5" t="s">
        <v>3135</v>
      </c>
      <c r="C1104" s="43">
        <v>0.99</v>
      </c>
      <c r="D1104" s="11" t="s">
        <v>41</v>
      </c>
      <c r="E1104" s="11" t="s">
        <v>53</v>
      </c>
      <c r="F1104" s="12">
        <v>3.96</v>
      </c>
      <c r="G1104" s="5" t="s">
        <v>4067</v>
      </c>
      <c r="H1104" s="13" t="s">
        <v>319</v>
      </c>
      <c r="I1104" s="14">
        <v>250</v>
      </c>
      <c r="J1104" s="5" t="s">
        <v>85</v>
      </c>
      <c r="K1104" s="5"/>
      <c r="L1104" s="14"/>
      <c r="M1104" s="14"/>
      <c r="N1104" s="5" t="s">
        <v>351</v>
      </c>
      <c r="O1104" s="5"/>
      <c r="P1104" s="5" t="s">
        <v>6315</v>
      </c>
    </row>
    <row r="1105" spans="1:16" ht="15.75" hidden="1">
      <c r="A1105" s="5" t="s">
        <v>6316</v>
      </c>
      <c r="B1105" s="5" t="s">
        <v>3135</v>
      </c>
      <c r="C1105" s="43">
        <v>0.59</v>
      </c>
      <c r="D1105" s="11" t="s">
        <v>46</v>
      </c>
      <c r="E1105" s="11" t="s">
        <v>53</v>
      </c>
      <c r="F1105" s="12">
        <v>4.72</v>
      </c>
      <c r="G1105" s="5" t="s">
        <v>4087</v>
      </c>
      <c r="H1105" s="13"/>
      <c r="I1105" s="17">
        <v>125</v>
      </c>
      <c r="J1105" s="5" t="s">
        <v>85</v>
      </c>
      <c r="K1105" s="5" t="s">
        <v>49</v>
      </c>
      <c r="L1105" s="14"/>
      <c r="M1105" s="18" t="s">
        <v>50</v>
      </c>
      <c r="N1105" s="5"/>
      <c r="O1105" s="5" t="s">
        <v>6317</v>
      </c>
      <c r="P1105" s="5"/>
    </row>
    <row r="1106" spans="1:16" ht="15.75" hidden="1">
      <c r="A1106" s="5" t="s">
        <v>6316</v>
      </c>
      <c r="B1106" s="5" t="s">
        <v>3135</v>
      </c>
      <c r="C1106" s="43">
        <v>0.59</v>
      </c>
      <c r="D1106" s="11" t="s">
        <v>46</v>
      </c>
      <c r="E1106" s="11" t="s">
        <v>53</v>
      </c>
      <c r="F1106" s="12">
        <v>4.72</v>
      </c>
      <c r="G1106" s="5" t="s">
        <v>4087</v>
      </c>
      <c r="H1106" s="13"/>
      <c r="I1106" s="17">
        <v>125</v>
      </c>
      <c r="J1106" s="5" t="s">
        <v>85</v>
      </c>
      <c r="K1106" s="5" t="s">
        <v>49</v>
      </c>
      <c r="L1106" s="14"/>
      <c r="M1106" s="18" t="s">
        <v>50</v>
      </c>
      <c r="N1106" s="5"/>
      <c r="O1106" s="5" t="s">
        <v>6317</v>
      </c>
      <c r="P1106" s="5"/>
    </row>
    <row r="1107" spans="1:16" ht="15.75" hidden="1">
      <c r="A1107" s="5" t="s">
        <v>6318</v>
      </c>
      <c r="B1107" s="5" t="s">
        <v>3135</v>
      </c>
      <c r="C1107" s="43">
        <v>1.49</v>
      </c>
      <c r="D1107" s="11" t="s">
        <v>41</v>
      </c>
      <c r="E1107" s="11" t="s">
        <v>53</v>
      </c>
      <c r="F1107" s="12">
        <v>3.73</v>
      </c>
      <c r="G1107" s="5" t="s">
        <v>4067</v>
      </c>
      <c r="H1107" s="13" t="s">
        <v>319</v>
      </c>
      <c r="I1107" s="14">
        <v>400</v>
      </c>
      <c r="J1107" s="5" t="s">
        <v>85</v>
      </c>
      <c r="K1107" s="5"/>
      <c r="L1107" s="14"/>
      <c r="M1107" s="14"/>
      <c r="N1107" s="5" t="s">
        <v>2340</v>
      </c>
      <c r="O1107" s="5"/>
      <c r="P1107" s="5" t="s">
        <v>6319</v>
      </c>
    </row>
    <row r="1108" spans="1:16" ht="15.75" hidden="1">
      <c r="A1108" s="5" t="s">
        <v>6320</v>
      </c>
      <c r="B1108" s="5" t="s">
        <v>3135</v>
      </c>
      <c r="C1108" s="43">
        <v>0.89</v>
      </c>
      <c r="D1108" s="11" t="s">
        <v>41</v>
      </c>
      <c r="E1108" s="11" t="s">
        <v>53</v>
      </c>
      <c r="F1108" s="12">
        <v>3.56</v>
      </c>
      <c r="G1108" s="5" t="s">
        <v>4067</v>
      </c>
      <c r="H1108" s="13" t="s">
        <v>319</v>
      </c>
      <c r="I1108" s="14">
        <v>250</v>
      </c>
      <c r="J1108" s="5" t="s">
        <v>85</v>
      </c>
      <c r="K1108" s="5"/>
      <c r="L1108" s="14"/>
      <c r="M1108" s="14"/>
      <c r="N1108" s="5" t="s">
        <v>351</v>
      </c>
      <c r="O1108" s="5"/>
      <c r="P1108" s="5" t="s">
        <v>6321</v>
      </c>
    </row>
    <row r="1109" spans="1:16" ht="15.75" hidden="1">
      <c r="A1109" s="5" t="s">
        <v>6322</v>
      </c>
      <c r="B1109" s="5" t="s">
        <v>3135</v>
      </c>
      <c r="C1109" s="43">
        <v>0.89</v>
      </c>
      <c r="D1109" s="11" t="s">
        <v>41</v>
      </c>
      <c r="E1109" s="11" t="s">
        <v>53</v>
      </c>
      <c r="F1109" s="12">
        <v>3.56</v>
      </c>
      <c r="G1109" s="5" t="s">
        <v>4067</v>
      </c>
      <c r="H1109" s="13" t="s">
        <v>319</v>
      </c>
      <c r="I1109" s="14">
        <v>250</v>
      </c>
      <c r="J1109" s="5" t="s">
        <v>85</v>
      </c>
      <c r="K1109" s="5"/>
      <c r="L1109" s="14"/>
      <c r="M1109" s="14"/>
      <c r="N1109" s="5" t="s">
        <v>351</v>
      </c>
      <c r="O1109" s="5"/>
      <c r="P1109" s="5" t="s">
        <v>6323</v>
      </c>
    </row>
    <row r="1110" spans="1:16" ht="15.75" hidden="1">
      <c r="A1110" s="5" t="s">
        <v>6324</v>
      </c>
      <c r="B1110" s="5" t="s">
        <v>3135</v>
      </c>
      <c r="C1110" s="43">
        <v>0.69</v>
      </c>
      <c r="D1110" s="11" t="s">
        <v>46</v>
      </c>
      <c r="E1110" s="11" t="s">
        <v>53</v>
      </c>
      <c r="F1110" s="12">
        <v>17.25</v>
      </c>
      <c r="G1110" s="5" t="s">
        <v>4087</v>
      </c>
      <c r="H1110" s="13"/>
      <c r="I1110" s="17">
        <v>40</v>
      </c>
      <c r="J1110" s="5" t="s">
        <v>85</v>
      </c>
      <c r="K1110" s="5" t="s">
        <v>49</v>
      </c>
      <c r="L1110" s="14"/>
      <c r="M1110" s="18" t="s">
        <v>50</v>
      </c>
      <c r="N1110" s="5"/>
      <c r="O1110" s="5" t="s">
        <v>6325</v>
      </c>
      <c r="P1110" s="5"/>
    </row>
    <row r="1111" spans="1:16" ht="15.75" hidden="1">
      <c r="A1111" s="5" t="s">
        <v>6324</v>
      </c>
      <c r="B1111" s="16" t="s">
        <v>3135</v>
      </c>
      <c r="C1111" s="43">
        <v>0.69</v>
      </c>
      <c r="D1111" s="11" t="s">
        <v>46</v>
      </c>
      <c r="E1111" s="11" t="s">
        <v>53</v>
      </c>
      <c r="F1111" s="12">
        <v>17.25</v>
      </c>
      <c r="G1111" s="5" t="s">
        <v>4087</v>
      </c>
      <c r="H1111" s="13"/>
      <c r="I1111" s="17">
        <v>40</v>
      </c>
      <c r="J1111" s="5" t="s">
        <v>85</v>
      </c>
      <c r="K1111" s="5" t="s">
        <v>49</v>
      </c>
      <c r="L1111" s="14"/>
      <c r="M1111" s="18" t="s">
        <v>50</v>
      </c>
      <c r="N1111" s="5"/>
      <c r="O1111" s="5" t="s">
        <v>6325</v>
      </c>
      <c r="P1111" s="5"/>
    </row>
    <row r="1112" spans="1:16" ht="15.75" hidden="1">
      <c r="A1112" s="5" t="s">
        <v>6326</v>
      </c>
      <c r="B1112" s="16" t="s">
        <v>3135</v>
      </c>
      <c r="C1112" s="43">
        <v>0.99</v>
      </c>
      <c r="D1112" s="11" t="s">
        <v>41</v>
      </c>
      <c r="E1112" s="11" t="s">
        <v>53</v>
      </c>
      <c r="F1112" s="12">
        <v>3.3</v>
      </c>
      <c r="G1112" s="5" t="s">
        <v>4067</v>
      </c>
      <c r="H1112" s="13" t="s">
        <v>319</v>
      </c>
      <c r="I1112" s="14">
        <v>300</v>
      </c>
      <c r="J1112" s="5" t="s">
        <v>85</v>
      </c>
      <c r="K1112" s="5"/>
      <c r="L1112" s="14"/>
      <c r="M1112" s="14"/>
      <c r="N1112" s="5" t="s">
        <v>4837</v>
      </c>
      <c r="O1112" s="5"/>
      <c r="P1112" s="5" t="s">
        <v>6327</v>
      </c>
    </row>
    <row r="1113" spans="1:16" ht="15.75" hidden="1">
      <c r="A1113" s="5" t="s">
        <v>6328</v>
      </c>
      <c r="B1113" s="16" t="s">
        <v>3135</v>
      </c>
      <c r="C1113" s="43">
        <v>0.49</v>
      </c>
      <c r="D1113" s="11" t="s">
        <v>41</v>
      </c>
      <c r="E1113" s="11" t="s">
        <v>53</v>
      </c>
      <c r="F1113" s="12">
        <v>2.4500000000000002</v>
      </c>
      <c r="G1113" s="5" t="s">
        <v>4067</v>
      </c>
      <c r="H1113" s="13" t="s">
        <v>319</v>
      </c>
      <c r="I1113" s="14">
        <v>200</v>
      </c>
      <c r="J1113" s="5" t="s">
        <v>85</v>
      </c>
      <c r="K1113" s="5"/>
      <c r="L1113" s="14"/>
      <c r="M1113" s="14"/>
      <c r="N1113" s="5" t="s">
        <v>502</v>
      </c>
      <c r="O1113" s="5"/>
      <c r="P1113" s="5" t="s">
        <v>6329</v>
      </c>
    </row>
    <row r="1114" spans="1:16" ht="15.75" hidden="1">
      <c r="A1114" s="5" t="s">
        <v>6330</v>
      </c>
      <c r="B1114" s="16" t="s">
        <v>3135</v>
      </c>
      <c r="C1114" s="43">
        <v>0.39</v>
      </c>
      <c r="D1114" s="11" t="s">
        <v>41</v>
      </c>
      <c r="E1114" s="11" t="s">
        <v>53</v>
      </c>
      <c r="F1114" s="12">
        <v>9.75</v>
      </c>
      <c r="G1114" s="5" t="s">
        <v>4067</v>
      </c>
      <c r="H1114" s="13" t="s">
        <v>99</v>
      </c>
      <c r="I1114" s="14">
        <v>40</v>
      </c>
      <c r="J1114" s="5" t="s">
        <v>85</v>
      </c>
      <c r="K1114" s="5"/>
      <c r="L1114" s="14"/>
      <c r="M1114" s="14"/>
      <c r="N1114" s="5" t="s">
        <v>6331</v>
      </c>
      <c r="O1114" s="5"/>
      <c r="P1114" s="5" t="s">
        <v>6332</v>
      </c>
    </row>
    <row r="1115" spans="1:16" ht="15.75" hidden="1">
      <c r="A1115" s="5" t="s">
        <v>6333</v>
      </c>
      <c r="B1115" s="16" t="s">
        <v>3135</v>
      </c>
      <c r="C1115" s="43">
        <v>0.99</v>
      </c>
      <c r="D1115" s="11" t="s">
        <v>41</v>
      </c>
      <c r="E1115" s="11" t="s">
        <v>53</v>
      </c>
      <c r="F1115" s="12">
        <v>1.98</v>
      </c>
      <c r="G1115" s="5" t="s">
        <v>4067</v>
      </c>
      <c r="H1115" s="13" t="s">
        <v>319</v>
      </c>
      <c r="I1115" s="14">
        <v>500</v>
      </c>
      <c r="J1115" s="5" t="s">
        <v>85</v>
      </c>
      <c r="K1115" s="5"/>
      <c r="L1115" s="14"/>
      <c r="M1115" s="14"/>
      <c r="N1115" s="5" t="s">
        <v>320</v>
      </c>
      <c r="O1115" s="5"/>
      <c r="P1115" s="5" t="s">
        <v>6334</v>
      </c>
    </row>
    <row r="1116" spans="1:16" ht="15.75" hidden="1">
      <c r="A1116" s="5" t="s">
        <v>6335</v>
      </c>
      <c r="B1116" s="16" t="s">
        <v>3135</v>
      </c>
      <c r="C1116" s="43">
        <v>0.79</v>
      </c>
      <c r="D1116" s="11" t="s">
        <v>46</v>
      </c>
      <c r="E1116" s="11" t="s">
        <v>53</v>
      </c>
      <c r="F1116" s="12">
        <v>3.16</v>
      </c>
      <c r="G1116" s="5" t="s">
        <v>4087</v>
      </c>
      <c r="H1116" s="13"/>
      <c r="I1116" s="17">
        <v>250</v>
      </c>
      <c r="J1116" s="5" t="s">
        <v>85</v>
      </c>
      <c r="K1116" s="5" t="s">
        <v>49</v>
      </c>
      <c r="L1116" s="14">
        <v>0.95</v>
      </c>
      <c r="M1116" s="18">
        <v>0.16842105263157886</v>
      </c>
      <c r="N1116" s="5"/>
      <c r="O1116" s="5" t="s">
        <v>6336</v>
      </c>
      <c r="P1116" s="5"/>
    </row>
    <row r="1117" spans="1:16" ht="15.75" hidden="1">
      <c r="A1117" s="5" t="s">
        <v>6337</v>
      </c>
      <c r="B1117" s="16" t="s">
        <v>3135</v>
      </c>
      <c r="C1117" s="43">
        <v>1.29</v>
      </c>
      <c r="D1117" s="11" t="s">
        <v>41</v>
      </c>
      <c r="E1117" s="11" t="s">
        <v>53</v>
      </c>
      <c r="F1117" s="12">
        <v>2.58</v>
      </c>
      <c r="G1117" s="5" t="s">
        <v>4067</v>
      </c>
      <c r="H1117" s="13" t="s">
        <v>6338</v>
      </c>
      <c r="I1117" s="14">
        <v>500</v>
      </c>
      <c r="J1117" s="5" t="s">
        <v>85</v>
      </c>
      <c r="K1117" s="5"/>
      <c r="L1117" s="14"/>
      <c r="M1117" s="14"/>
      <c r="N1117" s="5" t="s">
        <v>6339</v>
      </c>
      <c r="O1117" s="5"/>
      <c r="P1117" s="5" t="s">
        <v>6340</v>
      </c>
    </row>
    <row r="1118" spans="1:16" ht="15.75" hidden="1">
      <c r="A1118" s="5" t="s">
        <v>6341</v>
      </c>
      <c r="B1118" s="16" t="s">
        <v>3135</v>
      </c>
      <c r="C1118" s="43">
        <v>0.95</v>
      </c>
      <c r="D1118" s="11" t="s">
        <v>41</v>
      </c>
      <c r="E1118" s="11" t="s">
        <v>53</v>
      </c>
      <c r="F1118" s="12">
        <v>3.8</v>
      </c>
      <c r="G1118" s="5" t="s">
        <v>4067</v>
      </c>
      <c r="H1118" s="13" t="s">
        <v>319</v>
      </c>
      <c r="I1118" s="14">
        <v>250</v>
      </c>
      <c r="J1118" s="5" t="s">
        <v>85</v>
      </c>
      <c r="K1118" s="5"/>
      <c r="L1118" s="14"/>
      <c r="M1118" s="14"/>
      <c r="N1118" s="5" t="s">
        <v>351</v>
      </c>
      <c r="O1118" s="5"/>
      <c r="P1118" s="5" t="s">
        <v>6342</v>
      </c>
    </row>
    <row r="1119" spans="1:16" ht="15.75" hidden="1">
      <c r="A1119" s="5" t="s">
        <v>6343</v>
      </c>
      <c r="B1119" s="16" t="s">
        <v>3135</v>
      </c>
      <c r="C1119" s="43">
        <v>1.35</v>
      </c>
      <c r="D1119" s="11" t="s">
        <v>41</v>
      </c>
      <c r="E1119" s="11" t="s">
        <v>53</v>
      </c>
      <c r="F1119" s="12">
        <v>2.7</v>
      </c>
      <c r="G1119" s="5" t="s">
        <v>4067</v>
      </c>
      <c r="H1119" s="13" t="s">
        <v>319</v>
      </c>
      <c r="I1119" s="14">
        <v>500</v>
      </c>
      <c r="J1119" s="5" t="s">
        <v>85</v>
      </c>
      <c r="K1119" s="5"/>
      <c r="L1119" s="14"/>
      <c r="M1119" s="14"/>
      <c r="N1119" s="5" t="s">
        <v>320</v>
      </c>
      <c r="O1119" s="5"/>
      <c r="P1119" s="5" t="s">
        <v>6344</v>
      </c>
    </row>
    <row r="1120" spans="1:16" ht="15.75" hidden="1">
      <c r="A1120" s="5" t="s">
        <v>6345</v>
      </c>
      <c r="B1120" s="16" t="s">
        <v>3135</v>
      </c>
      <c r="C1120" s="43">
        <v>0.69</v>
      </c>
      <c r="D1120" s="11" t="s">
        <v>41</v>
      </c>
      <c r="E1120" s="11" t="s">
        <v>53</v>
      </c>
      <c r="F1120" s="12">
        <v>3.45</v>
      </c>
      <c r="G1120" s="5" t="s">
        <v>4067</v>
      </c>
      <c r="H1120" s="13" t="s">
        <v>319</v>
      </c>
      <c r="I1120" s="14">
        <v>200</v>
      </c>
      <c r="J1120" s="5" t="s">
        <v>85</v>
      </c>
      <c r="K1120" s="5"/>
      <c r="L1120" s="14"/>
      <c r="M1120" s="14"/>
      <c r="N1120" s="5" t="s">
        <v>502</v>
      </c>
      <c r="O1120" s="5"/>
      <c r="P1120" s="5" t="s">
        <v>6346</v>
      </c>
    </row>
    <row r="1121" spans="1:16" ht="15.75" hidden="1">
      <c r="A1121" s="5" t="s">
        <v>6347</v>
      </c>
      <c r="B1121" s="16" t="s">
        <v>3135</v>
      </c>
      <c r="C1121" s="43">
        <v>0.69</v>
      </c>
      <c r="D1121" s="11" t="s">
        <v>41</v>
      </c>
      <c r="E1121" s="11" t="s">
        <v>53</v>
      </c>
      <c r="F1121" s="12">
        <v>3.45</v>
      </c>
      <c r="G1121" s="5" t="s">
        <v>4067</v>
      </c>
      <c r="H1121" s="13" t="s">
        <v>319</v>
      </c>
      <c r="I1121" s="14">
        <v>200</v>
      </c>
      <c r="J1121" s="5" t="s">
        <v>85</v>
      </c>
      <c r="K1121" s="5"/>
      <c r="L1121" s="14"/>
      <c r="M1121" s="14"/>
      <c r="N1121" s="5" t="s">
        <v>502</v>
      </c>
      <c r="O1121" s="5"/>
      <c r="P1121" s="5" t="s">
        <v>6348</v>
      </c>
    </row>
    <row r="1122" spans="1:16" ht="15.75" hidden="1">
      <c r="A1122" s="5" t="s">
        <v>6349</v>
      </c>
      <c r="B1122" s="16" t="s">
        <v>3135</v>
      </c>
      <c r="C1122" s="43">
        <v>1.69</v>
      </c>
      <c r="D1122" s="11" t="s">
        <v>16</v>
      </c>
      <c r="E1122" s="11" t="s">
        <v>24</v>
      </c>
      <c r="F1122" s="12">
        <v>1.69</v>
      </c>
      <c r="G1122" s="5" t="s">
        <v>4067</v>
      </c>
      <c r="H1122" s="13"/>
      <c r="I1122" s="14">
        <v>1</v>
      </c>
      <c r="J1122" s="5" t="s">
        <v>24</v>
      </c>
      <c r="K1122" s="5"/>
      <c r="L1122" s="14"/>
      <c r="M1122" s="14"/>
      <c r="N1122" s="5" t="s">
        <v>473</v>
      </c>
      <c r="O1122" s="5"/>
      <c r="P1122" s="5" t="s">
        <v>6350</v>
      </c>
    </row>
    <row r="1123" spans="1:16" ht="15.75" hidden="1">
      <c r="A1123" s="5" t="s">
        <v>6351</v>
      </c>
      <c r="B1123" s="5" t="s">
        <v>3135</v>
      </c>
      <c r="C1123" s="43">
        <v>0.99</v>
      </c>
      <c r="D1123" s="11" t="s">
        <v>41</v>
      </c>
      <c r="E1123" s="11" t="s">
        <v>53</v>
      </c>
      <c r="F1123" s="12">
        <v>1.98</v>
      </c>
      <c r="G1123" s="5" t="s">
        <v>4067</v>
      </c>
      <c r="H1123" s="13" t="s">
        <v>319</v>
      </c>
      <c r="I1123" s="14">
        <v>500</v>
      </c>
      <c r="J1123" s="5" t="s">
        <v>85</v>
      </c>
      <c r="K1123" s="5"/>
      <c r="L1123" s="14"/>
      <c r="M1123" s="14"/>
      <c r="N1123" s="5" t="s">
        <v>320</v>
      </c>
      <c r="O1123" s="5"/>
      <c r="P1123" s="5" t="s">
        <v>6352</v>
      </c>
    </row>
    <row r="1124" spans="1:16" ht="15.75" hidden="1">
      <c r="A1124" s="5" t="s">
        <v>6353</v>
      </c>
      <c r="B1124" s="16" t="s">
        <v>3135</v>
      </c>
      <c r="C1124" s="43">
        <v>0.49</v>
      </c>
      <c r="D1124" s="11" t="s">
        <v>41</v>
      </c>
      <c r="E1124" s="11" t="s">
        <v>53</v>
      </c>
      <c r="F1124" s="12">
        <v>2.4500000000000002</v>
      </c>
      <c r="G1124" s="5" t="s">
        <v>4067</v>
      </c>
      <c r="H1124" s="13" t="s">
        <v>319</v>
      </c>
      <c r="I1124" s="14">
        <v>200</v>
      </c>
      <c r="J1124" s="5" t="s">
        <v>85</v>
      </c>
      <c r="K1124" s="5"/>
      <c r="L1124" s="14"/>
      <c r="M1124" s="14"/>
      <c r="N1124" s="5" t="s">
        <v>502</v>
      </c>
      <c r="O1124" s="5"/>
      <c r="P1124" s="5" t="s">
        <v>6354</v>
      </c>
    </row>
    <row r="1125" spans="1:16" ht="15.75" hidden="1">
      <c r="A1125" s="5" t="s">
        <v>6355</v>
      </c>
      <c r="B1125" s="16" t="s">
        <v>3135</v>
      </c>
      <c r="C1125" s="43">
        <v>0.49</v>
      </c>
      <c r="D1125" s="11" t="s">
        <v>41</v>
      </c>
      <c r="E1125" s="11" t="s">
        <v>53</v>
      </c>
      <c r="F1125" s="12">
        <v>2.4500000000000002</v>
      </c>
      <c r="G1125" s="5" t="s">
        <v>4067</v>
      </c>
      <c r="H1125" s="13" t="s">
        <v>319</v>
      </c>
      <c r="I1125" s="14">
        <v>200</v>
      </c>
      <c r="J1125" s="5" t="s">
        <v>85</v>
      </c>
      <c r="K1125" s="5"/>
      <c r="L1125" s="14"/>
      <c r="M1125" s="14"/>
      <c r="N1125" s="5" t="s">
        <v>502</v>
      </c>
      <c r="O1125" s="5"/>
      <c r="P1125" s="5" t="s">
        <v>6356</v>
      </c>
    </row>
    <row r="1126" spans="1:16" ht="15.75" hidden="1">
      <c r="A1126" s="5" t="s">
        <v>6357</v>
      </c>
      <c r="B1126" s="5" t="s">
        <v>3135</v>
      </c>
      <c r="C1126" s="43">
        <v>0.49</v>
      </c>
      <c r="D1126" s="11" t="s">
        <v>41</v>
      </c>
      <c r="E1126" s="11" t="s">
        <v>53</v>
      </c>
      <c r="F1126" s="12">
        <v>2.4500000000000002</v>
      </c>
      <c r="G1126" s="5" t="s">
        <v>4067</v>
      </c>
      <c r="H1126" s="13" t="s">
        <v>319</v>
      </c>
      <c r="I1126" s="14">
        <v>200</v>
      </c>
      <c r="J1126" s="5" t="s">
        <v>85</v>
      </c>
      <c r="K1126" s="5"/>
      <c r="L1126" s="14"/>
      <c r="M1126" s="14"/>
      <c r="N1126" s="5" t="s">
        <v>502</v>
      </c>
      <c r="O1126" s="5"/>
      <c r="P1126" s="5" t="s">
        <v>6358</v>
      </c>
    </row>
    <row r="1127" spans="1:16" ht="15.75" hidden="1">
      <c r="A1127" s="5" t="s">
        <v>6359</v>
      </c>
      <c r="B1127" s="16" t="s">
        <v>3135</v>
      </c>
      <c r="C1127" s="43">
        <v>0.28999999999999998</v>
      </c>
      <c r="D1127" s="11" t="s">
        <v>41</v>
      </c>
      <c r="E1127" s="11" t="s">
        <v>53</v>
      </c>
      <c r="F1127" s="12">
        <v>2.3199999999999998</v>
      </c>
      <c r="G1127" s="5" t="s">
        <v>4067</v>
      </c>
      <c r="H1127" s="13" t="s">
        <v>319</v>
      </c>
      <c r="I1127" s="14">
        <v>125</v>
      </c>
      <c r="J1127" s="5" t="s">
        <v>85</v>
      </c>
      <c r="K1127" s="5"/>
      <c r="L1127" s="14"/>
      <c r="M1127" s="14"/>
      <c r="N1127" s="5" t="s">
        <v>499</v>
      </c>
      <c r="O1127" s="5"/>
      <c r="P1127" s="5" t="s">
        <v>6360</v>
      </c>
    </row>
    <row r="1128" spans="1:16" ht="15.75" hidden="1">
      <c r="A1128" s="5" t="s">
        <v>6361</v>
      </c>
      <c r="B1128" s="16" t="s">
        <v>3135</v>
      </c>
      <c r="C1128" s="43">
        <v>0.28999999999999998</v>
      </c>
      <c r="D1128" s="11" t="s">
        <v>41</v>
      </c>
      <c r="E1128" s="11" t="s">
        <v>53</v>
      </c>
      <c r="F1128" s="12">
        <v>2.3199999999999998</v>
      </c>
      <c r="G1128" s="5" t="s">
        <v>4067</v>
      </c>
      <c r="H1128" s="13" t="s">
        <v>319</v>
      </c>
      <c r="I1128" s="14">
        <v>125</v>
      </c>
      <c r="J1128" s="5" t="s">
        <v>85</v>
      </c>
      <c r="K1128" s="5"/>
      <c r="L1128" s="14"/>
      <c r="M1128" s="14"/>
      <c r="N1128" s="5" t="s">
        <v>499</v>
      </c>
      <c r="O1128" s="5"/>
      <c r="P1128" s="5" t="s">
        <v>6362</v>
      </c>
    </row>
    <row r="1129" spans="1:16" ht="15.75" hidden="1">
      <c r="A1129" s="5" t="s">
        <v>6363</v>
      </c>
      <c r="B1129" s="16" t="s">
        <v>3213</v>
      </c>
      <c r="C1129" s="43">
        <v>1.99</v>
      </c>
      <c r="D1129" s="11" t="s">
        <v>41</v>
      </c>
      <c r="E1129" s="11" t="s">
        <v>53</v>
      </c>
      <c r="F1129" s="12">
        <v>4.9800000000000004</v>
      </c>
      <c r="G1129" s="5" t="s">
        <v>4067</v>
      </c>
      <c r="H1129" s="13" t="s">
        <v>202</v>
      </c>
      <c r="I1129" s="14">
        <v>400</v>
      </c>
      <c r="J1129" s="5" t="s">
        <v>85</v>
      </c>
      <c r="K1129" s="5"/>
      <c r="L1129" s="14"/>
      <c r="M1129" s="14"/>
      <c r="N1129" s="5" t="s">
        <v>762</v>
      </c>
      <c r="O1129" s="5"/>
      <c r="P1129" s="5" t="s">
        <v>6364</v>
      </c>
    </row>
    <row r="1130" spans="1:16" ht="15.75" hidden="1">
      <c r="A1130" s="5" t="s">
        <v>6365</v>
      </c>
      <c r="B1130" s="16" t="s">
        <v>3220</v>
      </c>
      <c r="C1130" s="43">
        <v>1.75</v>
      </c>
      <c r="D1130" s="11" t="s">
        <v>16</v>
      </c>
      <c r="E1130" s="11" t="s">
        <v>24</v>
      </c>
      <c r="F1130" s="12">
        <v>3.5</v>
      </c>
      <c r="G1130" s="5" t="s">
        <v>4067</v>
      </c>
      <c r="H1130" s="13" t="s">
        <v>18</v>
      </c>
      <c r="I1130" s="14">
        <v>500</v>
      </c>
      <c r="J1130" s="5" t="s">
        <v>19</v>
      </c>
      <c r="K1130" s="5"/>
      <c r="L1130" s="14"/>
      <c r="M1130" s="14"/>
      <c r="N1130" s="5" t="s">
        <v>71</v>
      </c>
      <c r="O1130" s="5"/>
      <c r="P1130" s="5" t="s">
        <v>6366</v>
      </c>
    </row>
    <row r="1131" spans="1:16" ht="15.75" hidden="1">
      <c r="A1131" s="5" t="s">
        <v>6367</v>
      </c>
      <c r="B1131" s="16" t="s">
        <v>3220</v>
      </c>
      <c r="C1131" s="43">
        <v>4.29</v>
      </c>
      <c r="D1131" s="11" t="s">
        <v>16</v>
      </c>
      <c r="E1131" s="11" t="s">
        <v>24</v>
      </c>
      <c r="F1131" s="12">
        <v>5.72</v>
      </c>
      <c r="G1131" s="5" t="s">
        <v>4067</v>
      </c>
      <c r="H1131" s="13" t="s">
        <v>18</v>
      </c>
      <c r="I1131" s="14">
        <v>0.75</v>
      </c>
      <c r="J1131" s="5" t="s">
        <v>24</v>
      </c>
      <c r="K1131" s="5"/>
      <c r="L1131" s="14"/>
      <c r="M1131" s="14"/>
      <c r="N1131" s="5" t="s">
        <v>1429</v>
      </c>
      <c r="O1131" s="5"/>
      <c r="P1131" s="5" t="s">
        <v>6368</v>
      </c>
    </row>
    <row r="1132" spans="1:16" ht="15.75" hidden="1">
      <c r="A1132" s="5" t="s">
        <v>6369</v>
      </c>
      <c r="B1132" s="16" t="s">
        <v>3220</v>
      </c>
      <c r="C1132" s="43">
        <v>1.69</v>
      </c>
      <c r="D1132" s="11" t="s">
        <v>16</v>
      </c>
      <c r="E1132" s="11" t="s">
        <v>24</v>
      </c>
      <c r="F1132" s="12">
        <v>3.38</v>
      </c>
      <c r="G1132" s="5" t="s">
        <v>4067</v>
      </c>
      <c r="H1132" s="13" t="s">
        <v>18</v>
      </c>
      <c r="I1132" s="14">
        <v>0.5</v>
      </c>
      <c r="J1132" s="5" t="s">
        <v>24</v>
      </c>
      <c r="K1132" s="5"/>
      <c r="L1132" s="14"/>
      <c r="M1132" s="14"/>
      <c r="N1132" s="5" t="s">
        <v>4019</v>
      </c>
      <c r="O1132" s="5"/>
      <c r="P1132" s="5" t="s">
        <v>6370</v>
      </c>
    </row>
    <row r="1133" spans="1:16" ht="15.75" hidden="1">
      <c r="A1133" s="5" t="s">
        <v>6371</v>
      </c>
      <c r="B1133" s="16" t="s">
        <v>3220</v>
      </c>
      <c r="C1133" s="43">
        <v>0.96</v>
      </c>
      <c r="D1133" s="11" t="s">
        <v>16</v>
      </c>
      <c r="E1133" s="11" t="s">
        <v>24</v>
      </c>
      <c r="F1133" s="12">
        <v>0.96</v>
      </c>
      <c r="G1133" s="5" t="s">
        <v>4067</v>
      </c>
      <c r="H1133" s="13" t="s">
        <v>62</v>
      </c>
      <c r="I1133" s="14">
        <v>1</v>
      </c>
      <c r="J1133" s="5" t="s">
        <v>24</v>
      </c>
      <c r="K1133" s="5"/>
      <c r="L1133" s="14"/>
      <c r="M1133" s="14"/>
      <c r="N1133" s="5" t="s">
        <v>63</v>
      </c>
      <c r="O1133" s="5"/>
      <c r="P1133" s="5" t="s">
        <v>6372</v>
      </c>
    </row>
    <row r="1134" spans="1:16" ht="15.75" hidden="1">
      <c r="A1134" s="5" t="s">
        <v>6373</v>
      </c>
      <c r="B1134" s="16" t="s">
        <v>3220</v>
      </c>
      <c r="C1134" s="43">
        <v>1.89</v>
      </c>
      <c r="D1134" s="11" t="s">
        <v>16</v>
      </c>
      <c r="E1134" s="11" t="s">
        <v>24</v>
      </c>
      <c r="F1134" s="12">
        <v>3.78</v>
      </c>
      <c r="G1134" s="5" t="s">
        <v>4067</v>
      </c>
      <c r="H1134" s="13" t="s">
        <v>18</v>
      </c>
      <c r="I1134" s="14">
        <v>0.5</v>
      </c>
      <c r="J1134" s="5" t="s">
        <v>24</v>
      </c>
      <c r="K1134" s="5"/>
      <c r="L1134" s="14"/>
      <c r="M1134" s="14"/>
      <c r="N1134" s="5" t="s">
        <v>4019</v>
      </c>
      <c r="O1134" s="5"/>
      <c r="P1134" s="5" t="s">
        <v>6374</v>
      </c>
    </row>
    <row r="1135" spans="1:16" ht="15.75" hidden="1">
      <c r="A1135" s="5" t="s">
        <v>6375</v>
      </c>
      <c r="B1135" s="16" t="s">
        <v>3220</v>
      </c>
      <c r="C1135" s="43">
        <v>1.39</v>
      </c>
      <c r="D1135" s="11" t="s">
        <v>16</v>
      </c>
      <c r="E1135" s="11" t="s">
        <v>24</v>
      </c>
      <c r="F1135" s="12">
        <v>1.39</v>
      </c>
      <c r="G1135" s="5" t="s">
        <v>4067</v>
      </c>
      <c r="H1135" s="13" t="s">
        <v>1148</v>
      </c>
      <c r="I1135" s="14">
        <v>1</v>
      </c>
      <c r="J1135" s="5" t="s">
        <v>24</v>
      </c>
      <c r="K1135" s="5"/>
      <c r="L1135" s="14"/>
      <c r="M1135" s="14"/>
      <c r="N1135" s="5" t="s">
        <v>1854</v>
      </c>
      <c r="O1135" s="5"/>
      <c r="P1135" s="5" t="s">
        <v>6376</v>
      </c>
    </row>
    <row r="1136" spans="1:16" ht="15.75" hidden="1">
      <c r="A1136" s="5" t="s">
        <v>6377</v>
      </c>
      <c r="B1136" s="16" t="s">
        <v>3227</v>
      </c>
      <c r="C1136" s="43">
        <v>0.99</v>
      </c>
      <c r="D1136" s="11" t="s">
        <v>41</v>
      </c>
      <c r="E1136" s="11" t="s">
        <v>53</v>
      </c>
      <c r="F1136" s="12">
        <v>1.24</v>
      </c>
      <c r="G1136" s="5" t="s">
        <v>4067</v>
      </c>
      <c r="H1136" s="13" t="s">
        <v>154</v>
      </c>
      <c r="I1136" s="14">
        <v>800</v>
      </c>
      <c r="J1136" s="5" t="s">
        <v>85</v>
      </c>
      <c r="K1136" s="5"/>
      <c r="L1136" s="14"/>
      <c r="M1136" s="14"/>
      <c r="N1136" s="5" t="s">
        <v>542</v>
      </c>
      <c r="O1136" s="5"/>
      <c r="P1136" s="5" t="s">
        <v>6378</v>
      </c>
    </row>
    <row r="1137" spans="1:16" ht="15.75" hidden="1">
      <c r="A1137" s="5" t="s">
        <v>6379</v>
      </c>
      <c r="B1137" s="16" t="s">
        <v>3227</v>
      </c>
      <c r="C1137" s="43">
        <v>0.99</v>
      </c>
      <c r="D1137" s="11" t="s">
        <v>41</v>
      </c>
      <c r="E1137" s="11" t="s">
        <v>53</v>
      </c>
      <c r="F1137" s="12">
        <v>1.24</v>
      </c>
      <c r="G1137" s="5" t="s">
        <v>4067</v>
      </c>
      <c r="H1137" s="13" t="s">
        <v>154</v>
      </c>
      <c r="I1137" s="14">
        <v>800</v>
      </c>
      <c r="J1137" s="5" t="s">
        <v>85</v>
      </c>
      <c r="K1137" s="5"/>
      <c r="L1137" s="14"/>
      <c r="M1137" s="14"/>
      <c r="N1137" s="5" t="s">
        <v>542</v>
      </c>
      <c r="O1137" s="5"/>
      <c r="P1137" s="5" t="s">
        <v>6380</v>
      </c>
    </row>
    <row r="1138" spans="1:16" ht="15.75" hidden="1">
      <c r="A1138" s="5" t="s">
        <v>6381</v>
      </c>
      <c r="B1138" s="5" t="s">
        <v>3227</v>
      </c>
      <c r="C1138" s="43">
        <v>1.39</v>
      </c>
      <c r="D1138" s="11" t="s">
        <v>41</v>
      </c>
      <c r="E1138" s="11" t="s">
        <v>53</v>
      </c>
      <c r="F1138" s="12">
        <v>1.74</v>
      </c>
      <c r="G1138" s="5" t="s">
        <v>4067</v>
      </c>
      <c r="H1138" s="13" t="s">
        <v>154</v>
      </c>
      <c r="I1138" s="14">
        <v>800</v>
      </c>
      <c r="J1138" s="5" t="s">
        <v>85</v>
      </c>
      <c r="K1138" s="5"/>
      <c r="L1138" s="14"/>
      <c r="M1138" s="14"/>
      <c r="N1138" s="5" t="s">
        <v>542</v>
      </c>
      <c r="O1138" s="5"/>
      <c r="P1138" s="5" t="s">
        <v>6382</v>
      </c>
    </row>
    <row r="1139" spans="1:16" ht="15.75" hidden="1">
      <c r="A1139" s="5" t="s">
        <v>6383</v>
      </c>
      <c r="B1139" s="16" t="s">
        <v>3227</v>
      </c>
      <c r="C1139" s="43">
        <v>1.39</v>
      </c>
      <c r="D1139" s="11" t="s">
        <v>41</v>
      </c>
      <c r="E1139" s="11" t="s">
        <v>53</v>
      </c>
      <c r="F1139" s="12">
        <v>1.74</v>
      </c>
      <c r="G1139" s="5" t="s">
        <v>4067</v>
      </c>
      <c r="H1139" s="13" t="s">
        <v>154</v>
      </c>
      <c r="I1139" s="14">
        <v>800</v>
      </c>
      <c r="J1139" s="5" t="s">
        <v>85</v>
      </c>
      <c r="K1139" s="5"/>
      <c r="L1139" s="14"/>
      <c r="M1139" s="14"/>
      <c r="N1139" s="5" t="s">
        <v>542</v>
      </c>
      <c r="O1139" s="5"/>
      <c r="P1139" s="5" t="s">
        <v>6384</v>
      </c>
    </row>
    <row r="1140" spans="1:16" ht="15.75" hidden="1">
      <c r="A1140" s="5" t="s">
        <v>6385</v>
      </c>
      <c r="B1140" s="16" t="s">
        <v>3227</v>
      </c>
      <c r="C1140" s="43">
        <v>2.39</v>
      </c>
      <c r="D1140" s="11" t="s">
        <v>41</v>
      </c>
      <c r="E1140" s="11" t="s">
        <v>53</v>
      </c>
      <c r="F1140" s="12">
        <v>2.99</v>
      </c>
      <c r="G1140" s="5" t="s">
        <v>4067</v>
      </c>
      <c r="H1140" s="13" t="s">
        <v>154</v>
      </c>
      <c r="I1140" s="14">
        <v>800</v>
      </c>
      <c r="J1140" s="5" t="s">
        <v>85</v>
      </c>
      <c r="K1140" s="5"/>
      <c r="L1140" s="14"/>
      <c r="M1140" s="14"/>
      <c r="N1140" s="5" t="s">
        <v>542</v>
      </c>
      <c r="O1140" s="5"/>
      <c r="P1140" s="5" t="s">
        <v>6386</v>
      </c>
    </row>
    <row r="1141" spans="1:16" ht="15.75" hidden="1">
      <c r="A1141" s="5" t="s">
        <v>6387</v>
      </c>
      <c r="B1141" s="5" t="s">
        <v>3227</v>
      </c>
      <c r="C1141" s="43">
        <v>2.39</v>
      </c>
      <c r="D1141" s="11" t="s">
        <v>41</v>
      </c>
      <c r="E1141" s="11" t="s">
        <v>53</v>
      </c>
      <c r="F1141" s="12">
        <v>2.99</v>
      </c>
      <c r="G1141" s="5" t="s">
        <v>4067</v>
      </c>
      <c r="H1141" s="13" t="s">
        <v>154</v>
      </c>
      <c r="I1141" s="14">
        <v>800</v>
      </c>
      <c r="J1141" s="5" t="s">
        <v>85</v>
      </c>
      <c r="K1141" s="5"/>
      <c r="L1141" s="14"/>
      <c r="M1141" s="14"/>
      <c r="N1141" s="5" t="s">
        <v>542</v>
      </c>
      <c r="O1141" s="5"/>
      <c r="P1141" s="5" t="s">
        <v>6388</v>
      </c>
    </row>
    <row r="1142" spans="1:16" ht="15.75" hidden="1">
      <c r="A1142" s="5" t="s">
        <v>6389</v>
      </c>
      <c r="B1142" s="16" t="s">
        <v>3234</v>
      </c>
      <c r="C1142" s="43">
        <v>2.29</v>
      </c>
      <c r="D1142" s="11" t="s">
        <v>41</v>
      </c>
      <c r="E1142" s="11" t="s">
        <v>53</v>
      </c>
      <c r="F1142" s="12">
        <v>10.41</v>
      </c>
      <c r="G1142" s="5" t="s">
        <v>4067</v>
      </c>
      <c r="H1142" s="13" t="s">
        <v>202</v>
      </c>
      <c r="I1142" s="14">
        <v>220</v>
      </c>
      <c r="J1142" s="5" t="s">
        <v>85</v>
      </c>
      <c r="K1142" s="5"/>
      <c r="L1142" s="14"/>
      <c r="M1142" s="14"/>
      <c r="N1142" s="5" t="s">
        <v>6390</v>
      </c>
      <c r="O1142" s="5"/>
      <c r="P1142" s="5" t="s">
        <v>6391</v>
      </c>
    </row>
    <row r="1143" spans="1:16" ht="15.75" hidden="1">
      <c r="A1143" s="5" t="s">
        <v>6392</v>
      </c>
      <c r="B1143" s="16" t="s">
        <v>3234</v>
      </c>
      <c r="C1143" s="43">
        <v>2.29</v>
      </c>
      <c r="D1143" s="11" t="s">
        <v>41</v>
      </c>
      <c r="E1143" s="11" t="s">
        <v>53</v>
      </c>
      <c r="F1143" s="12">
        <v>10.41</v>
      </c>
      <c r="G1143" s="5" t="s">
        <v>4067</v>
      </c>
      <c r="H1143" s="13" t="s">
        <v>202</v>
      </c>
      <c r="I1143" s="14">
        <v>220</v>
      </c>
      <c r="J1143" s="5" t="s">
        <v>85</v>
      </c>
      <c r="K1143" s="5"/>
      <c r="L1143" s="14"/>
      <c r="M1143" s="14"/>
      <c r="N1143" s="5" t="s">
        <v>2768</v>
      </c>
      <c r="O1143" s="5"/>
      <c r="P1143" s="5" t="s">
        <v>6393</v>
      </c>
    </row>
    <row r="1144" spans="1:16" ht="15.75" hidden="1">
      <c r="A1144" s="5" t="s">
        <v>6394</v>
      </c>
      <c r="B1144" s="16" t="s">
        <v>3234</v>
      </c>
      <c r="C1144" s="43">
        <v>1.59</v>
      </c>
      <c r="D1144" s="11" t="s">
        <v>46</v>
      </c>
      <c r="E1144" s="11" t="s">
        <v>53</v>
      </c>
      <c r="F1144" s="12">
        <v>7.2272727272727284</v>
      </c>
      <c r="G1144" s="5" t="s">
        <v>4087</v>
      </c>
      <c r="H1144" s="13"/>
      <c r="I1144" s="17">
        <v>220</v>
      </c>
      <c r="J1144" s="5" t="s">
        <v>85</v>
      </c>
      <c r="K1144" s="5" t="s">
        <v>54</v>
      </c>
      <c r="L1144" s="14">
        <v>2.29</v>
      </c>
      <c r="M1144" s="18">
        <v>0.3056768558951965</v>
      </c>
      <c r="N1144" s="5"/>
      <c r="O1144" s="5" t="s">
        <v>6395</v>
      </c>
      <c r="P1144" s="5"/>
    </row>
    <row r="1145" spans="1:16" ht="15.75" hidden="1">
      <c r="A1145" s="5" t="s">
        <v>6396</v>
      </c>
      <c r="B1145" s="16" t="s">
        <v>3234</v>
      </c>
      <c r="C1145" s="43">
        <v>1.49</v>
      </c>
      <c r="D1145" s="11" t="s">
        <v>41</v>
      </c>
      <c r="E1145" s="11" t="s">
        <v>53</v>
      </c>
      <c r="F1145" s="12">
        <v>2.98</v>
      </c>
      <c r="G1145" s="5" t="s">
        <v>4067</v>
      </c>
      <c r="H1145" s="13" t="s">
        <v>92</v>
      </c>
      <c r="I1145" s="14">
        <v>500</v>
      </c>
      <c r="J1145" s="5" t="s">
        <v>85</v>
      </c>
      <c r="K1145" s="5"/>
      <c r="L1145" s="14"/>
      <c r="M1145" s="14"/>
      <c r="N1145" s="5" t="s">
        <v>393</v>
      </c>
      <c r="O1145" s="5"/>
      <c r="P1145" s="5" t="s">
        <v>6397</v>
      </c>
    </row>
    <row r="1146" spans="1:16" ht="15.75" hidden="1">
      <c r="A1146" s="5" t="s">
        <v>6398</v>
      </c>
      <c r="B1146" s="16" t="s">
        <v>3234</v>
      </c>
      <c r="C1146" s="43">
        <v>1.49</v>
      </c>
      <c r="D1146" s="11" t="s">
        <v>41</v>
      </c>
      <c r="E1146" s="11" t="s">
        <v>53</v>
      </c>
      <c r="F1146" s="12">
        <v>2.98</v>
      </c>
      <c r="G1146" s="5" t="s">
        <v>4067</v>
      </c>
      <c r="H1146" s="13" t="s">
        <v>92</v>
      </c>
      <c r="I1146" s="14">
        <v>500</v>
      </c>
      <c r="J1146" s="5" t="s">
        <v>85</v>
      </c>
      <c r="K1146" s="5"/>
      <c r="L1146" s="14"/>
      <c r="M1146" s="14"/>
      <c r="N1146" s="5" t="s">
        <v>393</v>
      </c>
      <c r="O1146" s="5"/>
      <c r="P1146" s="5" t="s">
        <v>6399</v>
      </c>
    </row>
    <row r="1147" spans="1:16" ht="15.75" hidden="1">
      <c r="A1147" s="5" t="s">
        <v>6400</v>
      </c>
      <c r="B1147" s="5" t="s">
        <v>3234</v>
      </c>
      <c r="C1147" s="43">
        <v>1.75</v>
      </c>
      <c r="D1147" s="11" t="s">
        <v>41</v>
      </c>
      <c r="E1147" s="11" t="s">
        <v>53</v>
      </c>
      <c r="F1147" s="12">
        <v>3.5</v>
      </c>
      <c r="G1147" s="5" t="s">
        <v>4067</v>
      </c>
      <c r="H1147" s="13" t="s">
        <v>92</v>
      </c>
      <c r="I1147" s="14">
        <v>500</v>
      </c>
      <c r="J1147" s="5" t="s">
        <v>85</v>
      </c>
      <c r="K1147" s="5"/>
      <c r="L1147" s="14"/>
      <c r="M1147" s="14"/>
      <c r="N1147" s="5" t="s">
        <v>393</v>
      </c>
      <c r="O1147" s="5"/>
      <c r="P1147" s="5" t="s">
        <v>6401</v>
      </c>
    </row>
    <row r="1148" spans="1:16" ht="15.75" hidden="1">
      <c r="A1148" s="5" t="s">
        <v>6402</v>
      </c>
      <c r="B1148" s="5" t="s">
        <v>3234</v>
      </c>
      <c r="C1148" s="43">
        <v>2.99</v>
      </c>
      <c r="D1148" s="11" t="s">
        <v>41</v>
      </c>
      <c r="E1148" s="11" t="s">
        <v>53</v>
      </c>
      <c r="F1148" s="12">
        <v>2.99</v>
      </c>
      <c r="G1148" s="5" t="s">
        <v>4067</v>
      </c>
      <c r="H1148" s="13" t="s">
        <v>92</v>
      </c>
      <c r="I1148" s="14">
        <v>1000</v>
      </c>
      <c r="J1148" s="5" t="s">
        <v>85</v>
      </c>
      <c r="K1148" s="5"/>
      <c r="L1148" s="14"/>
      <c r="M1148" s="14"/>
      <c r="N1148" s="5" t="s">
        <v>254</v>
      </c>
      <c r="O1148" s="5"/>
      <c r="P1148" s="5" t="s">
        <v>6403</v>
      </c>
    </row>
    <row r="1149" spans="1:16" ht="15.75" hidden="1">
      <c r="A1149" s="5" t="s">
        <v>6404</v>
      </c>
      <c r="B1149" s="5" t="s">
        <v>3234</v>
      </c>
      <c r="C1149" s="43">
        <v>1.79</v>
      </c>
      <c r="D1149" s="11" t="s">
        <v>41</v>
      </c>
      <c r="E1149" s="11" t="s">
        <v>53</v>
      </c>
      <c r="F1149" s="12">
        <v>3.58</v>
      </c>
      <c r="G1149" s="5" t="s">
        <v>4067</v>
      </c>
      <c r="H1149" s="13" t="s">
        <v>92</v>
      </c>
      <c r="I1149" s="14">
        <v>500</v>
      </c>
      <c r="J1149" s="5" t="s">
        <v>85</v>
      </c>
      <c r="K1149" s="5"/>
      <c r="L1149" s="14"/>
      <c r="M1149" s="14"/>
      <c r="N1149" s="5" t="s">
        <v>393</v>
      </c>
      <c r="O1149" s="5"/>
      <c r="P1149" s="5" t="s">
        <v>6405</v>
      </c>
    </row>
    <row r="1150" spans="1:16" ht="15.75" hidden="1">
      <c r="A1150" s="5" t="s">
        <v>6406</v>
      </c>
      <c r="B1150" s="5" t="s">
        <v>3234</v>
      </c>
      <c r="C1150" s="43">
        <v>1.29</v>
      </c>
      <c r="D1150" s="11" t="s">
        <v>41</v>
      </c>
      <c r="E1150" s="11" t="s">
        <v>53</v>
      </c>
      <c r="F1150" s="12">
        <v>2.58</v>
      </c>
      <c r="G1150" s="5" t="s">
        <v>4067</v>
      </c>
      <c r="H1150" s="13" t="s">
        <v>92</v>
      </c>
      <c r="I1150" s="14">
        <v>500</v>
      </c>
      <c r="J1150" s="5" t="s">
        <v>85</v>
      </c>
      <c r="K1150" s="5"/>
      <c r="L1150" s="14"/>
      <c r="M1150" s="14"/>
      <c r="N1150" s="5" t="s">
        <v>393</v>
      </c>
      <c r="O1150" s="5"/>
      <c r="P1150" s="5" t="s">
        <v>6407</v>
      </c>
    </row>
    <row r="1151" spans="1:16" ht="15.75" hidden="1">
      <c r="A1151" s="5" t="s">
        <v>6408</v>
      </c>
      <c r="B1151" s="5" t="s">
        <v>3234</v>
      </c>
      <c r="C1151" s="43">
        <v>0.99</v>
      </c>
      <c r="D1151" s="11" t="s">
        <v>41</v>
      </c>
      <c r="E1151" s="11" t="s">
        <v>53</v>
      </c>
      <c r="F1151" s="12">
        <v>3.96</v>
      </c>
      <c r="G1151" s="5" t="s">
        <v>4067</v>
      </c>
      <c r="H1151" s="13" t="s">
        <v>92</v>
      </c>
      <c r="I1151" s="14">
        <v>250</v>
      </c>
      <c r="J1151" s="5" t="s">
        <v>85</v>
      </c>
      <c r="K1151" s="5"/>
      <c r="L1151" s="14"/>
      <c r="M1151" s="14"/>
      <c r="N1151" s="5" t="s">
        <v>297</v>
      </c>
      <c r="O1151" s="5"/>
      <c r="P1151" s="5" t="s">
        <v>6409</v>
      </c>
    </row>
    <row r="1152" spans="1:16" ht="15.75" hidden="1">
      <c r="A1152" s="5" t="s">
        <v>6410</v>
      </c>
      <c r="B1152" s="5" t="s">
        <v>3234</v>
      </c>
      <c r="C1152" s="43">
        <v>0.99</v>
      </c>
      <c r="D1152" s="11" t="s">
        <v>41</v>
      </c>
      <c r="E1152" s="11" t="s">
        <v>53</v>
      </c>
      <c r="F1152" s="12">
        <v>3.96</v>
      </c>
      <c r="G1152" s="5" t="s">
        <v>4067</v>
      </c>
      <c r="H1152" s="13" t="s">
        <v>92</v>
      </c>
      <c r="I1152" s="14">
        <v>250</v>
      </c>
      <c r="J1152" s="5" t="s">
        <v>85</v>
      </c>
      <c r="K1152" s="5"/>
      <c r="L1152" s="14"/>
      <c r="M1152" s="14"/>
      <c r="N1152" s="5" t="s">
        <v>297</v>
      </c>
      <c r="O1152" s="5"/>
      <c r="P1152" s="5" t="s">
        <v>6411</v>
      </c>
    </row>
    <row r="1153" spans="1:16" ht="15.75" hidden="1">
      <c r="A1153" s="5" t="s">
        <v>6412</v>
      </c>
      <c r="B1153" s="5" t="s">
        <v>3234</v>
      </c>
      <c r="C1153" s="43">
        <v>0.99</v>
      </c>
      <c r="D1153" s="11" t="s">
        <v>41</v>
      </c>
      <c r="E1153" s="11" t="s">
        <v>53</v>
      </c>
      <c r="F1153" s="12">
        <v>3.96</v>
      </c>
      <c r="G1153" s="5" t="s">
        <v>4067</v>
      </c>
      <c r="H1153" s="13" t="s">
        <v>92</v>
      </c>
      <c r="I1153" s="14">
        <v>250</v>
      </c>
      <c r="J1153" s="5" t="s">
        <v>85</v>
      </c>
      <c r="K1153" s="5"/>
      <c r="L1153" s="14"/>
      <c r="M1153" s="14"/>
      <c r="N1153" s="5" t="s">
        <v>297</v>
      </c>
      <c r="O1153" s="5"/>
      <c r="P1153" s="5" t="s">
        <v>6413</v>
      </c>
    </row>
    <row r="1154" spans="1:16" ht="15.75" hidden="1">
      <c r="A1154" s="5" t="s">
        <v>6414</v>
      </c>
      <c r="B1154" s="5" t="s">
        <v>3234</v>
      </c>
      <c r="C1154" s="43">
        <v>1.49</v>
      </c>
      <c r="D1154" s="11" t="s">
        <v>41</v>
      </c>
      <c r="E1154" s="11" t="s">
        <v>53</v>
      </c>
      <c r="F1154" s="12">
        <v>1.49</v>
      </c>
      <c r="G1154" s="5" t="s">
        <v>4067</v>
      </c>
      <c r="H1154" s="13" t="s">
        <v>92</v>
      </c>
      <c r="I1154" s="14">
        <v>1000</v>
      </c>
      <c r="J1154" s="5" t="s">
        <v>85</v>
      </c>
      <c r="K1154" s="5"/>
      <c r="L1154" s="14"/>
      <c r="M1154" s="14"/>
      <c r="N1154" s="5" t="s">
        <v>254</v>
      </c>
      <c r="O1154" s="5"/>
      <c r="P1154" s="5" t="s">
        <v>6415</v>
      </c>
    </row>
    <row r="1155" spans="1:16" ht="15.75" hidden="1">
      <c r="A1155" s="5" t="s">
        <v>6416</v>
      </c>
      <c r="B1155" s="5" t="s">
        <v>3234</v>
      </c>
      <c r="C1155" s="43">
        <v>1.19</v>
      </c>
      <c r="D1155" s="11" t="s">
        <v>41</v>
      </c>
      <c r="E1155" s="11" t="s">
        <v>53</v>
      </c>
      <c r="F1155" s="12">
        <v>1.19</v>
      </c>
      <c r="G1155" s="5" t="s">
        <v>4067</v>
      </c>
      <c r="H1155" s="13" t="s">
        <v>92</v>
      </c>
      <c r="I1155" s="14">
        <v>1000</v>
      </c>
      <c r="J1155" s="5" t="s">
        <v>85</v>
      </c>
      <c r="K1155" s="5"/>
      <c r="L1155" s="14"/>
      <c r="M1155" s="14"/>
      <c r="N1155" s="5" t="s">
        <v>6417</v>
      </c>
      <c r="O1155" s="5"/>
      <c r="P1155" s="5" t="s">
        <v>6418</v>
      </c>
    </row>
    <row r="1156" spans="1:16" ht="15.75" hidden="1">
      <c r="A1156" s="5" t="s">
        <v>6419</v>
      </c>
      <c r="B1156" s="5" t="s">
        <v>3234</v>
      </c>
      <c r="C1156" s="43">
        <v>2.4900000000000002</v>
      </c>
      <c r="D1156" s="11" t="s">
        <v>41</v>
      </c>
      <c r="E1156" s="11" t="s">
        <v>53</v>
      </c>
      <c r="F1156" s="12">
        <v>2.4900000000000002</v>
      </c>
      <c r="G1156" s="5" t="s">
        <v>4067</v>
      </c>
      <c r="H1156" s="13" t="s">
        <v>92</v>
      </c>
      <c r="I1156" s="14">
        <v>1000</v>
      </c>
      <c r="J1156" s="5" t="s">
        <v>85</v>
      </c>
      <c r="K1156" s="5"/>
      <c r="L1156" s="14"/>
      <c r="M1156" s="14"/>
      <c r="N1156" s="5" t="s">
        <v>254</v>
      </c>
      <c r="O1156" s="5"/>
      <c r="P1156" s="5" t="s">
        <v>6420</v>
      </c>
    </row>
    <row r="1157" spans="1:16" ht="15.75" hidden="1">
      <c r="A1157" s="5" t="s">
        <v>6421</v>
      </c>
      <c r="B1157" s="5" t="s">
        <v>3234</v>
      </c>
      <c r="C1157" s="43">
        <v>3.89</v>
      </c>
      <c r="D1157" s="11" t="s">
        <v>41</v>
      </c>
      <c r="E1157" s="11" t="s">
        <v>53</v>
      </c>
      <c r="F1157" s="12">
        <v>3.89</v>
      </c>
      <c r="G1157" s="5" t="s">
        <v>4067</v>
      </c>
      <c r="H1157" s="13" t="s">
        <v>92</v>
      </c>
      <c r="I1157" s="14">
        <v>1000</v>
      </c>
      <c r="J1157" s="5" t="s">
        <v>85</v>
      </c>
      <c r="K1157" s="5"/>
      <c r="L1157" s="14"/>
      <c r="M1157" s="14"/>
      <c r="N1157" s="5" t="s">
        <v>254</v>
      </c>
      <c r="O1157" s="5"/>
      <c r="P1157" s="5" t="s">
        <v>6422</v>
      </c>
    </row>
    <row r="1158" spans="1:16" ht="15.75" hidden="1">
      <c r="A1158" s="5" t="s">
        <v>6423</v>
      </c>
      <c r="B1158" s="5" t="s">
        <v>3234</v>
      </c>
      <c r="C1158" s="43">
        <v>1.59</v>
      </c>
      <c r="D1158" s="11" t="s">
        <v>41</v>
      </c>
      <c r="E1158" s="11" t="s">
        <v>53</v>
      </c>
      <c r="F1158" s="12">
        <v>6.36</v>
      </c>
      <c r="G1158" s="5" t="s">
        <v>4067</v>
      </c>
      <c r="H1158" s="13" t="s">
        <v>92</v>
      </c>
      <c r="I1158" s="14">
        <v>250</v>
      </c>
      <c r="J1158" s="5" t="s">
        <v>85</v>
      </c>
      <c r="K1158" s="5"/>
      <c r="L1158" s="14"/>
      <c r="M1158" s="14"/>
      <c r="N1158" s="5" t="s">
        <v>297</v>
      </c>
      <c r="O1158" s="5"/>
      <c r="P1158" s="5" t="s">
        <v>6424</v>
      </c>
    </row>
    <row r="1159" spans="1:16" ht="15.75" hidden="1">
      <c r="A1159" s="5" t="s">
        <v>6425</v>
      </c>
      <c r="B1159" s="16" t="s">
        <v>3234</v>
      </c>
      <c r="C1159" s="43">
        <v>1.59</v>
      </c>
      <c r="D1159" s="11" t="s">
        <v>41</v>
      </c>
      <c r="E1159" s="11" t="s">
        <v>53</v>
      </c>
      <c r="F1159" s="12">
        <v>6.36</v>
      </c>
      <c r="G1159" s="5" t="s">
        <v>4067</v>
      </c>
      <c r="H1159" s="13" t="s">
        <v>92</v>
      </c>
      <c r="I1159" s="14">
        <v>250</v>
      </c>
      <c r="J1159" s="5" t="s">
        <v>85</v>
      </c>
      <c r="K1159" s="5"/>
      <c r="L1159" s="14"/>
      <c r="M1159" s="14"/>
      <c r="N1159" s="5" t="s">
        <v>297</v>
      </c>
      <c r="O1159" s="5"/>
      <c r="P1159" s="5" t="s">
        <v>6426</v>
      </c>
    </row>
    <row r="1160" spans="1:16" ht="15.75" hidden="1">
      <c r="A1160" s="5" t="s">
        <v>6427</v>
      </c>
      <c r="B1160" s="16" t="s">
        <v>3234</v>
      </c>
      <c r="C1160" s="43">
        <v>1.59</v>
      </c>
      <c r="D1160" s="11" t="s">
        <v>41</v>
      </c>
      <c r="E1160" s="11" t="s">
        <v>53</v>
      </c>
      <c r="F1160" s="12">
        <v>6.36</v>
      </c>
      <c r="G1160" s="5" t="s">
        <v>4067</v>
      </c>
      <c r="H1160" s="13" t="s">
        <v>92</v>
      </c>
      <c r="I1160" s="14">
        <v>250</v>
      </c>
      <c r="J1160" s="5" t="s">
        <v>85</v>
      </c>
      <c r="K1160" s="5"/>
      <c r="L1160" s="14"/>
      <c r="M1160" s="14"/>
      <c r="N1160" s="5" t="s">
        <v>297</v>
      </c>
      <c r="O1160" s="5"/>
      <c r="P1160" s="5" t="s">
        <v>6428</v>
      </c>
    </row>
    <row r="1161" spans="1:16" ht="15.75" hidden="1">
      <c r="A1161" s="16" t="s">
        <v>6429</v>
      </c>
      <c r="B1161" s="16" t="s">
        <v>3234</v>
      </c>
      <c r="C1161" s="43">
        <v>1.59</v>
      </c>
      <c r="D1161" s="11" t="s">
        <v>41</v>
      </c>
      <c r="E1161" s="11" t="s">
        <v>53</v>
      </c>
      <c r="F1161" s="12">
        <v>6.36</v>
      </c>
      <c r="G1161" s="5" t="s">
        <v>4067</v>
      </c>
      <c r="H1161" s="13" t="s">
        <v>92</v>
      </c>
      <c r="I1161" s="14">
        <v>250</v>
      </c>
      <c r="J1161" s="5" t="s">
        <v>85</v>
      </c>
      <c r="K1161" s="5"/>
      <c r="L1161" s="14"/>
      <c r="M1161" s="14"/>
      <c r="N1161" s="5" t="s">
        <v>297</v>
      </c>
      <c r="O1161" s="5"/>
      <c r="P1161" s="5" t="s">
        <v>6430</v>
      </c>
    </row>
    <row r="1162" spans="1:16" ht="15.75" hidden="1">
      <c r="A1162" s="5" t="s">
        <v>6431</v>
      </c>
      <c r="B1162" s="16" t="s">
        <v>3234</v>
      </c>
      <c r="C1162" s="43">
        <v>1.49</v>
      </c>
      <c r="D1162" s="11" t="s">
        <v>41</v>
      </c>
      <c r="E1162" s="11" t="s">
        <v>53</v>
      </c>
      <c r="F1162" s="12">
        <v>2.98</v>
      </c>
      <c r="G1162" s="5" t="s">
        <v>4067</v>
      </c>
      <c r="H1162" s="13" t="s">
        <v>92</v>
      </c>
      <c r="I1162" s="14">
        <v>500</v>
      </c>
      <c r="J1162" s="5" t="s">
        <v>85</v>
      </c>
      <c r="K1162" s="5"/>
      <c r="L1162" s="14"/>
      <c r="M1162" s="14"/>
      <c r="N1162" s="5" t="s">
        <v>393</v>
      </c>
      <c r="O1162" s="5"/>
      <c r="P1162" s="5" t="s">
        <v>6432</v>
      </c>
    </row>
    <row r="1163" spans="1:16" ht="15.75" hidden="1">
      <c r="A1163" s="5" t="s">
        <v>6433</v>
      </c>
      <c r="B1163" s="16" t="s">
        <v>3234</v>
      </c>
      <c r="C1163" s="43">
        <v>2.69</v>
      </c>
      <c r="D1163" s="11" t="s">
        <v>41</v>
      </c>
      <c r="E1163" s="11" t="s">
        <v>53</v>
      </c>
      <c r="F1163" s="12">
        <v>3.59</v>
      </c>
      <c r="G1163" s="5" t="s">
        <v>4067</v>
      </c>
      <c r="H1163" s="13" t="s">
        <v>92</v>
      </c>
      <c r="I1163" s="14">
        <v>750</v>
      </c>
      <c r="J1163" s="5" t="s">
        <v>85</v>
      </c>
      <c r="K1163" s="5"/>
      <c r="L1163" s="14"/>
      <c r="M1163" s="14"/>
      <c r="N1163" s="5" t="s">
        <v>6434</v>
      </c>
      <c r="O1163" s="5"/>
      <c r="P1163" s="5" t="s">
        <v>6435</v>
      </c>
    </row>
    <row r="1164" spans="1:16" ht="15.75" hidden="1">
      <c r="A1164" s="5" t="s">
        <v>6436</v>
      </c>
      <c r="B1164" s="16" t="s">
        <v>3234</v>
      </c>
      <c r="C1164" s="43">
        <v>2.99</v>
      </c>
      <c r="D1164" s="11" t="s">
        <v>41</v>
      </c>
      <c r="E1164" s="11" t="s">
        <v>53</v>
      </c>
      <c r="F1164" s="12">
        <v>2.99</v>
      </c>
      <c r="G1164" s="5" t="s">
        <v>4067</v>
      </c>
      <c r="H1164" s="13" t="s">
        <v>92</v>
      </c>
      <c r="I1164" s="14">
        <v>1000</v>
      </c>
      <c r="J1164" s="5" t="s">
        <v>85</v>
      </c>
      <c r="K1164" s="5"/>
      <c r="L1164" s="14"/>
      <c r="M1164" s="14"/>
      <c r="N1164" s="5" t="s">
        <v>254</v>
      </c>
      <c r="O1164" s="5"/>
      <c r="P1164" s="5" t="s">
        <v>6437</v>
      </c>
    </row>
    <row r="1165" spans="1:16" ht="15.75" hidden="1">
      <c r="A1165" s="5" t="s">
        <v>6438</v>
      </c>
      <c r="B1165" s="16" t="s">
        <v>3234</v>
      </c>
      <c r="C1165" s="43">
        <v>2.79</v>
      </c>
      <c r="D1165" s="11" t="s">
        <v>41</v>
      </c>
      <c r="E1165" s="11" t="s">
        <v>53</v>
      </c>
      <c r="F1165" s="12">
        <v>2.79</v>
      </c>
      <c r="G1165" s="5" t="s">
        <v>4067</v>
      </c>
      <c r="H1165" s="13" t="s">
        <v>92</v>
      </c>
      <c r="I1165" s="14">
        <v>1000</v>
      </c>
      <c r="J1165" s="5" t="s">
        <v>85</v>
      </c>
      <c r="K1165" s="5"/>
      <c r="L1165" s="14"/>
      <c r="M1165" s="14"/>
      <c r="N1165" s="5" t="s">
        <v>6439</v>
      </c>
      <c r="O1165" s="5"/>
      <c r="P1165" s="5" t="s">
        <v>6440</v>
      </c>
    </row>
    <row r="1166" spans="1:16" ht="15.75" hidden="1">
      <c r="A1166" s="5" t="s">
        <v>6441</v>
      </c>
      <c r="B1166" s="16" t="s">
        <v>3234</v>
      </c>
      <c r="C1166" s="43">
        <v>2.79</v>
      </c>
      <c r="D1166" s="11" t="s">
        <v>41</v>
      </c>
      <c r="E1166" s="11" t="s">
        <v>53</v>
      </c>
      <c r="F1166" s="12">
        <v>2.79</v>
      </c>
      <c r="G1166" s="5" t="s">
        <v>4067</v>
      </c>
      <c r="H1166" s="13" t="s">
        <v>92</v>
      </c>
      <c r="I1166" s="14">
        <v>1000</v>
      </c>
      <c r="J1166" s="5" t="s">
        <v>85</v>
      </c>
      <c r="K1166" s="5"/>
      <c r="L1166" s="14"/>
      <c r="M1166" s="14"/>
      <c r="N1166" s="5" t="s">
        <v>254</v>
      </c>
      <c r="O1166" s="5"/>
      <c r="P1166" s="5" t="s">
        <v>6442</v>
      </c>
    </row>
    <row r="1167" spans="1:16" ht="15.75" hidden="1">
      <c r="A1167" s="5" t="s">
        <v>6443</v>
      </c>
      <c r="B1167" s="16" t="s">
        <v>3234</v>
      </c>
      <c r="C1167" s="43">
        <v>0.99</v>
      </c>
      <c r="D1167" s="11" t="s">
        <v>41</v>
      </c>
      <c r="E1167" s="11" t="s">
        <v>53</v>
      </c>
      <c r="F1167" s="12">
        <v>1.98</v>
      </c>
      <c r="G1167" s="5" t="s">
        <v>4067</v>
      </c>
      <c r="H1167" s="13" t="s">
        <v>99</v>
      </c>
      <c r="I1167" s="14">
        <v>500</v>
      </c>
      <c r="J1167" s="5" t="s">
        <v>85</v>
      </c>
      <c r="K1167" s="5"/>
      <c r="L1167" s="14"/>
      <c r="M1167" s="14"/>
      <c r="N1167" s="5" t="s">
        <v>1930</v>
      </c>
      <c r="O1167" s="5"/>
      <c r="P1167" s="5" t="s">
        <v>6444</v>
      </c>
    </row>
    <row r="1168" spans="1:16" ht="15.75" hidden="1">
      <c r="A1168" s="5" t="s">
        <v>6445</v>
      </c>
      <c r="B1168" s="16" t="s">
        <v>3234</v>
      </c>
      <c r="C1168" s="43">
        <v>7.99</v>
      </c>
      <c r="D1168" s="11" t="s">
        <v>41</v>
      </c>
      <c r="E1168" s="11" t="s">
        <v>53</v>
      </c>
      <c r="F1168" s="12">
        <v>1.6</v>
      </c>
      <c r="G1168" s="5" t="s">
        <v>4067</v>
      </c>
      <c r="H1168" s="13" t="s">
        <v>92</v>
      </c>
      <c r="I1168" s="14">
        <v>5</v>
      </c>
      <c r="J1168" s="5" t="s">
        <v>42</v>
      </c>
      <c r="K1168" s="5"/>
      <c r="L1168" s="14"/>
      <c r="M1168" s="14"/>
      <c r="N1168" s="5" t="s">
        <v>6446</v>
      </c>
      <c r="O1168" s="5"/>
      <c r="P1168" s="5" t="s">
        <v>6447</v>
      </c>
    </row>
    <row r="1169" spans="1:16" ht="15.75" hidden="1">
      <c r="A1169" s="5" t="s">
        <v>6448</v>
      </c>
      <c r="B1169" s="16" t="s">
        <v>3254</v>
      </c>
      <c r="C1169" s="43">
        <v>0.99</v>
      </c>
      <c r="D1169" s="11" t="s">
        <v>41</v>
      </c>
      <c r="E1169" s="11" t="s">
        <v>53</v>
      </c>
      <c r="F1169" s="12">
        <v>16.5</v>
      </c>
      <c r="G1169" s="5" t="s">
        <v>4067</v>
      </c>
      <c r="H1169" s="13" t="s">
        <v>92</v>
      </c>
      <c r="I1169" s="14">
        <v>60</v>
      </c>
      <c r="J1169" s="5" t="s">
        <v>85</v>
      </c>
      <c r="K1169" s="5"/>
      <c r="L1169" s="14"/>
      <c r="M1169" s="14"/>
      <c r="N1169" s="5" t="s">
        <v>1245</v>
      </c>
      <c r="O1169" s="5"/>
      <c r="P1169" s="5" t="s">
        <v>6449</v>
      </c>
    </row>
    <row r="1170" spans="1:16" ht="15.75" hidden="1">
      <c r="A1170" s="5" t="s">
        <v>6450</v>
      </c>
      <c r="B1170" s="5" t="s">
        <v>3254</v>
      </c>
      <c r="C1170" s="43">
        <v>0.99</v>
      </c>
      <c r="D1170" s="11" t="s">
        <v>41</v>
      </c>
      <c r="E1170" s="11" t="s">
        <v>53</v>
      </c>
      <c r="F1170" s="12">
        <v>16.5</v>
      </c>
      <c r="G1170" s="5" t="s">
        <v>4067</v>
      </c>
      <c r="H1170" s="13" t="s">
        <v>92</v>
      </c>
      <c r="I1170" s="14">
        <v>60</v>
      </c>
      <c r="J1170" s="5" t="s">
        <v>85</v>
      </c>
      <c r="K1170" s="5"/>
      <c r="L1170" s="14"/>
      <c r="M1170" s="14"/>
      <c r="N1170" s="5" t="s">
        <v>1245</v>
      </c>
      <c r="O1170" s="5"/>
      <c r="P1170" s="5" t="s">
        <v>6451</v>
      </c>
    </row>
    <row r="1171" spans="1:16" ht="15.75" hidden="1">
      <c r="A1171" s="5" t="s">
        <v>6452</v>
      </c>
      <c r="B1171" s="16" t="s">
        <v>3254</v>
      </c>
      <c r="C1171" s="43">
        <v>0.99</v>
      </c>
      <c r="D1171" s="11" t="s">
        <v>41</v>
      </c>
      <c r="E1171" s="11" t="s">
        <v>53</v>
      </c>
      <c r="F1171" s="12">
        <v>9.9</v>
      </c>
      <c r="G1171" s="5" t="s">
        <v>4067</v>
      </c>
      <c r="H1171" s="13" t="s">
        <v>92</v>
      </c>
      <c r="I1171" s="14">
        <v>100</v>
      </c>
      <c r="J1171" s="5" t="s">
        <v>85</v>
      </c>
      <c r="K1171" s="5"/>
      <c r="L1171" s="14"/>
      <c r="M1171" s="14"/>
      <c r="N1171" s="5" t="s">
        <v>93</v>
      </c>
      <c r="O1171" s="5"/>
      <c r="P1171" s="5" t="s">
        <v>6453</v>
      </c>
    </row>
    <row r="1172" spans="1:16" ht="15.75" hidden="1">
      <c r="A1172" s="5" t="s">
        <v>6454</v>
      </c>
      <c r="B1172" s="5" t="s">
        <v>3254</v>
      </c>
      <c r="C1172" s="43">
        <v>0.99</v>
      </c>
      <c r="D1172" s="11" t="s">
        <v>41</v>
      </c>
      <c r="E1172" s="11" t="s">
        <v>53</v>
      </c>
      <c r="F1172" s="12">
        <v>9.9</v>
      </c>
      <c r="G1172" s="5" t="s">
        <v>4067</v>
      </c>
      <c r="H1172" s="13" t="s">
        <v>92</v>
      </c>
      <c r="I1172" s="14">
        <v>100</v>
      </c>
      <c r="J1172" s="5" t="s">
        <v>85</v>
      </c>
      <c r="K1172" s="5"/>
      <c r="L1172" s="14"/>
      <c r="M1172" s="14"/>
      <c r="N1172" s="5" t="s">
        <v>93</v>
      </c>
      <c r="O1172" s="5"/>
      <c r="P1172" s="5" t="s">
        <v>6455</v>
      </c>
    </row>
    <row r="1173" spans="1:16" ht="15.75" hidden="1">
      <c r="A1173" s="5" t="s">
        <v>6456</v>
      </c>
      <c r="B1173" s="16" t="s">
        <v>3254</v>
      </c>
      <c r="C1173" s="43">
        <v>0.99</v>
      </c>
      <c r="D1173" s="11" t="s">
        <v>41</v>
      </c>
      <c r="E1173" s="11" t="s">
        <v>53</v>
      </c>
      <c r="F1173" s="12">
        <v>9.9</v>
      </c>
      <c r="G1173" s="5" t="s">
        <v>4067</v>
      </c>
      <c r="H1173" s="13" t="s">
        <v>92</v>
      </c>
      <c r="I1173" s="14">
        <v>100</v>
      </c>
      <c r="J1173" s="5" t="s">
        <v>85</v>
      </c>
      <c r="K1173" s="5"/>
      <c r="L1173" s="14"/>
      <c r="M1173" s="14"/>
      <c r="N1173" s="5" t="s">
        <v>93</v>
      </c>
      <c r="O1173" s="5"/>
      <c r="P1173" s="5" t="s">
        <v>6457</v>
      </c>
    </row>
    <row r="1174" spans="1:16" ht="15.75" hidden="1">
      <c r="A1174" s="5" t="s">
        <v>6458</v>
      </c>
      <c r="B1174" s="16" t="s">
        <v>3254</v>
      </c>
      <c r="C1174" s="43">
        <v>1.29</v>
      </c>
      <c r="D1174" s="11" t="s">
        <v>41</v>
      </c>
      <c r="E1174" s="11" t="s">
        <v>53</v>
      </c>
      <c r="F1174" s="12">
        <v>13.58</v>
      </c>
      <c r="G1174" s="5" t="s">
        <v>4067</v>
      </c>
      <c r="H1174" s="13" t="s">
        <v>92</v>
      </c>
      <c r="I1174" s="14">
        <v>95</v>
      </c>
      <c r="J1174" s="5" t="s">
        <v>85</v>
      </c>
      <c r="K1174" s="5"/>
      <c r="L1174" s="14"/>
      <c r="M1174" s="14"/>
      <c r="N1174" s="5" t="s">
        <v>6459</v>
      </c>
      <c r="O1174" s="5"/>
      <c r="P1174" s="5" t="s">
        <v>6460</v>
      </c>
    </row>
    <row r="1175" spans="1:16" ht="15.75" hidden="1">
      <c r="A1175" s="5" t="s">
        <v>6461</v>
      </c>
      <c r="B1175" s="5" t="s">
        <v>3254</v>
      </c>
      <c r="C1175" s="43">
        <v>1.29</v>
      </c>
      <c r="D1175" s="11" t="s">
        <v>41</v>
      </c>
      <c r="E1175" s="11" t="s">
        <v>53</v>
      </c>
      <c r="F1175" s="12">
        <v>13.58</v>
      </c>
      <c r="G1175" s="5" t="s">
        <v>4067</v>
      </c>
      <c r="H1175" s="13" t="s">
        <v>92</v>
      </c>
      <c r="I1175" s="14">
        <v>95</v>
      </c>
      <c r="J1175" s="5" t="s">
        <v>85</v>
      </c>
      <c r="K1175" s="5"/>
      <c r="L1175" s="14"/>
      <c r="M1175" s="14"/>
      <c r="N1175" s="5" t="s">
        <v>6459</v>
      </c>
      <c r="O1175" s="5"/>
      <c r="P1175" s="5" t="s">
        <v>6462</v>
      </c>
    </row>
    <row r="1176" spans="1:16" ht="15.75" hidden="1">
      <c r="A1176" s="5" t="s">
        <v>6463</v>
      </c>
      <c r="B1176" s="16" t="s">
        <v>3254</v>
      </c>
      <c r="C1176" s="43">
        <v>0.99</v>
      </c>
      <c r="D1176" s="11" t="s">
        <v>41</v>
      </c>
      <c r="E1176" s="11" t="s">
        <v>53</v>
      </c>
      <c r="F1176" s="12">
        <v>3.96</v>
      </c>
      <c r="G1176" s="5" t="s">
        <v>4067</v>
      </c>
      <c r="H1176" s="13" t="s">
        <v>92</v>
      </c>
      <c r="I1176" s="14">
        <v>250</v>
      </c>
      <c r="J1176" s="5" t="s">
        <v>85</v>
      </c>
      <c r="K1176" s="5"/>
      <c r="L1176" s="14"/>
      <c r="M1176" s="14"/>
      <c r="N1176" s="5" t="s">
        <v>297</v>
      </c>
      <c r="O1176" s="5"/>
      <c r="P1176" s="5" t="s">
        <v>6464</v>
      </c>
    </row>
    <row r="1177" spans="1:16" ht="15.75" hidden="1">
      <c r="A1177" s="5" t="s">
        <v>6465</v>
      </c>
      <c r="B1177" s="16" t="s">
        <v>3254</v>
      </c>
      <c r="C1177" s="43">
        <v>0.99</v>
      </c>
      <c r="D1177" s="11" t="s">
        <v>41</v>
      </c>
      <c r="E1177" s="11" t="s">
        <v>53</v>
      </c>
      <c r="F1177" s="12">
        <v>9.9</v>
      </c>
      <c r="G1177" s="5" t="s">
        <v>4067</v>
      </c>
      <c r="H1177" s="13" t="s">
        <v>92</v>
      </c>
      <c r="I1177" s="14">
        <v>100</v>
      </c>
      <c r="J1177" s="5" t="s">
        <v>85</v>
      </c>
      <c r="K1177" s="5"/>
      <c r="L1177" s="14"/>
      <c r="M1177" s="14"/>
      <c r="N1177" s="5" t="s">
        <v>93</v>
      </c>
      <c r="O1177" s="5"/>
      <c r="P1177" s="5" t="s">
        <v>6466</v>
      </c>
    </row>
    <row r="1178" spans="1:16" ht="15.75" hidden="1">
      <c r="A1178" s="5" t="s">
        <v>6467</v>
      </c>
      <c r="B1178" s="16" t="s">
        <v>3281</v>
      </c>
      <c r="C1178" s="43">
        <v>4.99</v>
      </c>
      <c r="D1178" s="11" t="s">
        <v>41</v>
      </c>
      <c r="E1178" s="11" t="s">
        <v>53</v>
      </c>
      <c r="F1178" s="12">
        <v>12.48</v>
      </c>
      <c r="G1178" s="5" t="s">
        <v>4067</v>
      </c>
      <c r="H1178" s="13" t="s">
        <v>92</v>
      </c>
      <c r="I1178" s="14">
        <v>400</v>
      </c>
      <c r="J1178" s="5" t="s">
        <v>85</v>
      </c>
      <c r="K1178" s="5"/>
      <c r="L1178" s="14"/>
      <c r="M1178" s="14"/>
      <c r="N1178" s="5" t="s">
        <v>228</v>
      </c>
      <c r="O1178" s="5"/>
      <c r="P1178" s="5" t="s">
        <v>6468</v>
      </c>
    </row>
    <row r="1179" spans="1:16" ht="15.75" hidden="1">
      <c r="A1179" s="5" t="s">
        <v>6469</v>
      </c>
      <c r="B1179" s="16" t="s">
        <v>3281</v>
      </c>
      <c r="C1179" s="43">
        <v>11.99</v>
      </c>
      <c r="D1179" s="11" t="s">
        <v>41</v>
      </c>
      <c r="E1179" s="11" t="s">
        <v>53</v>
      </c>
      <c r="F1179" s="12">
        <v>31.55</v>
      </c>
      <c r="G1179" s="5" t="s">
        <v>4067</v>
      </c>
      <c r="H1179" s="13" t="s">
        <v>92</v>
      </c>
      <c r="I1179" s="14">
        <v>380</v>
      </c>
      <c r="J1179" s="5" t="s">
        <v>85</v>
      </c>
      <c r="K1179" s="5"/>
      <c r="L1179" s="14"/>
      <c r="M1179" s="14"/>
      <c r="N1179" s="5" t="s">
        <v>2957</v>
      </c>
      <c r="O1179" s="5"/>
      <c r="P1179" s="5" t="s">
        <v>6470</v>
      </c>
    </row>
    <row r="1180" spans="1:16" ht="15.75" hidden="1">
      <c r="A1180" s="5" t="s">
        <v>6471</v>
      </c>
      <c r="B1180" s="5" t="s">
        <v>3281</v>
      </c>
      <c r="C1180" s="43">
        <v>8.99</v>
      </c>
      <c r="D1180" s="11" t="s">
        <v>41</v>
      </c>
      <c r="E1180" s="11" t="s">
        <v>53</v>
      </c>
      <c r="F1180" s="12">
        <v>29.97</v>
      </c>
      <c r="G1180" s="5" t="s">
        <v>4067</v>
      </c>
      <c r="H1180" s="13" t="s">
        <v>92</v>
      </c>
      <c r="I1180" s="14">
        <v>300</v>
      </c>
      <c r="J1180" s="5" t="s">
        <v>85</v>
      </c>
      <c r="K1180" s="5"/>
      <c r="L1180" s="14"/>
      <c r="M1180" s="14"/>
      <c r="N1180" s="5" t="s">
        <v>400</v>
      </c>
      <c r="O1180" s="5"/>
      <c r="P1180" s="5" t="s">
        <v>6472</v>
      </c>
    </row>
    <row r="1181" spans="1:16" ht="15.75" hidden="1">
      <c r="A1181" s="5" t="s">
        <v>6473</v>
      </c>
      <c r="B1181" s="5" t="s">
        <v>3281</v>
      </c>
      <c r="C1181" s="43">
        <v>21.37</v>
      </c>
      <c r="D1181" s="11" t="s">
        <v>41</v>
      </c>
      <c r="E1181" s="11" t="s">
        <v>53</v>
      </c>
      <c r="F1181" s="12">
        <v>19.989999999999998</v>
      </c>
      <c r="G1181" s="5" t="s">
        <v>4067</v>
      </c>
      <c r="H1181" s="13" t="s">
        <v>99</v>
      </c>
      <c r="I1181" s="14">
        <v>1069</v>
      </c>
      <c r="J1181" s="5" t="s">
        <v>85</v>
      </c>
      <c r="K1181" s="5"/>
      <c r="L1181" s="14"/>
      <c r="M1181" s="14"/>
      <c r="N1181" s="5" t="s">
        <v>6474</v>
      </c>
      <c r="O1181" s="5"/>
      <c r="P1181" s="5" t="s">
        <v>6475</v>
      </c>
    </row>
    <row r="1182" spans="1:16" ht="15.75" hidden="1">
      <c r="A1182" s="5" t="s">
        <v>6476</v>
      </c>
      <c r="B1182" s="5" t="s">
        <v>3281</v>
      </c>
      <c r="C1182" s="43">
        <v>3.88</v>
      </c>
      <c r="D1182" s="11" t="s">
        <v>41</v>
      </c>
      <c r="E1182" s="11" t="s">
        <v>53</v>
      </c>
      <c r="F1182" s="12">
        <v>15.52</v>
      </c>
      <c r="G1182" s="5" t="s">
        <v>4067</v>
      </c>
      <c r="H1182" s="13" t="s">
        <v>99</v>
      </c>
      <c r="I1182" s="14">
        <v>250</v>
      </c>
      <c r="J1182" s="5" t="s">
        <v>85</v>
      </c>
      <c r="K1182" s="5"/>
      <c r="L1182" s="14"/>
      <c r="M1182" s="14"/>
      <c r="N1182" s="5" t="s">
        <v>293</v>
      </c>
      <c r="O1182" s="5"/>
      <c r="P1182" s="5" t="s">
        <v>6477</v>
      </c>
    </row>
    <row r="1183" spans="1:16" ht="15.75" hidden="1">
      <c r="A1183" s="5" t="s">
        <v>6478</v>
      </c>
      <c r="B1183" s="5" t="s">
        <v>3281</v>
      </c>
      <c r="C1183" s="43">
        <v>5.59</v>
      </c>
      <c r="D1183" s="11" t="s">
        <v>41</v>
      </c>
      <c r="E1183" s="11" t="s">
        <v>53</v>
      </c>
      <c r="F1183" s="12">
        <v>13.98</v>
      </c>
      <c r="G1183" s="5" t="s">
        <v>4067</v>
      </c>
      <c r="H1183" s="13" t="s">
        <v>92</v>
      </c>
      <c r="I1183" s="14">
        <v>400</v>
      </c>
      <c r="J1183" s="5" t="s">
        <v>85</v>
      </c>
      <c r="K1183" s="5"/>
      <c r="L1183" s="14"/>
      <c r="M1183" s="14"/>
      <c r="N1183" s="5" t="s">
        <v>228</v>
      </c>
      <c r="O1183" s="5"/>
      <c r="P1183" s="5" t="s">
        <v>6479</v>
      </c>
    </row>
    <row r="1184" spans="1:16" ht="15.75" hidden="1">
      <c r="A1184" s="5" t="s">
        <v>6480</v>
      </c>
      <c r="B1184" s="16" t="s">
        <v>3281</v>
      </c>
      <c r="C1184" s="43">
        <v>4</v>
      </c>
      <c r="D1184" s="11" t="s">
        <v>46</v>
      </c>
      <c r="E1184" s="11" t="s">
        <v>53</v>
      </c>
      <c r="F1184" s="12">
        <v>20</v>
      </c>
      <c r="G1184" s="5" t="s">
        <v>4087</v>
      </c>
      <c r="H1184" s="13"/>
      <c r="I1184" s="17">
        <v>200</v>
      </c>
      <c r="J1184" s="5" t="s">
        <v>85</v>
      </c>
      <c r="K1184" s="5" t="s">
        <v>49</v>
      </c>
      <c r="L1184" s="14">
        <v>5.2</v>
      </c>
      <c r="M1184" s="18">
        <v>0.23076923076923078</v>
      </c>
      <c r="N1184" s="5"/>
      <c r="O1184" s="5" t="s">
        <v>6481</v>
      </c>
      <c r="P1184" s="5"/>
    </row>
    <row r="1185" spans="1:16" ht="15.75" hidden="1">
      <c r="A1185" s="5" t="s">
        <v>6482</v>
      </c>
      <c r="B1185" s="5" t="s">
        <v>3281</v>
      </c>
      <c r="C1185" s="43">
        <v>4.99</v>
      </c>
      <c r="D1185" s="11" t="s">
        <v>41</v>
      </c>
      <c r="E1185" s="11" t="s">
        <v>53</v>
      </c>
      <c r="F1185" s="12">
        <v>15.59</v>
      </c>
      <c r="G1185" s="5" t="s">
        <v>4067</v>
      </c>
      <c r="H1185" s="13" t="s">
        <v>92</v>
      </c>
      <c r="I1185" s="14">
        <v>320</v>
      </c>
      <c r="J1185" s="5" t="s">
        <v>85</v>
      </c>
      <c r="K1185" s="5"/>
      <c r="L1185" s="14"/>
      <c r="M1185" s="14"/>
      <c r="N1185" s="5" t="s">
        <v>381</v>
      </c>
      <c r="O1185" s="5"/>
      <c r="P1185" s="5" t="s">
        <v>6483</v>
      </c>
    </row>
    <row r="1186" spans="1:16" ht="15.75" hidden="1">
      <c r="A1186" s="5" t="s">
        <v>6484</v>
      </c>
      <c r="B1186" s="5" t="s">
        <v>3281</v>
      </c>
      <c r="C1186" s="43">
        <v>7.99</v>
      </c>
      <c r="D1186" s="11" t="s">
        <v>46</v>
      </c>
      <c r="E1186" s="11" t="s">
        <v>53</v>
      </c>
      <c r="F1186" s="12">
        <v>12.484375</v>
      </c>
      <c r="G1186" s="5" t="s">
        <v>4087</v>
      </c>
      <c r="H1186" s="13"/>
      <c r="I1186" s="17">
        <v>640</v>
      </c>
      <c r="J1186" s="5" t="s">
        <v>85</v>
      </c>
      <c r="K1186" s="5" t="s">
        <v>54</v>
      </c>
      <c r="L1186" s="14"/>
      <c r="M1186" s="18" t="s">
        <v>50</v>
      </c>
      <c r="N1186" s="5"/>
      <c r="O1186" s="5" t="s">
        <v>6485</v>
      </c>
      <c r="P1186" s="5"/>
    </row>
    <row r="1187" spans="1:16" ht="15.75" hidden="1">
      <c r="A1187" s="5" t="s">
        <v>6486</v>
      </c>
      <c r="B1187" s="16" t="s">
        <v>3281</v>
      </c>
      <c r="C1187" s="43">
        <v>6.29</v>
      </c>
      <c r="D1187" s="11" t="s">
        <v>41</v>
      </c>
      <c r="E1187" s="11" t="s">
        <v>53</v>
      </c>
      <c r="F1187" s="12">
        <v>15.73</v>
      </c>
      <c r="G1187" s="5" t="s">
        <v>4067</v>
      </c>
      <c r="H1187" s="13" t="s">
        <v>92</v>
      </c>
      <c r="I1187" s="14">
        <v>400</v>
      </c>
      <c r="J1187" s="5" t="s">
        <v>85</v>
      </c>
      <c r="K1187" s="5"/>
      <c r="L1187" s="14"/>
      <c r="M1187" s="14"/>
      <c r="N1187" s="5" t="s">
        <v>228</v>
      </c>
      <c r="O1187" s="5"/>
      <c r="P1187" s="5" t="s">
        <v>6487</v>
      </c>
    </row>
    <row r="1188" spans="1:16" ht="15.75" hidden="1">
      <c r="A1188" s="5" t="s">
        <v>6488</v>
      </c>
      <c r="B1188" s="16" t="s">
        <v>3281</v>
      </c>
      <c r="C1188" s="43">
        <v>3.79</v>
      </c>
      <c r="D1188" s="11" t="s">
        <v>41</v>
      </c>
      <c r="E1188" s="11" t="s">
        <v>53</v>
      </c>
      <c r="F1188" s="12">
        <v>11.84</v>
      </c>
      <c r="G1188" s="5" t="s">
        <v>4067</v>
      </c>
      <c r="H1188" s="13" t="s">
        <v>92</v>
      </c>
      <c r="I1188" s="14">
        <v>320</v>
      </c>
      <c r="J1188" s="5" t="s">
        <v>85</v>
      </c>
      <c r="K1188" s="5"/>
      <c r="L1188" s="14"/>
      <c r="M1188" s="14"/>
      <c r="N1188" s="5" t="s">
        <v>381</v>
      </c>
      <c r="O1188" s="5"/>
      <c r="P1188" s="5" t="s">
        <v>6489</v>
      </c>
    </row>
    <row r="1189" spans="1:16" ht="15.75" hidden="1">
      <c r="A1189" s="5" t="s">
        <v>6490</v>
      </c>
      <c r="B1189" s="26" t="s">
        <v>3281</v>
      </c>
      <c r="C1189" s="43">
        <v>3.79</v>
      </c>
      <c r="D1189" s="11" t="s">
        <v>41</v>
      </c>
      <c r="E1189" s="11" t="s">
        <v>53</v>
      </c>
      <c r="F1189" s="12">
        <v>11.84</v>
      </c>
      <c r="G1189" s="5" t="s">
        <v>4067</v>
      </c>
      <c r="H1189" s="13" t="s">
        <v>92</v>
      </c>
      <c r="I1189" s="14">
        <v>320</v>
      </c>
      <c r="J1189" s="5" t="s">
        <v>85</v>
      </c>
      <c r="K1189" s="5"/>
      <c r="L1189" s="14"/>
      <c r="M1189" s="14"/>
      <c r="N1189" s="5" t="s">
        <v>381</v>
      </c>
      <c r="O1189" s="5"/>
      <c r="P1189" s="5" t="s">
        <v>6491</v>
      </c>
    </row>
    <row r="1190" spans="1:16" ht="15.75" hidden="1">
      <c r="A1190" s="5" t="s">
        <v>6492</v>
      </c>
      <c r="B1190" s="26" t="s">
        <v>3281</v>
      </c>
      <c r="C1190" s="43">
        <v>5.59</v>
      </c>
      <c r="D1190" s="11" t="s">
        <v>41</v>
      </c>
      <c r="E1190" s="11" t="s">
        <v>53</v>
      </c>
      <c r="F1190" s="12">
        <v>13.98</v>
      </c>
      <c r="G1190" s="5" t="s">
        <v>4067</v>
      </c>
      <c r="H1190" s="13" t="s">
        <v>92</v>
      </c>
      <c r="I1190" s="14">
        <v>400</v>
      </c>
      <c r="J1190" s="5" t="s">
        <v>85</v>
      </c>
      <c r="K1190" s="5"/>
      <c r="L1190" s="14"/>
      <c r="M1190" s="14"/>
      <c r="N1190" s="5" t="s">
        <v>228</v>
      </c>
      <c r="O1190" s="5"/>
      <c r="P1190" s="5" t="s">
        <v>6493</v>
      </c>
    </row>
    <row r="1191" spans="1:16" ht="15.75" hidden="1">
      <c r="A1191" s="5" t="s">
        <v>6494</v>
      </c>
      <c r="B1191" s="26" t="s">
        <v>3288</v>
      </c>
      <c r="C1191" s="43">
        <v>1.59</v>
      </c>
      <c r="D1191" s="11" t="s">
        <v>16</v>
      </c>
      <c r="E1191" s="11" t="s">
        <v>24</v>
      </c>
      <c r="F1191" s="12">
        <v>1.59</v>
      </c>
      <c r="G1191" s="5" t="s">
        <v>4067</v>
      </c>
      <c r="H1191" s="13" t="s">
        <v>62</v>
      </c>
      <c r="I1191" s="14">
        <v>1</v>
      </c>
      <c r="J1191" s="5" t="s">
        <v>24</v>
      </c>
      <c r="K1191" s="5"/>
      <c r="L1191" s="14"/>
      <c r="M1191" s="14"/>
      <c r="N1191" s="5" t="s">
        <v>5835</v>
      </c>
      <c r="O1191" s="5"/>
      <c r="P1191" s="5" t="s">
        <v>6495</v>
      </c>
    </row>
    <row r="1192" spans="1:16" ht="15.75" hidden="1">
      <c r="A1192" s="5" t="s">
        <v>6496</v>
      </c>
      <c r="B1192" s="16" t="s">
        <v>3288</v>
      </c>
      <c r="C1192" s="43">
        <v>1.99</v>
      </c>
      <c r="D1192" s="11" t="s">
        <v>16</v>
      </c>
      <c r="E1192" s="11" t="s">
        <v>24</v>
      </c>
      <c r="F1192" s="12">
        <v>2.65</v>
      </c>
      <c r="G1192" s="5" t="s">
        <v>4067</v>
      </c>
      <c r="H1192" s="13" t="s">
        <v>18</v>
      </c>
      <c r="I1192" s="14">
        <v>750</v>
      </c>
      <c r="J1192" s="5" t="s">
        <v>19</v>
      </c>
      <c r="K1192" s="5"/>
      <c r="L1192" s="14"/>
      <c r="M1192" s="14"/>
      <c r="N1192" s="5" t="s">
        <v>2845</v>
      </c>
      <c r="O1192" s="5"/>
      <c r="P1192" s="5" t="s">
        <v>6497</v>
      </c>
    </row>
    <row r="1193" spans="1:16" ht="15.75" hidden="1">
      <c r="A1193" s="5" t="s">
        <v>6498</v>
      </c>
      <c r="B1193" s="5" t="s">
        <v>3288</v>
      </c>
      <c r="C1193" s="43">
        <v>8.99</v>
      </c>
      <c r="D1193" s="11" t="s">
        <v>16</v>
      </c>
      <c r="E1193" s="11" t="s">
        <v>24</v>
      </c>
      <c r="F1193" s="12">
        <v>11.99</v>
      </c>
      <c r="G1193" s="5" t="s">
        <v>4067</v>
      </c>
      <c r="H1193" s="13"/>
      <c r="I1193" s="14">
        <v>0.75</v>
      </c>
      <c r="J1193" s="5" t="s">
        <v>24</v>
      </c>
      <c r="K1193" s="5"/>
      <c r="L1193" s="14"/>
      <c r="M1193" s="14"/>
      <c r="N1193" s="5" t="s">
        <v>613</v>
      </c>
      <c r="O1193" s="5"/>
      <c r="P1193" s="5" t="s">
        <v>6499</v>
      </c>
    </row>
    <row r="1194" spans="1:16" ht="15.75" hidden="1">
      <c r="A1194" s="5" t="s">
        <v>6500</v>
      </c>
      <c r="B1194" s="5" t="s">
        <v>3288</v>
      </c>
      <c r="C1194" s="43">
        <v>3.89</v>
      </c>
      <c r="D1194" s="11" t="s">
        <v>16</v>
      </c>
      <c r="E1194" s="11" t="s">
        <v>24</v>
      </c>
      <c r="F1194" s="12">
        <v>5.19</v>
      </c>
      <c r="G1194" s="5" t="s">
        <v>4067</v>
      </c>
      <c r="H1194" s="13" t="s">
        <v>18</v>
      </c>
      <c r="I1194" s="14">
        <v>0.75</v>
      </c>
      <c r="J1194" s="5" t="s">
        <v>24</v>
      </c>
      <c r="K1194" s="5"/>
      <c r="L1194" s="14"/>
      <c r="M1194" s="14"/>
      <c r="N1194" s="5" t="s">
        <v>1429</v>
      </c>
      <c r="O1194" s="5"/>
      <c r="P1194" s="5" t="s">
        <v>6501</v>
      </c>
    </row>
    <row r="1195" spans="1:16" ht="15.75" hidden="1">
      <c r="A1195" s="5" t="s">
        <v>6502</v>
      </c>
      <c r="B1195" s="5" t="s">
        <v>3288</v>
      </c>
      <c r="C1195" s="43">
        <v>1.19</v>
      </c>
      <c r="D1195" s="11" t="s">
        <v>16</v>
      </c>
      <c r="E1195" s="11" t="s">
        <v>24</v>
      </c>
      <c r="F1195" s="12">
        <v>1.19</v>
      </c>
      <c r="G1195" s="5" t="s">
        <v>4067</v>
      </c>
      <c r="H1195" s="13" t="s">
        <v>62</v>
      </c>
      <c r="I1195" s="14">
        <v>1</v>
      </c>
      <c r="J1195" s="5" t="s">
        <v>24</v>
      </c>
      <c r="K1195" s="5"/>
      <c r="L1195" s="14"/>
      <c r="M1195" s="14"/>
      <c r="N1195" s="5" t="s">
        <v>5835</v>
      </c>
      <c r="O1195" s="5"/>
      <c r="P1195" s="5" t="s">
        <v>6503</v>
      </c>
    </row>
    <row r="1196" spans="1:16" ht="15.75" hidden="1">
      <c r="A1196" s="5" t="s">
        <v>6504</v>
      </c>
      <c r="B1196" s="5" t="s">
        <v>3288</v>
      </c>
      <c r="C1196" s="43">
        <v>1.99</v>
      </c>
      <c r="D1196" s="11" t="s">
        <v>16</v>
      </c>
      <c r="E1196" s="11" t="s">
        <v>24</v>
      </c>
      <c r="F1196" s="12">
        <v>2.65</v>
      </c>
      <c r="G1196" s="5" t="s">
        <v>4067</v>
      </c>
      <c r="H1196" s="13" t="s">
        <v>18</v>
      </c>
      <c r="I1196" s="14">
        <v>0.75</v>
      </c>
      <c r="J1196" s="5" t="s">
        <v>24</v>
      </c>
      <c r="K1196" s="5"/>
      <c r="L1196" s="14"/>
      <c r="M1196" s="14"/>
      <c r="N1196" s="5" t="s">
        <v>1429</v>
      </c>
      <c r="O1196" s="5"/>
      <c r="P1196" s="5" t="s">
        <v>6505</v>
      </c>
    </row>
    <row r="1197" spans="1:16" ht="15.75" hidden="1">
      <c r="A1197" s="5" t="s">
        <v>6506</v>
      </c>
      <c r="B1197" s="5" t="s">
        <v>3288</v>
      </c>
      <c r="C1197" s="43">
        <v>1.99</v>
      </c>
      <c r="D1197" s="11" t="s">
        <v>16</v>
      </c>
      <c r="E1197" s="11" t="s">
        <v>24</v>
      </c>
      <c r="F1197" s="12">
        <v>1.33</v>
      </c>
      <c r="G1197" s="5" t="s">
        <v>4067</v>
      </c>
      <c r="H1197" s="13" t="s">
        <v>62</v>
      </c>
      <c r="I1197" s="14">
        <v>1.5</v>
      </c>
      <c r="J1197" s="5" t="s">
        <v>24</v>
      </c>
      <c r="K1197" s="5"/>
      <c r="L1197" s="14"/>
      <c r="M1197" s="14"/>
      <c r="N1197" s="5" t="s">
        <v>3304</v>
      </c>
      <c r="O1197" s="5"/>
      <c r="P1197" s="5" t="s">
        <v>6507</v>
      </c>
    </row>
    <row r="1198" spans="1:16" ht="15.75" hidden="1">
      <c r="A1198" s="5" t="s">
        <v>6508</v>
      </c>
      <c r="B1198" s="5" t="s">
        <v>3288</v>
      </c>
      <c r="C1198" s="43">
        <v>5.99</v>
      </c>
      <c r="D1198" s="11" t="s">
        <v>16</v>
      </c>
      <c r="E1198" s="11" t="s">
        <v>24</v>
      </c>
      <c r="F1198" s="12">
        <v>2</v>
      </c>
      <c r="G1198" s="5" t="s">
        <v>4067</v>
      </c>
      <c r="H1198" s="13" t="s">
        <v>62</v>
      </c>
      <c r="I1198" s="14">
        <v>3</v>
      </c>
      <c r="J1198" s="5" t="s">
        <v>24</v>
      </c>
      <c r="K1198" s="5"/>
      <c r="L1198" s="14"/>
      <c r="M1198" s="14"/>
      <c r="N1198" s="5" t="s">
        <v>6509</v>
      </c>
      <c r="O1198" s="5"/>
      <c r="P1198" s="5" t="s">
        <v>6510</v>
      </c>
    </row>
    <row r="1199" spans="1:16" ht="15.75" hidden="1">
      <c r="A1199" s="5" t="s">
        <v>3292</v>
      </c>
      <c r="B1199" s="5" t="s">
        <v>3292</v>
      </c>
      <c r="C1199" s="43">
        <v>1.39</v>
      </c>
      <c r="D1199" s="11" t="s">
        <v>41</v>
      </c>
      <c r="E1199" s="11" t="s">
        <v>53</v>
      </c>
      <c r="F1199" s="12">
        <v>1.85</v>
      </c>
      <c r="G1199" s="5" t="s">
        <v>4067</v>
      </c>
      <c r="H1199" s="13" t="s">
        <v>1229</v>
      </c>
      <c r="I1199" s="14">
        <v>750</v>
      </c>
      <c r="J1199" s="5" t="s">
        <v>85</v>
      </c>
      <c r="K1199" s="5"/>
      <c r="L1199" s="14"/>
      <c r="M1199" s="14"/>
      <c r="N1199" s="5" t="s">
        <v>3293</v>
      </c>
      <c r="O1199" s="5"/>
      <c r="P1199" s="5" t="s">
        <v>3294</v>
      </c>
    </row>
    <row r="1200" spans="1:16" ht="15.75" hidden="1">
      <c r="A1200" s="5" t="s">
        <v>6511</v>
      </c>
      <c r="B1200" s="16" t="s">
        <v>6512</v>
      </c>
      <c r="C1200" s="43">
        <v>0.85</v>
      </c>
      <c r="D1200" s="11" t="s">
        <v>41</v>
      </c>
      <c r="E1200" s="11" t="s">
        <v>53</v>
      </c>
      <c r="F1200" s="12">
        <v>5.67</v>
      </c>
      <c r="G1200" s="5" t="s">
        <v>4067</v>
      </c>
      <c r="H1200" s="13" t="s">
        <v>202</v>
      </c>
      <c r="I1200" s="14">
        <v>150</v>
      </c>
      <c r="J1200" s="5" t="s">
        <v>85</v>
      </c>
      <c r="K1200" s="5"/>
      <c r="L1200" s="14"/>
      <c r="M1200" s="14"/>
      <c r="N1200" s="5" t="s">
        <v>715</v>
      </c>
      <c r="O1200" s="5"/>
      <c r="P1200" s="5" t="s">
        <v>6513</v>
      </c>
    </row>
    <row r="1201" spans="1:16" ht="15.75" hidden="1">
      <c r="A1201" s="5" t="s">
        <v>6514</v>
      </c>
      <c r="B1201" s="16" t="s">
        <v>6512</v>
      </c>
      <c r="C1201" s="43">
        <v>0.69</v>
      </c>
      <c r="D1201" s="11" t="s">
        <v>41</v>
      </c>
      <c r="E1201" s="11" t="s">
        <v>53</v>
      </c>
      <c r="F1201" s="12">
        <v>46</v>
      </c>
      <c r="G1201" s="5" t="s">
        <v>4067</v>
      </c>
      <c r="H1201" s="13" t="s">
        <v>6000</v>
      </c>
      <c r="I1201" s="14">
        <v>15</v>
      </c>
      <c r="J1201" s="5" t="s">
        <v>85</v>
      </c>
      <c r="K1201" s="5"/>
      <c r="L1201" s="14"/>
      <c r="M1201" s="14"/>
      <c r="N1201" s="5" t="s">
        <v>6515</v>
      </c>
      <c r="O1201" s="5"/>
      <c r="P1201" s="5" t="s">
        <v>6516</v>
      </c>
    </row>
    <row r="1202" spans="1:16" ht="15.75" hidden="1">
      <c r="A1202" s="5" t="s">
        <v>6517</v>
      </c>
      <c r="B1202" s="5" t="s">
        <v>3296</v>
      </c>
      <c r="C1202" s="43">
        <v>11.94</v>
      </c>
      <c r="D1202" s="11" t="s">
        <v>16</v>
      </c>
      <c r="E1202" s="11" t="s">
        <v>24</v>
      </c>
      <c r="F1202" s="12">
        <v>2.65</v>
      </c>
      <c r="G1202" s="5" t="s">
        <v>4067</v>
      </c>
      <c r="H1202" s="13" t="s">
        <v>4134</v>
      </c>
      <c r="I1202" s="14">
        <v>4.5</v>
      </c>
      <c r="J1202" s="5" t="s">
        <v>24</v>
      </c>
      <c r="K1202" s="5"/>
      <c r="L1202" s="14"/>
      <c r="M1202" s="14"/>
      <c r="N1202" s="5" t="s">
        <v>6518</v>
      </c>
      <c r="O1202" s="5"/>
      <c r="P1202" s="5" t="s">
        <v>6519</v>
      </c>
    </row>
    <row r="1203" spans="1:16" ht="15.75" hidden="1">
      <c r="A1203" s="5" t="s">
        <v>6520</v>
      </c>
      <c r="B1203" s="16" t="s">
        <v>3296</v>
      </c>
      <c r="C1203" s="43">
        <v>2.79</v>
      </c>
      <c r="D1203" s="11" t="s">
        <v>16</v>
      </c>
      <c r="E1203" s="11" t="s">
        <v>24</v>
      </c>
      <c r="F1203" s="12">
        <v>3.72</v>
      </c>
      <c r="G1203" s="5" t="s">
        <v>4067</v>
      </c>
      <c r="H1203" s="13" t="s">
        <v>18</v>
      </c>
      <c r="I1203" s="14">
        <v>0.75</v>
      </c>
      <c r="J1203" s="5" t="s">
        <v>24</v>
      </c>
      <c r="K1203" s="5"/>
      <c r="L1203" s="14"/>
      <c r="M1203" s="14"/>
      <c r="N1203" s="5" t="s">
        <v>1429</v>
      </c>
      <c r="O1203" s="5"/>
      <c r="P1203" s="5" t="s">
        <v>6521</v>
      </c>
    </row>
    <row r="1204" spans="1:16" ht="15.75" hidden="1">
      <c r="A1204" s="5" t="s">
        <v>6522</v>
      </c>
      <c r="B1204" s="16" t="s">
        <v>3296</v>
      </c>
      <c r="C1204" s="43">
        <v>0.79</v>
      </c>
      <c r="D1204" s="11" t="s">
        <v>41</v>
      </c>
      <c r="E1204" s="11" t="s">
        <v>53</v>
      </c>
      <c r="F1204" s="12">
        <v>2.2599999999999998</v>
      </c>
      <c r="G1204" s="5" t="s">
        <v>4067</v>
      </c>
      <c r="H1204" s="13" t="s">
        <v>202</v>
      </c>
      <c r="I1204" s="14">
        <v>350</v>
      </c>
      <c r="J1204" s="5" t="s">
        <v>85</v>
      </c>
      <c r="K1204" s="5"/>
      <c r="L1204" s="14"/>
      <c r="M1204" s="14"/>
      <c r="N1204" s="5" t="s">
        <v>6523</v>
      </c>
      <c r="O1204" s="5"/>
      <c r="P1204" s="5" t="s">
        <v>6524</v>
      </c>
    </row>
    <row r="1205" spans="1:16" ht="15.75" hidden="1">
      <c r="A1205" s="5" t="s">
        <v>6525</v>
      </c>
      <c r="B1205" s="16" t="s">
        <v>3296</v>
      </c>
      <c r="C1205" s="43">
        <v>1.99</v>
      </c>
      <c r="D1205" s="11" t="s">
        <v>16</v>
      </c>
      <c r="E1205" s="11" t="s">
        <v>24</v>
      </c>
      <c r="F1205" s="12">
        <v>1.33</v>
      </c>
      <c r="G1205" s="5" t="s">
        <v>4067</v>
      </c>
      <c r="H1205" s="13" t="s">
        <v>62</v>
      </c>
      <c r="I1205" s="14">
        <v>1.5</v>
      </c>
      <c r="J1205" s="5" t="s">
        <v>24</v>
      </c>
      <c r="K1205" s="5"/>
      <c r="L1205" s="14"/>
      <c r="M1205" s="14"/>
      <c r="N1205" s="5" t="s">
        <v>3304</v>
      </c>
      <c r="O1205" s="5"/>
      <c r="P1205" s="5" t="s">
        <v>6526</v>
      </c>
    </row>
    <row r="1206" spans="1:16" ht="15.75" hidden="1">
      <c r="A1206" s="5" t="s">
        <v>6527</v>
      </c>
      <c r="B1206" s="16" t="s">
        <v>3307</v>
      </c>
      <c r="C1206" s="43">
        <v>8.8800000000000008</v>
      </c>
      <c r="D1206" s="11" t="s">
        <v>16</v>
      </c>
      <c r="E1206" s="11" t="s">
        <v>24</v>
      </c>
      <c r="F1206" s="12">
        <v>12.69</v>
      </c>
      <c r="G1206" s="5" t="s">
        <v>4067</v>
      </c>
      <c r="H1206" s="13" t="s">
        <v>18</v>
      </c>
      <c r="I1206" s="14">
        <v>700</v>
      </c>
      <c r="J1206" s="5" t="s">
        <v>19</v>
      </c>
      <c r="K1206" s="5"/>
      <c r="L1206" s="14"/>
      <c r="M1206" s="14"/>
      <c r="N1206" s="5" t="s">
        <v>904</v>
      </c>
      <c r="O1206" s="5"/>
      <c r="P1206" s="5" t="s">
        <v>6528</v>
      </c>
    </row>
    <row r="1207" spans="1:16" ht="15.75" hidden="1">
      <c r="A1207" s="5" t="s">
        <v>6529</v>
      </c>
      <c r="B1207" s="16" t="s">
        <v>3307</v>
      </c>
      <c r="C1207" s="43">
        <v>9.99</v>
      </c>
      <c r="D1207" s="11" t="s">
        <v>16</v>
      </c>
      <c r="E1207" s="11" t="s">
        <v>24</v>
      </c>
      <c r="F1207" s="12">
        <v>14.27</v>
      </c>
      <c r="G1207" s="5" t="s">
        <v>4067</v>
      </c>
      <c r="H1207" s="13" t="s">
        <v>18</v>
      </c>
      <c r="I1207" s="14">
        <v>700</v>
      </c>
      <c r="J1207" s="5" t="s">
        <v>19</v>
      </c>
      <c r="K1207" s="5"/>
      <c r="L1207" s="14"/>
      <c r="M1207" s="14"/>
      <c r="N1207" s="5" t="s">
        <v>904</v>
      </c>
      <c r="O1207" s="5"/>
      <c r="P1207" s="5" t="s">
        <v>6530</v>
      </c>
    </row>
    <row r="1208" spans="1:16" ht="15.75" hidden="1">
      <c r="A1208" s="5" t="s">
        <v>6531</v>
      </c>
      <c r="B1208" s="16" t="s">
        <v>3307</v>
      </c>
      <c r="C1208" s="43">
        <v>9.99</v>
      </c>
      <c r="D1208" s="11" t="s">
        <v>16</v>
      </c>
      <c r="E1208" s="11" t="s">
        <v>24</v>
      </c>
      <c r="F1208" s="12">
        <v>14.27</v>
      </c>
      <c r="G1208" s="5" t="s">
        <v>4067</v>
      </c>
      <c r="H1208" s="13" t="s">
        <v>18</v>
      </c>
      <c r="I1208" s="14">
        <v>0.7</v>
      </c>
      <c r="J1208" s="5" t="s">
        <v>24</v>
      </c>
      <c r="K1208" s="5"/>
      <c r="L1208" s="14"/>
      <c r="M1208" s="14"/>
      <c r="N1208" s="5" t="s">
        <v>2171</v>
      </c>
      <c r="O1208" s="5"/>
      <c r="P1208" s="5" t="s">
        <v>6532</v>
      </c>
    </row>
    <row r="1209" spans="1:16" ht="15.75" hidden="1">
      <c r="A1209" s="5" t="s">
        <v>6533</v>
      </c>
      <c r="B1209" s="16" t="s">
        <v>3307</v>
      </c>
      <c r="C1209" s="43">
        <v>8.99</v>
      </c>
      <c r="D1209" s="11" t="s">
        <v>16</v>
      </c>
      <c r="E1209" s="11" t="s">
        <v>24</v>
      </c>
      <c r="F1209" s="12">
        <v>12.84</v>
      </c>
      <c r="G1209" s="5" t="s">
        <v>4067</v>
      </c>
      <c r="H1209" s="13" t="s">
        <v>18</v>
      </c>
      <c r="I1209" s="14">
        <v>0.7</v>
      </c>
      <c r="J1209" s="5" t="s">
        <v>24</v>
      </c>
      <c r="K1209" s="5"/>
      <c r="L1209" s="14"/>
      <c r="M1209" s="14"/>
      <c r="N1209" s="5" t="s">
        <v>2171</v>
      </c>
      <c r="O1209" s="5"/>
      <c r="P1209" s="5" t="s">
        <v>6534</v>
      </c>
    </row>
    <row r="1210" spans="1:16" ht="15.75" hidden="1">
      <c r="A1210" s="5" t="s">
        <v>6535</v>
      </c>
      <c r="B1210" s="16" t="s">
        <v>3307</v>
      </c>
      <c r="C1210" s="43">
        <v>6.99</v>
      </c>
      <c r="D1210" s="11" t="s">
        <v>16</v>
      </c>
      <c r="E1210" s="11" t="s">
        <v>24</v>
      </c>
      <c r="F1210" s="12">
        <v>9.99</v>
      </c>
      <c r="G1210" s="5" t="s">
        <v>4067</v>
      </c>
      <c r="H1210" s="13" t="s">
        <v>18</v>
      </c>
      <c r="I1210" s="14">
        <v>0.7</v>
      </c>
      <c r="J1210" s="5" t="s">
        <v>24</v>
      </c>
      <c r="K1210" s="5"/>
      <c r="L1210" s="14"/>
      <c r="M1210" s="14"/>
      <c r="N1210" s="5" t="s">
        <v>2171</v>
      </c>
      <c r="O1210" s="5"/>
      <c r="P1210" s="5" t="s">
        <v>6536</v>
      </c>
    </row>
    <row r="1211" spans="1:16" ht="15.75" hidden="1">
      <c r="A1211" s="5" t="s">
        <v>6537</v>
      </c>
      <c r="B1211" s="16" t="s">
        <v>3307</v>
      </c>
      <c r="C1211" s="43">
        <v>6.49</v>
      </c>
      <c r="D1211" s="11" t="s">
        <v>16</v>
      </c>
      <c r="E1211" s="11" t="s">
        <v>24</v>
      </c>
      <c r="F1211" s="12">
        <v>9.27</v>
      </c>
      <c r="G1211" s="5" t="s">
        <v>4067</v>
      </c>
      <c r="H1211" s="13" t="s">
        <v>18</v>
      </c>
      <c r="I1211" s="14">
        <v>0.7</v>
      </c>
      <c r="J1211" s="5" t="s">
        <v>24</v>
      </c>
      <c r="K1211" s="5"/>
      <c r="L1211" s="14"/>
      <c r="M1211" s="14"/>
      <c r="N1211" s="5" t="s">
        <v>2171</v>
      </c>
      <c r="O1211" s="5"/>
      <c r="P1211" s="5" t="s">
        <v>6538</v>
      </c>
    </row>
    <row r="1212" spans="1:16" ht="15.75" hidden="1">
      <c r="A1212" s="5" t="s">
        <v>6539</v>
      </c>
      <c r="B1212" s="16" t="s">
        <v>3307</v>
      </c>
      <c r="C1212" s="43">
        <v>5.29</v>
      </c>
      <c r="D1212" s="11" t="s">
        <v>16</v>
      </c>
      <c r="E1212" s="11" t="s">
        <v>24</v>
      </c>
      <c r="F1212" s="12">
        <v>7.56</v>
      </c>
      <c r="G1212" s="5" t="s">
        <v>4067</v>
      </c>
      <c r="H1212" s="13" t="s">
        <v>18</v>
      </c>
      <c r="I1212" s="14">
        <v>0.7</v>
      </c>
      <c r="J1212" s="5" t="s">
        <v>24</v>
      </c>
      <c r="K1212" s="5"/>
      <c r="L1212" s="14"/>
      <c r="M1212" s="14"/>
      <c r="N1212" s="5" t="s">
        <v>2171</v>
      </c>
      <c r="O1212" s="5"/>
      <c r="P1212" s="5" t="s">
        <v>6540</v>
      </c>
    </row>
    <row r="1213" spans="1:16" ht="15.75" hidden="1">
      <c r="A1213" s="5" t="s">
        <v>6541</v>
      </c>
      <c r="B1213" s="16" t="s">
        <v>3307</v>
      </c>
      <c r="C1213" s="43">
        <v>14.99</v>
      </c>
      <c r="D1213" s="11" t="s">
        <v>16</v>
      </c>
      <c r="E1213" s="11" t="s">
        <v>24</v>
      </c>
      <c r="F1213" s="12">
        <v>21.41</v>
      </c>
      <c r="G1213" s="5" t="s">
        <v>4067</v>
      </c>
      <c r="H1213" s="13" t="s">
        <v>18</v>
      </c>
      <c r="I1213" s="14">
        <v>0.7</v>
      </c>
      <c r="J1213" s="5" t="s">
        <v>24</v>
      </c>
      <c r="K1213" s="5"/>
      <c r="L1213" s="14"/>
      <c r="M1213" s="14"/>
      <c r="N1213" s="5" t="s">
        <v>2171</v>
      </c>
      <c r="O1213" s="5"/>
      <c r="P1213" s="5" t="s">
        <v>6542</v>
      </c>
    </row>
    <row r="1214" spans="1:16" ht="15.75" hidden="1">
      <c r="A1214" s="5" t="s">
        <v>6543</v>
      </c>
      <c r="B1214" s="16" t="s">
        <v>3310</v>
      </c>
      <c r="C1214" s="43">
        <v>0.79</v>
      </c>
      <c r="D1214" s="11" t="s">
        <v>41</v>
      </c>
      <c r="E1214" s="11" t="s">
        <v>53</v>
      </c>
      <c r="F1214" s="12">
        <v>7.9</v>
      </c>
      <c r="G1214" s="5" t="s">
        <v>4067</v>
      </c>
      <c r="H1214" s="13" t="s">
        <v>92</v>
      </c>
      <c r="I1214" s="14">
        <v>100</v>
      </c>
      <c r="J1214" s="5" t="s">
        <v>85</v>
      </c>
      <c r="K1214" s="5"/>
      <c r="L1214" s="14"/>
      <c r="M1214" s="14"/>
      <c r="N1214" s="5" t="s">
        <v>93</v>
      </c>
      <c r="O1214" s="5"/>
      <c r="P1214" s="5" t="s">
        <v>6544</v>
      </c>
    </row>
    <row r="1215" spans="1:16" ht="15.75" hidden="1">
      <c r="A1215" s="5" t="s">
        <v>6545</v>
      </c>
      <c r="B1215" s="16" t="s">
        <v>3310</v>
      </c>
      <c r="C1215" s="43">
        <v>1.1499999999999999</v>
      </c>
      <c r="D1215" s="11" t="s">
        <v>41</v>
      </c>
      <c r="E1215" s="11" t="s">
        <v>53</v>
      </c>
      <c r="F1215" s="12">
        <v>5.75</v>
      </c>
      <c r="G1215" s="5" t="s">
        <v>4067</v>
      </c>
      <c r="H1215" s="13" t="s">
        <v>92</v>
      </c>
      <c r="I1215" s="14">
        <v>200</v>
      </c>
      <c r="J1215" s="5" t="s">
        <v>85</v>
      </c>
      <c r="K1215" s="5"/>
      <c r="L1215" s="14"/>
      <c r="M1215" s="14"/>
      <c r="N1215" s="5" t="s">
        <v>95</v>
      </c>
      <c r="O1215" s="5"/>
      <c r="P1215" s="5" t="s">
        <v>6546</v>
      </c>
    </row>
    <row r="1216" spans="1:16" ht="15.75" hidden="1">
      <c r="A1216" s="5" t="s">
        <v>6547</v>
      </c>
      <c r="B1216" s="16" t="s">
        <v>3310</v>
      </c>
      <c r="C1216" s="43">
        <v>1.1499999999999999</v>
      </c>
      <c r="D1216" s="11" t="s">
        <v>41</v>
      </c>
      <c r="E1216" s="11" t="s">
        <v>53</v>
      </c>
      <c r="F1216" s="12">
        <v>5.75</v>
      </c>
      <c r="G1216" s="5" t="s">
        <v>4067</v>
      </c>
      <c r="H1216" s="13" t="s">
        <v>92</v>
      </c>
      <c r="I1216" s="14">
        <v>200</v>
      </c>
      <c r="J1216" s="5" t="s">
        <v>85</v>
      </c>
      <c r="K1216" s="5"/>
      <c r="L1216" s="14"/>
      <c r="M1216" s="14"/>
      <c r="N1216" s="5" t="s">
        <v>95</v>
      </c>
      <c r="O1216" s="5"/>
      <c r="P1216" s="5" t="s">
        <v>6548</v>
      </c>
    </row>
    <row r="1217" spans="1:16" ht="15.75" hidden="1">
      <c r="A1217" s="5" t="s">
        <v>6549</v>
      </c>
      <c r="B1217" s="16" t="s">
        <v>3310</v>
      </c>
      <c r="C1217" s="43">
        <v>0.65</v>
      </c>
      <c r="D1217" s="11" t="s">
        <v>41</v>
      </c>
      <c r="E1217" s="11" t="s">
        <v>53</v>
      </c>
      <c r="F1217" s="12">
        <v>3.25</v>
      </c>
      <c r="G1217" s="5" t="s">
        <v>4067</v>
      </c>
      <c r="H1217" s="13" t="s">
        <v>319</v>
      </c>
      <c r="I1217" s="14">
        <v>200</v>
      </c>
      <c r="J1217" s="5" t="s">
        <v>85</v>
      </c>
      <c r="K1217" s="5"/>
      <c r="L1217" s="14"/>
      <c r="M1217" s="14"/>
      <c r="N1217" s="5" t="s">
        <v>502</v>
      </c>
      <c r="O1217" s="5"/>
      <c r="P1217" s="5" t="s">
        <v>6550</v>
      </c>
    </row>
    <row r="1218" spans="1:16" ht="15.75" hidden="1">
      <c r="A1218" s="5" t="s">
        <v>6551</v>
      </c>
      <c r="B1218" s="16" t="s">
        <v>3310</v>
      </c>
      <c r="C1218" s="43">
        <v>0.82</v>
      </c>
      <c r="D1218" s="11" t="s">
        <v>41</v>
      </c>
      <c r="E1218" s="11" t="s">
        <v>53</v>
      </c>
      <c r="F1218" s="12">
        <v>4.0999999999999996</v>
      </c>
      <c r="G1218" s="5" t="s">
        <v>4067</v>
      </c>
      <c r="H1218" s="13" t="s">
        <v>319</v>
      </c>
      <c r="I1218" s="14">
        <v>200</v>
      </c>
      <c r="J1218" s="5" t="s">
        <v>85</v>
      </c>
      <c r="K1218" s="5"/>
      <c r="L1218" s="14"/>
      <c r="M1218" s="14"/>
      <c r="N1218" s="5" t="s">
        <v>502</v>
      </c>
      <c r="O1218" s="5"/>
      <c r="P1218" s="5" t="s">
        <v>6552</v>
      </c>
    </row>
    <row r="1219" spans="1:16" ht="15.75" hidden="1">
      <c r="A1219" s="5" t="s">
        <v>6553</v>
      </c>
      <c r="B1219" s="16" t="s">
        <v>3310</v>
      </c>
      <c r="C1219" s="43">
        <v>1.69</v>
      </c>
      <c r="D1219" s="11" t="s">
        <v>46</v>
      </c>
      <c r="E1219" s="11" t="s">
        <v>53</v>
      </c>
      <c r="F1219" s="12">
        <f>C1219*5</f>
        <v>8.4499999999999993</v>
      </c>
      <c r="G1219" s="5" t="s">
        <v>4087</v>
      </c>
      <c r="H1219" s="13"/>
      <c r="I1219" s="17">
        <v>200</v>
      </c>
      <c r="J1219" s="5" t="s">
        <v>85</v>
      </c>
      <c r="K1219" s="5" t="s">
        <v>49</v>
      </c>
      <c r="L1219" s="14"/>
      <c r="M1219" s="18" t="s">
        <v>50</v>
      </c>
      <c r="N1219" s="5"/>
      <c r="O1219" s="5" t="s">
        <v>6554</v>
      </c>
      <c r="P1219" s="5"/>
    </row>
    <row r="1220" spans="1:16" ht="15.75" hidden="1">
      <c r="A1220" s="5" t="s">
        <v>6555</v>
      </c>
      <c r="B1220" s="16" t="s">
        <v>3310</v>
      </c>
      <c r="C1220" s="43">
        <v>0.55000000000000004</v>
      </c>
      <c r="D1220" s="11" t="s">
        <v>46</v>
      </c>
      <c r="E1220" s="11" t="s">
        <v>53</v>
      </c>
      <c r="F1220" s="12">
        <v>2.75</v>
      </c>
      <c r="G1220" s="5" t="s">
        <v>4087</v>
      </c>
      <c r="H1220" s="13"/>
      <c r="I1220" s="17">
        <v>200</v>
      </c>
      <c r="J1220" s="5" t="s">
        <v>85</v>
      </c>
      <c r="K1220" s="5" t="s">
        <v>49</v>
      </c>
      <c r="L1220" s="14">
        <v>0.65</v>
      </c>
      <c r="M1220" s="18">
        <v>0.1538461538461538</v>
      </c>
      <c r="N1220" s="5"/>
      <c r="O1220" s="5" t="s">
        <v>6556</v>
      </c>
      <c r="P1220" s="5"/>
    </row>
    <row r="1221" spans="1:16" ht="15.75" hidden="1">
      <c r="A1221" s="5" t="s">
        <v>6557</v>
      </c>
      <c r="B1221" s="16" t="s">
        <v>3310</v>
      </c>
      <c r="C1221" s="43">
        <v>0.69</v>
      </c>
      <c r="D1221" s="11" t="s">
        <v>41</v>
      </c>
      <c r="E1221" s="11" t="s">
        <v>53</v>
      </c>
      <c r="F1221" s="12">
        <v>3.45</v>
      </c>
      <c r="G1221" s="5" t="s">
        <v>4067</v>
      </c>
      <c r="H1221" s="13" t="s">
        <v>319</v>
      </c>
      <c r="I1221" s="14">
        <v>200</v>
      </c>
      <c r="J1221" s="5" t="s">
        <v>85</v>
      </c>
      <c r="K1221" s="5"/>
      <c r="L1221" s="14"/>
      <c r="M1221" s="14"/>
      <c r="N1221" s="5" t="s">
        <v>502</v>
      </c>
      <c r="O1221" s="5"/>
      <c r="P1221" s="5" t="s">
        <v>6558</v>
      </c>
    </row>
    <row r="1222" spans="1:16" ht="15.75" hidden="1">
      <c r="A1222" s="5" t="s">
        <v>6559</v>
      </c>
      <c r="B1222" s="16" t="s">
        <v>3310</v>
      </c>
      <c r="C1222" s="43">
        <v>0.79</v>
      </c>
      <c r="D1222" s="11" t="s">
        <v>46</v>
      </c>
      <c r="E1222" s="11" t="s">
        <v>53</v>
      </c>
      <c r="F1222" s="12">
        <v>3.95</v>
      </c>
      <c r="G1222" s="5" t="s">
        <v>4087</v>
      </c>
      <c r="H1222" s="13"/>
      <c r="I1222" s="17">
        <v>200</v>
      </c>
      <c r="J1222" s="5" t="s">
        <v>85</v>
      </c>
      <c r="K1222" s="5" t="s">
        <v>49</v>
      </c>
      <c r="L1222" s="14">
        <v>0.99</v>
      </c>
      <c r="M1222" s="18">
        <v>0.20202020202020199</v>
      </c>
      <c r="N1222" s="5"/>
      <c r="O1222" s="5" t="s">
        <v>6560</v>
      </c>
      <c r="P1222" s="5"/>
    </row>
    <row r="1223" spans="1:16" ht="15.75" hidden="1">
      <c r="A1223" s="5" t="s">
        <v>6561</v>
      </c>
      <c r="B1223" s="16" t="s">
        <v>3310</v>
      </c>
      <c r="C1223" s="43">
        <v>0.99</v>
      </c>
      <c r="D1223" s="11" t="s">
        <v>41</v>
      </c>
      <c r="E1223" s="11" t="s">
        <v>53</v>
      </c>
      <c r="F1223" s="12">
        <v>4.95</v>
      </c>
      <c r="G1223" s="5" t="s">
        <v>4067</v>
      </c>
      <c r="H1223" s="13" t="s">
        <v>62</v>
      </c>
      <c r="I1223" s="14">
        <v>200</v>
      </c>
      <c r="J1223" s="5" t="s">
        <v>85</v>
      </c>
      <c r="K1223" s="5"/>
      <c r="L1223" s="14"/>
      <c r="M1223" s="14"/>
      <c r="N1223" s="5" t="s">
        <v>3330</v>
      </c>
      <c r="O1223" s="5"/>
      <c r="P1223" s="5" t="s">
        <v>6562</v>
      </c>
    </row>
    <row r="1224" spans="1:16" ht="15.75" hidden="1">
      <c r="A1224" s="5" t="s">
        <v>6563</v>
      </c>
      <c r="B1224" s="16" t="s">
        <v>3310</v>
      </c>
      <c r="C1224" s="43">
        <v>0.99</v>
      </c>
      <c r="D1224" s="11" t="s">
        <v>41</v>
      </c>
      <c r="E1224" s="11" t="s">
        <v>53</v>
      </c>
      <c r="F1224" s="12">
        <v>4.95</v>
      </c>
      <c r="G1224" s="5" t="s">
        <v>4067</v>
      </c>
      <c r="H1224" s="13" t="s">
        <v>319</v>
      </c>
      <c r="I1224" s="14">
        <v>200</v>
      </c>
      <c r="J1224" s="5" t="s">
        <v>85</v>
      </c>
      <c r="K1224" s="5"/>
      <c r="L1224" s="14"/>
      <c r="M1224" s="14"/>
      <c r="N1224" s="5" t="s">
        <v>502</v>
      </c>
      <c r="O1224" s="5"/>
      <c r="P1224" s="5" t="s">
        <v>6564</v>
      </c>
    </row>
    <row r="1225" spans="1:16" ht="15.75" hidden="1">
      <c r="A1225" s="5" t="s">
        <v>6565</v>
      </c>
      <c r="B1225" s="16" t="s">
        <v>3310</v>
      </c>
      <c r="C1225" s="43">
        <v>1.99</v>
      </c>
      <c r="D1225" s="11" t="s">
        <v>16</v>
      </c>
      <c r="E1225" s="11" t="s">
        <v>24</v>
      </c>
      <c r="F1225" s="12">
        <v>7.96</v>
      </c>
      <c r="G1225" s="5" t="s">
        <v>4067</v>
      </c>
      <c r="H1225" s="13" t="s">
        <v>3320</v>
      </c>
      <c r="I1225" s="14">
        <v>250</v>
      </c>
      <c r="J1225" s="5" t="s">
        <v>19</v>
      </c>
      <c r="K1225" s="5"/>
      <c r="L1225" s="14"/>
      <c r="M1225" s="14"/>
      <c r="N1225" s="5" t="s">
        <v>3321</v>
      </c>
      <c r="O1225" s="5"/>
      <c r="P1225" s="5" t="s">
        <v>6566</v>
      </c>
    </row>
    <row r="1226" spans="1:16" ht="15.75" hidden="1">
      <c r="A1226" s="5" t="s">
        <v>6567</v>
      </c>
      <c r="B1226" s="16" t="s">
        <v>3310</v>
      </c>
      <c r="C1226" s="43">
        <v>1.99</v>
      </c>
      <c r="D1226" s="11" t="s">
        <v>16</v>
      </c>
      <c r="E1226" s="11" t="s">
        <v>24</v>
      </c>
      <c r="F1226" s="12">
        <v>7.96</v>
      </c>
      <c r="G1226" s="5" t="s">
        <v>4067</v>
      </c>
      <c r="H1226" s="13" t="s">
        <v>3320</v>
      </c>
      <c r="I1226" s="14">
        <v>250</v>
      </c>
      <c r="J1226" s="5" t="s">
        <v>19</v>
      </c>
      <c r="K1226" s="5"/>
      <c r="L1226" s="14"/>
      <c r="M1226" s="14"/>
      <c r="N1226" s="5" t="s">
        <v>3321</v>
      </c>
      <c r="O1226" s="5"/>
      <c r="P1226" s="5" t="s">
        <v>6568</v>
      </c>
    </row>
    <row r="1227" spans="1:16" ht="15.75" hidden="1">
      <c r="A1227" s="5" t="s">
        <v>6569</v>
      </c>
      <c r="B1227" s="16" t="s">
        <v>3347</v>
      </c>
      <c r="C1227" s="43">
        <v>0.79</v>
      </c>
      <c r="D1227" s="11" t="s">
        <v>41</v>
      </c>
      <c r="E1227" s="11" t="s">
        <v>53</v>
      </c>
      <c r="F1227" s="12">
        <v>7.9</v>
      </c>
      <c r="G1227" s="5" t="s">
        <v>4067</v>
      </c>
      <c r="H1227" s="13" t="s">
        <v>92</v>
      </c>
      <c r="I1227" s="14">
        <v>100</v>
      </c>
      <c r="J1227" s="5" t="s">
        <v>85</v>
      </c>
      <c r="K1227" s="5"/>
      <c r="L1227" s="14"/>
      <c r="M1227" s="14"/>
      <c r="N1227" s="5" t="s">
        <v>93</v>
      </c>
      <c r="O1227" s="5"/>
      <c r="P1227" s="5" t="s">
        <v>6570</v>
      </c>
    </row>
    <row r="1228" spans="1:16" ht="15.75" hidden="1">
      <c r="A1228" s="5" t="s">
        <v>6571</v>
      </c>
      <c r="B1228" s="16" t="s">
        <v>3347</v>
      </c>
      <c r="C1228" s="43">
        <v>3.99</v>
      </c>
      <c r="D1228" s="11" t="s">
        <v>41</v>
      </c>
      <c r="E1228" s="11" t="s">
        <v>53</v>
      </c>
      <c r="F1228" s="12">
        <v>26.6</v>
      </c>
      <c r="G1228" s="5" t="s">
        <v>4067</v>
      </c>
      <c r="H1228" s="13"/>
      <c r="I1228" s="14">
        <v>0.15</v>
      </c>
      <c r="J1228" s="5" t="s">
        <v>42</v>
      </c>
      <c r="K1228" s="5"/>
      <c r="L1228" s="14"/>
      <c r="M1228" s="14"/>
      <c r="N1228" s="5" t="s">
        <v>1721</v>
      </c>
      <c r="O1228" s="5"/>
      <c r="P1228" s="5" t="s">
        <v>6572</v>
      </c>
    </row>
    <row r="1229" spans="1:16" ht="15.75" hidden="1">
      <c r="A1229" s="5" t="s">
        <v>6573</v>
      </c>
      <c r="B1229" s="16" t="s">
        <v>3347</v>
      </c>
      <c r="C1229" s="43">
        <v>3.49</v>
      </c>
      <c r="D1229" s="11" t="s">
        <v>41</v>
      </c>
      <c r="E1229" s="11" t="s">
        <v>53</v>
      </c>
      <c r="F1229" s="12">
        <v>13.96</v>
      </c>
      <c r="G1229" s="5" t="s">
        <v>4067</v>
      </c>
      <c r="H1229" s="13" t="s">
        <v>92</v>
      </c>
      <c r="I1229" s="14">
        <v>250</v>
      </c>
      <c r="J1229" s="5" t="s">
        <v>85</v>
      </c>
      <c r="K1229" s="5"/>
      <c r="L1229" s="14"/>
      <c r="M1229" s="14"/>
      <c r="N1229" s="5" t="s">
        <v>297</v>
      </c>
      <c r="O1229" s="5"/>
      <c r="P1229" s="5" t="s">
        <v>6574</v>
      </c>
    </row>
    <row r="1230" spans="1:16" ht="15.75" hidden="1">
      <c r="A1230" s="5" t="s">
        <v>6575</v>
      </c>
      <c r="B1230" s="16" t="s">
        <v>3347</v>
      </c>
      <c r="C1230" s="43">
        <v>3.87</v>
      </c>
      <c r="D1230" s="11" t="s">
        <v>41</v>
      </c>
      <c r="E1230" s="11" t="s">
        <v>53</v>
      </c>
      <c r="F1230" s="12">
        <v>15.48</v>
      </c>
      <c r="G1230" s="5" t="s">
        <v>4067</v>
      </c>
      <c r="H1230" s="13" t="s">
        <v>99</v>
      </c>
      <c r="I1230" s="14">
        <v>250</v>
      </c>
      <c r="J1230" s="5" t="s">
        <v>85</v>
      </c>
      <c r="K1230" s="5"/>
      <c r="L1230" s="14"/>
      <c r="M1230" s="14"/>
      <c r="N1230" s="5" t="s">
        <v>293</v>
      </c>
      <c r="O1230" s="5"/>
      <c r="P1230" s="5" t="s">
        <v>6576</v>
      </c>
    </row>
    <row r="1231" spans="1:16" ht="15.75" hidden="1">
      <c r="A1231" s="5" t="s">
        <v>6577</v>
      </c>
      <c r="B1231" s="16" t="s">
        <v>3347</v>
      </c>
      <c r="C1231" s="43">
        <v>2.79</v>
      </c>
      <c r="D1231" s="11" t="s">
        <v>41</v>
      </c>
      <c r="E1231" s="11" t="s">
        <v>53</v>
      </c>
      <c r="F1231" s="12">
        <v>11.16</v>
      </c>
      <c r="G1231" s="5" t="s">
        <v>4067</v>
      </c>
      <c r="H1231" s="13" t="s">
        <v>92</v>
      </c>
      <c r="I1231" s="14">
        <v>250</v>
      </c>
      <c r="J1231" s="5" t="s">
        <v>85</v>
      </c>
      <c r="K1231" s="5"/>
      <c r="L1231" s="14"/>
      <c r="M1231" s="14"/>
      <c r="N1231" s="5" t="s">
        <v>297</v>
      </c>
      <c r="O1231" s="5"/>
      <c r="P1231" s="5" t="s">
        <v>6578</v>
      </c>
    </row>
    <row r="1232" spans="1:16" ht="15.75" hidden="1">
      <c r="A1232" s="5" t="s">
        <v>6579</v>
      </c>
      <c r="B1232" s="21" t="s">
        <v>3347</v>
      </c>
      <c r="C1232" s="43">
        <v>1.54</v>
      </c>
      <c r="D1232" s="11" t="s">
        <v>41</v>
      </c>
      <c r="E1232" s="11" t="s">
        <v>53</v>
      </c>
      <c r="F1232" s="12">
        <v>15.4</v>
      </c>
      <c r="G1232" s="5" t="s">
        <v>4067</v>
      </c>
      <c r="H1232" s="13" t="s">
        <v>92</v>
      </c>
      <c r="I1232" s="14">
        <v>100</v>
      </c>
      <c r="J1232" s="5" t="s">
        <v>85</v>
      </c>
      <c r="K1232" s="5"/>
      <c r="L1232" s="14"/>
      <c r="M1232" s="14"/>
      <c r="N1232" s="5" t="s">
        <v>93</v>
      </c>
      <c r="O1232" s="5"/>
      <c r="P1232" s="5" t="s">
        <v>6580</v>
      </c>
    </row>
    <row r="1233" spans="1:16" ht="15.75" hidden="1">
      <c r="A1233" s="5" t="s">
        <v>6581</v>
      </c>
      <c r="B1233" s="16" t="s">
        <v>3347</v>
      </c>
      <c r="C1233" s="43">
        <v>2.89</v>
      </c>
      <c r="D1233" s="11" t="s">
        <v>41</v>
      </c>
      <c r="E1233" s="11" t="s">
        <v>53</v>
      </c>
      <c r="F1233" s="12">
        <v>11.56</v>
      </c>
      <c r="G1233" s="5" t="s">
        <v>4067</v>
      </c>
      <c r="H1233" s="13" t="s">
        <v>99</v>
      </c>
      <c r="I1233" s="14">
        <v>250</v>
      </c>
      <c r="J1233" s="5" t="s">
        <v>85</v>
      </c>
      <c r="K1233" s="5"/>
      <c r="L1233" s="14"/>
      <c r="M1233" s="14"/>
      <c r="N1233" s="5" t="s">
        <v>293</v>
      </c>
      <c r="O1233" s="5"/>
      <c r="P1233" s="5" t="s">
        <v>6582</v>
      </c>
    </row>
    <row r="1234" spans="1:16" ht="15.75" hidden="1">
      <c r="A1234" s="5" t="s">
        <v>6583</v>
      </c>
      <c r="B1234" s="5" t="s">
        <v>3347</v>
      </c>
      <c r="C1234" s="43">
        <v>0.99</v>
      </c>
      <c r="D1234" s="11" t="s">
        <v>41</v>
      </c>
      <c r="E1234" s="11" t="s">
        <v>53</v>
      </c>
      <c r="F1234" s="12">
        <v>12.38</v>
      </c>
      <c r="G1234" s="5" t="s">
        <v>4067</v>
      </c>
      <c r="H1234" s="13" t="s">
        <v>92</v>
      </c>
      <c r="I1234" s="14">
        <v>80</v>
      </c>
      <c r="J1234" s="5" t="s">
        <v>85</v>
      </c>
      <c r="K1234" s="5"/>
      <c r="L1234" s="14"/>
      <c r="M1234" s="14"/>
      <c r="N1234" s="5" t="s">
        <v>360</v>
      </c>
      <c r="O1234" s="5"/>
      <c r="P1234" s="5" t="s">
        <v>6584</v>
      </c>
    </row>
    <row r="1235" spans="1:16" ht="15.75" hidden="1">
      <c r="A1235" s="5" t="s">
        <v>6585</v>
      </c>
      <c r="B1235" s="5" t="s">
        <v>3347</v>
      </c>
      <c r="C1235" s="43">
        <v>1.69</v>
      </c>
      <c r="D1235" s="11" t="s">
        <v>41</v>
      </c>
      <c r="E1235" s="11" t="s">
        <v>53</v>
      </c>
      <c r="F1235" s="12">
        <v>11.27</v>
      </c>
      <c r="G1235" s="5" t="s">
        <v>4067</v>
      </c>
      <c r="H1235" s="13" t="s">
        <v>92</v>
      </c>
      <c r="I1235" s="14">
        <v>150</v>
      </c>
      <c r="J1235" s="5" t="s">
        <v>85</v>
      </c>
      <c r="K1235" s="5"/>
      <c r="L1235" s="14"/>
      <c r="M1235" s="14"/>
      <c r="N1235" s="5" t="s">
        <v>507</v>
      </c>
      <c r="O1235" s="5"/>
      <c r="P1235" s="5" t="s">
        <v>6586</v>
      </c>
    </row>
    <row r="1236" spans="1:16" ht="15.75" hidden="1">
      <c r="A1236" s="5" t="s">
        <v>6587</v>
      </c>
      <c r="B1236" s="5" t="s">
        <v>3347</v>
      </c>
      <c r="C1236" s="43">
        <v>1.99</v>
      </c>
      <c r="D1236" s="11" t="s">
        <v>41</v>
      </c>
      <c r="E1236" s="11" t="s">
        <v>53</v>
      </c>
      <c r="F1236" s="12">
        <v>15.31</v>
      </c>
      <c r="G1236" s="5" t="s">
        <v>4067</v>
      </c>
      <c r="H1236" s="13" t="s">
        <v>92</v>
      </c>
      <c r="I1236" s="14">
        <v>130</v>
      </c>
      <c r="J1236" s="5" t="s">
        <v>85</v>
      </c>
      <c r="K1236" s="5"/>
      <c r="L1236" s="14"/>
      <c r="M1236" s="14"/>
      <c r="N1236" s="5" t="s">
        <v>852</v>
      </c>
      <c r="O1236" s="5"/>
      <c r="P1236" s="5" t="s">
        <v>6588</v>
      </c>
    </row>
    <row r="1237" spans="1:16" ht="15.75" hidden="1">
      <c r="A1237" s="5" t="s">
        <v>6589</v>
      </c>
      <c r="B1237" s="5" t="s">
        <v>3347</v>
      </c>
      <c r="C1237" s="43">
        <v>5.85</v>
      </c>
      <c r="D1237" s="11" t="s">
        <v>41</v>
      </c>
      <c r="E1237" s="11" t="s">
        <v>53</v>
      </c>
      <c r="F1237" s="12">
        <v>9</v>
      </c>
      <c r="G1237" s="5" t="s">
        <v>4067</v>
      </c>
      <c r="H1237" s="13" t="s">
        <v>99</v>
      </c>
      <c r="I1237" s="14">
        <v>650</v>
      </c>
      <c r="J1237" s="5" t="s">
        <v>85</v>
      </c>
      <c r="K1237" s="5"/>
      <c r="L1237" s="14"/>
      <c r="M1237" s="14"/>
      <c r="N1237" s="5" t="s">
        <v>3368</v>
      </c>
      <c r="O1237" s="5"/>
      <c r="P1237" s="5" t="s">
        <v>6590</v>
      </c>
    </row>
    <row r="1238" spans="1:16" ht="15.75" hidden="1">
      <c r="A1238" s="5" t="s">
        <v>6591</v>
      </c>
      <c r="B1238" s="16" t="s">
        <v>3347</v>
      </c>
      <c r="C1238" s="43">
        <v>1.69</v>
      </c>
      <c r="D1238" s="11" t="s">
        <v>46</v>
      </c>
      <c r="E1238" s="11" t="s">
        <v>53</v>
      </c>
      <c r="F1238" s="12">
        <v>9.9411764705882337</v>
      </c>
      <c r="G1238" s="5" t="s">
        <v>4087</v>
      </c>
      <c r="H1238" s="13"/>
      <c r="I1238" s="17">
        <v>170</v>
      </c>
      <c r="J1238" s="5" t="s">
        <v>85</v>
      </c>
      <c r="K1238" s="5" t="s">
        <v>49</v>
      </c>
      <c r="L1238" s="14"/>
      <c r="M1238" s="18" t="s">
        <v>50</v>
      </c>
      <c r="N1238" s="5"/>
      <c r="O1238" s="5" t="s">
        <v>6592</v>
      </c>
      <c r="P1238" s="5"/>
    </row>
    <row r="1239" spans="1:16" ht="15.75" hidden="1">
      <c r="A1239" s="5" t="s">
        <v>6593</v>
      </c>
      <c r="B1239" s="16" t="s">
        <v>3347</v>
      </c>
      <c r="C1239" s="43">
        <v>0.99</v>
      </c>
      <c r="D1239" s="11" t="s">
        <v>41</v>
      </c>
      <c r="E1239" s="11" t="s">
        <v>53</v>
      </c>
      <c r="F1239" s="12">
        <v>9.9</v>
      </c>
      <c r="G1239" s="5" t="s">
        <v>4067</v>
      </c>
      <c r="H1239" s="13" t="s">
        <v>92</v>
      </c>
      <c r="I1239" s="14">
        <v>100</v>
      </c>
      <c r="J1239" s="5" t="s">
        <v>85</v>
      </c>
      <c r="K1239" s="5"/>
      <c r="L1239" s="14"/>
      <c r="M1239" s="14"/>
      <c r="N1239" s="5" t="s">
        <v>93</v>
      </c>
      <c r="O1239" s="5"/>
      <c r="P1239" s="5" t="s">
        <v>6594</v>
      </c>
    </row>
    <row r="1240" spans="1:16" ht="15.75" hidden="1">
      <c r="A1240" s="5" t="s">
        <v>6595</v>
      </c>
      <c r="B1240" s="16" t="s">
        <v>3347</v>
      </c>
      <c r="C1240" s="43">
        <v>0.99</v>
      </c>
      <c r="D1240" s="11" t="s">
        <v>41</v>
      </c>
      <c r="E1240" s="11" t="s">
        <v>53</v>
      </c>
      <c r="F1240" s="12">
        <v>9.9</v>
      </c>
      <c r="G1240" s="5" t="s">
        <v>4067</v>
      </c>
      <c r="H1240" s="13" t="s">
        <v>92</v>
      </c>
      <c r="I1240" s="14">
        <v>100</v>
      </c>
      <c r="J1240" s="5" t="s">
        <v>85</v>
      </c>
      <c r="K1240" s="5"/>
      <c r="L1240" s="14"/>
      <c r="M1240" s="14"/>
      <c r="N1240" s="5" t="s">
        <v>93</v>
      </c>
      <c r="O1240" s="5"/>
      <c r="P1240" s="5" t="s">
        <v>6596</v>
      </c>
    </row>
    <row r="1241" spans="1:16" ht="15.75" hidden="1">
      <c r="A1241" s="5" t="s">
        <v>6597</v>
      </c>
      <c r="B1241" s="5" t="s">
        <v>3347</v>
      </c>
      <c r="C1241" s="43">
        <v>0.99</v>
      </c>
      <c r="D1241" s="11" t="s">
        <v>41</v>
      </c>
      <c r="E1241" s="11" t="s">
        <v>53</v>
      </c>
      <c r="F1241" s="12">
        <v>7.62</v>
      </c>
      <c r="G1241" s="5" t="s">
        <v>4067</v>
      </c>
      <c r="H1241" s="13" t="s">
        <v>92</v>
      </c>
      <c r="I1241" s="14">
        <v>130</v>
      </c>
      <c r="J1241" s="5" t="s">
        <v>85</v>
      </c>
      <c r="K1241" s="5"/>
      <c r="L1241" s="14"/>
      <c r="M1241" s="14"/>
      <c r="N1241" s="5" t="s">
        <v>852</v>
      </c>
      <c r="O1241" s="5"/>
      <c r="P1241" s="5" t="s">
        <v>6598</v>
      </c>
    </row>
    <row r="1242" spans="1:16" ht="15.75" hidden="1">
      <c r="A1242" s="5" t="s">
        <v>6599</v>
      </c>
      <c r="B1242" s="16" t="s">
        <v>3347</v>
      </c>
      <c r="C1242" s="43">
        <v>1.79</v>
      </c>
      <c r="D1242" s="11" t="s">
        <v>41</v>
      </c>
      <c r="E1242" s="11" t="s">
        <v>53</v>
      </c>
      <c r="F1242" s="12">
        <v>8.9499999999999993</v>
      </c>
      <c r="G1242" s="5" t="s">
        <v>4067</v>
      </c>
      <c r="H1242" s="13" t="s">
        <v>92</v>
      </c>
      <c r="I1242" s="14">
        <v>200</v>
      </c>
      <c r="J1242" s="5" t="s">
        <v>85</v>
      </c>
      <c r="K1242" s="5"/>
      <c r="L1242" s="14"/>
      <c r="M1242" s="14"/>
      <c r="N1242" s="5" t="s">
        <v>95</v>
      </c>
      <c r="O1242" s="5"/>
      <c r="P1242" s="5" t="s">
        <v>6600</v>
      </c>
    </row>
    <row r="1243" spans="1:16" ht="15.75" hidden="1">
      <c r="A1243" s="5" t="s">
        <v>6601</v>
      </c>
      <c r="B1243" s="16" t="s">
        <v>3347</v>
      </c>
      <c r="C1243" s="43">
        <v>2.37</v>
      </c>
      <c r="D1243" s="11" t="s">
        <v>41</v>
      </c>
      <c r="E1243" s="11" t="s">
        <v>53</v>
      </c>
      <c r="F1243" s="12">
        <v>9.48</v>
      </c>
      <c r="G1243" s="5" t="s">
        <v>4067</v>
      </c>
      <c r="H1243" s="13" t="s">
        <v>99</v>
      </c>
      <c r="I1243" s="14">
        <v>250</v>
      </c>
      <c r="J1243" s="5" t="s">
        <v>85</v>
      </c>
      <c r="K1243" s="5"/>
      <c r="L1243" s="14"/>
      <c r="M1243" s="14"/>
      <c r="N1243" s="5" t="s">
        <v>293</v>
      </c>
      <c r="O1243" s="5"/>
      <c r="P1243" s="5" t="s">
        <v>6602</v>
      </c>
    </row>
    <row r="1244" spans="1:16" ht="15.75" hidden="1">
      <c r="A1244" s="5" t="s">
        <v>6603</v>
      </c>
      <c r="B1244" s="16" t="s">
        <v>3347</v>
      </c>
      <c r="C1244" s="43">
        <v>1.89</v>
      </c>
      <c r="D1244" s="11" t="s">
        <v>41</v>
      </c>
      <c r="E1244" s="11" t="s">
        <v>53</v>
      </c>
      <c r="F1244" s="12">
        <v>18.899999999999999</v>
      </c>
      <c r="G1244" s="5" t="s">
        <v>4067</v>
      </c>
      <c r="H1244" s="13" t="s">
        <v>92</v>
      </c>
      <c r="I1244" s="14">
        <v>100</v>
      </c>
      <c r="J1244" s="5" t="s">
        <v>85</v>
      </c>
      <c r="K1244" s="5"/>
      <c r="L1244" s="14"/>
      <c r="M1244" s="14"/>
      <c r="N1244" s="5" t="s">
        <v>93</v>
      </c>
      <c r="O1244" s="5"/>
      <c r="P1244" s="5" t="s">
        <v>6604</v>
      </c>
    </row>
    <row r="1245" spans="1:16" ht="15.75" hidden="1">
      <c r="A1245" s="5" t="s">
        <v>6605</v>
      </c>
      <c r="B1245" s="16" t="s">
        <v>3347</v>
      </c>
      <c r="C1245" s="43">
        <v>1.85</v>
      </c>
      <c r="D1245" s="11" t="s">
        <v>41</v>
      </c>
      <c r="E1245" s="11" t="s">
        <v>53</v>
      </c>
      <c r="F1245" s="12">
        <v>9.25</v>
      </c>
      <c r="G1245" s="5" t="s">
        <v>4067</v>
      </c>
      <c r="H1245" s="13" t="s">
        <v>92</v>
      </c>
      <c r="I1245" s="14">
        <v>200</v>
      </c>
      <c r="J1245" s="5" t="s">
        <v>85</v>
      </c>
      <c r="K1245" s="5"/>
      <c r="L1245" s="14"/>
      <c r="M1245" s="14"/>
      <c r="N1245" s="5" t="s">
        <v>95</v>
      </c>
      <c r="O1245" s="5"/>
      <c r="P1245" s="5" t="s">
        <v>6606</v>
      </c>
    </row>
    <row r="1246" spans="1:16" ht="15.75" hidden="1">
      <c r="A1246" s="5" t="s">
        <v>6607</v>
      </c>
      <c r="B1246" s="16" t="s">
        <v>3347</v>
      </c>
      <c r="C1246" s="43">
        <v>1.89</v>
      </c>
      <c r="D1246" s="11" t="s">
        <v>41</v>
      </c>
      <c r="E1246" s="11" t="s">
        <v>53</v>
      </c>
      <c r="F1246" s="12">
        <v>9.4499999999999993</v>
      </c>
      <c r="G1246" s="5" t="s">
        <v>4067</v>
      </c>
      <c r="H1246" s="13" t="s">
        <v>92</v>
      </c>
      <c r="I1246" s="14">
        <v>200</v>
      </c>
      <c r="J1246" s="5" t="s">
        <v>85</v>
      </c>
      <c r="K1246" s="5"/>
      <c r="L1246" s="14"/>
      <c r="M1246" s="14"/>
      <c r="N1246" s="5" t="s">
        <v>95</v>
      </c>
      <c r="O1246" s="5"/>
      <c r="P1246" s="5" t="s">
        <v>6608</v>
      </c>
    </row>
    <row r="1247" spans="1:16" ht="15.75" hidden="1">
      <c r="A1247" s="5" t="s">
        <v>6609</v>
      </c>
      <c r="B1247" s="16" t="s">
        <v>3347</v>
      </c>
      <c r="C1247" s="43">
        <v>1.99</v>
      </c>
      <c r="D1247" s="11" t="s">
        <v>41</v>
      </c>
      <c r="E1247" s="11" t="s">
        <v>53</v>
      </c>
      <c r="F1247" s="12">
        <v>19.899999999999999</v>
      </c>
      <c r="G1247" s="5" t="s">
        <v>4067</v>
      </c>
      <c r="H1247" s="13" t="s">
        <v>92</v>
      </c>
      <c r="I1247" s="14">
        <v>100</v>
      </c>
      <c r="J1247" s="5" t="s">
        <v>85</v>
      </c>
      <c r="K1247" s="5"/>
      <c r="L1247" s="14"/>
      <c r="M1247" s="14"/>
      <c r="N1247" s="5" t="s">
        <v>93</v>
      </c>
      <c r="O1247" s="5"/>
      <c r="P1247" s="5" t="s">
        <v>6610</v>
      </c>
    </row>
    <row r="1248" spans="1:16" ht="15.75" hidden="1">
      <c r="A1248" s="5" t="s">
        <v>6611</v>
      </c>
      <c r="B1248" s="5" t="s">
        <v>3347</v>
      </c>
      <c r="C1248" s="43">
        <v>2.25</v>
      </c>
      <c r="D1248" s="11" t="s">
        <v>41</v>
      </c>
      <c r="E1248" s="11" t="s">
        <v>53</v>
      </c>
      <c r="F1248" s="12">
        <v>17.309999999999999</v>
      </c>
      <c r="G1248" s="5" t="s">
        <v>4067</v>
      </c>
      <c r="H1248" s="13" t="s">
        <v>92</v>
      </c>
      <c r="I1248" s="14">
        <v>130</v>
      </c>
      <c r="J1248" s="5" t="s">
        <v>85</v>
      </c>
      <c r="K1248" s="5"/>
      <c r="L1248" s="14"/>
      <c r="M1248" s="14"/>
      <c r="N1248" s="5" t="s">
        <v>852</v>
      </c>
      <c r="O1248" s="5"/>
      <c r="P1248" s="5" t="s">
        <v>6612</v>
      </c>
    </row>
    <row r="1249" spans="1:16" ht="15.75" hidden="1">
      <c r="A1249" s="5" t="s">
        <v>6613</v>
      </c>
      <c r="B1249" s="16" t="s">
        <v>3347</v>
      </c>
      <c r="C1249" s="43">
        <v>2.37</v>
      </c>
      <c r="D1249" s="11" t="s">
        <v>41</v>
      </c>
      <c r="E1249" s="11" t="s">
        <v>53</v>
      </c>
      <c r="F1249" s="12">
        <v>9.48</v>
      </c>
      <c r="G1249" s="5" t="s">
        <v>4067</v>
      </c>
      <c r="H1249" s="13" t="s">
        <v>99</v>
      </c>
      <c r="I1249" s="14">
        <v>250</v>
      </c>
      <c r="J1249" s="5" t="s">
        <v>85</v>
      </c>
      <c r="K1249" s="5"/>
      <c r="L1249" s="14"/>
      <c r="M1249" s="14"/>
      <c r="N1249" s="5" t="s">
        <v>293</v>
      </c>
      <c r="O1249" s="5"/>
      <c r="P1249" s="5" t="s">
        <v>6614</v>
      </c>
    </row>
    <row r="1250" spans="1:16" ht="15.75" hidden="1">
      <c r="A1250" s="5" t="s">
        <v>6615</v>
      </c>
      <c r="B1250" s="16" t="s">
        <v>3347</v>
      </c>
      <c r="C1250" s="43">
        <v>2.4900000000000002</v>
      </c>
      <c r="D1250" s="11" t="s">
        <v>41</v>
      </c>
      <c r="E1250" s="11" t="s">
        <v>53</v>
      </c>
      <c r="F1250" s="12">
        <v>19.920000000000002</v>
      </c>
      <c r="G1250" s="5" t="s">
        <v>4067</v>
      </c>
      <c r="H1250" s="13" t="s">
        <v>92</v>
      </c>
      <c r="I1250" s="14">
        <v>125</v>
      </c>
      <c r="J1250" s="5" t="s">
        <v>85</v>
      </c>
      <c r="K1250" s="5"/>
      <c r="L1250" s="14"/>
      <c r="M1250" s="14"/>
      <c r="N1250" s="5" t="s">
        <v>366</v>
      </c>
      <c r="O1250" s="5"/>
      <c r="P1250" s="5" t="s">
        <v>6616</v>
      </c>
    </row>
    <row r="1251" spans="1:16" ht="15.75" hidden="1">
      <c r="A1251" s="5" t="s">
        <v>6617</v>
      </c>
      <c r="B1251" s="16" t="s">
        <v>3347</v>
      </c>
      <c r="C1251" s="43">
        <v>1.99</v>
      </c>
      <c r="D1251" s="11" t="s">
        <v>41</v>
      </c>
      <c r="E1251" s="11" t="s">
        <v>53</v>
      </c>
      <c r="F1251" s="12">
        <v>15.92</v>
      </c>
      <c r="G1251" s="5" t="s">
        <v>4067</v>
      </c>
      <c r="H1251" s="13" t="s">
        <v>92</v>
      </c>
      <c r="I1251" s="14">
        <v>125</v>
      </c>
      <c r="J1251" s="5" t="s">
        <v>85</v>
      </c>
      <c r="K1251" s="5"/>
      <c r="L1251" s="14"/>
      <c r="M1251" s="14"/>
      <c r="N1251" s="5" t="s">
        <v>366</v>
      </c>
      <c r="O1251" s="5"/>
      <c r="P1251" s="5" t="s">
        <v>6618</v>
      </c>
    </row>
    <row r="1252" spans="1:16" ht="15.75" hidden="1">
      <c r="A1252" s="5" t="s">
        <v>6619</v>
      </c>
      <c r="B1252" s="16" t="s">
        <v>3347</v>
      </c>
      <c r="C1252" s="43">
        <v>2.4900000000000002</v>
      </c>
      <c r="D1252" s="11" t="s">
        <v>41</v>
      </c>
      <c r="E1252" s="11" t="s">
        <v>53</v>
      </c>
      <c r="F1252" s="12">
        <v>19.920000000000002</v>
      </c>
      <c r="G1252" s="5" t="s">
        <v>4067</v>
      </c>
      <c r="H1252" s="13" t="s">
        <v>92</v>
      </c>
      <c r="I1252" s="14">
        <v>125</v>
      </c>
      <c r="J1252" s="5" t="s">
        <v>85</v>
      </c>
      <c r="K1252" s="5"/>
      <c r="L1252" s="14"/>
      <c r="M1252" s="14"/>
      <c r="N1252" s="5" t="s">
        <v>366</v>
      </c>
      <c r="O1252" s="5"/>
      <c r="P1252" s="5" t="s">
        <v>6620</v>
      </c>
    </row>
    <row r="1253" spans="1:16" ht="15.75" hidden="1">
      <c r="A1253" s="5" t="s">
        <v>6621</v>
      </c>
      <c r="B1253" s="16" t="s">
        <v>3347</v>
      </c>
      <c r="C1253" s="43">
        <v>2.99</v>
      </c>
      <c r="D1253" s="11" t="s">
        <v>41</v>
      </c>
      <c r="E1253" s="11" t="s">
        <v>53</v>
      </c>
      <c r="F1253" s="12">
        <v>9.9700000000000006</v>
      </c>
      <c r="G1253" s="5" t="s">
        <v>4067</v>
      </c>
      <c r="H1253" s="13" t="s">
        <v>92</v>
      </c>
      <c r="I1253" s="14">
        <v>300</v>
      </c>
      <c r="J1253" s="5" t="s">
        <v>85</v>
      </c>
      <c r="K1253" s="5"/>
      <c r="L1253" s="14"/>
      <c r="M1253" s="14"/>
      <c r="N1253" s="5" t="s">
        <v>400</v>
      </c>
      <c r="O1253" s="5"/>
      <c r="P1253" s="5" t="s">
        <v>6622</v>
      </c>
    </row>
    <row r="1254" spans="1:16" ht="15.75" hidden="1">
      <c r="A1254" s="5" t="s">
        <v>6623</v>
      </c>
      <c r="B1254" s="16" t="s">
        <v>3347</v>
      </c>
      <c r="C1254" s="43">
        <v>1.85</v>
      </c>
      <c r="D1254" s="11" t="s">
        <v>41</v>
      </c>
      <c r="E1254" s="11" t="s">
        <v>53</v>
      </c>
      <c r="F1254" s="12">
        <v>9.25</v>
      </c>
      <c r="G1254" s="5" t="s">
        <v>4067</v>
      </c>
      <c r="H1254" s="13" t="s">
        <v>92</v>
      </c>
      <c r="I1254" s="14">
        <v>200</v>
      </c>
      <c r="J1254" s="5" t="s">
        <v>85</v>
      </c>
      <c r="K1254" s="5"/>
      <c r="L1254" s="14"/>
      <c r="M1254" s="14"/>
      <c r="N1254" s="5" t="s">
        <v>95</v>
      </c>
      <c r="O1254" s="5"/>
      <c r="P1254" s="5" t="s">
        <v>6624</v>
      </c>
    </row>
    <row r="1255" spans="1:16" ht="15.75" hidden="1">
      <c r="A1255" s="5" t="s">
        <v>6625</v>
      </c>
      <c r="B1255" s="16" t="s">
        <v>3347</v>
      </c>
      <c r="C1255" s="43">
        <v>1.19</v>
      </c>
      <c r="D1255" s="11" t="s">
        <v>41</v>
      </c>
      <c r="E1255" s="11" t="s">
        <v>53</v>
      </c>
      <c r="F1255" s="12">
        <v>11.9</v>
      </c>
      <c r="G1255" s="5" t="s">
        <v>4067</v>
      </c>
      <c r="H1255" s="13" t="s">
        <v>92</v>
      </c>
      <c r="I1255" s="14">
        <v>100</v>
      </c>
      <c r="J1255" s="5" t="s">
        <v>85</v>
      </c>
      <c r="K1255" s="5"/>
      <c r="L1255" s="14"/>
      <c r="M1255" s="14"/>
      <c r="N1255" s="5" t="s">
        <v>93</v>
      </c>
      <c r="O1255" s="5"/>
      <c r="P1255" s="5" t="s">
        <v>6626</v>
      </c>
    </row>
    <row r="1256" spans="1:16" ht="15.75" hidden="1">
      <c r="A1256" s="5" t="s">
        <v>6627</v>
      </c>
      <c r="B1256" s="16" t="s">
        <v>3347</v>
      </c>
      <c r="C1256" s="43">
        <v>1.19</v>
      </c>
      <c r="D1256" s="11" t="s">
        <v>41</v>
      </c>
      <c r="E1256" s="11" t="s">
        <v>53</v>
      </c>
      <c r="F1256" s="12">
        <v>11.9</v>
      </c>
      <c r="G1256" s="5" t="s">
        <v>4067</v>
      </c>
      <c r="H1256" s="13" t="s">
        <v>92</v>
      </c>
      <c r="I1256" s="14">
        <v>100</v>
      </c>
      <c r="J1256" s="5" t="s">
        <v>85</v>
      </c>
      <c r="K1256" s="5"/>
      <c r="L1256" s="14"/>
      <c r="M1256" s="14"/>
      <c r="N1256" s="5" t="s">
        <v>93</v>
      </c>
      <c r="O1256" s="5"/>
      <c r="P1256" s="5" t="s">
        <v>6628</v>
      </c>
    </row>
    <row r="1257" spans="1:16" ht="15.75" hidden="1">
      <c r="A1257" s="5" t="s">
        <v>6629</v>
      </c>
      <c r="B1257" s="5" t="s">
        <v>3347</v>
      </c>
      <c r="C1257" s="43">
        <v>1.59</v>
      </c>
      <c r="D1257" s="11" t="s">
        <v>41</v>
      </c>
      <c r="E1257" s="11" t="s">
        <v>53</v>
      </c>
      <c r="F1257" s="12">
        <v>15.9</v>
      </c>
      <c r="G1257" s="5" t="s">
        <v>4067</v>
      </c>
      <c r="H1257" s="13" t="s">
        <v>92</v>
      </c>
      <c r="I1257" s="14">
        <v>100</v>
      </c>
      <c r="J1257" s="5" t="s">
        <v>85</v>
      </c>
      <c r="K1257" s="5"/>
      <c r="L1257" s="14"/>
      <c r="M1257" s="14"/>
      <c r="N1257" s="5" t="s">
        <v>93</v>
      </c>
      <c r="O1257" s="5"/>
      <c r="P1257" s="5" t="s">
        <v>6630</v>
      </c>
    </row>
    <row r="1258" spans="1:16" ht="15.75" hidden="1">
      <c r="A1258" s="5" t="s">
        <v>6631</v>
      </c>
      <c r="B1258" s="16" t="s">
        <v>3347</v>
      </c>
      <c r="C1258" s="43">
        <v>1.29</v>
      </c>
      <c r="D1258" s="11" t="s">
        <v>41</v>
      </c>
      <c r="E1258" s="11" t="s">
        <v>53</v>
      </c>
      <c r="F1258" s="12">
        <v>12.9</v>
      </c>
      <c r="G1258" s="5" t="s">
        <v>4067</v>
      </c>
      <c r="H1258" s="13" t="s">
        <v>92</v>
      </c>
      <c r="I1258" s="14">
        <v>100</v>
      </c>
      <c r="J1258" s="5" t="s">
        <v>85</v>
      </c>
      <c r="K1258" s="5"/>
      <c r="L1258" s="14"/>
      <c r="M1258" s="14"/>
      <c r="N1258" s="5" t="s">
        <v>93</v>
      </c>
      <c r="O1258" s="5"/>
      <c r="P1258" s="5" t="s">
        <v>6632</v>
      </c>
    </row>
    <row r="1259" spans="1:16" ht="15.75" hidden="1">
      <c r="A1259" s="5" t="s">
        <v>6633</v>
      </c>
      <c r="B1259" s="5" t="s">
        <v>3347</v>
      </c>
      <c r="C1259" s="43">
        <v>1.29</v>
      </c>
      <c r="D1259" s="11" t="s">
        <v>41</v>
      </c>
      <c r="E1259" s="11" t="s">
        <v>53</v>
      </c>
      <c r="F1259" s="12">
        <v>8.6</v>
      </c>
      <c r="G1259" s="5" t="s">
        <v>4067</v>
      </c>
      <c r="H1259" s="13" t="s">
        <v>92</v>
      </c>
      <c r="I1259" s="14">
        <v>150</v>
      </c>
      <c r="J1259" s="5" t="s">
        <v>85</v>
      </c>
      <c r="K1259" s="5"/>
      <c r="L1259" s="14"/>
      <c r="M1259" s="14"/>
      <c r="N1259" s="5" t="s">
        <v>507</v>
      </c>
      <c r="O1259" s="5"/>
      <c r="P1259" s="5" t="s">
        <v>6634</v>
      </c>
    </row>
    <row r="1260" spans="1:16" ht="15.75" hidden="1">
      <c r="A1260" s="5" t="s">
        <v>6635</v>
      </c>
      <c r="B1260" s="5" t="s">
        <v>3347</v>
      </c>
      <c r="C1260" s="43">
        <v>3.59</v>
      </c>
      <c r="D1260" s="11" t="s">
        <v>41</v>
      </c>
      <c r="E1260" s="11" t="s">
        <v>53</v>
      </c>
      <c r="F1260" s="12">
        <v>5.52</v>
      </c>
      <c r="G1260" s="5" t="s">
        <v>4067</v>
      </c>
      <c r="H1260" s="13" t="s">
        <v>6636</v>
      </c>
      <c r="I1260" s="14">
        <v>650</v>
      </c>
      <c r="J1260" s="5" t="s">
        <v>85</v>
      </c>
      <c r="K1260" s="5"/>
      <c r="L1260" s="14"/>
      <c r="M1260" s="14"/>
      <c r="N1260" s="5" t="s">
        <v>6637</v>
      </c>
      <c r="O1260" s="5"/>
      <c r="P1260" s="5" t="s">
        <v>6638</v>
      </c>
    </row>
    <row r="1261" spans="1:16" ht="15.75" hidden="1">
      <c r="A1261" s="5" t="s">
        <v>6639</v>
      </c>
      <c r="B1261" s="16" t="s">
        <v>3347</v>
      </c>
      <c r="C1261" s="43">
        <v>3.59</v>
      </c>
      <c r="D1261" s="11" t="s">
        <v>41</v>
      </c>
      <c r="E1261" s="11" t="s">
        <v>53</v>
      </c>
      <c r="F1261" s="12">
        <v>5.52</v>
      </c>
      <c r="G1261" s="5" t="s">
        <v>4067</v>
      </c>
      <c r="H1261" s="13" t="s">
        <v>6636</v>
      </c>
      <c r="I1261" s="14">
        <v>650</v>
      </c>
      <c r="J1261" s="5" t="s">
        <v>85</v>
      </c>
      <c r="K1261" s="5"/>
      <c r="L1261" s="14"/>
      <c r="M1261" s="14"/>
      <c r="N1261" s="5" t="s">
        <v>6637</v>
      </c>
      <c r="O1261" s="5"/>
      <c r="P1261" s="5" t="s">
        <v>6640</v>
      </c>
    </row>
    <row r="1262" spans="1:16" ht="15.75" hidden="1">
      <c r="A1262" s="5" t="s">
        <v>6641</v>
      </c>
      <c r="B1262" s="16" t="s">
        <v>3347</v>
      </c>
      <c r="C1262" s="43">
        <v>1.69</v>
      </c>
      <c r="D1262" s="11" t="s">
        <v>41</v>
      </c>
      <c r="E1262" s="11" t="s">
        <v>53</v>
      </c>
      <c r="F1262" s="12">
        <v>8.4499999999999993</v>
      </c>
      <c r="G1262" s="5" t="s">
        <v>4067</v>
      </c>
      <c r="H1262" s="13" t="s">
        <v>92</v>
      </c>
      <c r="I1262" s="14">
        <v>200</v>
      </c>
      <c r="J1262" s="5" t="s">
        <v>85</v>
      </c>
      <c r="K1262" s="5"/>
      <c r="L1262" s="14"/>
      <c r="M1262" s="14"/>
      <c r="N1262" s="5" t="s">
        <v>95</v>
      </c>
      <c r="O1262" s="5"/>
      <c r="P1262" s="5" t="s">
        <v>6642</v>
      </c>
    </row>
    <row r="1263" spans="1:16" ht="15.75" hidden="1">
      <c r="A1263" s="5" t="s">
        <v>6643</v>
      </c>
      <c r="B1263" s="16" t="s">
        <v>3347</v>
      </c>
      <c r="C1263" s="43">
        <v>1.0900000000000001</v>
      </c>
      <c r="D1263" s="11" t="s">
        <v>41</v>
      </c>
      <c r="E1263" s="11" t="s">
        <v>53</v>
      </c>
      <c r="F1263" s="12">
        <v>5.45</v>
      </c>
      <c r="G1263" s="5" t="s">
        <v>4067</v>
      </c>
      <c r="H1263" s="13" t="s">
        <v>92</v>
      </c>
      <c r="I1263" s="14">
        <v>200</v>
      </c>
      <c r="J1263" s="5" t="s">
        <v>85</v>
      </c>
      <c r="K1263" s="5"/>
      <c r="L1263" s="14"/>
      <c r="M1263" s="14"/>
      <c r="N1263" s="5" t="s">
        <v>95</v>
      </c>
      <c r="O1263" s="5"/>
      <c r="P1263" s="5" t="s">
        <v>6644</v>
      </c>
    </row>
    <row r="1264" spans="1:16" ht="15.75" hidden="1">
      <c r="A1264" s="5" t="s">
        <v>6645</v>
      </c>
      <c r="B1264" s="16" t="s">
        <v>3347</v>
      </c>
      <c r="C1264" s="43">
        <v>3.59</v>
      </c>
      <c r="D1264" s="11" t="s">
        <v>41</v>
      </c>
      <c r="E1264" s="11" t="s">
        <v>53</v>
      </c>
      <c r="F1264" s="12">
        <v>5.52</v>
      </c>
      <c r="G1264" s="5" t="s">
        <v>4067</v>
      </c>
      <c r="H1264" s="13" t="s">
        <v>6636</v>
      </c>
      <c r="I1264" s="14">
        <v>650</v>
      </c>
      <c r="J1264" s="5" t="s">
        <v>85</v>
      </c>
      <c r="K1264" s="5"/>
      <c r="L1264" s="14"/>
      <c r="M1264" s="14"/>
      <c r="N1264" s="5" t="s">
        <v>6637</v>
      </c>
      <c r="O1264" s="5"/>
      <c r="P1264" s="5" t="s">
        <v>6646</v>
      </c>
    </row>
    <row r="1265" spans="1:16" ht="15.75" hidden="1">
      <c r="A1265" s="5" t="s">
        <v>6647</v>
      </c>
      <c r="B1265" s="16" t="s">
        <v>3347</v>
      </c>
      <c r="C1265" s="43">
        <v>1.0900000000000001</v>
      </c>
      <c r="D1265" s="11" t="s">
        <v>41</v>
      </c>
      <c r="E1265" s="11" t="s">
        <v>53</v>
      </c>
      <c r="F1265" s="12">
        <v>4.54</v>
      </c>
      <c r="G1265" s="5" t="s">
        <v>4067</v>
      </c>
      <c r="H1265" s="13" t="s">
        <v>4801</v>
      </c>
      <c r="I1265" s="14">
        <v>240</v>
      </c>
      <c r="J1265" s="5" t="s">
        <v>85</v>
      </c>
      <c r="K1265" s="5"/>
      <c r="L1265" s="14"/>
      <c r="M1265" s="14"/>
      <c r="N1265" s="5" t="s">
        <v>6648</v>
      </c>
      <c r="O1265" s="5"/>
      <c r="P1265" s="5" t="s">
        <v>6649</v>
      </c>
    </row>
    <row r="1266" spans="1:16" ht="15.75" hidden="1">
      <c r="A1266" s="5" t="s">
        <v>6650</v>
      </c>
      <c r="B1266" s="16" t="s">
        <v>3347</v>
      </c>
      <c r="C1266" s="43">
        <v>1.25</v>
      </c>
      <c r="D1266" s="11" t="s">
        <v>41</v>
      </c>
      <c r="E1266" s="11" t="s">
        <v>53</v>
      </c>
      <c r="F1266" s="12">
        <v>12.5</v>
      </c>
      <c r="G1266" s="5" t="s">
        <v>4067</v>
      </c>
      <c r="H1266" s="13" t="s">
        <v>92</v>
      </c>
      <c r="I1266" s="14">
        <v>100</v>
      </c>
      <c r="J1266" s="5" t="s">
        <v>85</v>
      </c>
      <c r="K1266" s="5"/>
      <c r="L1266" s="14"/>
      <c r="M1266" s="14"/>
      <c r="N1266" s="5" t="s">
        <v>93</v>
      </c>
      <c r="O1266" s="5"/>
      <c r="P1266" s="5" t="s">
        <v>6651</v>
      </c>
    </row>
    <row r="1267" spans="1:16" ht="15.75" hidden="1">
      <c r="A1267" s="5" t="s">
        <v>6652</v>
      </c>
      <c r="B1267" s="16" t="s">
        <v>3347</v>
      </c>
      <c r="C1267" s="43">
        <v>2.99</v>
      </c>
      <c r="D1267" s="11" t="s">
        <v>41</v>
      </c>
      <c r="E1267" s="11" t="s">
        <v>53</v>
      </c>
      <c r="F1267" s="12">
        <v>7.48</v>
      </c>
      <c r="G1267" s="5" t="s">
        <v>4067</v>
      </c>
      <c r="H1267" s="13" t="s">
        <v>92</v>
      </c>
      <c r="I1267" s="14">
        <v>400</v>
      </c>
      <c r="J1267" s="5" t="s">
        <v>85</v>
      </c>
      <c r="K1267" s="5"/>
      <c r="L1267" s="14"/>
      <c r="M1267" s="14"/>
      <c r="N1267" s="5" t="s">
        <v>228</v>
      </c>
      <c r="O1267" s="5"/>
      <c r="P1267" s="5" t="s">
        <v>6653</v>
      </c>
    </row>
    <row r="1268" spans="1:16" ht="15.75" hidden="1">
      <c r="A1268" s="5" t="s">
        <v>6654</v>
      </c>
      <c r="B1268" s="16" t="s">
        <v>3347</v>
      </c>
      <c r="C1268" s="43">
        <v>2.99</v>
      </c>
      <c r="D1268" s="11" t="s">
        <v>41</v>
      </c>
      <c r="E1268" s="11" t="s">
        <v>53</v>
      </c>
      <c r="F1268" s="12">
        <v>7.48</v>
      </c>
      <c r="G1268" s="5" t="s">
        <v>4067</v>
      </c>
      <c r="H1268" s="13" t="s">
        <v>92</v>
      </c>
      <c r="I1268" s="14">
        <v>400</v>
      </c>
      <c r="J1268" s="5" t="s">
        <v>85</v>
      </c>
      <c r="K1268" s="5"/>
      <c r="L1268" s="14"/>
      <c r="M1268" s="14"/>
      <c r="N1268" s="5" t="s">
        <v>228</v>
      </c>
      <c r="O1268" s="5"/>
      <c r="P1268" s="5" t="s">
        <v>6655</v>
      </c>
    </row>
    <row r="1269" spans="1:16" ht="15.75" hidden="1">
      <c r="A1269" s="5" t="s">
        <v>6656</v>
      </c>
      <c r="B1269" s="16" t="s">
        <v>3347</v>
      </c>
      <c r="C1269" s="43">
        <v>0.99</v>
      </c>
      <c r="D1269" s="11" t="s">
        <v>41</v>
      </c>
      <c r="E1269" s="11" t="s">
        <v>53</v>
      </c>
      <c r="F1269" s="12">
        <v>9.9</v>
      </c>
      <c r="G1269" s="5" t="s">
        <v>4067</v>
      </c>
      <c r="H1269" s="13" t="s">
        <v>92</v>
      </c>
      <c r="I1269" s="14">
        <v>100</v>
      </c>
      <c r="J1269" s="5" t="s">
        <v>85</v>
      </c>
      <c r="K1269" s="5"/>
      <c r="L1269" s="14"/>
      <c r="M1269" s="14"/>
      <c r="N1269" s="5" t="s">
        <v>93</v>
      </c>
      <c r="O1269" s="5"/>
      <c r="P1269" s="5" t="s">
        <v>6657</v>
      </c>
    </row>
    <row r="1270" spans="1:16" ht="15.75" hidden="1">
      <c r="A1270" s="5" t="s">
        <v>6658</v>
      </c>
      <c r="B1270" s="5" t="s">
        <v>3347</v>
      </c>
      <c r="C1270" s="43">
        <v>0.99</v>
      </c>
      <c r="D1270" s="11" t="s">
        <v>41</v>
      </c>
      <c r="E1270" s="11" t="s">
        <v>53</v>
      </c>
      <c r="F1270" s="12">
        <v>9.9</v>
      </c>
      <c r="G1270" s="5" t="s">
        <v>4067</v>
      </c>
      <c r="H1270" s="13" t="s">
        <v>92</v>
      </c>
      <c r="I1270" s="14">
        <v>100</v>
      </c>
      <c r="J1270" s="5" t="s">
        <v>85</v>
      </c>
      <c r="K1270" s="5"/>
      <c r="L1270" s="14"/>
      <c r="M1270" s="14"/>
      <c r="N1270" s="5" t="s">
        <v>93</v>
      </c>
      <c r="O1270" s="5"/>
      <c r="P1270" s="5" t="s">
        <v>6659</v>
      </c>
    </row>
    <row r="1271" spans="1:16" ht="15.75" hidden="1">
      <c r="A1271" s="5" t="s">
        <v>6660</v>
      </c>
      <c r="B1271" s="5" t="s">
        <v>3347</v>
      </c>
      <c r="C1271" s="43">
        <v>0.99</v>
      </c>
      <c r="D1271" s="11" t="s">
        <v>41</v>
      </c>
      <c r="E1271" s="11" t="s">
        <v>53</v>
      </c>
      <c r="F1271" s="12">
        <v>9.9</v>
      </c>
      <c r="G1271" s="5" t="s">
        <v>4067</v>
      </c>
      <c r="H1271" s="13" t="s">
        <v>92</v>
      </c>
      <c r="I1271" s="14">
        <v>100</v>
      </c>
      <c r="J1271" s="5" t="s">
        <v>85</v>
      </c>
      <c r="K1271" s="5"/>
      <c r="L1271" s="14"/>
      <c r="M1271" s="14"/>
      <c r="N1271" s="5" t="s">
        <v>93</v>
      </c>
      <c r="O1271" s="5"/>
      <c r="P1271" s="5" t="s">
        <v>6661</v>
      </c>
    </row>
    <row r="1272" spans="1:16" ht="15.75" hidden="1">
      <c r="A1272" s="5" t="s">
        <v>6662</v>
      </c>
      <c r="B1272" s="5" t="s">
        <v>3347</v>
      </c>
      <c r="C1272" s="43">
        <v>0.99</v>
      </c>
      <c r="D1272" s="11" t="s">
        <v>41</v>
      </c>
      <c r="E1272" s="11" t="s">
        <v>53</v>
      </c>
      <c r="F1272" s="12">
        <v>9.9</v>
      </c>
      <c r="G1272" s="5" t="s">
        <v>4067</v>
      </c>
      <c r="H1272" s="13" t="s">
        <v>92</v>
      </c>
      <c r="I1272" s="14">
        <v>100</v>
      </c>
      <c r="J1272" s="5" t="s">
        <v>85</v>
      </c>
      <c r="K1272" s="5"/>
      <c r="L1272" s="14"/>
      <c r="M1272" s="14"/>
      <c r="N1272" s="5" t="s">
        <v>93</v>
      </c>
      <c r="O1272" s="5"/>
      <c r="P1272" s="5" t="s">
        <v>6663</v>
      </c>
    </row>
    <row r="1273" spans="1:16" ht="15.75" hidden="1">
      <c r="A1273" s="5" t="s">
        <v>6664</v>
      </c>
      <c r="B1273" s="5" t="s">
        <v>3347</v>
      </c>
      <c r="C1273" s="43">
        <v>2.29</v>
      </c>
      <c r="D1273" s="11" t="s">
        <v>46</v>
      </c>
      <c r="E1273" s="11" t="s">
        <v>53</v>
      </c>
      <c r="F1273" s="12">
        <v>18.32</v>
      </c>
      <c r="G1273" s="5" t="s">
        <v>4087</v>
      </c>
      <c r="H1273" s="13"/>
      <c r="I1273" s="17">
        <v>125</v>
      </c>
      <c r="J1273" s="5" t="s">
        <v>85</v>
      </c>
      <c r="K1273" s="5" t="s">
        <v>54</v>
      </c>
      <c r="L1273" s="14"/>
      <c r="M1273" s="18" t="s">
        <v>50</v>
      </c>
      <c r="N1273" s="5"/>
      <c r="O1273" s="5" t="s">
        <v>6665</v>
      </c>
      <c r="P1273" s="5"/>
    </row>
    <row r="1274" spans="1:16" ht="15.75" hidden="1">
      <c r="A1274" s="5" t="s">
        <v>6666</v>
      </c>
      <c r="B1274" s="5" t="s">
        <v>3347</v>
      </c>
      <c r="C1274" s="43">
        <v>2.29</v>
      </c>
      <c r="D1274" s="11" t="s">
        <v>41</v>
      </c>
      <c r="E1274" s="11" t="s">
        <v>53</v>
      </c>
      <c r="F1274" s="12">
        <v>18.32</v>
      </c>
      <c r="G1274" s="5" t="s">
        <v>4067</v>
      </c>
      <c r="H1274" s="13" t="s">
        <v>92</v>
      </c>
      <c r="I1274" s="14">
        <v>125</v>
      </c>
      <c r="J1274" s="5" t="s">
        <v>85</v>
      </c>
      <c r="K1274" s="5"/>
      <c r="L1274" s="14"/>
      <c r="M1274" s="14"/>
      <c r="N1274" s="5" t="s">
        <v>366</v>
      </c>
      <c r="O1274" s="5"/>
      <c r="P1274" s="5" t="s">
        <v>6667</v>
      </c>
    </row>
    <row r="1275" spans="1:16" ht="15.75" hidden="1">
      <c r="A1275" s="5" t="s">
        <v>6668</v>
      </c>
      <c r="B1275" s="5" t="s">
        <v>3347</v>
      </c>
      <c r="C1275" s="43">
        <v>2.29</v>
      </c>
      <c r="D1275" s="11" t="s">
        <v>41</v>
      </c>
      <c r="E1275" s="11" t="s">
        <v>53</v>
      </c>
      <c r="F1275" s="12">
        <v>18.32</v>
      </c>
      <c r="G1275" s="5" t="s">
        <v>4067</v>
      </c>
      <c r="H1275" s="13" t="s">
        <v>92</v>
      </c>
      <c r="I1275" s="14">
        <v>125</v>
      </c>
      <c r="J1275" s="5" t="s">
        <v>85</v>
      </c>
      <c r="K1275" s="5"/>
      <c r="L1275" s="14"/>
      <c r="M1275" s="14"/>
      <c r="N1275" s="5" t="s">
        <v>366</v>
      </c>
      <c r="O1275" s="5"/>
      <c r="P1275" s="5" t="s">
        <v>6669</v>
      </c>
    </row>
    <row r="1276" spans="1:16" ht="15.75" hidden="1">
      <c r="A1276" s="5" t="s">
        <v>6670</v>
      </c>
      <c r="B1276" s="16" t="s">
        <v>3347</v>
      </c>
      <c r="C1276" s="43">
        <v>1.19</v>
      </c>
      <c r="D1276" s="11" t="s">
        <v>41</v>
      </c>
      <c r="E1276" s="11" t="s">
        <v>53</v>
      </c>
      <c r="F1276" s="12">
        <v>14.88</v>
      </c>
      <c r="G1276" s="5" t="s">
        <v>4067</v>
      </c>
      <c r="H1276" s="13" t="s">
        <v>92</v>
      </c>
      <c r="I1276" s="14">
        <v>80</v>
      </c>
      <c r="J1276" s="5" t="s">
        <v>85</v>
      </c>
      <c r="K1276" s="5"/>
      <c r="L1276" s="14"/>
      <c r="M1276" s="14"/>
      <c r="N1276" s="5" t="s">
        <v>360</v>
      </c>
      <c r="O1276" s="5"/>
      <c r="P1276" s="5" t="s">
        <v>6671</v>
      </c>
    </row>
    <row r="1277" spans="1:16" ht="15.75" hidden="1">
      <c r="A1277" s="5" t="s">
        <v>6672</v>
      </c>
      <c r="B1277" s="16" t="s">
        <v>3347</v>
      </c>
      <c r="C1277" s="43">
        <v>1.19</v>
      </c>
      <c r="D1277" s="11" t="s">
        <v>41</v>
      </c>
      <c r="E1277" s="11" t="s">
        <v>53</v>
      </c>
      <c r="F1277" s="12">
        <v>14.88</v>
      </c>
      <c r="G1277" s="5" t="s">
        <v>4067</v>
      </c>
      <c r="H1277" s="13" t="s">
        <v>92</v>
      </c>
      <c r="I1277" s="14">
        <v>80</v>
      </c>
      <c r="J1277" s="5" t="s">
        <v>85</v>
      </c>
      <c r="K1277" s="5"/>
      <c r="L1277" s="14"/>
      <c r="M1277" s="14"/>
      <c r="N1277" s="5" t="s">
        <v>360</v>
      </c>
      <c r="O1277" s="5"/>
      <c r="P1277" s="5" t="s">
        <v>6673</v>
      </c>
    </row>
    <row r="1278" spans="1:16" ht="15.75" hidden="1">
      <c r="A1278" s="5" t="s">
        <v>6674</v>
      </c>
      <c r="B1278" s="16" t="s">
        <v>3347</v>
      </c>
      <c r="C1278" s="43">
        <v>1.69</v>
      </c>
      <c r="D1278" s="11" t="s">
        <v>41</v>
      </c>
      <c r="E1278" s="11" t="s">
        <v>53</v>
      </c>
      <c r="F1278" s="12">
        <v>16.899999999999999</v>
      </c>
      <c r="G1278" s="5" t="s">
        <v>4067</v>
      </c>
      <c r="H1278" s="13" t="s">
        <v>92</v>
      </c>
      <c r="I1278" s="14">
        <v>100</v>
      </c>
      <c r="J1278" s="5" t="s">
        <v>85</v>
      </c>
      <c r="K1278" s="5"/>
      <c r="L1278" s="14"/>
      <c r="M1278" s="14"/>
      <c r="N1278" s="5" t="s">
        <v>93</v>
      </c>
      <c r="O1278" s="5"/>
      <c r="P1278" s="5" t="s">
        <v>6675</v>
      </c>
    </row>
    <row r="1279" spans="1:16" ht="15.75" hidden="1">
      <c r="A1279" s="5" t="s">
        <v>6676</v>
      </c>
      <c r="B1279" s="16" t="s">
        <v>3347</v>
      </c>
      <c r="C1279" s="43">
        <v>1.69</v>
      </c>
      <c r="D1279" s="11" t="s">
        <v>41</v>
      </c>
      <c r="E1279" s="11" t="s">
        <v>53</v>
      </c>
      <c r="F1279" s="12">
        <v>16.899999999999999</v>
      </c>
      <c r="G1279" s="5" t="s">
        <v>4067</v>
      </c>
      <c r="H1279" s="13" t="s">
        <v>92</v>
      </c>
      <c r="I1279" s="14">
        <v>100</v>
      </c>
      <c r="J1279" s="5" t="s">
        <v>85</v>
      </c>
      <c r="K1279" s="5"/>
      <c r="L1279" s="14"/>
      <c r="M1279" s="14"/>
      <c r="N1279" s="5" t="s">
        <v>93</v>
      </c>
      <c r="O1279" s="5"/>
      <c r="P1279" s="5" t="s">
        <v>6677</v>
      </c>
    </row>
    <row r="1280" spans="1:16" ht="15.75" hidden="1">
      <c r="A1280" s="5" t="s">
        <v>6678</v>
      </c>
      <c r="B1280" s="16" t="s">
        <v>3347</v>
      </c>
      <c r="C1280" s="43">
        <v>1.69</v>
      </c>
      <c r="D1280" s="11" t="s">
        <v>41</v>
      </c>
      <c r="E1280" s="11" t="s">
        <v>53</v>
      </c>
      <c r="F1280" s="12">
        <v>11.27</v>
      </c>
      <c r="G1280" s="5" t="s">
        <v>4067</v>
      </c>
      <c r="H1280" s="13" t="s">
        <v>92</v>
      </c>
      <c r="I1280" s="14">
        <v>150</v>
      </c>
      <c r="J1280" s="5" t="s">
        <v>85</v>
      </c>
      <c r="K1280" s="5"/>
      <c r="L1280" s="14"/>
      <c r="M1280" s="14"/>
      <c r="N1280" s="5" t="s">
        <v>507</v>
      </c>
      <c r="O1280" s="5"/>
      <c r="P1280" s="5" t="s">
        <v>6679</v>
      </c>
    </row>
    <row r="1281" spans="1:16" ht="15.75" hidden="1">
      <c r="A1281" s="5" t="s">
        <v>6680</v>
      </c>
      <c r="B1281" s="16" t="s">
        <v>3347</v>
      </c>
      <c r="C1281" s="43">
        <v>2.4900000000000002</v>
      </c>
      <c r="D1281" s="11" t="s">
        <v>41</v>
      </c>
      <c r="E1281" s="11" t="s">
        <v>53</v>
      </c>
      <c r="F1281" s="12">
        <v>12.45</v>
      </c>
      <c r="G1281" s="5" t="s">
        <v>4067</v>
      </c>
      <c r="H1281" s="13" t="s">
        <v>92</v>
      </c>
      <c r="I1281" s="14">
        <v>200</v>
      </c>
      <c r="J1281" s="5" t="s">
        <v>85</v>
      </c>
      <c r="K1281" s="5"/>
      <c r="L1281" s="14"/>
      <c r="M1281" s="14"/>
      <c r="N1281" s="5" t="s">
        <v>95</v>
      </c>
      <c r="O1281" s="5"/>
      <c r="P1281" s="5" t="s">
        <v>6681</v>
      </c>
    </row>
    <row r="1282" spans="1:16" ht="15.75" hidden="1">
      <c r="A1282" s="5" t="s">
        <v>6682</v>
      </c>
      <c r="B1282" s="16" t="s">
        <v>3347</v>
      </c>
      <c r="C1282" s="43">
        <v>2.4900000000000002</v>
      </c>
      <c r="D1282" s="11" t="s">
        <v>41</v>
      </c>
      <c r="E1282" s="11" t="s">
        <v>53</v>
      </c>
      <c r="F1282" s="12">
        <v>12.45</v>
      </c>
      <c r="G1282" s="5" t="s">
        <v>4067</v>
      </c>
      <c r="H1282" s="13" t="s">
        <v>92</v>
      </c>
      <c r="I1282" s="14">
        <v>200</v>
      </c>
      <c r="J1282" s="5" t="s">
        <v>85</v>
      </c>
      <c r="K1282" s="5"/>
      <c r="L1282" s="14"/>
      <c r="M1282" s="14"/>
      <c r="N1282" s="5" t="s">
        <v>95</v>
      </c>
      <c r="O1282" s="5"/>
      <c r="P1282" s="5" t="s">
        <v>6683</v>
      </c>
    </row>
    <row r="1283" spans="1:16" ht="15.75" hidden="1">
      <c r="A1283" s="5" t="s">
        <v>6684</v>
      </c>
      <c r="B1283" s="16" t="s">
        <v>3347</v>
      </c>
      <c r="C1283" s="43">
        <v>4.99</v>
      </c>
      <c r="D1283" s="11" t="s">
        <v>41</v>
      </c>
      <c r="E1283" s="11" t="s">
        <v>53</v>
      </c>
      <c r="F1283" s="12">
        <v>12.48</v>
      </c>
      <c r="G1283" s="5" t="s">
        <v>4067</v>
      </c>
      <c r="H1283" s="13" t="s">
        <v>99</v>
      </c>
      <c r="I1283" s="14">
        <v>400</v>
      </c>
      <c r="J1283" s="5" t="s">
        <v>85</v>
      </c>
      <c r="K1283" s="5"/>
      <c r="L1283" s="14"/>
      <c r="M1283" s="14"/>
      <c r="N1283" s="5" t="s">
        <v>2757</v>
      </c>
      <c r="O1283" s="5"/>
      <c r="P1283" s="5" t="s">
        <v>6685</v>
      </c>
    </row>
    <row r="1284" spans="1:16" ht="15.75" hidden="1">
      <c r="A1284" s="5" t="s">
        <v>6686</v>
      </c>
      <c r="B1284" s="5" t="s">
        <v>3347</v>
      </c>
      <c r="C1284" s="43">
        <v>0.95</v>
      </c>
      <c r="D1284" s="11" t="s">
        <v>41</v>
      </c>
      <c r="E1284" s="11" t="s">
        <v>53</v>
      </c>
      <c r="F1284" s="12">
        <v>4.75</v>
      </c>
      <c r="G1284" s="5" t="s">
        <v>4067</v>
      </c>
      <c r="H1284" s="13" t="s">
        <v>92</v>
      </c>
      <c r="I1284" s="14">
        <v>200</v>
      </c>
      <c r="J1284" s="5" t="s">
        <v>85</v>
      </c>
      <c r="K1284" s="5"/>
      <c r="L1284" s="14"/>
      <c r="M1284" s="14"/>
      <c r="N1284" s="5" t="s">
        <v>95</v>
      </c>
      <c r="O1284" s="5"/>
      <c r="P1284" s="5" t="s">
        <v>6687</v>
      </c>
    </row>
    <row r="1285" spans="1:16" ht="15.75" hidden="1">
      <c r="A1285" s="5" t="s">
        <v>6688</v>
      </c>
      <c r="B1285" s="5" t="s">
        <v>3347</v>
      </c>
      <c r="C1285" s="43">
        <v>0.99</v>
      </c>
      <c r="D1285" s="11" t="s">
        <v>41</v>
      </c>
      <c r="E1285" s="11" t="s">
        <v>53</v>
      </c>
      <c r="F1285" s="12">
        <v>12.38</v>
      </c>
      <c r="G1285" s="5" t="s">
        <v>4067</v>
      </c>
      <c r="H1285" s="13" t="s">
        <v>92</v>
      </c>
      <c r="I1285" s="14">
        <v>80</v>
      </c>
      <c r="J1285" s="5" t="s">
        <v>85</v>
      </c>
      <c r="K1285" s="5"/>
      <c r="L1285" s="14"/>
      <c r="M1285" s="14"/>
      <c r="N1285" s="5" t="s">
        <v>360</v>
      </c>
      <c r="O1285" s="5"/>
      <c r="P1285" s="5" t="s">
        <v>6689</v>
      </c>
    </row>
    <row r="1286" spans="1:16" ht="15.75" hidden="1">
      <c r="A1286" s="5" t="s">
        <v>6690</v>
      </c>
      <c r="B1286" s="5" t="s">
        <v>3347</v>
      </c>
      <c r="C1286" s="43">
        <v>0.95</v>
      </c>
      <c r="D1286" s="11" t="s">
        <v>41</v>
      </c>
      <c r="E1286" s="11" t="s">
        <v>53</v>
      </c>
      <c r="F1286" s="12">
        <v>4.75</v>
      </c>
      <c r="G1286" s="5" t="s">
        <v>4067</v>
      </c>
      <c r="H1286" s="13" t="s">
        <v>92</v>
      </c>
      <c r="I1286" s="14">
        <v>200</v>
      </c>
      <c r="J1286" s="5" t="s">
        <v>85</v>
      </c>
      <c r="K1286" s="5"/>
      <c r="L1286" s="14"/>
      <c r="M1286" s="14"/>
      <c r="N1286" s="5" t="s">
        <v>95</v>
      </c>
      <c r="O1286" s="5"/>
      <c r="P1286" s="5" t="s">
        <v>6691</v>
      </c>
    </row>
    <row r="1287" spans="1:16" ht="15.75" hidden="1">
      <c r="A1287" s="5" t="s">
        <v>6692</v>
      </c>
      <c r="B1287" s="5" t="s">
        <v>3347</v>
      </c>
      <c r="C1287" s="43">
        <v>2.89</v>
      </c>
      <c r="D1287" s="11" t="s">
        <v>41</v>
      </c>
      <c r="E1287" s="11" t="s">
        <v>53</v>
      </c>
      <c r="F1287" s="12">
        <v>11.56</v>
      </c>
      <c r="G1287" s="5" t="s">
        <v>4067</v>
      </c>
      <c r="H1287" s="13" t="s">
        <v>99</v>
      </c>
      <c r="I1287" s="14">
        <v>250</v>
      </c>
      <c r="J1287" s="5" t="s">
        <v>85</v>
      </c>
      <c r="K1287" s="5"/>
      <c r="L1287" s="14"/>
      <c r="M1287" s="14"/>
      <c r="N1287" s="5" t="s">
        <v>293</v>
      </c>
      <c r="O1287" s="5"/>
      <c r="P1287" s="5" t="s">
        <v>6693</v>
      </c>
    </row>
    <row r="1288" spans="1:16" ht="15.75" hidden="1">
      <c r="A1288" s="5" t="s">
        <v>6694</v>
      </c>
      <c r="B1288" s="5" t="s">
        <v>3347</v>
      </c>
      <c r="C1288" s="43">
        <v>1.99</v>
      </c>
      <c r="D1288" s="11" t="s">
        <v>41</v>
      </c>
      <c r="E1288" s="11" t="s">
        <v>53</v>
      </c>
      <c r="F1288" s="12">
        <v>24.88</v>
      </c>
      <c r="G1288" s="5" t="s">
        <v>4067</v>
      </c>
      <c r="H1288" s="13" t="s">
        <v>99</v>
      </c>
      <c r="I1288" s="14">
        <v>80</v>
      </c>
      <c r="J1288" s="5" t="s">
        <v>85</v>
      </c>
      <c r="K1288" s="5"/>
      <c r="L1288" s="14"/>
      <c r="M1288" s="14"/>
      <c r="N1288" s="5" t="s">
        <v>6695</v>
      </c>
      <c r="O1288" s="5"/>
      <c r="P1288" s="5" t="s">
        <v>6696</v>
      </c>
    </row>
    <row r="1289" spans="1:16" ht="15.75" hidden="1">
      <c r="A1289" s="5" t="s">
        <v>6697</v>
      </c>
      <c r="B1289" s="5" t="s">
        <v>3347</v>
      </c>
      <c r="C1289" s="43">
        <v>1.49</v>
      </c>
      <c r="D1289" s="11" t="s">
        <v>41</v>
      </c>
      <c r="E1289" s="11" t="s">
        <v>53</v>
      </c>
      <c r="F1289" s="12">
        <v>18.63</v>
      </c>
      <c r="G1289" s="5" t="s">
        <v>4067</v>
      </c>
      <c r="H1289" s="13" t="s">
        <v>3517</v>
      </c>
      <c r="I1289" s="14">
        <v>80</v>
      </c>
      <c r="J1289" s="5" t="s">
        <v>85</v>
      </c>
      <c r="K1289" s="5"/>
      <c r="L1289" s="14"/>
      <c r="M1289" s="14"/>
      <c r="N1289" s="5" t="s">
        <v>6698</v>
      </c>
      <c r="O1289" s="5"/>
      <c r="P1289" s="5" t="s">
        <v>6699</v>
      </c>
    </row>
    <row r="1290" spans="1:16" ht="15.75" hidden="1">
      <c r="A1290" s="5" t="s">
        <v>6700</v>
      </c>
      <c r="B1290" s="5" t="s">
        <v>3347</v>
      </c>
      <c r="C1290" s="43">
        <v>1.99</v>
      </c>
      <c r="D1290" s="11" t="s">
        <v>41</v>
      </c>
      <c r="E1290" s="11" t="s">
        <v>53</v>
      </c>
      <c r="F1290" s="12">
        <v>28.43</v>
      </c>
      <c r="G1290" s="5" t="s">
        <v>4067</v>
      </c>
      <c r="H1290" s="13" t="s">
        <v>3517</v>
      </c>
      <c r="I1290" s="14">
        <v>70</v>
      </c>
      <c r="J1290" s="5" t="s">
        <v>85</v>
      </c>
      <c r="K1290" s="5"/>
      <c r="L1290" s="14"/>
      <c r="M1290" s="14"/>
      <c r="N1290" s="5" t="s">
        <v>6701</v>
      </c>
      <c r="O1290" s="5"/>
      <c r="P1290" s="5" t="s">
        <v>6702</v>
      </c>
    </row>
    <row r="1291" spans="1:16" ht="15.75" hidden="1">
      <c r="A1291" s="5" t="s">
        <v>6703</v>
      </c>
      <c r="B1291" s="16" t="s">
        <v>3347</v>
      </c>
      <c r="C1291" s="43">
        <v>2.79</v>
      </c>
      <c r="D1291" s="11" t="s">
        <v>41</v>
      </c>
      <c r="E1291" s="11" t="s">
        <v>53</v>
      </c>
      <c r="F1291" s="12">
        <v>14</v>
      </c>
      <c r="G1291" s="5" t="s">
        <v>4067</v>
      </c>
      <c r="H1291" s="13" t="s">
        <v>4801</v>
      </c>
      <c r="I1291" s="14">
        <v>200</v>
      </c>
      <c r="J1291" s="5" t="s">
        <v>85</v>
      </c>
      <c r="K1291" s="5"/>
      <c r="L1291" s="14"/>
      <c r="M1291" s="14"/>
      <c r="N1291" s="5" t="s">
        <v>6704</v>
      </c>
      <c r="O1291" s="5"/>
      <c r="P1291" s="5" t="s">
        <v>6705</v>
      </c>
    </row>
    <row r="1292" spans="1:16" ht="15.75" hidden="1">
      <c r="A1292" s="5" t="s">
        <v>6706</v>
      </c>
      <c r="B1292" s="16" t="s">
        <v>3459</v>
      </c>
      <c r="C1292" s="43">
        <v>1.69</v>
      </c>
      <c r="D1292" s="11" t="s">
        <v>41</v>
      </c>
      <c r="E1292" s="11" t="s">
        <v>53</v>
      </c>
      <c r="F1292" s="12">
        <v>16.899999999999999</v>
      </c>
      <c r="G1292" s="5" t="s">
        <v>4067</v>
      </c>
      <c r="H1292" s="13" t="s">
        <v>92</v>
      </c>
      <c r="I1292" s="14">
        <v>100</v>
      </c>
      <c r="J1292" s="5" t="s">
        <v>85</v>
      </c>
      <c r="K1292" s="5"/>
      <c r="L1292" s="14"/>
      <c r="M1292" s="14"/>
      <c r="N1292" s="5" t="s">
        <v>93</v>
      </c>
      <c r="O1292" s="5"/>
      <c r="P1292" s="5" t="s">
        <v>6707</v>
      </c>
    </row>
    <row r="1293" spans="1:16" ht="15.75" hidden="1">
      <c r="A1293" s="5" t="s">
        <v>6708</v>
      </c>
      <c r="B1293" s="16" t="s">
        <v>3459</v>
      </c>
      <c r="C1293" s="43">
        <v>1.29</v>
      </c>
      <c r="D1293" s="11" t="s">
        <v>187</v>
      </c>
      <c r="E1293" s="11" t="s">
        <v>188</v>
      </c>
      <c r="F1293" s="12">
        <v>0.65</v>
      </c>
      <c r="G1293" s="5" t="s">
        <v>4067</v>
      </c>
      <c r="H1293" s="13" t="s">
        <v>99</v>
      </c>
      <c r="I1293" s="14">
        <v>2</v>
      </c>
      <c r="J1293" s="5" t="s">
        <v>188</v>
      </c>
      <c r="K1293" s="5"/>
      <c r="L1293" s="14"/>
      <c r="M1293" s="14"/>
      <c r="N1293" s="5" t="s">
        <v>5660</v>
      </c>
      <c r="O1293" s="5"/>
      <c r="P1293" s="5" t="s">
        <v>6709</v>
      </c>
    </row>
    <row r="1294" spans="1:16" ht="15.75" hidden="1">
      <c r="A1294" s="5" t="s">
        <v>6710</v>
      </c>
      <c r="B1294" s="16" t="s">
        <v>3459</v>
      </c>
      <c r="C1294" s="43">
        <v>0.69</v>
      </c>
      <c r="D1294" s="11" t="s">
        <v>187</v>
      </c>
      <c r="E1294" s="11" t="s">
        <v>188</v>
      </c>
      <c r="F1294" s="12">
        <v>0.69</v>
      </c>
      <c r="G1294" s="5" t="s">
        <v>4067</v>
      </c>
      <c r="H1294" s="13" t="s">
        <v>99</v>
      </c>
      <c r="I1294" s="14">
        <v>1</v>
      </c>
      <c r="J1294" s="5" t="s">
        <v>188</v>
      </c>
      <c r="K1294" s="5"/>
      <c r="L1294" s="14"/>
      <c r="M1294" s="14"/>
      <c r="N1294" s="5" t="s">
        <v>6711</v>
      </c>
      <c r="O1294" s="5"/>
      <c r="P1294" s="5" t="s">
        <v>6712</v>
      </c>
    </row>
    <row r="1295" spans="1:16" ht="15.75" hidden="1">
      <c r="A1295" s="5" t="s">
        <v>6713</v>
      </c>
      <c r="B1295" s="16" t="s">
        <v>3459</v>
      </c>
      <c r="C1295" s="43">
        <v>0.75</v>
      </c>
      <c r="D1295" s="11" t="s">
        <v>187</v>
      </c>
      <c r="E1295" s="11" t="s">
        <v>188</v>
      </c>
      <c r="F1295" s="12">
        <v>0.75</v>
      </c>
      <c r="G1295" s="5" t="s">
        <v>4067</v>
      </c>
      <c r="H1295" s="13"/>
      <c r="I1295" s="14">
        <v>1</v>
      </c>
      <c r="J1295" s="5" t="s">
        <v>188</v>
      </c>
      <c r="K1295" s="5"/>
      <c r="L1295" s="14"/>
      <c r="M1295" s="14"/>
      <c r="N1295" s="5" t="s">
        <v>198</v>
      </c>
      <c r="O1295" s="5"/>
      <c r="P1295" s="5" t="s">
        <v>6714</v>
      </c>
    </row>
    <row r="1296" spans="1:16" ht="15.75" hidden="1">
      <c r="A1296" s="5" t="s">
        <v>6715</v>
      </c>
      <c r="B1296" s="16" t="s">
        <v>3459</v>
      </c>
      <c r="C1296" s="43">
        <v>0.79</v>
      </c>
      <c r="D1296" s="11" t="s">
        <v>187</v>
      </c>
      <c r="E1296" s="11" t="s">
        <v>188</v>
      </c>
      <c r="F1296" s="12">
        <v>0.79</v>
      </c>
      <c r="G1296" s="5" t="s">
        <v>4067</v>
      </c>
      <c r="H1296" s="13"/>
      <c r="I1296" s="14">
        <v>1</v>
      </c>
      <c r="J1296" s="5" t="s">
        <v>188</v>
      </c>
      <c r="K1296" s="5"/>
      <c r="L1296" s="14"/>
      <c r="M1296" s="14"/>
      <c r="N1296" s="5" t="s">
        <v>198</v>
      </c>
      <c r="O1296" s="5"/>
      <c r="P1296" s="5" t="s">
        <v>6716</v>
      </c>
    </row>
    <row r="1297" spans="1:16" ht="15.75" hidden="1">
      <c r="A1297" s="5" t="s">
        <v>3463</v>
      </c>
      <c r="B1297" s="16" t="s">
        <v>3459</v>
      </c>
      <c r="C1297" s="43">
        <v>1.19</v>
      </c>
      <c r="D1297" s="11" t="s">
        <v>187</v>
      </c>
      <c r="E1297" s="11" t="s">
        <v>188</v>
      </c>
      <c r="F1297" s="12">
        <v>1.19</v>
      </c>
      <c r="G1297" s="5" t="s">
        <v>4067</v>
      </c>
      <c r="H1297" s="13"/>
      <c r="I1297" s="14">
        <v>1</v>
      </c>
      <c r="J1297" s="5" t="s">
        <v>188</v>
      </c>
      <c r="K1297" s="5"/>
      <c r="L1297" s="14"/>
      <c r="M1297" s="14"/>
      <c r="N1297" s="5" t="s">
        <v>198</v>
      </c>
      <c r="O1297" s="5"/>
      <c r="P1297" s="5" t="s">
        <v>3464</v>
      </c>
    </row>
    <row r="1298" spans="1:16" ht="15.75" hidden="1">
      <c r="A1298" s="5" t="s">
        <v>6717</v>
      </c>
      <c r="B1298" s="16" t="s">
        <v>3459</v>
      </c>
      <c r="C1298" s="43">
        <v>1.39</v>
      </c>
      <c r="D1298" s="11" t="s">
        <v>187</v>
      </c>
      <c r="E1298" s="11" t="s">
        <v>188</v>
      </c>
      <c r="F1298" s="12">
        <v>1.39</v>
      </c>
      <c r="G1298" s="5" t="s">
        <v>4067</v>
      </c>
      <c r="H1298" s="13"/>
      <c r="I1298" s="14">
        <v>1</v>
      </c>
      <c r="J1298" s="5" t="s">
        <v>188</v>
      </c>
      <c r="K1298" s="5"/>
      <c r="L1298" s="14"/>
      <c r="M1298" s="14"/>
      <c r="N1298" s="5" t="s">
        <v>198</v>
      </c>
      <c r="O1298" s="5"/>
      <c r="P1298" s="5" t="s">
        <v>6718</v>
      </c>
    </row>
    <row r="1299" spans="1:16" ht="15.75" hidden="1">
      <c r="A1299" s="5" t="s">
        <v>6719</v>
      </c>
      <c r="B1299" s="16" t="s">
        <v>3483</v>
      </c>
      <c r="C1299" s="43">
        <v>0.56999999999999995</v>
      </c>
      <c r="D1299" s="11" t="s">
        <v>41</v>
      </c>
      <c r="E1299" s="11" t="s">
        <v>53</v>
      </c>
      <c r="F1299" s="12">
        <v>22.8</v>
      </c>
      <c r="G1299" s="5" t="s">
        <v>4067</v>
      </c>
      <c r="H1299" s="13" t="s">
        <v>202</v>
      </c>
      <c r="I1299" s="14">
        <v>25</v>
      </c>
      <c r="J1299" s="5" t="s">
        <v>85</v>
      </c>
      <c r="K1299" s="5"/>
      <c r="L1299" s="14"/>
      <c r="M1299" s="14"/>
      <c r="N1299" s="5" t="s">
        <v>6720</v>
      </c>
      <c r="O1299" s="5"/>
      <c r="P1299" s="5" t="s">
        <v>6721</v>
      </c>
    </row>
    <row r="1300" spans="1:16" ht="15.75" hidden="1">
      <c r="A1300" s="5" t="s">
        <v>6722</v>
      </c>
      <c r="B1300" s="16" t="s">
        <v>3483</v>
      </c>
      <c r="C1300" s="43">
        <v>0.28999999999999998</v>
      </c>
      <c r="D1300" s="11" t="s">
        <v>41</v>
      </c>
      <c r="E1300" s="11" t="s">
        <v>53</v>
      </c>
      <c r="F1300" s="12">
        <v>0.57999999999999996</v>
      </c>
      <c r="G1300" s="5" t="s">
        <v>4067</v>
      </c>
      <c r="H1300" s="13" t="s">
        <v>92</v>
      </c>
      <c r="I1300" s="14">
        <v>500</v>
      </c>
      <c r="J1300" s="5" t="s">
        <v>85</v>
      </c>
      <c r="K1300" s="5"/>
      <c r="L1300" s="14"/>
      <c r="M1300" s="14"/>
      <c r="N1300" s="5" t="s">
        <v>393</v>
      </c>
      <c r="O1300" s="5"/>
      <c r="P1300" s="5" t="s">
        <v>6723</v>
      </c>
    </row>
    <row r="1301" spans="1:16" ht="15.75" hidden="1">
      <c r="A1301" s="5" t="s">
        <v>6724</v>
      </c>
      <c r="B1301" s="16" t="s">
        <v>3483</v>
      </c>
      <c r="C1301" s="43">
        <v>0.99</v>
      </c>
      <c r="D1301" s="11" t="s">
        <v>41</v>
      </c>
      <c r="E1301" s="11" t="s">
        <v>53</v>
      </c>
      <c r="F1301" s="12">
        <v>11</v>
      </c>
      <c r="G1301" s="5" t="s">
        <v>4067</v>
      </c>
      <c r="H1301" s="13" t="s">
        <v>6044</v>
      </c>
      <c r="I1301" s="14">
        <v>90</v>
      </c>
      <c r="J1301" s="5" t="s">
        <v>85</v>
      </c>
      <c r="K1301" s="5"/>
      <c r="L1301" s="14"/>
      <c r="M1301" s="14"/>
      <c r="N1301" s="5" t="s">
        <v>6725</v>
      </c>
      <c r="O1301" s="5"/>
      <c r="P1301" s="5" t="s">
        <v>6726</v>
      </c>
    </row>
    <row r="1302" spans="1:16" ht="15.75" hidden="1">
      <c r="A1302" s="5" t="s">
        <v>6727</v>
      </c>
      <c r="B1302" s="16" t="s">
        <v>3488</v>
      </c>
      <c r="C1302" s="43">
        <v>1.39</v>
      </c>
      <c r="D1302" s="11" t="s">
        <v>46</v>
      </c>
      <c r="E1302" s="11" t="s">
        <v>53</v>
      </c>
      <c r="F1302" s="12">
        <v>4.6333333333333329</v>
      </c>
      <c r="G1302" s="5" t="s">
        <v>4087</v>
      </c>
      <c r="H1302" s="13"/>
      <c r="I1302" s="17">
        <v>300</v>
      </c>
      <c r="J1302" s="5" t="s">
        <v>85</v>
      </c>
      <c r="K1302" s="5" t="s">
        <v>54</v>
      </c>
      <c r="L1302" s="14"/>
      <c r="M1302" s="18" t="s">
        <v>50</v>
      </c>
      <c r="N1302" s="5"/>
      <c r="O1302" s="5" t="s">
        <v>6728</v>
      </c>
      <c r="P1302" s="5"/>
    </row>
    <row r="1303" spans="1:16" ht="15.75" hidden="1">
      <c r="A1303" s="5" t="s">
        <v>6729</v>
      </c>
      <c r="B1303" s="16" t="s">
        <v>3488</v>
      </c>
      <c r="C1303" s="43">
        <v>0.39</v>
      </c>
      <c r="D1303" s="11" t="s">
        <v>41</v>
      </c>
      <c r="E1303" s="11" t="s">
        <v>53</v>
      </c>
      <c r="F1303" s="12">
        <v>1.56</v>
      </c>
      <c r="G1303" s="5" t="s">
        <v>4067</v>
      </c>
      <c r="H1303" s="13" t="s">
        <v>202</v>
      </c>
      <c r="I1303" s="14">
        <v>250</v>
      </c>
      <c r="J1303" s="5" t="s">
        <v>85</v>
      </c>
      <c r="K1303" s="5"/>
      <c r="L1303" s="14"/>
      <c r="M1303" s="14"/>
      <c r="N1303" s="5" t="s">
        <v>2182</v>
      </c>
      <c r="O1303" s="5"/>
      <c r="P1303" s="5" t="s">
        <v>6730</v>
      </c>
    </row>
    <row r="1304" spans="1:16" ht="15.75" hidden="1">
      <c r="A1304" s="5" t="s">
        <v>6731</v>
      </c>
      <c r="B1304" s="16" t="s">
        <v>3488</v>
      </c>
      <c r="C1304" s="43">
        <v>0.99</v>
      </c>
      <c r="D1304" s="11" t="s">
        <v>41</v>
      </c>
      <c r="E1304" s="11" t="s">
        <v>53</v>
      </c>
      <c r="F1304" s="12">
        <v>3.3</v>
      </c>
      <c r="G1304" s="5" t="s">
        <v>4067</v>
      </c>
      <c r="H1304" s="13" t="s">
        <v>92</v>
      </c>
      <c r="I1304" s="14">
        <v>300</v>
      </c>
      <c r="J1304" s="5" t="s">
        <v>85</v>
      </c>
      <c r="K1304" s="5"/>
      <c r="L1304" s="14"/>
      <c r="M1304" s="14"/>
      <c r="N1304" s="5" t="s">
        <v>400</v>
      </c>
      <c r="O1304" s="5"/>
      <c r="P1304" s="5" t="s">
        <v>6732</v>
      </c>
    </row>
    <row r="1305" spans="1:16" ht="15.75" hidden="1">
      <c r="A1305" s="5" t="s">
        <v>6733</v>
      </c>
      <c r="B1305" s="16" t="s">
        <v>3495</v>
      </c>
      <c r="C1305" s="43">
        <v>0.89</v>
      </c>
      <c r="D1305" s="11" t="s">
        <v>41</v>
      </c>
      <c r="E1305" s="11" t="s">
        <v>53</v>
      </c>
      <c r="F1305" s="12">
        <v>7.12</v>
      </c>
      <c r="G1305" s="5" t="s">
        <v>4067</v>
      </c>
      <c r="H1305" s="13" t="s">
        <v>154</v>
      </c>
      <c r="I1305" s="14">
        <v>125</v>
      </c>
      <c r="J1305" s="5" t="s">
        <v>85</v>
      </c>
      <c r="K1305" s="5"/>
      <c r="L1305" s="14"/>
      <c r="M1305" s="14"/>
      <c r="N1305" s="5" t="s">
        <v>3496</v>
      </c>
      <c r="O1305" s="5"/>
      <c r="P1305" s="5" t="s">
        <v>6734</v>
      </c>
    </row>
    <row r="1306" spans="1:16" ht="15.75" hidden="1">
      <c r="A1306" s="5" t="s">
        <v>6735</v>
      </c>
      <c r="B1306" s="16" t="s">
        <v>3495</v>
      </c>
      <c r="C1306" s="43">
        <v>0.89</v>
      </c>
      <c r="D1306" s="11" t="s">
        <v>41</v>
      </c>
      <c r="E1306" s="11" t="s">
        <v>53</v>
      </c>
      <c r="F1306" s="12">
        <v>7.12</v>
      </c>
      <c r="G1306" s="5" t="s">
        <v>4067</v>
      </c>
      <c r="H1306" s="13" t="s">
        <v>154</v>
      </c>
      <c r="I1306" s="14">
        <v>125</v>
      </c>
      <c r="J1306" s="5" t="s">
        <v>85</v>
      </c>
      <c r="K1306" s="5"/>
      <c r="L1306" s="14"/>
      <c r="M1306" s="14"/>
      <c r="N1306" s="5" t="s">
        <v>3496</v>
      </c>
      <c r="O1306" s="5"/>
      <c r="P1306" s="5" t="s">
        <v>6736</v>
      </c>
    </row>
    <row r="1307" spans="1:16" ht="15.75" hidden="1">
      <c r="A1307" s="5" t="s">
        <v>6737</v>
      </c>
      <c r="B1307" s="16" t="s">
        <v>3495</v>
      </c>
      <c r="C1307" s="43">
        <v>4.49</v>
      </c>
      <c r="D1307" s="11" t="s">
        <v>41</v>
      </c>
      <c r="E1307" s="11" t="s">
        <v>53</v>
      </c>
      <c r="F1307" s="12">
        <v>4.49</v>
      </c>
      <c r="G1307" s="5" t="s">
        <v>4067</v>
      </c>
      <c r="H1307" s="13" t="s">
        <v>202</v>
      </c>
      <c r="I1307" s="14">
        <v>1000</v>
      </c>
      <c r="J1307" s="5" t="s">
        <v>85</v>
      </c>
      <c r="K1307" s="5"/>
      <c r="L1307" s="14"/>
      <c r="M1307" s="14"/>
      <c r="N1307" s="5" t="s">
        <v>951</v>
      </c>
      <c r="O1307" s="5"/>
      <c r="P1307" s="5" t="s">
        <v>6738</v>
      </c>
    </row>
    <row r="1308" spans="1:16" ht="15.75" hidden="1">
      <c r="A1308" s="5" t="s">
        <v>6739</v>
      </c>
      <c r="B1308" s="16" t="s">
        <v>3513</v>
      </c>
      <c r="C1308" s="43">
        <v>0.39</v>
      </c>
      <c r="D1308" s="11" t="s">
        <v>41</v>
      </c>
      <c r="E1308" s="11" t="s">
        <v>53</v>
      </c>
      <c r="F1308" s="12">
        <v>1.95</v>
      </c>
      <c r="G1308" s="5" t="s">
        <v>4067</v>
      </c>
      <c r="H1308" s="13" t="s">
        <v>319</v>
      </c>
      <c r="I1308" s="14">
        <v>200</v>
      </c>
      <c r="J1308" s="5" t="s">
        <v>85</v>
      </c>
      <c r="K1308" s="5"/>
      <c r="L1308" s="14"/>
      <c r="M1308" s="14"/>
      <c r="N1308" s="5" t="s">
        <v>502</v>
      </c>
      <c r="O1308" s="5"/>
      <c r="P1308" s="5" t="s">
        <v>6740</v>
      </c>
    </row>
    <row r="1309" spans="1:16" ht="15.75" hidden="1">
      <c r="A1309" s="5" t="s">
        <v>6741</v>
      </c>
      <c r="B1309" s="16" t="s">
        <v>3516</v>
      </c>
      <c r="C1309" s="43">
        <v>5.99</v>
      </c>
      <c r="D1309" s="11" t="s">
        <v>41</v>
      </c>
      <c r="E1309" s="11" t="s">
        <v>53</v>
      </c>
      <c r="F1309" s="12">
        <v>9.98</v>
      </c>
      <c r="G1309" s="5" t="s">
        <v>4067</v>
      </c>
      <c r="H1309" s="13" t="s">
        <v>99</v>
      </c>
      <c r="I1309" s="14">
        <v>600</v>
      </c>
      <c r="J1309" s="5" t="s">
        <v>85</v>
      </c>
      <c r="K1309" s="5"/>
      <c r="L1309" s="14"/>
      <c r="M1309" s="14"/>
      <c r="N1309" s="5" t="s">
        <v>6742</v>
      </c>
      <c r="O1309" s="5"/>
      <c r="P1309" s="5" t="s">
        <v>6743</v>
      </c>
    </row>
    <row r="1310" spans="1:16" ht="15.75" hidden="1">
      <c r="A1310" s="5" t="s">
        <v>6744</v>
      </c>
      <c r="B1310" s="16" t="s">
        <v>3516</v>
      </c>
      <c r="C1310" s="43">
        <v>1.79</v>
      </c>
      <c r="D1310" s="11" t="s">
        <v>41</v>
      </c>
      <c r="E1310" s="11" t="s">
        <v>53</v>
      </c>
      <c r="F1310" s="12">
        <v>17.899999999999999</v>
      </c>
      <c r="G1310" s="5" t="s">
        <v>4067</v>
      </c>
      <c r="H1310" s="13" t="s">
        <v>92</v>
      </c>
      <c r="I1310" s="14">
        <v>100</v>
      </c>
      <c r="J1310" s="5" t="s">
        <v>85</v>
      </c>
      <c r="K1310" s="5"/>
      <c r="L1310" s="14"/>
      <c r="M1310" s="14"/>
      <c r="N1310" s="5" t="s">
        <v>6745</v>
      </c>
      <c r="O1310" s="5"/>
      <c r="P1310" s="5" t="s">
        <v>6746</v>
      </c>
    </row>
    <row r="1311" spans="1:16" ht="15.75" hidden="1">
      <c r="A1311" s="5" t="s">
        <v>6747</v>
      </c>
      <c r="B1311" s="16" t="s">
        <v>3516</v>
      </c>
      <c r="C1311" s="43">
        <v>1.79</v>
      </c>
      <c r="D1311" s="11" t="s">
        <v>41</v>
      </c>
      <c r="E1311" s="11" t="s">
        <v>53</v>
      </c>
      <c r="F1311" s="12">
        <v>17.899999999999999</v>
      </c>
      <c r="G1311" s="5" t="s">
        <v>4067</v>
      </c>
      <c r="H1311" s="13" t="s">
        <v>92</v>
      </c>
      <c r="I1311" s="14">
        <v>100</v>
      </c>
      <c r="J1311" s="5" t="s">
        <v>85</v>
      </c>
      <c r="K1311" s="5"/>
      <c r="L1311" s="14"/>
      <c r="M1311" s="14"/>
      <c r="N1311" s="5" t="s">
        <v>6748</v>
      </c>
      <c r="O1311" s="5"/>
      <c r="P1311" s="5" t="s">
        <v>6749</v>
      </c>
    </row>
    <row r="1312" spans="1:16" ht="15.75" hidden="1">
      <c r="A1312" s="5" t="s">
        <v>6750</v>
      </c>
      <c r="B1312" s="16" t="s">
        <v>3516</v>
      </c>
      <c r="C1312" s="43">
        <v>4.49</v>
      </c>
      <c r="D1312" s="11" t="s">
        <v>41</v>
      </c>
      <c r="E1312" s="11" t="s">
        <v>53</v>
      </c>
      <c r="F1312" s="12">
        <v>29.93</v>
      </c>
      <c r="G1312" s="5" t="s">
        <v>4067</v>
      </c>
      <c r="H1312" s="13" t="s">
        <v>92</v>
      </c>
      <c r="I1312" s="14">
        <v>150</v>
      </c>
      <c r="J1312" s="5" t="s">
        <v>85</v>
      </c>
      <c r="K1312" s="5"/>
      <c r="L1312" s="14"/>
      <c r="M1312" s="14"/>
      <c r="N1312" s="5" t="s">
        <v>507</v>
      </c>
      <c r="O1312" s="5"/>
      <c r="P1312" s="5" t="s">
        <v>6751</v>
      </c>
    </row>
    <row r="1313" spans="1:16" ht="15.75" hidden="1">
      <c r="A1313" s="5" t="s">
        <v>6752</v>
      </c>
      <c r="B1313" s="5" t="s">
        <v>3516</v>
      </c>
      <c r="C1313" s="43">
        <v>4.84</v>
      </c>
      <c r="D1313" s="11" t="s">
        <v>41</v>
      </c>
      <c r="E1313" s="11" t="s">
        <v>53</v>
      </c>
      <c r="F1313" s="12">
        <v>9.68</v>
      </c>
      <c r="G1313" s="5" t="s">
        <v>4067</v>
      </c>
      <c r="H1313" s="13" t="s">
        <v>92</v>
      </c>
      <c r="I1313" s="14">
        <v>500</v>
      </c>
      <c r="J1313" s="5" t="s">
        <v>85</v>
      </c>
      <c r="K1313" s="5"/>
      <c r="L1313" s="14"/>
      <c r="M1313" s="14"/>
      <c r="N1313" s="5" t="s">
        <v>393</v>
      </c>
      <c r="O1313" s="5"/>
      <c r="P1313" s="5" t="s">
        <v>6753</v>
      </c>
    </row>
    <row r="1314" spans="1:16" ht="15.75" hidden="1">
      <c r="A1314" s="5" t="s">
        <v>6754</v>
      </c>
      <c r="B1314" s="5" t="s">
        <v>3516</v>
      </c>
      <c r="C1314" s="43">
        <v>1.49</v>
      </c>
      <c r="D1314" s="11" t="s">
        <v>41</v>
      </c>
      <c r="E1314" s="11" t="s">
        <v>53</v>
      </c>
      <c r="F1314" s="12">
        <v>18.63</v>
      </c>
      <c r="G1314" s="5" t="s">
        <v>4067</v>
      </c>
      <c r="H1314" s="13" t="s">
        <v>92</v>
      </c>
      <c r="I1314" s="14">
        <v>80</v>
      </c>
      <c r="J1314" s="5" t="s">
        <v>85</v>
      </c>
      <c r="K1314" s="5"/>
      <c r="L1314" s="14"/>
      <c r="M1314" s="14"/>
      <c r="N1314" s="5" t="s">
        <v>360</v>
      </c>
      <c r="O1314" s="5"/>
      <c r="P1314" s="5" t="s">
        <v>6755</v>
      </c>
    </row>
    <row r="1315" spans="1:16" ht="15.75" hidden="1">
      <c r="A1315" s="5" t="s">
        <v>6756</v>
      </c>
      <c r="B1315" s="5" t="s">
        <v>3516</v>
      </c>
      <c r="C1315" s="43">
        <v>2.4900000000000002</v>
      </c>
      <c r="D1315" s="11" t="s">
        <v>41</v>
      </c>
      <c r="E1315" s="11" t="s">
        <v>53</v>
      </c>
      <c r="F1315" s="12">
        <v>12.45</v>
      </c>
      <c r="G1315" s="5" t="s">
        <v>4067</v>
      </c>
      <c r="H1315" s="13" t="s">
        <v>92</v>
      </c>
      <c r="I1315" s="14">
        <v>200</v>
      </c>
      <c r="J1315" s="5" t="s">
        <v>85</v>
      </c>
      <c r="K1315" s="5"/>
      <c r="L1315" s="14"/>
      <c r="M1315" s="14"/>
      <c r="N1315" s="5" t="s">
        <v>95</v>
      </c>
      <c r="O1315" s="5"/>
      <c r="P1315" s="5" t="s">
        <v>6757</v>
      </c>
    </row>
    <row r="1316" spans="1:16" ht="15.75" hidden="1">
      <c r="A1316" s="5" t="s">
        <v>6758</v>
      </c>
      <c r="B1316" s="5" t="s">
        <v>3516</v>
      </c>
      <c r="C1316" s="43">
        <v>2.4900000000000002</v>
      </c>
      <c r="D1316" s="11" t="s">
        <v>41</v>
      </c>
      <c r="E1316" s="11" t="s">
        <v>53</v>
      </c>
      <c r="F1316" s="12">
        <v>12.45</v>
      </c>
      <c r="G1316" s="5" t="s">
        <v>4067</v>
      </c>
      <c r="H1316" s="13" t="s">
        <v>92</v>
      </c>
      <c r="I1316" s="14">
        <v>200</v>
      </c>
      <c r="J1316" s="5" t="s">
        <v>85</v>
      </c>
      <c r="K1316" s="5"/>
      <c r="L1316" s="14"/>
      <c r="M1316" s="14"/>
      <c r="N1316" s="5" t="s">
        <v>95</v>
      </c>
      <c r="O1316" s="5"/>
      <c r="P1316" s="5" t="s">
        <v>6759</v>
      </c>
    </row>
    <row r="1317" spans="1:16" ht="15.75" hidden="1">
      <c r="A1317" s="5" t="s">
        <v>6760</v>
      </c>
      <c r="B1317" s="5" t="s">
        <v>3516</v>
      </c>
      <c r="C1317" s="43">
        <v>4.1900000000000004</v>
      </c>
      <c r="D1317" s="11" t="s">
        <v>41</v>
      </c>
      <c r="E1317" s="11" t="s">
        <v>53</v>
      </c>
      <c r="F1317" s="12">
        <v>11.97</v>
      </c>
      <c r="G1317" s="5" t="s">
        <v>4067</v>
      </c>
      <c r="H1317" s="13" t="s">
        <v>99</v>
      </c>
      <c r="I1317" s="14">
        <v>350</v>
      </c>
      <c r="J1317" s="5" t="s">
        <v>85</v>
      </c>
      <c r="K1317" s="5"/>
      <c r="L1317" s="14"/>
      <c r="M1317" s="14"/>
      <c r="N1317" s="5" t="s">
        <v>6761</v>
      </c>
      <c r="O1317" s="5"/>
      <c r="P1317" s="5" t="s">
        <v>6762</v>
      </c>
    </row>
    <row r="1318" spans="1:16" ht="15.75" hidden="1">
      <c r="A1318" s="5" t="s">
        <v>6763</v>
      </c>
      <c r="B1318" s="5" t="s">
        <v>3516</v>
      </c>
      <c r="C1318" s="43">
        <v>2.19</v>
      </c>
      <c r="D1318" s="11" t="s">
        <v>41</v>
      </c>
      <c r="E1318" s="11" t="s">
        <v>53</v>
      </c>
      <c r="F1318" s="12">
        <v>10.95</v>
      </c>
      <c r="G1318" s="5" t="s">
        <v>4067</v>
      </c>
      <c r="H1318" s="13" t="s">
        <v>92</v>
      </c>
      <c r="I1318" s="14">
        <v>200</v>
      </c>
      <c r="J1318" s="5" t="s">
        <v>85</v>
      </c>
      <c r="K1318" s="5"/>
      <c r="L1318" s="14"/>
      <c r="M1318" s="14"/>
      <c r="N1318" s="5" t="s">
        <v>95</v>
      </c>
      <c r="O1318" s="5"/>
      <c r="P1318" s="5" t="s">
        <v>6764</v>
      </c>
    </row>
    <row r="1319" spans="1:16" ht="15.75" hidden="1">
      <c r="A1319" s="5" t="s">
        <v>6765</v>
      </c>
      <c r="B1319" s="5" t="s">
        <v>3516</v>
      </c>
      <c r="C1319" s="43">
        <v>1.19</v>
      </c>
      <c r="D1319" s="11" t="s">
        <v>41</v>
      </c>
      <c r="E1319" s="11" t="s">
        <v>53</v>
      </c>
      <c r="F1319" s="12">
        <v>5.95</v>
      </c>
      <c r="G1319" s="5" t="s">
        <v>4067</v>
      </c>
      <c r="H1319" s="13" t="s">
        <v>92</v>
      </c>
      <c r="I1319" s="14">
        <v>200</v>
      </c>
      <c r="J1319" s="5" t="s">
        <v>85</v>
      </c>
      <c r="K1319" s="5"/>
      <c r="L1319" s="14"/>
      <c r="M1319" s="14"/>
      <c r="N1319" s="5" t="s">
        <v>95</v>
      </c>
      <c r="O1319" s="5"/>
      <c r="P1319" s="5" t="s">
        <v>6766</v>
      </c>
    </row>
    <row r="1320" spans="1:16" ht="15.75" hidden="1">
      <c r="A1320" s="5" t="s">
        <v>6767</v>
      </c>
      <c r="B1320" s="5" t="s">
        <v>3516</v>
      </c>
      <c r="C1320" s="43">
        <v>2.99</v>
      </c>
      <c r="D1320" s="11" t="s">
        <v>41</v>
      </c>
      <c r="E1320" s="11" t="s">
        <v>53</v>
      </c>
      <c r="F1320" s="12">
        <v>5.98</v>
      </c>
      <c r="G1320" s="5" t="s">
        <v>4067</v>
      </c>
      <c r="H1320" s="13" t="s">
        <v>92</v>
      </c>
      <c r="I1320" s="14">
        <v>500</v>
      </c>
      <c r="J1320" s="5" t="s">
        <v>85</v>
      </c>
      <c r="K1320" s="5"/>
      <c r="L1320" s="14"/>
      <c r="M1320" s="14"/>
      <c r="N1320" s="5" t="s">
        <v>393</v>
      </c>
      <c r="O1320" s="5"/>
      <c r="P1320" s="5" t="s">
        <v>6768</v>
      </c>
    </row>
    <row r="1321" spans="1:16" ht="15.75" hidden="1">
      <c r="A1321" s="5" t="s">
        <v>6769</v>
      </c>
      <c r="B1321" s="16" t="s">
        <v>3516</v>
      </c>
      <c r="C1321" s="43">
        <v>1.79</v>
      </c>
      <c r="D1321" s="11" t="s">
        <v>41</v>
      </c>
      <c r="E1321" s="11" t="s">
        <v>53</v>
      </c>
      <c r="F1321" s="12">
        <v>17.899999999999999</v>
      </c>
      <c r="G1321" s="5" t="s">
        <v>4067</v>
      </c>
      <c r="H1321" s="13" t="s">
        <v>92</v>
      </c>
      <c r="I1321" s="14">
        <v>100</v>
      </c>
      <c r="J1321" s="5" t="s">
        <v>85</v>
      </c>
      <c r="K1321" s="5"/>
      <c r="L1321" s="14"/>
      <c r="M1321" s="14"/>
      <c r="N1321" s="5" t="s">
        <v>93</v>
      </c>
      <c r="O1321" s="5"/>
      <c r="P1321" s="5" t="s">
        <v>6770</v>
      </c>
    </row>
    <row r="1322" spans="1:16" ht="15.75" hidden="1">
      <c r="A1322" s="5" t="s">
        <v>6771</v>
      </c>
      <c r="B1322" s="16" t="s">
        <v>3516</v>
      </c>
      <c r="C1322" s="43">
        <v>1.89</v>
      </c>
      <c r="D1322" s="11" t="s">
        <v>41</v>
      </c>
      <c r="E1322" s="11" t="s">
        <v>53</v>
      </c>
      <c r="F1322" s="12">
        <v>18.899999999999999</v>
      </c>
      <c r="G1322" s="5" t="s">
        <v>4067</v>
      </c>
      <c r="H1322" s="13" t="s">
        <v>92</v>
      </c>
      <c r="I1322" s="14">
        <v>100</v>
      </c>
      <c r="J1322" s="5" t="s">
        <v>85</v>
      </c>
      <c r="K1322" s="5"/>
      <c r="L1322" s="14"/>
      <c r="M1322" s="14"/>
      <c r="N1322" s="5" t="s">
        <v>93</v>
      </c>
      <c r="O1322" s="5"/>
      <c r="P1322" s="5" t="s">
        <v>6772</v>
      </c>
    </row>
    <row r="1323" spans="1:16" ht="15.75" hidden="1">
      <c r="A1323" s="5" t="s">
        <v>6773</v>
      </c>
      <c r="B1323" s="16" t="s">
        <v>3516</v>
      </c>
      <c r="C1323" s="43">
        <v>0.99</v>
      </c>
      <c r="D1323" s="11" t="s">
        <v>41</v>
      </c>
      <c r="E1323" s="11" t="s">
        <v>53</v>
      </c>
      <c r="F1323" s="12">
        <v>9.9</v>
      </c>
      <c r="G1323" s="5" t="s">
        <v>4067</v>
      </c>
      <c r="H1323" s="13" t="s">
        <v>92</v>
      </c>
      <c r="I1323" s="14">
        <v>100</v>
      </c>
      <c r="J1323" s="5" t="s">
        <v>85</v>
      </c>
      <c r="K1323" s="5"/>
      <c r="L1323" s="14"/>
      <c r="M1323" s="14"/>
      <c r="N1323" s="5" t="s">
        <v>93</v>
      </c>
      <c r="O1323" s="5"/>
      <c r="P1323" s="5" t="s">
        <v>6774</v>
      </c>
    </row>
    <row r="1324" spans="1:16" ht="15.75" hidden="1">
      <c r="A1324" s="5" t="s">
        <v>6775</v>
      </c>
      <c r="B1324" s="16" t="s">
        <v>3516</v>
      </c>
      <c r="C1324" s="43">
        <v>1.99</v>
      </c>
      <c r="D1324" s="11" t="s">
        <v>41</v>
      </c>
      <c r="E1324" s="11" t="s">
        <v>53</v>
      </c>
      <c r="F1324" s="12">
        <v>22.11</v>
      </c>
      <c r="G1324" s="5" t="s">
        <v>4067</v>
      </c>
      <c r="H1324" s="13" t="s">
        <v>92</v>
      </c>
      <c r="I1324" s="14">
        <v>90</v>
      </c>
      <c r="J1324" s="5" t="s">
        <v>85</v>
      </c>
      <c r="K1324" s="5"/>
      <c r="L1324" s="14"/>
      <c r="M1324" s="14"/>
      <c r="N1324" s="5" t="s">
        <v>847</v>
      </c>
      <c r="O1324" s="5"/>
      <c r="P1324" s="5" t="s">
        <v>6776</v>
      </c>
    </row>
    <row r="1325" spans="1:16" ht="15.75" hidden="1">
      <c r="A1325" s="5" t="s">
        <v>6777</v>
      </c>
      <c r="B1325" s="5" t="s">
        <v>3516</v>
      </c>
      <c r="C1325" s="43">
        <v>2.19</v>
      </c>
      <c r="D1325" s="11" t="s">
        <v>41</v>
      </c>
      <c r="E1325" s="11" t="s">
        <v>53</v>
      </c>
      <c r="F1325" s="12">
        <v>12.51</v>
      </c>
      <c r="G1325" s="5" t="s">
        <v>4067</v>
      </c>
      <c r="H1325" s="13" t="s">
        <v>92</v>
      </c>
      <c r="I1325" s="14">
        <v>175</v>
      </c>
      <c r="J1325" s="5" t="s">
        <v>85</v>
      </c>
      <c r="K1325" s="5"/>
      <c r="L1325" s="14"/>
      <c r="M1325" s="14"/>
      <c r="N1325" s="5" t="s">
        <v>1457</v>
      </c>
      <c r="O1325" s="5"/>
      <c r="P1325" s="5" t="s">
        <v>6778</v>
      </c>
    </row>
    <row r="1326" spans="1:16" ht="15.75" hidden="1">
      <c r="A1326" s="5" t="s">
        <v>6779</v>
      </c>
      <c r="B1326" s="5" t="s">
        <v>3516</v>
      </c>
      <c r="C1326" s="43">
        <v>1.49</v>
      </c>
      <c r="D1326" s="11" t="s">
        <v>41</v>
      </c>
      <c r="E1326" s="11" t="s">
        <v>53</v>
      </c>
      <c r="F1326" s="12">
        <v>5.96</v>
      </c>
      <c r="G1326" s="5" t="s">
        <v>4067</v>
      </c>
      <c r="H1326" s="13" t="s">
        <v>92</v>
      </c>
      <c r="I1326" s="14">
        <v>250</v>
      </c>
      <c r="J1326" s="5" t="s">
        <v>85</v>
      </c>
      <c r="K1326" s="5"/>
      <c r="L1326" s="14"/>
      <c r="M1326" s="14"/>
      <c r="N1326" s="5" t="s">
        <v>297</v>
      </c>
      <c r="O1326" s="5"/>
      <c r="P1326" s="5" t="s">
        <v>6780</v>
      </c>
    </row>
    <row r="1327" spans="1:16" ht="15.75" hidden="1">
      <c r="A1327" s="5" t="s">
        <v>6781</v>
      </c>
      <c r="B1327" s="5" t="s">
        <v>3516</v>
      </c>
      <c r="C1327" s="43">
        <v>2.99</v>
      </c>
      <c r="D1327" s="11" t="s">
        <v>41</v>
      </c>
      <c r="E1327" s="11" t="s">
        <v>53</v>
      </c>
      <c r="F1327" s="12">
        <v>7.48</v>
      </c>
      <c r="G1327" s="5" t="s">
        <v>4067</v>
      </c>
      <c r="H1327" s="13" t="s">
        <v>92</v>
      </c>
      <c r="I1327" s="14">
        <v>400</v>
      </c>
      <c r="J1327" s="5" t="s">
        <v>85</v>
      </c>
      <c r="K1327" s="5"/>
      <c r="L1327" s="14"/>
      <c r="M1327" s="14"/>
      <c r="N1327" s="5" t="s">
        <v>228</v>
      </c>
      <c r="O1327" s="5"/>
      <c r="P1327" s="5" t="s">
        <v>6782</v>
      </c>
    </row>
    <row r="1328" spans="1:16" ht="15.75" hidden="1">
      <c r="A1328" s="5" t="s">
        <v>6783</v>
      </c>
      <c r="B1328" s="16" t="s">
        <v>3516</v>
      </c>
      <c r="C1328" s="43">
        <v>1.49</v>
      </c>
      <c r="D1328" s="11" t="s">
        <v>41</v>
      </c>
      <c r="E1328" s="11" t="s">
        <v>53</v>
      </c>
      <c r="F1328" s="12">
        <v>5.96</v>
      </c>
      <c r="G1328" s="5" t="s">
        <v>4067</v>
      </c>
      <c r="H1328" s="13" t="s">
        <v>92</v>
      </c>
      <c r="I1328" s="14">
        <v>250</v>
      </c>
      <c r="J1328" s="5" t="s">
        <v>85</v>
      </c>
      <c r="K1328" s="5"/>
      <c r="L1328" s="14"/>
      <c r="M1328" s="14"/>
      <c r="N1328" s="5" t="s">
        <v>297</v>
      </c>
      <c r="O1328" s="5"/>
      <c r="P1328" s="5" t="s">
        <v>6784</v>
      </c>
    </row>
    <row r="1329" spans="1:16" ht="15.75" hidden="1">
      <c r="A1329" s="5" t="s">
        <v>6785</v>
      </c>
      <c r="B1329" s="16" t="s">
        <v>3516</v>
      </c>
      <c r="C1329" s="43">
        <v>1.49</v>
      </c>
      <c r="D1329" s="11" t="s">
        <v>41</v>
      </c>
      <c r="E1329" s="11" t="s">
        <v>53</v>
      </c>
      <c r="F1329" s="12">
        <v>14.9</v>
      </c>
      <c r="G1329" s="5" t="s">
        <v>4067</v>
      </c>
      <c r="H1329" s="13" t="s">
        <v>92</v>
      </c>
      <c r="I1329" s="14">
        <v>100</v>
      </c>
      <c r="J1329" s="5" t="s">
        <v>85</v>
      </c>
      <c r="K1329" s="5"/>
      <c r="L1329" s="14"/>
      <c r="M1329" s="14"/>
      <c r="N1329" s="5" t="s">
        <v>93</v>
      </c>
      <c r="O1329" s="5"/>
      <c r="P1329" s="5" t="s">
        <v>6786</v>
      </c>
    </row>
    <row r="1330" spans="1:16" ht="15.75" hidden="1">
      <c r="A1330" s="5" t="s">
        <v>6787</v>
      </c>
      <c r="B1330" s="16" t="s">
        <v>3516</v>
      </c>
      <c r="C1330" s="43">
        <v>1.99</v>
      </c>
      <c r="D1330" s="11" t="s">
        <v>41</v>
      </c>
      <c r="E1330" s="11" t="s">
        <v>53</v>
      </c>
      <c r="F1330" s="12">
        <v>9.9499999999999993</v>
      </c>
      <c r="G1330" s="5" t="s">
        <v>4067</v>
      </c>
      <c r="H1330" s="13" t="s">
        <v>92</v>
      </c>
      <c r="I1330" s="14">
        <v>200</v>
      </c>
      <c r="J1330" s="5" t="s">
        <v>85</v>
      </c>
      <c r="K1330" s="5"/>
      <c r="L1330" s="14"/>
      <c r="M1330" s="14"/>
      <c r="N1330" s="5" t="s">
        <v>95</v>
      </c>
      <c r="O1330" s="5"/>
      <c r="P1330" s="5" t="s">
        <v>6788</v>
      </c>
    </row>
    <row r="1331" spans="1:16" ht="15.75" hidden="1">
      <c r="A1331" s="5" t="s">
        <v>6789</v>
      </c>
      <c r="B1331" s="16" t="s">
        <v>3516</v>
      </c>
      <c r="C1331" s="43">
        <v>8.49</v>
      </c>
      <c r="D1331" s="11" t="s">
        <v>41</v>
      </c>
      <c r="E1331" s="11" t="s">
        <v>53</v>
      </c>
      <c r="F1331" s="12">
        <v>8.49</v>
      </c>
      <c r="G1331" s="5" t="s">
        <v>4067</v>
      </c>
      <c r="H1331" s="13" t="s">
        <v>92</v>
      </c>
      <c r="I1331" s="14">
        <v>1000</v>
      </c>
      <c r="J1331" s="5" t="s">
        <v>85</v>
      </c>
      <c r="K1331" s="5"/>
      <c r="L1331" s="14"/>
      <c r="M1331" s="14"/>
      <c r="N1331" s="5" t="s">
        <v>254</v>
      </c>
      <c r="O1331" s="5"/>
      <c r="P1331" s="5" t="s">
        <v>6790</v>
      </c>
    </row>
    <row r="1332" spans="1:16" ht="15.75" hidden="1">
      <c r="A1332" s="5" t="s">
        <v>6791</v>
      </c>
      <c r="B1332" s="5" t="s">
        <v>3571</v>
      </c>
      <c r="C1332" s="43">
        <v>0.89</v>
      </c>
      <c r="D1332" s="11" t="s">
        <v>41</v>
      </c>
      <c r="E1332" s="11" t="s">
        <v>53</v>
      </c>
      <c r="F1332" s="12">
        <v>4.45</v>
      </c>
      <c r="G1332" s="5" t="s">
        <v>4067</v>
      </c>
      <c r="H1332" s="13" t="s">
        <v>319</v>
      </c>
      <c r="I1332" s="14">
        <v>200</v>
      </c>
      <c r="J1332" s="5" t="s">
        <v>85</v>
      </c>
      <c r="K1332" s="5"/>
      <c r="L1332" s="14"/>
      <c r="M1332" s="14"/>
      <c r="N1332" s="5" t="s">
        <v>502</v>
      </c>
      <c r="O1332" s="5"/>
      <c r="P1332" s="5" t="s">
        <v>6792</v>
      </c>
    </row>
    <row r="1333" spans="1:16" ht="15.75" hidden="1">
      <c r="A1333" s="5" t="s">
        <v>6793</v>
      </c>
      <c r="B1333" s="16" t="s">
        <v>3578</v>
      </c>
      <c r="C1333" s="43">
        <v>8.69</v>
      </c>
      <c r="D1333" s="11" t="s">
        <v>46</v>
      </c>
      <c r="E1333" s="11" t="s">
        <v>53</v>
      </c>
      <c r="F1333" s="12">
        <v>8.69</v>
      </c>
      <c r="G1333" s="5" t="s">
        <v>4087</v>
      </c>
      <c r="H1333" s="13"/>
      <c r="I1333" s="17">
        <v>1</v>
      </c>
      <c r="J1333" s="5" t="s">
        <v>48</v>
      </c>
      <c r="K1333" s="5" t="s">
        <v>54</v>
      </c>
      <c r="L1333" s="14"/>
      <c r="M1333" s="18" t="s">
        <v>50</v>
      </c>
      <c r="N1333" s="5"/>
      <c r="O1333" s="5" t="s">
        <v>6794</v>
      </c>
      <c r="P1333" s="5"/>
    </row>
    <row r="1334" spans="1:16" ht="15.75" hidden="1">
      <c r="A1334" s="5" t="s">
        <v>6795</v>
      </c>
      <c r="B1334" s="16" t="s">
        <v>3578</v>
      </c>
      <c r="C1334" s="43">
        <v>3.99</v>
      </c>
      <c r="D1334" s="11" t="s">
        <v>46</v>
      </c>
      <c r="E1334" s="11" t="s">
        <v>53</v>
      </c>
      <c r="F1334" s="12">
        <v>7.98</v>
      </c>
      <c r="G1334" s="5" t="s">
        <v>4087</v>
      </c>
      <c r="H1334" s="13"/>
      <c r="I1334" s="17">
        <v>500</v>
      </c>
      <c r="J1334" s="5" t="s">
        <v>85</v>
      </c>
      <c r="K1334" s="5" t="s">
        <v>6796</v>
      </c>
      <c r="L1334" s="14">
        <v>4.99</v>
      </c>
      <c r="M1334" s="18">
        <v>0.20040080160320639</v>
      </c>
      <c r="N1334" s="5"/>
      <c r="O1334" s="5" t="s">
        <v>6797</v>
      </c>
      <c r="P1334" s="5"/>
    </row>
    <row r="1335" spans="1:16" ht="15.75" hidden="1">
      <c r="A1335" s="5" t="s">
        <v>6798</v>
      </c>
      <c r="B1335" s="16" t="s">
        <v>3578</v>
      </c>
      <c r="C1335" s="43">
        <v>5.99</v>
      </c>
      <c r="D1335" s="11" t="s">
        <v>41</v>
      </c>
      <c r="E1335" s="11" t="s">
        <v>53</v>
      </c>
      <c r="F1335" s="12">
        <v>9.98</v>
      </c>
      <c r="G1335" s="5" t="s">
        <v>4067</v>
      </c>
      <c r="H1335" s="13" t="s">
        <v>92</v>
      </c>
      <c r="I1335" s="14">
        <v>600</v>
      </c>
      <c r="J1335" s="5" t="s">
        <v>85</v>
      </c>
      <c r="K1335" s="5"/>
      <c r="L1335" s="14"/>
      <c r="M1335" s="14"/>
      <c r="N1335" s="5" t="s">
        <v>910</v>
      </c>
      <c r="O1335" s="5"/>
      <c r="P1335" s="5" t="s">
        <v>6799</v>
      </c>
    </row>
    <row r="1336" spans="1:16" ht="15.75" hidden="1">
      <c r="A1336" s="5" t="s">
        <v>6800</v>
      </c>
      <c r="B1336" s="16" t="s">
        <v>3578</v>
      </c>
      <c r="C1336" s="43">
        <v>5.99</v>
      </c>
      <c r="D1336" s="11" t="s">
        <v>46</v>
      </c>
      <c r="E1336" s="11" t="s">
        <v>53</v>
      </c>
      <c r="F1336" s="12">
        <v>7.4875000000000007</v>
      </c>
      <c r="G1336" s="5" t="s">
        <v>4087</v>
      </c>
      <c r="H1336" s="13"/>
      <c r="I1336" s="17">
        <v>800</v>
      </c>
      <c r="J1336" s="5" t="s">
        <v>85</v>
      </c>
      <c r="K1336" s="5" t="s">
        <v>49</v>
      </c>
      <c r="L1336" s="14"/>
      <c r="M1336" s="18" t="s">
        <v>50</v>
      </c>
      <c r="N1336" s="5"/>
      <c r="O1336" s="5" t="s">
        <v>6801</v>
      </c>
      <c r="P1336" s="5"/>
    </row>
    <row r="1337" spans="1:16" ht="15.75" hidden="1">
      <c r="A1337" s="5" t="s">
        <v>6802</v>
      </c>
      <c r="B1337" s="16" t="s">
        <v>3578</v>
      </c>
      <c r="C1337" s="43">
        <v>4.8899999999999997</v>
      </c>
      <c r="D1337" s="11" t="s">
        <v>41</v>
      </c>
      <c r="E1337" s="11" t="s">
        <v>53</v>
      </c>
      <c r="F1337" s="12">
        <v>12.23</v>
      </c>
      <c r="G1337" s="5" t="s">
        <v>4067</v>
      </c>
      <c r="H1337" s="13" t="s">
        <v>92</v>
      </c>
      <c r="I1337" s="14">
        <v>400</v>
      </c>
      <c r="J1337" s="5" t="s">
        <v>85</v>
      </c>
      <c r="K1337" s="5"/>
      <c r="L1337" s="14"/>
      <c r="M1337" s="14"/>
      <c r="N1337" s="5" t="s">
        <v>228</v>
      </c>
      <c r="O1337" s="5"/>
      <c r="P1337" s="5" t="s">
        <v>6803</v>
      </c>
    </row>
    <row r="1338" spans="1:16" ht="15.75" hidden="1">
      <c r="A1338" s="5" t="s">
        <v>6804</v>
      </c>
      <c r="B1338" s="5" t="s">
        <v>3578</v>
      </c>
      <c r="C1338" s="43">
        <v>2.62</v>
      </c>
      <c r="D1338" s="11" t="s">
        <v>46</v>
      </c>
      <c r="E1338" s="11" t="s">
        <v>53</v>
      </c>
      <c r="F1338" s="12">
        <v>6.9866666666666664</v>
      </c>
      <c r="G1338" s="5" t="s">
        <v>4087</v>
      </c>
      <c r="H1338" s="13"/>
      <c r="I1338" s="17">
        <v>375</v>
      </c>
      <c r="J1338" s="5" t="s">
        <v>85</v>
      </c>
      <c r="K1338" s="5" t="s">
        <v>49</v>
      </c>
      <c r="L1338" s="14">
        <v>3.29</v>
      </c>
      <c r="M1338" s="18">
        <v>0.20364741641337383</v>
      </c>
      <c r="N1338" s="5"/>
      <c r="O1338" s="5" t="s">
        <v>6805</v>
      </c>
      <c r="P1338" s="5"/>
    </row>
    <row r="1339" spans="1:16" ht="15.75" hidden="1">
      <c r="A1339" s="5" t="s">
        <v>6806</v>
      </c>
      <c r="B1339" s="16" t="s">
        <v>3578</v>
      </c>
      <c r="C1339" s="43">
        <v>5.49</v>
      </c>
      <c r="D1339" s="11" t="s">
        <v>41</v>
      </c>
      <c r="E1339" s="11" t="s">
        <v>53</v>
      </c>
      <c r="F1339" s="12">
        <v>10.98</v>
      </c>
      <c r="G1339" s="5" t="s">
        <v>4067</v>
      </c>
      <c r="H1339" s="13" t="s">
        <v>92</v>
      </c>
      <c r="I1339" s="14">
        <v>500</v>
      </c>
      <c r="J1339" s="5" t="s">
        <v>85</v>
      </c>
      <c r="K1339" s="5"/>
      <c r="L1339" s="14"/>
      <c r="M1339" s="14"/>
      <c r="N1339" s="5" t="s">
        <v>393</v>
      </c>
      <c r="O1339" s="5"/>
      <c r="P1339" s="5" t="s">
        <v>6807</v>
      </c>
    </row>
    <row r="1340" spans="1:16" ht="15.75" hidden="1">
      <c r="A1340" s="5" t="s">
        <v>6808</v>
      </c>
      <c r="B1340" s="16" t="s">
        <v>3578</v>
      </c>
      <c r="C1340" s="43">
        <v>6.99</v>
      </c>
      <c r="D1340" s="11" t="s">
        <v>46</v>
      </c>
      <c r="E1340" s="11" t="s">
        <v>53</v>
      </c>
      <c r="F1340" s="12">
        <v>7.2812500000000009</v>
      </c>
      <c r="G1340" s="5" t="s">
        <v>4087</v>
      </c>
      <c r="H1340" s="13"/>
      <c r="I1340" s="17">
        <v>960</v>
      </c>
      <c r="J1340" s="5" t="s">
        <v>85</v>
      </c>
      <c r="K1340" s="5" t="s">
        <v>54</v>
      </c>
      <c r="L1340" s="14"/>
      <c r="M1340" s="18" t="s">
        <v>50</v>
      </c>
      <c r="N1340" s="5"/>
      <c r="O1340" s="5" t="s">
        <v>6809</v>
      </c>
      <c r="P1340" s="5"/>
    </row>
    <row r="1341" spans="1:16" ht="15.75" hidden="1">
      <c r="A1341" s="5" t="s">
        <v>6810</v>
      </c>
      <c r="B1341" s="16" t="s">
        <v>3578</v>
      </c>
      <c r="C1341" s="43">
        <v>4.49</v>
      </c>
      <c r="D1341" s="11" t="s">
        <v>41</v>
      </c>
      <c r="E1341" s="11" t="s">
        <v>53</v>
      </c>
      <c r="F1341" s="12">
        <v>8.98</v>
      </c>
      <c r="G1341" s="5" t="s">
        <v>4067</v>
      </c>
      <c r="H1341" s="13" t="s">
        <v>92</v>
      </c>
      <c r="I1341" s="14">
        <v>500</v>
      </c>
      <c r="J1341" s="5" t="s">
        <v>85</v>
      </c>
      <c r="K1341" s="5"/>
      <c r="L1341" s="14"/>
      <c r="M1341" s="14"/>
      <c r="N1341" s="5" t="s">
        <v>393</v>
      </c>
      <c r="O1341" s="5"/>
      <c r="P1341" s="5" t="s">
        <v>6811</v>
      </c>
    </row>
    <row r="1342" spans="1:16" ht="15.75" hidden="1">
      <c r="A1342" s="5" t="s">
        <v>6812</v>
      </c>
      <c r="B1342" s="16" t="s">
        <v>3610</v>
      </c>
      <c r="C1342" s="43">
        <v>1.1100000000000001</v>
      </c>
      <c r="D1342" s="11" t="s">
        <v>41</v>
      </c>
      <c r="E1342" s="11" t="s">
        <v>53</v>
      </c>
      <c r="F1342" s="12">
        <v>3.7</v>
      </c>
      <c r="G1342" s="5" t="s">
        <v>4067</v>
      </c>
      <c r="H1342" s="13" t="s">
        <v>3618</v>
      </c>
      <c r="I1342" s="14">
        <v>300</v>
      </c>
      <c r="J1342" s="5" t="s">
        <v>85</v>
      </c>
      <c r="K1342" s="5"/>
      <c r="L1342" s="14"/>
      <c r="M1342" s="14"/>
      <c r="N1342" s="5" t="s">
        <v>6813</v>
      </c>
      <c r="O1342" s="5"/>
      <c r="P1342" s="5" t="s">
        <v>6814</v>
      </c>
    </row>
    <row r="1343" spans="1:16" ht="15.75" hidden="1">
      <c r="A1343" s="5" t="s">
        <v>6815</v>
      </c>
      <c r="B1343" s="16" t="s">
        <v>3610</v>
      </c>
      <c r="C1343" s="43">
        <v>1.1100000000000001</v>
      </c>
      <c r="D1343" s="11" t="s">
        <v>41</v>
      </c>
      <c r="E1343" s="11" t="s">
        <v>53</v>
      </c>
      <c r="F1343" s="12">
        <v>3.7</v>
      </c>
      <c r="G1343" s="5" t="s">
        <v>4067</v>
      </c>
      <c r="H1343" s="13" t="s">
        <v>3618</v>
      </c>
      <c r="I1343" s="14">
        <v>300</v>
      </c>
      <c r="J1343" s="5" t="s">
        <v>85</v>
      </c>
      <c r="K1343" s="5"/>
      <c r="L1343" s="14"/>
      <c r="M1343" s="14"/>
      <c r="N1343" s="5" t="s">
        <v>6813</v>
      </c>
      <c r="O1343" s="5"/>
      <c r="P1343" s="5" t="s">
        <v>6816</v>
      </c>
    </row>
    <row r="1344" spans="1:16" ht="15.75" hidden="1">
      <c r="A1344" s="5" t="s">
        <v>6817</v>
      </c>
      <c r="B1344" s="5" t="s">
        <v>3610</v>
      </c>
      <c r="C1344" s="43">
        <v>1.1499999999999999</v>
      </c>
      <c r="D1344" s="11" t="s">
        <v>41</v>
      </c>
      <c r="E1344" s="11" t="s">
        <v>53</v>
      </c>
      <c r="F1344" s="12">
        <v>5.75</v>
      </c>
      <c r="G1344" s="5" t="s">
        <v>4067</v>
      </c>
      <c r="H1344" s="13" t="s">
        <v>92</v>
      </c>
      <c r="I1344" s="14">
        <v>200</v>
      </c>
      <c r="J1344" s="5" t="s">
        <v>85</v>
      </c>
      <c r="K1344" s="5"/>
      <c r="L1344" s="14"/>
      <c r="M1344" s="14"/>
      <c r="N1344" s="5" t="s">
        <v>95</v>
      </c>
      <c r="O1344" s="5"/>
      <c r="P1344" s="5" t="s">
        <v>6818</v>
      </c>
    </row>
    <row r="1345" spans="1:16" ht="15.75" hidden="1">
      <c r="A1345" s="5" t="s">
        <v>6819</v>
      </c>
      <c r="B1345" s="5" t="s">
        <v>3610</v>
      </c>
      <c r="C1345" s="43">
        <v>1.0900000000000001</v>
      </c>
      <c r="D1345" s="11" t="s">
        <v>41</v>
      </c>
      <c r="E1345" s="11" t="s">
        <v>53</v>
      </c>
      <c r="F1345" s="12">
        <v>5.45</v>
      </c>
      <c r="G1345" s="5" t="s">
        <v>4067</v>
      </c>
      <c r="H1345" s="13" t="s">
        <v>92</v>
      </c>
      <c r="I1345" s="14">
        <v>200</v>
      </c>
      <c r="J1345" s="5" t="s">
        <v>85</v>
      </c>
      <c r="K1345" s="5"/>
      <c r="L1345" s="14"/>
      <c r="M1345" s="14"/>
      <c r="N1345" s="5" t="s">
        <v>95</v>
      </c>
      <c r="O1345" s="5"/>
      <c r="P1345" s="5" t="s">
        <v>6820</v>
      </c>
    </row>
    <row r="1346" spans="1:16" ht="15.75" hidden="1">
      <c r="A1346" s="5" t="s">
        <v>6821</v>
      </c>
      <c r="B1346" s="5" t="s">
        <v>3610</v>
      </c>
      <c r="C1346" s="43">
        <v>1.0900000000000001</v>
      </c>
      <c r="D1346" s="11" t="s">
        <v>41</v>
      </c>
      <c r="E1346" s="11" t="s">
        <v>53</v>
      </c>
      <c r="F1346" s="12">
        <v>5.45</v>
      </c>
      <c r="G1346" s="5" t="s">
        <v>4067</v>
      </c>
      <c r="H1346" s="13" t="s">
        <v>92</v>
      </c>
      <c r="I1346" s="14">
        <v>200</v>
      </c>
      <c r="J1346" s="5" t="s">
        <v>85</v>
      </c>
      <c r="K1346" s="5"/>
      <c r="L1346" s="14"/>
      <c r="M1346" s="14"/>
      <c r="N1346" s="5" t="s">
        <v>95</v>
      </c>
      <c r="O1346" s="5"/>
      <c r="P1346" s="5" t="s">
        <v>6822</v>
      </c>
    </row>
    <row r="1347" spans="1:16" ht="15.75" hidden="1">
      <c r="A1347" s="5" t="s">
        <v>6823</v>
      </c>
      <c r="B1347" s="5" t="s">
        <v>3610</v>
      </c>
      <c r="C1347" s="43">
        <v>1.1499999999999999</v>
      </c>
      <c r="D1347" s="11" t="s">
        <v>41</v>
      </c>
      <c r="E1347" s="11" t="s">
        <v>53</v>
      </c>
      <c r="F1347" s="12">
        <v>5.75</v>
      </c>
      <c r="G1347" s="5" t="s">
        <v>4067</v>
      </c>
      <c r="H1347" s="13" t="s">
        <v>92</v>
      </c>
      <c r="I1347" s="14">
        <v>200</v>
      </c>
      <c r="J1347" s="5" t="s">
        <v>85</v>
      </c>
      <c r="K1347" s="5"/>
      <c r="L1347" s="14"/>
      <c r="M1347" s="14"/>
      <c r="N1347" s="5" t="s">
        <v>95</v>
      </c>
      <c r="O1347" s="5"/>
      <c r="P1347" s="5" t="s">
        <v>6824</v>
      </c>
    </row>
    <row r="1348" spans="1:16" ht="15.75" hidden="1">
      <c r="A1348" s="5" t="s">
        <v>6825</v>
      </c>
      <c r="B1348" s="5" t="s">
        <v>3610</v>
      </c>
      <c r="C1348" s="43">
        <v>0.75</v>
      </c>
      <c r="D1348" s="11" t="s">
        <v>41</v>
      </c>
      <c r="E1348" s="11" t="s">
        <v>53</v>
      </c>
      <c r="F1348" s="12">
        <v>7.5</v>
      </c>
      <c r="G1348" s="5" t="s">
        <v>4067</v>
      </c>
      <c r="H1348" s="13" t="s">
        <v>3618</v>
      </c>
      <c r="I1348" s="14">
        <v>100</v>
      </c>
      <c r="J1348" s="5" t="s">
        <v>85</v>
      </c>
      <c r="K1348" s="5"/>
      <c r="L1348" s="14"/>
      <c r="M1348" s="14"/>
      <c r="N1348" s="5" t="s">
        <v>3619</v>
      </c>
      <c r="O1348" s="5"/>
      <c r="P1348" s="5" t="s">
        <v>6826</v>
      </c>
    </row>
    <row r="1349" spans="1:16" ht="15.75" hidden="1">
      <c r="A1349" s="5" t="s">
        <v>6827</v>
      </c>
      <c r="B1349" s="5" t="s">
        <v>3610</v>
      </c>
      <c r="C1349" s="43">
        <v>0.75</v>
      </c>
      <c r="D1349" s="11" t="s">
        <v>41</v>
      </c>
      <c r="E1349" s="11" t="s">
        <v>53</v>
      </c>
      <c r="F1349" s="12">
        <v>7.5</v>
      </c>
      <c r="G1349" s="5" t="s">
        <v>4067</v>
      </c>
      <c r="H1349" s="13" t="s">
        <v>3618</v>
      </c>
      <c r="I1349" s="14">
        <v>100</v>
      </c>
      <c r="J1349" s="5" t="s">
        <v>85</v>
      </c>
      <c r="K1349" s="5"/>
      <c r="L1349" s="14"/>
      <c r="M1349" s="14"/>
      <c r="N1349" s="5" t="s">
        <v>3619</v>
      </c>
      <c r="O1349" s="5"/>
      <c r="P1349" s="5" t="s">
        <v>6828</v>
      </c>
    </row>
    <row r="1350" spans="1:16" ht="15.75" hidden="1">
      <c r="A1350" s="5" t="s">
        <v>6829</v>
      </c>
      <c r="B1350" s="5" t="s">
        <v>3610</v>
      </c>
      <c r="C1350" s="43">
        <v>0.75</v>
      </c>
      <c r="D1350" s="11" t="s">
        <v>41</v>
      </c>
      <c r="E1350" s="11" t="s">
        <v>53</v>
      </c>
      <c r="F1350" s="12">
        <v>7.5</v>
      </c>
      <c r="G1350" s="5" t="s">
        <v>4067</v>
      </c>
      <c r="H1350" s="13" t="s">
        <v>3618</v>
      </c>
      <c r="I1350" s="14">
        <v>100</v>
      </c>
      <c r="J1350" s="5" t="s">
        <v>85</v>
      </c>
      <c r="K1350" s="5"/>
      <c r="L1350" s="14"/>
      <c r="M1350" s="14"/>
      <c r="N1350" s="5" t="s">
        <v>3619</v>
      </c>
      <c r="O1350" s="5"/>
      <c r="P1350" s="5" t="s">
        <v>6830</v>
      </c>
    </row>
    <row r="1351" spans="1:16" ht="15.75" hidden="1">
      <c r="A1351" s="5" t="s">
        <v>6831</v>
      </c>
      <c r="B1351" s="5" t="s">
        <v>3610</v>
      </c>
      <c r="C1351" s="43">
        <v>0.75</v>
      </c>
      <c r="D1351" s="11" t="s">
        <v>41</v>
      </c>
      <c r="E1351" s="11" t="s">
        <v>53</v>
      </c>
      <c r="F1351" s="12">
        <v>7.5</v>
      </c>
      <c r="G1351" s="5" t="s">
        <v>4067</v>
      </c>
      <c r="H1351" s="13" t="s">
        <v>3618</v>
      </c>
      <c r="I1351" s="14">
        <v>100</v>
      </c>
      <c r="J1351" s="5" t="s">
        <v>85</v>
      </c>
      <c r="K1351" s="5"/>
      <c r="L1351" s="14"/>
      <c r="M1351" s="14"/>
      <c r="N1351" s="5" t="s">
        <v>3619</v>
      </c>
      <c r="O1351" s="5"/>
      <c r="P1351" s="5" t="s">
        <v>6832</v>
      </c>
    </row>
    <row r="1352" spans="1:16" ht="15.75" hidden="1">
      <c r="A1352" s="5" t="s">
        <v>6833</v>
      </c>
      <c r="B1352" s="5" t="s">
        <v>3610</v>
      </c>
      <c r="C1352" s="43">
        <v>0.79</v>
      </c>
      <c r="D1352" s="11" t="s">
        <v>41</v>
      </c>
      <c r="E1352" s="11" t="s">
        <v>53</v>
      </c>
      <c r="F1352" s="12">
        <v>7.9</v>
      </c>
      <c r="G1352" s="5" t="s">
        <v>4067</v>
      </c>
      <c r="H1352" s="13" t="s">
        <v>3618</v>
      </c>
      <c r="I1352" s="14">
        <v>100</v>
      </c>
      <c r="J1352" s="5" t="s">
        <v>85</v>
      </c>
      <c r="K1352" s="5"/>
      <c r="L1352" s="14"/>
      <c r="M1352" s="14"/>
      <c r="N1352" s="5" t="s">
        <v>3619</v>
      </c>
      <c r="O1352" s="5"/>
      <c r="P1352" s="5" t="s">
        <v>6834</v>
      </c>
    </row>
    <row r="1353" spans="1:16" ht="15.75" hidden="1">
      <c r="A1353" s="5" t="s">
        <v>6835</v>
      </c>
      <c r="B1353" s="5" t="s">
        <v>3610</v>
      </c>
      <c r="C1353" s="43">
        <v>1.29</v>
      </c>
      <c r="D1353" s="11" t="s">
        <v>41</v>
      </c>
      <c r="E1353" s="11" t="s">
        <v>53</v>
      </c>
      <c r="F1353" s="12">
        <v>6.45</v>
      </c>
      <c r="G1353" s="5" t="s">
        <v>4067</v>
      </c>
      <c r="H1353" s="13" t="s">
        <v>3618</v>
      </c>
      <c r="I1353" s="14">
        <v>200</v>
      </c>
      <c r="J1353" s="5" t="s">
        <v>85</v>
      </c>
      <c r="K1353" s="5"/>
      <c r="L1353" s="14"/>
      <c r="M1353" s="14"/>
      <c r="N1353" s="5" t="s">
        <v>3630</v>
      </c>
      <c r="O1353" s="5"/>
      <c r="P1353" s="5" t="s">
        <v>6836</v>
      </c>
    </row>
    <row r="1354" spans="1:16" ht="15.75" hidden="1">
      <c r="A1354" s="5" t="s">
        <v>6837</v>
      </c>
      <c r="B1354" s="5" t="s">
        <v>3610</v>
      </c>
      <c r="C1354" s="43">
        <v>0.99</v>
      </c>
      <c r="D1354" s="11" t="s">
        <v>41</v>
      </c>
      <c r="E1354" s="11" t="s">
        <v>53</v>
      </c>
      <c r="F1354" s="12">
        <v>13.2</v>
      </c>
      <c r="G1354" s="5" t="s">
        <v>4067</v>
      </c>
      <c r="H1354" s="13" t="s">
        <v>92</v>
      </c>
      <c r="I1354" s="14">
        <v>75</v>
      </c>
      <c r="J1354" s="5" t="s">
        <v>85</v>
      </c>
      <c r="K1354" s="5"/>
      <c r="L1354" s="14"/>
      <c r="M1354" s="14"/>
      <c r="N1354" s="5" t="s">
        <v>1213</v>
      </c>
      <c r="O1354" s="5"/>
      <c r="P1354" s="5" t="s">
        <v>6838</v>
      </c>
    </row>
    <row r="1355" spans="1:16" ht="15.75" hidden="1">
      <c r="A1355" s="5" t="s">
        <v>6839</v>
      </c>
      <c r="B1355" s="5" t="s">
        <v>3610</v>
      </c>
      <c r="C1355" s="43">
        <v>0.99</v>
      </c>
      <c r="D1355" s="11" t="s">
        <v>41</v>
      </c>
      <c r="E1355" s="11" t="s">
        <v>53</v>
      </c>
      <c r="F1355" s="12">
        <v>13.2</v>
      </c>
      <c r="G1355" s="5" t="s">
        <v>4067</v>
      </c>
      <c r="H1355" s="13" t="s">
        <v>92</v>
      </c>
      <c r="I1355" s="14">
        <v>75</v>
      </c>
      <c r="J1355" s="5" t="s">
        <v>85</v>
      </c>
      <c r="K1355" s="5"/>
      <c r="L1355" s="14"/>
      <c r="M1355" s="14"/>
      <c r="N1355" s="5" t="s">
        <v>1213</v>
      </c>
      <c r="O1355" s="5"/>
      <c r="P1355" s="5" t="s">
        <v>6840</v>
      </c>
    </row>
    <row r="1356" spans="1:16" ht="15.75" hidden="1">
      <c r="A1356" s="5" t="s">
        <v>6841</v>
      </c>
      <c r="B1356" s="5" t="s">
        <v>3610</v>
      </c>
      <c r="C1356" s="43">
        <v>0.97</v>
      </c>
      <c r="D1356" s="11" t="s">
        <v>41</v>
      </c>
      <c r="E1356" s="11" t="s">
        <v>53</v>
      </c>
      <c r="F1356" s="12">
        <v>9.6999999999999993</v>
      </c>
      <c r="G1356" s="5" t="s">
        <v>4067</v>
      </c>
      <c r="H1356" s="13" t="s">
        <v>3618</v>
      </c>
      <c r="I1356" s="14">
        <v>100</v>
      </c>
      <c r="J1356" s="5" t="s">
        <v>85</v>
      </c>
      <c r="K1356" s="5"/>
      <c r="L1356" s="14"/>
      <c r="M1356" s="14"/>
      <c r="N1356" s="5" t="s">
        <v>3619</v>
      </c>
      <c r="O1356" s="5"/>
      <c r="P1356" s="5" t="s">
        <v>6842</v>
      </c>
    </row>
    <row r="1357" spans="1:16" ht="15.75" hidden="1">
      <c r="A1357" s="5" t="s">
        <v>6843</v>
      </c>
      <c r="B1357" s="5" t="s">
        <v>3610</v>
      </c>
      <c r="C1357" s="43">
        <v>1.29</v>
      </c>
      <c r="D1357" s="11" t="s">
        <v>41</v>
      </c>
      <c r="E1357" s="11" t="s">
        <v>53</v>
      </c>
      <c r="F1357" s="12">
        <v>12.9</v>
      </c>
      <c r="G1357" s="5" t="s">
        <v>4067</v>
      </c>
      <c r="H1357" s="13" t="s">
        <v>3618</v>
      </c>
      <c r="I1357" s="14">
        <v>100</v>
      </c>
      <c r="J1357" s="5" t="s">
        <v>85</v>
      </c>
      <c r="K1357" s="5"/>
      <c r="L1357" s="14"/>
      <c r="M1357" s="14"/>
      <c r="N1357" s="5" t="s">
        <v>3619</v>
      </c>
      <c r="O1357" s="5"/>
      <c r="P1357" s="5" t="s">
        <v>6844</v>
      </c>
    </row>
    <row r="1358" spans="1:16" ht="15.75" hidden="1">
      <c r="A1358" s="5" t="s">
        <v>6845</v>
      </c>
      <c r="B1358" s="16" t="s">
        <v>3610</v>
      </c>
      <c r="C1358" s="43">
        <v>0.59</v>
      </c>
      <c r="D1358" s="11" t="s">
        <v>41</v>
      </c>
      <c r="E1358" s="11" t="s">
        <v>53</v>
      </c>
      <c r="F1358" s="12">
        <v>5.9</v>
      </c>
      <c r="G1358" s="5" t="s">
        <v>4067</v>
      </c>
      <c r="H1358" s="13" t="s">
        <v>3618</v>
      </c>
      <c r="I1358" s="14">
        <v>100</v>
      </c>
      <c r="J1358" s="5" t="s">
        <v>85</v>
      </c>
      <c r="K1358" s="5"/>
      <c r="L1358" s="14"/>
      <c r="M1358" s="14"/>
      <c r="N1358" s="5" t="s">
        <v>3619</v>
      </c>
      <c r="O1358" s="5"/>
      <c r="P1358" s="5" t="s">
        <v>6846</v>
      </c>
    </row>
    <row r="1359" spans="1:16" ht="15.75" hidden="1">
      <c r="A1359" s="5" t="s">
        <v>6847</v>
      </c>
      <c r="B1359" s="16" t="s">
        <v>3610</v>
      </c>
      <c r="C1359" s="43">
        <v>0.59</v>
      </c>
      <c r="D1359" s="11" t="s">
        <v>41</v>
      </c>
      <c r="E1359" s="11" t="s">
        <v>53</v>
      </c>
      <c r="F1359" s="12">
        <v>5.9</v>
      </c>
      <c r="G1359" s="5" t="s">
        <v>4067</v>
      </c>
      <c r="H1359" s="13" t="s">
        <v>3618</v>
      </c>
      <c r="I1359" s="14">
        <v>100</v>
      </c>
      <c r="J1359" s="5" t="s">
        <v>85</v>
      </c>
      <c r="K1359" s="5"/>
      <c r="L1359" s="14"/>
      <c r="M1359" s="14"/>
      <c r="N1359" s="5" t="s">
        <v>3619</v>
      </c>
      <c r="O1359" s="5"/>
      <c r="P1359" s="5" t="s">
        <v>6848</v>
      </c>
    </row>
    <row r="1360" spans="1:16" ht="15.75" hidden="1">
      <c r="A1360" s="5" t="s">
        <v>6849</v>
      </c>
      <c r="B1360" s="16" t="s">
        <v>3610</v>
      </c>
      <c r="C1360" s="43">
        <v>0.59</v>
      </c>
      <c r="D1360" s="11" t="s">
        <v>41</v>
      </c>
      <c r="E1360" s="11" t="s">
        <v>53</v>
      </c>
      <c r="F1360" s="12">
        <v>5.9</v>
      </c>
      <c r="G1360" s="5" t="s">
        <v>4067</v>
      </c>
      <c r="H1360" s="13" t="s">
        <v>3618</v>
      </c>
      <c r="I1360" s="14">
        <v>100</v>
      </c>
      <c r="J1360" s="5" t="s">
        <v>85</v>
      </c>
      <c r="K1360" s="5"/>
      <c r="L1360" s="14"/>
      <c r="M1360" s="14"/>
      <c r="N1360" s="5" t="s">
        <v>3619</v>
      </c>
      <c r="O1360" s="5"/>
      <c r="P1360" s="5" t="s">
        <v>6850</v>
      </c>
    </row>
    <row r="1361" spans="1:16" ht="15.75" hidden="1">
      <c r="A1361" s="5" t="s">
        <v>6851</v>
      </c>
      <c r="B1361" s="16" t="s">
        <v>3610</v>
      </c>
      <c r="C1361" s="43">
        <v>0.75</v>
      </c>
      <c r="D1361" s="11" t="s">
        <v>41</v>
      </c>
      <c r="E1361" s="11" t="s">
        <v>53</v>
      </c>
      <c r="F1361" s="12">
        <v>7.5</v>
      </c>
      <c r="G1361" s="5" t="s">
        <v>4067</v>
      </c>
      <c r="H1361" s="13" t="s">
        <v>3618</v>
      </c>
      <c r="I1361" s="14">
        <v>100</v>
      </c>
      <c r="J1361" s="5" t="s">
        <v>85</v>
      </c>
      <c r="K1361" s="5"/>
      <c r="L1361" s="14"/>
      <c r="M1361" s="14"/>
      <c r="N1361" s="5" t="s">
        <v>3619</v>
      </c>
      <c r="O1361" s="5"/>
      <c r="P1361" s="5" t="s">
        <v>6852</v>
      </c>
    </row>
    <row r="1362" spans="1:16" ht="15.75" hidden="1">
      <c r="A1362" s="5" t="s">
        <v>6853</v>
      </c>
      <c r="B1362" s="16" t="s">
        <v>3610</v>
      </c>
      <c r="C1362" s="43">
        <v>1.39</v>
      </c>
      <c r="D1362" s="11" t="s">
        <v>41</v>
      </c>
      <c r="E1362" s="11" t="s">
        <v>53</v>
      </c>
      <c r="F1362" s="12">
        <v>6.95</v>
      </c>
      <c r="G1362" s="5" t="s">
        <v>4067</v>
      </c>
      <c r="H1362" s="13" t="s">
        <v>3618</v>
      </c>
      <c r="I1362" s="14">
        <v>200</v>
      </c>
      <c r="J1362" s="5" t="s">
        <v>85</v>
      </c>
      <c r="K1362" s="5"/>
      <c r="L1362" s="14"/>
      <c r="M1362" s="14"/>
      <c r="N1362" s="5" t="s">
        <v>3630</v>
      </c>
      <c r="O1362" s="5"/>
      <c r="P1362" s="5" t="s">
        <v>6854</v>
      </c>
    </row>
    <row r="1363" spans="1:16" ht="15.75" hidden="1">
      <c r="A1363" s="5" t="s">
        <v>6855</v>
      </c>
      <c r="B1363" s="5" t="s">
        <v>3610</v>
      </c>
      <c r="C1363" s="43">
        <v>0.75</v>
      </c>
      <c r="D1363" s="11" t="s">
        <v>41</v>
      </c>
      <c r="E1363" s="11" t="s">
        <v>53</v>
      </c>
      <c r="F1363" s="12">
        <v>7.5</v>
      </c>
      <c r="G1363" s="5" t="s">
        <v>4067</v>
      </c>
      <c r="H1363" s="13" t="s">
        <v>3618</v>
      </c>
      <c r="I1363" s="14">
        <v>100</v>
      </c>
      <c r="J1363" s="5" t="s">
        <v>85</v>
      </c>
      <c r="K1363" s="5"/>
      <c r="L1363" s="14"/>
      <c r="M1363" s="14"/>
      <c r="N1363" s="5" t="s">
        <v>3619</v>
      </c>
      <c r="O1363" s="5"/>
      <c r="P1363" s="5" t="s">
        <v>6856</v>
      </c>
    </row>
    <row r="1364" spans="1:16" ht="15.75" hidden="1">
      <c r="A1364" s="5" t="s">
        <v>6857</v>
      </c>
      <c r="B1364" s="5" t="s">
        <v>3610</v>
      </c>
      <c r="C1364" s="43">
        <v>0.75</v>
      </c>
      <c r="D1364" s="11" t="s">
        <v>41</v>
      </c>
      <c r="E1364" s="11" t="s">
        <v>53</v>
      </c>
      <c r="F1364" s="12">
        <v>7.5</v>
      </c>
      <c r="G1364" s="5" t="s">
        <v>4067</v>
      </c>
      <c r="H1364" s="13" t="s">
        <v>3618</v>
      </c>
      <c r="I1364" s="14">
        <v>100</v>
      </c>
      <c r="J1364" s="5" t="s">
        <v>85</v>
      </c>
      <c r="K1364" s="5"/>
      <c r="L1364" s="14"/>
      <c r="M1364" s="14"/>
      <c r="N1364" s="5" t="s">
        <v>3619</v>
      </c>
      <c r="O1364" s="5"/>
      <c r="P1364" s="5" t="s">
        <v>6858</v>
      </c>
    </row>
    <row r="1365" spans="1:16" ht="15.75" hidden="1">
      <c r="A1365" s="5" t="s">
        <v>6859</v>
      </c>
      <c r="B1365" s="5" t="s">
        <v>3610</v>
      </c>
      <c r="C1365" s="43">
        <v>1.1100000000000001</v>
      </c>
      <c r="D1365" s="11" t="s">
        <v>41</v>
      </c>
      <c r="E1365" s="11" t="s">
        <v>53</v>
      </c>
      <c r="F1365" s="12">
        <v>8.8800000000000008</v>
      </c>
      <c r="G1365" s="5" t="s">
        <v>4067</v>
      </c>
      <c r="H1365" s="13" t="s">
        <v>3618</v>
      </c>
      <c r="I1365" s="14">
        <v>125</v>
      </c>
      <c r="J1365" s="5" t="s">
        <v>85</v>
      </c>
      <c r="K1365" s="5"/>
      <c r="L1365" s="14"/>
      <c r="M1365" s="14"/>
      <c r="N1365" s="5" t="s">
        <v>6860</v>
      </c>
      <c r="O1365" s="5"/>
      <c r="P1365" s="5" t="s">
        <v>6861</v>
      </c>
    </row>
    <row r="1366" spans="1:16" ht="15.75" hidden="1">
      <c r="A1366" s="5" t="s">
        <v>6862</v>
      </c>
      <c r="B1366" s="16" t="s">
        <v>3610</v>
      </c>
      <c r="C1366" s="43">
        <v>1.29</v>
      </c>
      <c r="D1366" s="11" t="s">
        <v>41</v>
      </c>
      <c r="E1366" s="11" t="s">
        <v>53</v>
      </c>
      <c r="F1366" s="12">
        <v>2.58</v>
      </c>
      <c r="G1366" s="5" t="s">
        <v>4067</v>
      </c>
      <c r="H1366" s="13" t="s">
        <v>319</v>
      </c>
      <c r="I1366" s="14">
        <v>500</v>
      </c>
      <c r="J1366" s="5" t="s">
        <v>85</v>
      </c>
      <c r="K1366" s="5"/>
      <c r="L1366" s="14"/>
      <c r="M1366" s="14"/>
      <c r="N1366" s="5" t="s">
        <v>320</v>
      </c>
      <c r="O1366" s="5"/>
      <c r="P1366" s="5" t="s">
        <v>6863</v>
      </c>
    </row>
    <row r="1367" spans="1:16" ht="15.75" hidden="1">
      <c r="A1367" s="5" t="s">
        <v>6864</v>
      </c>
      <c r="B1367" s="16" t="s">
        <v>3610</v>
      </c>
      <c r="C1367" s="43">
        <v>2.2200000000000002</v>
      </c>
      <c r="D1367" s="11" t="s">
        <v>41</v>
      </c>
      <c r="E1367" s="11" t="s">
        <v>53</v>
      </c>
      <c r="F1367" s="12">
        <v>4.4400000000000004</v>
      </c>
      <c r="G1367" s="5" t="s">
        <v>4067</v>
      </c>
      <c r="H1367" s="13" t="s">
        <v>3618</v>
      </c>
      <c r="I1367" s="14">
        <v>500</v>
      </c>
      <c r="J1367" s="5" t="s">
        <v>85</v>
      </c>
      <c r="K1367" s="5"/>
      <c r="L1367" s="14"/>
      <c r="M1367" s="14"/>
      <c r="N1367" s="5" t="s">
        <v>6865</v>
      </c>
      <c r="O1367" s="5"/>
      <c r="P1367" s="5" t="s">
        <v>6866</v>
      </c>
    </row>
    <row r="1368" spans="1:16" ht="15.75" hidden="1">
      <c r="A1368" s="5" t="s">
        <v>6867</v>
      </c>
      <c r="B1368" s="16" t="s">
        <v>3610</v>
      </c>
      <c r="C1368" s="43">
        <v>0.79</v>
      </c>
      <c r="D1368" s="11" t="s">
        <v>41</v>
      </c>
      <c r="E1368" s="11" t="s">
        <v>53</v>
      </c>
      <c r="F1368" s="12">
        <v>7.9</v>
      </c>
      <c r="G1368" s="5" t="s">
        <v>4067</v>
      </c>
      <c r="H1368" s="13" t="s">
        <v>3618</v>
      </c>
      <c r="I1368" s="14">
        <v>100</v>
      </c>
      <c r="J1368" s="5" t="s">
        <v>85</v>
      </c>
      <c r="K1368" s="5"/>
      <c r="L1368" s="14"/>
      <c r="M1368" s="14"/>
      <c r="N1368" s="5" t="s">
        <v>3619</v>
      </c>
      <c r="O1368" s="5"/>
      <c r="P1368" s="5" t="s">
        <v>6868</v>
      </c>
    </row>
    <row r="1369" spans="1:16" ht="15.75" hidden="1">
      <c r="A1369" s="5" t="s">
        <v>6869</v>
      </c>
      <c r="B1369" s="16" t="s">
        <v>3610</v>
      </c>
      <c r="C1369" s="43">
        <v>0.79</v>
      </c>
      <c r="D1369" s="11" t="s">
        <v>41</v>
      </c>
      <c r="E1369" s="11" t="s">
        <v>53</v>
      </c>
      <c r="F1369" s="12">
        <v>7.9</v>
      </c>
      <c r="G1369" s="5" t="s">
        <v>4067</v>
      </c>
      <c r="H1369" s="13" t="s">
        <v>3618</v>
      </c>
      <c r="I1369" s="14">
        <v>100</v>
      </c>
      <c r="J1369" s="5" t="s">
        <v>85</v>
      </c>
      <c r="K1369" s="5"/>
      <c r="L1369" s="14"/>
      <c r="M1369" s="14"/>
      <c r="N1369" s="5" t="s">
        <v>3619</v>
      </c>
      <c r="O1369" s="5"/>
      <c r="P1369" s="5" t="s">
        <v>6870</v>
      </c>
    </row>
    <row r="1370" spans="1:16" ht="15.75" hidden="1">
      <c r="A1370" s="5" t="s">
        <v>6871</v>
      </c>
      <c r="B1370" s="16" t="s">
        <v>3610</v>
      </c>
      <c r="C1370" s="43">
        <v>0.79</v>
      </c>
      <c r="D1370" s="11" t="s">
        <v>41</v>
      </c>
      <c r="E1370" s="11" t="s">
        <v>53</v>
      </c>
      <c r="F1370" s="12">
        <v>7.9</v>
      </c>
      <c r="G1370" s="5" t="s">
        <v>4067</v>
      </c>
      <c r="H1370" s="13" t="s">
        <v>3618</v>
      </c>
      <c r="I1370" s="14">
        <v>100</v>
      </c>
      <c r="J1370" s="5" t="s">
        <v>85</v>
      </c>
      <c r="K1370" s="5"/>
      <c r="L1370" s="14"/>
      <c r="M1370" s="14"/>
      <c r="N1370" s="5" t="s">
        <v>3619</v>
      </c>
      <c r="O1370" s="5"/>
      <c r="P1370" s="5" t="s">
        <v>6872</v>
      </c>
    </row>
    <row r="1371" spans="1:16" ht="15.75" hidden="1">
      <c r="A1371" s="5" t="s">
        <v>6873</v>
      </c>
      <c r="B1371" s="16" t="s">
        <v>3610</v>
      </c>
      <c r="C1371" s="43">
        <v>0.79</v>
      </c>
      <c r="D1371" s="11" t="s">
        <v>41</v>
      </c>
      <c r="E1371" s="11" t="s">
        <v>53</v>
      </c>
      <c r="F1371" s="12">
        <v>7.9</v>
      </c>
      <c r="G1371" s="5" t="s">
        <v>4067</v>
      </c>
      <c r="H1371" s="13" t="s">
        <v>3618</v>
      </c>
      <c r="I1371" s="14">
        <v>100</v>
      </c>
      <c r="J1371" s="5" t="s">
        <v>85</v>
      </c>
      <c r="K1371" s="5"/>
      <c r="L1371" s="14"/>
      <c r="M1371" s="14"/>
      <c r="N1371" s="5" t="s">
        <v>3619</v>
      </c>
      <c r="O1371" s="5"/>
      <c r="P1371" s="5" t="s">
        <v>6874</v>
      </c>
    </row>
    <row r="1372" spans="1:16" ht="15.75" hidden="1">
      <c r="A1372" s="5" t="s">
        <v>6875</v>
      </c>
      <c r="B1372" s="16" t="s">
        <v>3610</v>
      </c>
      <c r="C1372" s="43">
        <v>2.39</v>
      </c>
      <c r="D1372" s="11" t="s">
        <v>41</v>
      </c>
      <c r="E1372" s="11" t="s">
        <v>53</v>
      </c>
      <c r="F1372" s="12">
        <v>7.97</v>
      </c>
      <c r="G1372" s="5" t="s">
        <v>4067</v>
      </c>
      <c r="H1372" s="13" t="s">
        <v>3618</v>
      </c>
      <c r="I1372" s="14">
        <v>300</v>
      </c>
      <c r="J1372" s="5" t="s">
        <v>85</v>
      </c>
      <c r="K1372" s="5"/>
      <c r="L1372" s="14"/>
      <c r="M1372" s="14"/>
      <c r="N1372" s="5" t="s">
        <v>6813</v>
      </c>
      <c r="O1372" s="5"/>
      <c r="P1372" s="5" t="s">
        <v>6876</v>
      </c>
    </row>
    <row r="1373" spans="1:16" ht="15.75" hidden="1">
      <c r="A1373" s="5" t="s">
        <v>3632</v>
      </c>
      <c r="B1373" s="16" t="s">
        <v>3610</v>
      </c>
      <c r="C1373" s="43">
        <v>0.79</v>
      </c>
      <c r="D1373" s="11" t="s">
        <v>41</v>
      </c>
      <c r="E1373" s="11" t="s">
        <v>53</v>
      </c>
      <c r="F1373" s="12">
        <v>7.9</v>
      </c>
      <c r="G1373" s="5" t="s">
        <v>4067</v>
      </c>
      <c r="H1373" s="13" t="s">
        <v>3618</v>
      </c>
      <c r="I1373" s="14">
        <v>100</v>
      </c>
      <c r="J1373" s="5" t="s">
        <v>85</v>
      </c>
      <c r="K1373" s="5"/>
      <c r="L1373" s="14"/>
      <c r="M1373" s="14"/>
      <c r="N1373" s="5" t="s">
        <v>3619</v>
      </c>
      <c r="O1373" s="5"/>
      <c r="P1373" s="5" t="s">
        <v>3633</v>
      </c>
    </row>
    <row r="1374" spans="1:16" ht="15.75" hidden="1">
      <c r="A1374" s="5" t="s">
        <v>6877</v>
      </c>
      <c r="B1374" s="16" t="s">
        <v>3610</v>
      </c>
      <c r="C1374" s="43">
        <v>0.79</v>
      </c>
      <c r="D1374" s="11" t="s">
        <v>41</v>
      </c>
      <c r="E1374" s="11" t="s">
        <v>53</v>
      </c>
      <c r="F1374" s="12">
        <v>7.9</v>
      </c>
      <c r="G1374" s="5" t="s">
        <v>4067</v>
      </c>
      <c r="H1374" s="13" t="s">
        <v>3618</v>
      </c>
      <c r="I1374" s="14">
        <v>100</v>
      </c>
      <c r="J1374" s="5" t="s">
        <v>85</v>
      </c>
      <c r="K1374" s="5"/>
      <c r="L1374" s="14"/>
      <c r="M1374" s="14"/>
      <c r="N1374" s="5" t="s">
        <v>3619</v>
      </c>
      <c r="O1374" s="5"/>
      <c r="P1374" s="5" t="s">
        <v>6878</v>
      </c>
    </row>
    <row r="1375" spans="1:16" ht="15.75" hidden="1">
      <c r="A1375" s="5" t="s">
        <v>6879</v>
      </c>
      <c r="B1375" s="16" t="s">
        <v>3610</v>
      </c>
      <c r="C1375" s="43">
        <v>1.0900000000000001</v>
      </c>
      <c r="D1375" s="11" t="s">
        <v>41</v>
      </c>
      <c r="E1375" s="11" t="s">
        <v>53</v>
      </c>
      <c r="F1375" s="12">
        <v>10.9</v>
      </c>
      <c r="G1375" s="5" t="s">
        <v>4067</v>
      </c>
      <c r="H1375" s="13" t="s">
        <v>3618</v>
      </c>
      <c r="I1375" s="14">
        <v>100</v>
      </c>
      <c r="J1375" s="5" t="s">
        <v>85</v>
      </c>
      <c r="K1375" s="5"/>
      <c r="L1375" s="14"/>
      <c r="M1375" s="14"/>
      <c r="N1375" s="5" t="s">
        <v>3619</v>
      </c>
      <c r="O1375" s="5"/>
      <c r="P1375" s="5" t="s">
        <v>6880</v>
      </c>
    </row>
    <row r="1376" spans="1:16" ht="15.75" hidden="1">
      <c r="A1376" s="5" t="s">
        <v>6881</v>
      </c>
      <c r="B1376" s="16" t="s">
        <v>3610</v>
      </c>
      <c r="C1376" s="43">
        <v>0.79</v>
      </c>
      <c r="D1376" s="11" t="s">
        <v>41</v>
      </c>
      <c r="E1376" s="11" t="s">
        <v>53</v>
      </c>
      <c r="F1376" s="12">
        <v>7.9</v>
      </c>
      <c r="G1376" s="5" t="s">
        <v>4067</v>
      </c>
      <c r="H1376" s="13" t="s">
        <v>3618</v>
      </c>
      <c r="I1376" s="14">
        <v>100</v>
      </c>
      <c r="J1376" s="5" t="s">
        <v>85</v>
      </c>
      <c r="K1376" s="5"/>
      <c r="L1376" s="14"/>
      <c r="M1376" s="14"/>
      <c r="N1376" s="5" t="s">
        <v>3619</v>
      </c>
      <c r="O1376" s="5"/>
      <c r="P1376" s="5" t="s">
        <v>6882</v>
      </c>
    </row>
    <row r="1377" spans="1:16" ht="15.75" hidden="1">
      <c r="A1377" s="5" t="s">
        <v>6883</v>
      </c>
      <c r="B1377" s="16" t="s">
        <v>3610</v>
      </c>
      <c r="C1377" s="43">
        <v>0.79</v>
      </c>
      <c r="D1377" s="11" t="s">
        <v>41</v>
      </c>
      <c r="E1377" s="11" t="s">
        <v>53</v>
      </c>
      <c r="F1377" s="12">
        <v>7.9</v>
      </c>
      <c r="G1377" s="5" t="s">
        <v>4067</v>
      </c>
      <c r="H1377" s="13" t="s">
        <v>3618</v>
      </c>
      <c r="I1377" s="14">
        <v>100</v>
      </c>
      <c r="J1377" s="5" t="s">
        <v>85</v>
      </c>
      <c r="K1377" s="5"/>
      <c r="L1377" s="14"/>
      <c r="M1377" s="14"/>
      <c r="N1377" s="5" t="s">
        <v>3619</v>
      </c>
      <c r="O1377" s="5"/>
      <c r="P1377" s="5" t="s">
        <v>6884</v>
      </c>
    </row>
    <row r="1378" spans="1:16" ht="15.75" hidden="1">
      <c r="A1378" s="5" t="s">
        <v>6885</v>
      </c>
      <c r="B1378" s="20" t="s">
        <v>3610</v>
      </c>
      <c r="C1378" s="43">
        <v>1.29</v>
      </c>
      <c r="D1378" s="11" t="s">
        <v>41</v>
      </c>
      <c r="E1378" s="11" t="s">
        <v>53</v>
      </c>
      <c r="F1378" s="12">
        <v>12.9</v>
      </c>
      <c r="G1378" s="5" t="s">
        <v>4067</v>
      </c>
      <c r="H1378" s="13" t="s">
        <v>3618</v>
      </c>
      <c r="I1378" s="14">
        <v>100</v>
      </c>
      <c r="J1378" s="5" t="s">
        <v>85</v>
      </c>
      <c r="K1378" s="5"/>
      <c r="L1378" s="14"/>
      <c r="M1378" s="14"/>
      <c r="N1378" s="5" t="s">
        <v>3619</v>
      </c>
      <c r="O1378" s="5"/>
      <c r="P1378" s="5" t="s">
        <v>6886</v>
      </c>
    </row>
    <row r="1379" spans="1:16" ht="15.75" hidden="1">
      <c r="A1379" s="5" t="s">
        <v>6887</v>
      </c>
      <c r="B1379" s="16" t="s">
        <v>3610</v>
      </c>
      <c r="C1379" s="43">
        <v>0.75</v>
      </c>
      <c r="D1379" s="11" t="s">
        <v>41</v>
      </c>
      <c r="E1379" s="11" t="s">
        <v>53</v>
      </c>
      <c r="F1379" s="12">
        <v>7.5</v>
      </c>
      <c r="G1379" s="5" t="s">
        <v>4067</v>
      </c>
      <c r="H1379" s="13"/>
      <c r="I1379" s="14">
        <v>0.1</v>
      </c>
      <c r="J1379" s="5" t="s">
        <v>42</v>
      </c>
      <c r="K1379" s="5"/>
      <c r="L1379" s="14"/>
      <c r="M1379" s="14"/>
      <c r="N1379" s="5" t="s">
        <v>6888</v>
      </c>
      <c r="O1379" s="5"/>
      <c r="P1379" s="5" t="s">
        <v>6889</v>
      </c>
    </row>
    <row r="1380" spans="1:16" ht="15.75" hidden="1">
      <c r="A1380" s="5" t="s">
        <v>6890</v>
      </c>
      <c r="B1380" s="16" t="s">
        <v>3610</v>
      </c>
      <c r="C1380" s="43">
        <v>0.85</v>
      </c>
      <c r="D1380" s="11" t="s">
        <v>41</v>
      </c>
      <c r="E1380" s="11" t="s">
        <v>53</v>
      </c>
      <c r="F1380" s="12">
        <v>8.5</v>
      </c>
      <c r="G1380" s="5" t="s">
        <v>4067</v>
      </c>
      <c r="H1380" s="13" t="s">
        <v>3618</v>
      </c>
      <c r="I1380" s="14">
        <v>100</v>
      </c>
      <c r="J1380" s="5" t="s">
        <v>85</v>
      </c>
      <c r="K1380" s="5"/>
      <c r="L1380" s="14"/>
      <c r="M1380" s="14"/>
      <c r="N1380" s="5" t="s">
        <v>3619</v>
      </c>
      <c r="O1380" s="5"/>
      <c r="P1380" s="5" t="s">
        <v>6891</v>
      </c>
    </row>
    <row r="1381" spans="1:16" ht="15.75" hidden="1">
      <c r="A1381" s="5" t="s">
        <v>6892</v>
      </c>
      <c r="B1381" s="16" t="s">
        <v>3610</v>
      </c>
      <c r="C1381" s="43">
        <v>1.29</v>
      </c>
      <c r="D1381" s="11" t="s">
        <v>41</v>
      </c>
      <c r="E1381" s="11" t="s">
        <v>53</v>
      </c>
      <c r="F1381" s="12">
        <v>12.9</v>
      </c>
      <c r="G1381" s="5" t="s">
        <v>4067</v>
      </c>
      <c r="H1381" s="13" t="s">
        <v>3618</v>
      </c>
      <c r="I1381" s="14">
        <v>100</v>
      </c>
      <c r="J1381" s="5" t="s">
        <v>85</v>
      </c>
      <c r="K1381" s="5"/>
      <c r="L1381" s="14"/>
      <c r="M1381" s="14"/>
      <c r="N1381" s="5" t="s">
        <v>3619</v>
      </c>
      <c r="O1381" s="5"/>
      <c r="P1381" s="5" t="s">
        <v>6893</v>
      </c>
    </row>
    <row r="1382" spans="1:16" ht="15.75" hidden="1">
      <c r="A1382" s="5" t="s">
        <v>6894</v>
      </c>
      <c r="B1382" s="16" t="s">
        <v>3610</v>
      </c>
      <c r="C1382" s="43">
        <v>1.29</v>
      </c>
      <c r="D1382" s="11" t="s">
        <v>41</v>
      </c>
      <c r="E1382" s="11" t="s">
        <v>53</v>
      </c>
      <c r="F1382" s="12">
        <v>12.9</v>
      </c>
      <c r="G1382" s="5" t="s">
        <v>4067</v>
      </c>
      <c r="H1382" s="13"/>
      <c r="I1382" s="14">
        <v>0.1</v>
      </c>
      <c r="J1382" s="5" t="s">
        <v>42</v>
      </c>
      <c r="K1382" s="5"/>
      <c r="L1382" s="14"/>
      <c r="M1382" s="14"/>
      <c r="N1382" s="5" t="s">
        <v>6888</v>
      </c>
      <c r="O1382" s="5"/>
      <c r="P1382" s="5" t="s">
        <v>6895</v>
      </c>
    </row>
    <row r="1383" spans="1:16" ht="15.75" hidden="1">
      <c r="A1383" s="5" t="s">
        <v>6896</v>
      </c>
      <c r="B1383" s="29" t="s">
        <v>3646</v>
      </c>
      <c r="C1383" s="43">
        <v>7.99</v>
      </c>
      <c r="D1383" s="11" t="s">
        <v>46</v>
      </c>
      <c r="E1383" s="11" t="s">
        <v>53</v>
      </c>
      <c r="F1383" s="12">
        <v>7.99</v>
      </c>
      <c r="G1383" s="5" t="s">
        <v>4087</v>
      </c>
      <c r="H1383" s="13"/>
      <c r="I1383" s="17">
        <v>1</v>
      </c>
      <c r="J1383" s="5" t="s">
        <v>48</v>
      </c>
      <c r="K1383" s="5" t="s">
        <v>49</v>
      </c>
      <c r="L1383" s="14">
        <v>9.99</v>
      </c>
      <c r="M1383" s="18">
        <v>0.20020020020020018</v>
      </c>
      <c r="N1383" s="5"/>
      <c r="O1383" s="5" t="s">
        <v>6897</v>
      </c>
      <c r="P1383" s="5"/>
    </row>
    <row r="1384" spans="1:16" ht="15.75" hidden="1">
      <c r="A1384" s="5" t="s">
        <v>3651</v>
      </c>
      <c r="B1384" s="16" t="s">
        <v>3646</v>
      </c>
      <c r="C1384" s="43">
        <v>2.4900000000000002</v>
      </c>
      <c r="D1384" s="11" t="s">
        <v>41</v>
      </c>
      <c r="E1384" s="11" t="s">
        <v>53</v>
      </c>
      <c r="F1384" s="12">
        <v>8.74</v>
      </c>
      <c r="G1384" s="5" t="s">
        <v>4067</v>
      </c>
      <c r="H1384" s="13" t="s">
        <v>202</v>
      </c>
      <c r="I1384" s="14">
        <v>285</v>
      </c>
      <c r="J1384" s="5" t="s">
        <v>85</v>
      </c>
      <c r="K1384" s="5"/>
      <c r="L1384" s="14"/>
      <c r="M1384" s="14"/>
      <c r="N1384" s="5" t="s">
        <v>6898</v>
      </c>
      <c r="O1384" s="5"/>
      <c r="P1384" s="5" t="s">
        <v>3653</v>
      </c>
    </row>
    <row r="1385" spans="1:16" ht="15.75" hidden="1">
      <c r="A1385" s="5" t="s">
        <v>6899</v>
      </c>
      <c r="B1385" s="29" t="s">
        <v>3646</v>
      </c>
      <c r="C1385" s="43">
        <v>0.69</v>
      </c>
      <c r="D1385" s="11" t="s">
        <v>41</v>
      </c>
      <c r="E1385" s="11" t="s">
        <v>53</v>
      </c>
      <c r="F1385" s="12">
        <v>2.76</v>
      </c>
      <c r="G1385" s="5" t="s">
        <v>4067</v>
      </c>
      <c r="H1385" s="13" t="s">
        <v>202</v>
      </c>
      <c r="I1385" s="14">
        <v>250</v>
      </c>
      <c r="J1385" s="5" t="s">
        <v>85</v>
      </c>
      <c r="K1385" s="5"/>
      <c r="L1385" s="14"/>
      <c r="M1385" s="14"/>
      <c r="N1385" s="5" t="s">
        <v>2182</v>
      </c>
      <c r="O1385" s="5"/>
      <c r="P1385" s="5" t="s">
        <v>6900</v>
      </c>
    </row>
    <row r="1386" spans="1:16" ht="15.75" hidden="1">
      <c r="A1386" s="5" t="s">
        <v>6901</v>
      </c>
      <c r="B1386" s="16" t="s">
        <v>3657</v>
      </c>
      <c r="C1386" s="43">
        <v>2.39</v>
      </c>
      <c r="D1386" s="11" t="s">
        <v>41</v>
      </c>
      <c r="E1386" s="11" t="s">
        <v>53</v>
      </c>
      <c r="F1386" s="12">
        <v>11.38</v>
      </c>
      <c r="G1386" s="5" t="s">
        <v>4067</v>
      </c>
      <c r="H1386" s="13"/>
      <c r="I1386" s="14">
        <v>10</v>
      </c>
      <c r="J1386" s="5" t="s">
        <v>85</v>
      </c>
      <c r="K1386" s="5"/>
      <c r="L1386" s="14"/>
      <c r="M1386" s="14"/>
      <c r="N1386" s="5" t="s">
        <v>6902</v>
      </c>
      <c r="O1386" s="5"/>
      <c r="P1386" s="5" t="s">
        <v>6903</v>
      </c>
    </row>
    <row r="1387" spans="1:16" ht="15.75" hidden="1">
      <c r="A1387" s="5" t="s">
        <v>6904</v>
      </c>
      <c r="B1387" s="16" t="s">
        <v>3657</v>
      </c>
      <c r="C1387" s="43">
        <v>3.99</v>
      </c>
      <c r="D1387" s="11" t="s">
        <v>41</v>
      </c>
      <c r="E1387" s="11" t="s">
        <v>53</v>
      </c>
      <c r="F1387" s="12">
        <v>10.61</v>
      </c>
      <c r="G1387" s="5" t="s">
        <v>4067</v>
      </c>
      <c r="H1387" s="13" t="s">
        <v>92</v>
      </c>
      <c r="I1387" s="14">
        <v>376</v>
      </c>
      <c r="J1387" s="5" t="s">
        <v>85</v>
      </c>
      <c r="K1387" s="5"/>
      <c r="L1387" s="14"/>
      <c r="M1387" s="14"/>
      <c r="N1387" s="5" t="s">
        <v>6905</v>
      </c>
      <c r="O1387" s="5"/>
      <c r="P1387" s="5" t="s">
        <v>6906</v>
      </c>
    </row>
    <row r="1388" spans="1:16" ht="15.75" hidden="1">
      <c r="A1388" s="5" t="s">
        <v>3659</v>
      </c>
      <c r="B1388" s="16" t="s">
        <v>3657</v>
      </c>
      <c r="C1388" s="43">
        <v>1.49</v>
      </c>
      <c r="D1388" s="11" t="s">
        <v>41</v>
      </c>
      <c r="E1388" s="11" t="s">
        <v>53</v>
      </c>
      <c r="F1388" s="12">
        <v>5.96</v>
      </c>
      <c r="G1388" s="5" t="s">
        <v>4067</v>
      </c>
      <c r="H1388" s="13" t="s">
        <v>92</v>
      </c>
      <c r="I1388" s="14">
        <v>250</v>
      </c>
      <c r="J1388" s="5" t="s">
        <v>85</v>
      </c>
      <c r="K1388" s="5"/>
      <c r="L1388" s="14"/>
      <c r="M1388" s="14"/>
      <c r="N1388" s="5" t="s">
        <v>6907</v>
      </c>
      <c r="O1388" s="5"/>
      <c r="P1388" s="5" t="s">
        <v>3661</v>
      </c>
    </row>
    <row r="1389" spans="1:16" ht="15.75" hidden="1">
      <c r="A1389" s="5" t="s">
        <v>6908</v>
      </c>
      <c r="B1389" s="16" t="s">
        <v>3657</v>
      </c>
      <c r="C1389" s="43">
        <v>2.99</v>
      </c>
      <c r="D1389" s="11" t="s">
        <v>41</v>
      </c>
      <c r="E1389" s="11" t="s">
        <v>53</v>
      </c>
      <c r="F1389" s="12">
        <v>7.97</v>
      </c>
      <c r="G1389" s="5" t="s">
        <v>4067</v>
      </c>
      <c r="H1389" s="13" t="s">
        <v>92</v>
      </c>
      <c r="I1389" s="14">
        <v>375</v>
      </c>
      <c r="J1389" s="5" t="s">
        <v>85</v>
      </c>
      <c r="K1389" s="5"/>
      <c r="L1389" s="14"/>
      <c r="M1389" s="14"/>
      <c r="N1389" s="5" t="s">
        <v>1409</v>
      </c>
      <c r="O1389" s="5"/>
      <c r="P1389" s="5" t="s">
        <v>6909</v>
      </c>
    </row>
    <row r="1390" spans="1:16" ht="15.75" hidden="1">
      <c r="A1390" s="5" t="s">
        <v>6910</v>
      </c>
      <c r="B1390" s="16" t="s">
        <v>3666</v>
      </c>
      <c r="C1390" s="43">
        <v>1.89</v>
      </c>
      <c r="D1390" s="11" t="s">
        <v>41</v>
      </c>
      <c r="E1390" s="11" t="s">
        <v>53</v>
      </c>
      <c r="F1390" s="12">
        <v>4.7249999999999996</v>
      </c>
      <c r="G1390" s="5" t="s">
        <v>4067</v>
      </c>
      <c r="H1390" s="13" t="s">
        <v>92</v>
      </c>
      <c r="I1390" s="14">
        <v>400</v>
      </c>
      <c r="J1390" s="5" t="s">
        <v>85</v>
      </c>
      <c r="K1390" s="5"/>
      <c r="L1390" s="14"/>
      <c r="M1390" s="14"/>
      <c r="N1390" s="5" t="s">
        <v>228</v>
      </c>
      <c r="O1390" s="5"/>
      <c r="P1390" s="5" t="s">
        <v>6911</v>
      </c>
    </row>
    <row r="1391" spans="1:16" ht="15.75" hidden="1">
      <c r="A1391" s="5" t="s">
        <v>6912</v>
      </c>
      <c r="B1391" s="16" t="s">
        <v>3666</v>
      </c>
      <c r="C1391" s="43">
        <v>1.79</v>
      </c>
      <c r="D1391" s="11" t="s">
        <v>41</v>
      </c>
      <c r="E1391" s="11" t="s">
        <v>53</v>
      </c>
      <c r="F1391" s="12">
        <v>1.79</v>
      </c>
      <c r="G1391" s="5" t="s">
        <v>4067</v>
      </c>
      <c r="H1391" s="13" t="s">
        <v>92</v>
      </c>
      <c r="I1391" s="14">
        <v>1000</v>
      </c>
      <c r="J1391" s="5" t="s">
        <v>85</v>
      </c>
      <c r="K1391" s="5"/>
      <c r="L1391" s="14"/>
      <c r="M1391" s="14"/>
      <c r="N1391" s="5" t="s">
        <v>254</v>
      </c>
      <c r="O1391" s="5"/>
      <c r="P1391" s="5" t="s">
        <v>6913</v>
      </c>
    </row>
    <row r="1392" spans="1:16" ht="15.75" hidden="1">
      <c r="A1392" s="5" t="s">
        <v>6914</v>
      </c>
      <c r="B1392" s="16" t="s">
        <v>3666</v>
      </c>
      <c r="C1392" s="43">
        <v>0.95</v>
      </c>
      <c r="D1392" s="11" t="s">
        <v>41</v>
      </c>
      <c r="E1392" s="11" t="s">
        <v>53</v>
      </c>
      <c r="F1392" s="12">
        <v>1.9</v>
      </c>
      <c r="G1392" s="5" t="s">
        <v>4067</v>
      </c>
      <c r="H1392" s="13" t="s">
        <v>92</v>
      </c>
      <c r="I1392" s="14">
        <v>500</v>
      </c>
      <c r="J1392" s="5" t="s">
        <v>85</v>
      </c>
      <c r="K1392" s="5"/>
      <c r="L1392" s="14"/>
      <c r="M1392" s="14"/>
      <c r="N1392" s="5" t="s">
        <v>393</v>
      </c>
      <c r="O1392" s="5"/>
      <c r="P1392" s="5" t="s">
        <v>6915</v>
      </c>
    </row>
    <row r="1393" spans="1:16" ht="15.75" hidden="1">
      <c r="A1393" s="5" t="s">
        <v>6916</v>
      </c>
      <c r="B1393" s="16" t="s">
        <v>3666</v>
      </c>
      <c r="C1393" s="43">
        <v>0.95</v>
      </c>
      <c r="D1393" s="11" t="s">
        <v>41</v>
      </c>
      <c r="E1393" s="11" t="s">
        <v>53</v>
      </c>
      <c r="F1393" s="12">
        <v>1.9</v>
      </c>
      <c r="G1393" s="5" t="s">
        <v>4067</v>
      </c>
      <c r="H1393" s="13" t="s">
        <v>92</v>
      </c>
      <c r="I1393" s="14">
        <v>500</v>
      </c>
      <c r="J1393" s="5" t="s">
        <v>85</v>
      </c>
      <c r="K1393" s="5"/>
      <c r="L1393" s="14"/>
      <c r="M1393" s="14"/>
      <c r="N1393" s="5" t="s">
        <v>393</v>
      </c>
      <c r="O1393" s="5"/>
      <c r="P1393" s="5" t="s">
        <v>6917</v>
      </c>
    </row>
    <row r="1394" spans="1:16" ht="15.75" hidden="1">
      <c r="A1394" s="5" t="s">
        <v>6918</v>
      </c>
      <c r="B1394" s="16" t="s">
        <v>3666</v>
      </c>
      <c r="C1394" s="43">
        <v>1.59</v>
      </c>
      <c r="D1394" s="11" t="s">
        <v>41</v>
      </c>
      <c r="E1394" s="11" t="s">
        <v>53</v>
      </c>
      <c r="F1394" s="12">
        <v>3.18</v>
      </c>
      <c r="G1394" s="5" t="s">
        <v>4067</v>
      </c>
      <c r="H1394" s="13" t="s">
        <v>202</v>
      </c>
      <c r="I1394" s="14">
        <v>500</v>
      </c>
      <c r="J1394" s="5" t="s">
        <v>85</v>
      </c>
      <c r="K1394" s="5"/>
      <c r="L1394" s="14"/>
      <c r="M1394" s="14"/>
      <c r="N1394" s="5" t="s">
        <v>908</v>
      </c>
      <c r="O1394" s="5"/>
      <c r="P1394" s="5" t="s">
        <v>6919</v>
      </c>
    </row>
    <row r="1395" spans="1:16" ht="15.75" hidden="1">
      <c r="A1395" s="5" t="s">
        <v>6920</v>
      </c>
      <c r="B1395" s="16" t="s">
        <v>3666</v>
      </c>
      <c r="C1395" s="43">
        <v>0.89</v>
      </c>
      <c r="D1395" s="11" t="s">
        <v>41</v>
      </c>
      <c r="E1395" s="11" t="s">
        <v>53</v>
      </c>
      <c r="F1395" s="12">
        <v>1.78</v>
      </c>
      <c r="G1395" s="5" t="s">
        <v>4067</v>
      </c>
      <c r="H1395" s="13" t="s">
        <v>92</v>
      </c>
      <c r="I1395" s="14">
        <v>500</v>
      </c>
      <c r="J1395" s="5" t="s">
        <v>85</v>
      </c>
      <c r="K1395" s="5"/>
      <c r="L1395" s="14"/>
      <c r="M1395" s="14"/>
      <c r="N1395" s="5" t="s">
        <v>393</v>
      </c>
      <c r="O1395" s="5"/>
      <c r="P1395" s="5" t="s">
        <v>6921</v>
      </c>
    </row>
    <row r="1396" spans="1:16" ht="15.75" hidden="1">
      <c r="A1396" s="5" t="s">
        <v>6922</v>
      </c>
      <c r="B1396" s="16" t="s">
        <v>3671</v>
      </c>
      <c r="C1396" s="43">
        <v>0.99</v>
      </c>
      <c r="D1396" s="11" t="s">
        <v>187</v>
      </c>
      <c r="E1396" s="11" t="s">
        <v>188</v>
      </c>
      <c r="F1396" s="12">
        <v>0.04</v>
      </c>
      <c r="G1396" s="5" t="s">
        <v>4067</v>
      </c>
      <c r="H1396" s="13" t="s">
        <v>92</v>
      </c>
      <c r="I1396" s="14">
        <v>25</v>
      </c>
      <c r="J1396" s="5" t="s">
        <v>188</v>
      </c>
      <c r="K1396" s="5"/>
      <c r="L1396" s="14"/>
      <c r="M1396" s="14"/>
      <c r="N1396" s="5" t="s">
        <v>947</v>
      </c>
      <c r="O1396" s="5"/>
      <c r="P1396" s="5" t="s">
        <v>6923</v>
      </c>
    </row>
    <row r="1397" spans="1:16" ht="15.75" hidden="1">
      <c r="A1397" s="5" t="s">
        <v>6924</v>
      </c>
      <c r="B1397" s="16" t="s">
        <v>3671</v>
      </c>
      <c r="C1397" s="43">
        <v>0.99</v>
      </c>
      <c r="D1397" s="11" t="s">
        <v>187</v>
      </c>
      <c r="E1397" s="11" t="s">
        <v>188</v>
      </c>
      <c r="F1397" s="12">
        <v>0.04</v>
      </c>
      <c r="G1397" s="5" t="s">
        <v>4067</v>
      </c>
      <c r="H1397" s="13" t="s">
        <v>92</v>
      </c>
      <c r="I1397" s="14">
        <v>25</v>
      </c>
      <c r="J1397" s="5" t="s">
        <v>188</v>
      </c>
      <c r="K1397" s="5"/>
      <c r="L1397" s="14"/>
      <c r="M1397" s="14"/>
      <c r="N1397" s="5" t="s">
        <v>947</v>
      </c>
      <c r="O1397" s="5"/>
      <c r="P1397" s="5" t="s">
        <v>6925</v>
      </c>
    </row>
    <row r="1398" spans="1:16" ht="15.75" hidden="1">
      <c r="A1398" s="5" t="s">
        <v>6926</v>
      </c>
      <c r="B1398" s="16" t="s">
        <v>3671</v>
      </c>
      <c r="C1398" s="43">
        <v>0.69</v>
      </c>
      <c r="D1398" s="11" t="s">
        <v>187</v>
      </c>
      <c r="E1398" s="11" t="s">
        <v>188</v>
      </c>
      <c r="F1398" s="12">
        <v>1.38E-2</v>
      </c>
      <c r="G1398" s="5" t="s">
        <v>4067</v>
      </c>
      <c r="H1398" s="13" t="s">
        <v>92</v>
      </c>
      <c r="I1398" s="14">
        <v>50</v>
      </c>
      <c r="J1398" s="5" t="s">
        <v>188</v>
      </c>
      <c r="K1398" s="5"/>
      <c r="L1398" s="14"/>
      <c r="M1398" s="14"/>
      <c r="N1398" s="5" t="s">
        <v>6927</v>
      </c>
      <c r="O1398" s="5"/>
      <c r="P1398" s="5" t="s">
        <v>6928</v>
      </c>
    </row>
    <row r="1399" spans="1:16" ht="15.75" hidden="1">
      <c r="A1399" s="5" t="s">
        <v>6929</v>
      </c>
      <c r="B1399" s="16" t="s">
        <v>3675</v>
      </c>
      <c r="C1399" s="43">
        <v>3.99</v>
      </c>
      <c r="D1399" s="11" t="s">
        <v>16</v>
      </c>
      <c r="E1399" s="11" t="s">
        <v>24</v>
      </c>
      <c r="F1399" s="12">
        <v>5.32</v>
      </c>
      <c r="G1399" s="5" t="s">
        <v>4067</v>
      </c>
      <c r="H1399" s="13" t="s">
        <v>18</v>
      </c>
      <c r="I1399" s="14">
        <v>0.75</v>
      </c>
      <c r="J1399" s="5" t="s">
        <v>24</v>
      </c>
      <c r="K1399" s="5"/>
      <c r="L1399" s="14"/>
      <c r="M1399" s="14"/>
      <c r="N1399" s="5" t="s">
        <v>1429</v>
      </c>
      <c r="O1399" s="5"/>
      <c r="P1399" s="5" t="s">
        <v>6930</v>
      </c>
    </row>
    <row r="1400" spans="1:16" ht="15.75" hidden="1">
      <c r="A1400" s="5" t="s">
        <v>6931</v>
      </c>
      <c r="B1400" s="16" t="s">
        <v>3675</v>
      </c>
      <c r="C1400" s="43">
        <v>2.89</v>
      </c>
      <c r="D1400" s="11" t="s">
        <v>16</v>
      </c>
      <c r="E1400" s="11" t="s">
        <v>24</v>
      </c>
      <c r="F1400" s="12">
        <v>3.85</v>
      </c>
      <c r="G1400" s="5" t="s">
        <v>4067</v>
      </c>
      <c r="H1400" s="13" t="s">
        <v>18</v>
      </c>
      <c r="I1400" s="14">
        <v>0.75</v>
      </c>
      <c r="J1400" s="5" t="s">
        <v>24</v>
      </c>
      <c r="K1400" s="5"/>
      <c r="L1400" s="14"/>
      <c r="M1400" s="14"/>
      <c r="N1400" s="5" t="s">
        <v>1429</v>
      </c>
      <c r="O1400" s="5"/>
      <c r="P1400" s="5" t="s">
        <v>6932</v>
      </c>
    </row>
    <row r="1401" spans="1:16" ht="15.75" hidden="1">
      <c r="A1401" s="5" t="s">
        <v>6933</v>
      </c>
      <c r="B1401" s="16" t="s">
        <v>3675</v>
      </c>
      <c r="C1401" s="43">
        <v>4.29</v>
      </c>
      <c r="D1401" s="11" t="s">
        <v>16</v>
      </c>
      <c r="E1401" s="11" t="s">
        <v>24</v>
      </c>
      <c r="F1401" s="12">
        <v>5.72</v>
      </c>
      <c r="G1401" s="5" t="s">
        <v>4067</v>
      </c>
      <c r="H1401" s="13" t="s">
        <v>18</v>
      </c>
      <c r="I1401" s="14">
        <v>0.75</v>
      </c>
      <c r="J1401" s="5" t="s">
        <v>24</v>
      </c>
      <c r="K1401" s="5"/>
      <c r="L1401" s="14"/>
      <c r="M1401" s="14"/>
      <c r="N1401" s="5" t="s">
        <v>1429</v>
      </c>
      <c r="O1401" s="5"/>
      <c r="P1401" s="5" t="s">
        <v>6934</v>
      </c>
    </row>
    <row r="1402" spans="1:16" ht="15.75" hidden="1">
      <c r="A1402" s="5" t="s">
        <v>6935</v>
      </c>
      <c r="B1402" s="16" t="s">
        <v>3675</v>
      </c>
      <c r="C1402" s="43">
        <v>2.89</v>
      </c>
      <c r="D1402" s="11" t="s">
        <v>16</v>
      </c>
      <c r="E1402" s="11" t="s">
        <v>24</v>
      </c>
      <c r="F1402" s="12">
        <v>3.85</v>
      </c>
      <c r="G1402" s="5" t="s">
        <v>4067</v>
      </c>
      <c r="H1402" s="13" t="s">
        <v>18</v>
      </c>
      <c r="I1402" s="14">
        <v>0.75</v>
      </c>
      <c r="J1402" s="5" t="s">
        <v>24</v>
      </c>
      <c r="K1402" s="5"/>
      <c r="L1402" s="14"/>
      <c r="M1402" s="14"/>
      <c r="N1402" s="5" t="s">
        <v>1429</v>
      </c>
      <c r="O1402" s="5"/>
      <c r="P1402" s="5" t="s">
        <v>6936</v>
      </c>
    </row>
    <row r="1403" spans="1:16" ht="15.75" hidden="1">
      <c r="A1403" s="5" t="s">
        <v>6937</v>
      </c>
      <c r="B1403" s="16" t="s">
        <v>3675</v>
      </c>
      <c r="C1403" s="43">
        <v>2.89</v>
      </c>
      <c r="D1403" s="11" t="s">
        <v>16</v>
      </c>
      <c r="E1403" s="11" t="s">
        <v>24</v>
      </c>
      <c r="F1403" s="12">
        <v>3.85</v>
      </c>
      <c r="G1403" s="5" t="s">
        <v>4067</v>
      </c>
      <c r="H1403" s="13" t="s">
        <v>18</v>
      </c>
      <c r="I1403" s="14">
        <v>0.75</v>
      </c>
      <c r="J1403" s="5" t="s">
        <v>24</v>
      </c>
      <c r="K1403" s="5"/>
      <c r="L1403" s="14"/>
      <c r="M1403" s="14"/>
      <c r="N1403" s="5" t="s">
        <v>1429</v>
      </c>
      <c r="O1403" s="5"/>
      <c r="P1403" s="5" t="s">
        <v>6938</v>
      </c>
    </row>
    <row r="1404" spans="1:16" ht="15.75" hidden="1">
      <c r="A1404" s="5" t="s">
        <v>6939</v>
      </c>
      <c r="B1404" s="16" t="s">
        <v>3675</v>
      </c>
      <c r="C1404" s="43">
        <v>8.99</v>
      </c>
      <c r="D1404" s="11" t="s">
        <v>16</v>
      </c>
      <c r="E1404" s="11" t="s">
        <v>24</v>
      </c>
      <c r="F1404" s="12">
        <v>11.99</v>
      </c>
      <c r="G1404" s="5" t="s">
        <v>4067</v>
      </c>
      <c r="H1404" s="13" t="s">
        <v>18</v>
      </c>
      <c r="I1404" s="14">
        <v>0.75</v>
      </c>
      <c r="J1404" s="5" t="s">
        <v>24</v>
      </c>
      <c r="K1404" s="5"/>
      <c r="L1404" s="14"/>
      <c r="M1404" s="14"/>
      <c r="N1404" s="5" t="s">
        <v>1429</v>
      </c>
      <c r="O1404" s="5"/>
      <c r="P1404" s="5" t="s">
        <v>6940</v>
      </c>
    </row>
    <row r="1405" spans="1:16" ht="15.75" hidden="1">
      <c r="A1405" s="5" t="s">
        <v>6941</v>
      </c>
      <c r="B1405" s="16" t="s">
        <v>3675</v>
      </c>
      <c r="C1405" s="43">
        <v>3.69</v>
      </c>
      <c r="D1405" s="11" t="s">
        <v>16</v>
      </c>
      <c r="E1405" s="11" t="s">
        <v>24</v>
      </c>
      <c r="F1405" s="12">
        <v>4.92</v>
      </c>
      <c r="G1405" s="5" t="s">
        <v>4067</v>
      </c>
      <c r="H1405" s="13" t="s">
        <v>18</v>
      </c>
      <c r="I1405" s="14">
        <v>0.75</v>
      </c>
      <c r="J1405" s="5" t="s">
        <v>24</v>
      </c>
      <c r="K1405" s="5"/>
      <c r="L1405" s="14"/>
      <c r="M1405" s="14"/>
      <c r="N1405" s="5" t="s">
        <v>1429</v>
      </c>
      <c r="O1405" s="5"/>
      <c r="P1405" s="5" t="s">
        <v>6942</v>
      </c>
    </row>
    <row r="1406" spans="1:16" ht="15.75" hidden="1">
      <c r="A1406" s="5" t="s">
        <v>6943</v>
      </c>
      <c r="B1406" s="16" t="s">
        <v>3675</v>
      </c>
      <c r="C1406" s="43">
        <v>4.99</v>
      </c>
      <c r="D1406" s="11" t="s">
        <v>16</v>
      </c>
      <c r="E1406" s="11" t="s">
        <v>24</v>
      </c>
      <c r="F1406" s="12">
        <v>6.65</v>
      </c>
      <c r="G1406" s="5" t="s">
        <v>4067</v>
      </c>
      <c r="H1406" s="13" t="s">
        <v>18</v>
      </c>
      <c r="I1406" s="14">
        <v>0.75</v>
      </c>
      <c r="J1406" s="5" t="s">
        <v>24</v>
      </c>
      <c r="K1406" s="5"/>
      <c r="L1406" s="14"/>
      <c r="M1406" s="14"/>
      <c r="N1406" s="5" t="s">
        <v>1429</v>
      </c>
      <c r="O1406" s="5"/>
      <c r="P1406" s="5" t="s">
        <v>6944</v>
      </c>
    </row>
    <row r="1407" spans="1:16" ht="15.75" hidden="1">
      <c r="A1407" s="5" t="s">
        <v>3690</v>
      </c>
      <c r="B1407" s="16" t="s">
        <v>3675</v>
      </c>
      <c r="C1407" s="43">
        <v>6.49</v>
      </c>
      <c r="D1407" s="11" t="s">
        <v>16</v>
      </c>
      <c r="E1407" s="11" t="s">
        <v>24</v>
      </c>
      <c r="F1407" s="12">
        <v>8.65</v>
      </c>
      <c r="G1407" s="5" t="s">
        <v>4067</v>
      </c>
      <c r="H1407" s="13" t="s">
        <v>18</v>
      </c>
      <c r="I1407" s="14">
        <v>0.75</v>
      </c>
      <c r="J1407" s="5" t="s">
        <v>24</v>
      </c>
      <c r="K1407" s="5"/>
      <c r="L1407" s="14"/>
      <c r="M1407" s="14"/>
      <c r="N1407" s="5" t="s">
        <v>1429</v>
      </c>
      <c r="O1407" s="5"/>
      <c r="P1407" s="5" t="s">
        <v>3691</v>
      </c>
    </row>
    <row r="1408" spans="1:16" ht="15.75" hidden="1">
      <c r="A1408" s="5" t="s">
        <v>6945</v>
      </c>
      <c r="B1408" s="16" t="s">
        <v>3675</v>
      </c>
      <c r="C1408" s="43">
        <v>2.79</v>
      </c>
      <c r="D1408" s="11" t="s">
        <v>16</v>
      </c>
      <c r="E1408" s="11" t="s">
        <v>24</v>
      </c>
      <c r="F1408" s="12">
        <v>3.72</v>
      </c>
      <c r="G1408" s="5" t="s">
        <v>4067</v>
      </c>
      <c r="H1408" s="13" t="s">
        <v>18</v>
      </c>
      <c r="I1408" s="14">
        <v>0.75</v>
      </c>
      <c r="J1408" s="5" t="s">
        <v>24</v>
      </c>
      <c r="K1408" s="5"/>
      <c r="L1408" s="14"/>
      <c r="M1408" s="14"/>
      <c r="N1408" s="5" t="s">
        <v>1429</v>
      </c>
      <c r="O1408" s="5"/>
      <c r="P1408" s="5" t="s">
        <v>6946</v>
      </c>
    </row>
    <row r="1409" spans="1:16" ht="15.75" hidden="1">
      <c r="A1409" s="5" t="s">
        <v>6947</v>
      </c>
      <c r="B1409" s="16" t="s">
        <v>3675</v>
      </c>
      <c r="C1409" s="43">
        <v>2.69</v>
      </c>
      <c r="D1409" s="11" t="s">
        <v>16</v>
      </c>
      <c r="E1409" s="11" t="s">
        <v>24</v>
      </c>
      <c r="F1409" s="12">
        <v>3.59</v>
      </c>
      <c r="G1409" s="5" t="s">
        <v>4067</v>
      </c>
      <c r="H1409" s="13" t="s">
        <v>18</v>
      </c>
      <c r="I1409" s="14">
        <v>0.75</v>
      </c>
      <c r="J1409" s="5" t="s">
        <v>24</v>
      </c>
      <c r="K1409" s="5"/>
      <c r="L1409" s="14"/>
      <c r="M1409" s="14"/>
      <c r="N1409" s="5" t="s">
        <v>1429</v>
      </c>
      <c r="O1409" s="5"/>
      <c r="P1409" s="5" t="s">
        <v>6948</v>
      </c>
    </row>
    <row r="1410" spans="1:16" ht="15.75" hidden="1">
      <c r="A1410" s="5" t="s">
        <v>3695</v>
      </c>
      <c r="B1410" s="16" t="s">
        <v>3675</v>
      </c>
      <c r="C1410" s="43">
        <v>6.49</v>
      </c>
      <c r="D1410" s="11" t="s">
        <v>16</v>
      </c>
      <c r="E1410" s="11" t="s">
        <v>24</v>
      </c>
      <c r="F1410" s="12">
        <v>8.65</v>
      </c>
      <c r="G1410" s="5" t="s">
        <v>4067</v>
      </c>
      <c r="H1410" s="13" t="s">
        <v>18</v>
      </c>
      <c r="I1410" s="14">
        <v>0.75</v>
      </c>
      <c r="J1410" s="5" t="s">
        <v>24</v>
      </c>
      <c r="K1410" s="5"/>
      <c r="L1410" s="14"/>
      <c r="M1410" s="14"/>
      <c r="N1410" s="5" t="s">
        <v>1429</v>
      </c>
      <c r="O1410" s="5"/>
      <c r="P1410" s="5" t="s">
        <v>3696</v>
      </c>
    </row>
    <row r="1411" spans="1:16" ht="15.75" hidden="1">
      <c r="A1411" s="5" t="s">
        <v>6949</v>
      </c>
      <c r="B1411" s="16" t="s">
        <v>3675</v>
      </c>
      <c r="C1411" s="43">
        <v>5.99</v>
      </c>
      <c r="D1411" s="11" t="s">
        <v>16</v>
      </c>
      <c r="E1411" s="11" t="s">
        <v>24</v>
      </c>
      <c r="F1411" s="12">
        <v>7.99</v>
      </c>
      <c r="G1411" s="5" t="s">
        <v>4067</v>
      </c>
      <c r="H1411" s="13" t="s">
        <v>18</v>
      </c>
      <c r="I1411" s="14">
        <v>0.75</v>
      </c>
      <c r="J1411" s="5" t="s">
        <v>24</v>
      </c>
      <c r="K1411" s="5"/>
      <c r="L1411" s="14"/>
      <c r="M1411" s="14"/>
      <c r="N1411" s="5" t="s">
        <v>1429</v>
      </c>
      <c r="O1411" s="5"/>
      <c r="P1411" s="5" t="s">
        <v>6950</v>
      </c>
    </row>
    <row r="1412" spans="1:16" ht="15.75" hidden="1">
      <c r="A1412" s="5" t="s">
        <v>6951</v>
      </c>
      <c r="B1412" s="16" t="s">
        <v>3675</v>
      </c>
      <c r="C1412" s="43">
        <v>3.88</v>
      </c>
      <c r="D1412" s="11" t="s">
        <v>16</v>
      </c>
      <c r="E1412" s="11" t="s">
        <v>24</v>
      </c>
      <c r="F1412" s="12">
        <v>19.399999999999999</v>
      </c>
      <c r="G1412" s="5" t="s">
        <v>4067</v>
      </c>
      <c r="H1412" s="13" t="s">
        <v>18</v>
      </c>
      <c r="I1412" s="14">
        <v>0.2</v>
      </c>
      <c r="J1412" s="5" t="s">
        <v>24</v>
      </c>
      <c r="K1412" s="5"/>
      <c r="L1412" s="14"/>
      <c r="M1412" s="14"/>
      <c r="N1412" s="5" t="s">
        <v>6952</v>
      </c>
      <c r="O1412" s="5"/>
      <c r="P1412" s="5" t="s">
        <v>6953</v>
      </c>
    </row>
    <row r="1413" spans="1:16" ht="15.75" hidden="1">
      <c r="A1413" s="5" t="s">
        <v>6954</v>
      </c>
      <c r="B1413" s="16" t="s">
        <v>3675</v>
      </c>
      <c r="C1413" s="43">
        <v>3.99</v>
      </c>
      <c r="D1413" s="11" t="s">
        <v>16</v>
      </c>
      <c r="E1413" s="11" t="s">
        <v>24</v>
      </c>
      <c r="F1413" s="12">
        <v>5.32</v>
      </c>
      <c r="G1413" s="5" t="s">
        <v>4067</v>
      </c>
      <c r="H1413" s="13" t="s">
        <v>18</v>
      </c>
      <c r="I1413" s="14">
        <v>0.75</v>
      </c>
      <c r="J1413" s="5" t="s">
        <v>24</v>
      </c>
      <c r="K1413" s="5"/>
      <c r="L1413" s="14"/>
      <c r="M1413" s="14"/>
      <c r="N1413" s="5" t="s">
        <v>1429</v>
      </c>
      <c r="O1413" s="5"/>
      <c r="P1413" s="5" t="s">
        <v>6955</v>
      </c>
    </row>
    <row r="1414" spans="1:16" ht="15.75" hidden="1">
      <c r="A1414" s="5" t="s">
        <v>6956</v>
      </c>
      <c r="B1414" s="16" t="s">
        <v>3675</v>
      </c>
      <c r="C1414" s="43">
        <v>3.99</v>
      </c>
      <c r="D1414" s="11" t="s">
        <v>16</v>
      </c>
      <c r="E1414" s="11" t="s">
        <v>24</v>
      </c>
      <c r="F1414" s="12">
        <v>5.32</v>
      </c>
      <c r="G1414" s="5" t="s">
        <v>4067</v>
      </c>
      <c r="H1414" s="13" t="s">
        <v>18</v>
      </c>
      <c r="I1414" s="14">
        <v>0.75</v>
      </c>
      <c r="J1414" s="5" t="s">
        <v>24</v>
      </c>
      <c r="K1414" s="5"/>
      <c r="L1414" s="14"/>
      <c r="M1414" s="14"/>
      <c r="N1414" s="5" t="s">
        <v>1429</v>
      </c>
      <c r="O1414" s="5"/>
      <c r="P1414" s="5" t="s">
        <v>6957</v>
      </c>
    </row>
    <row r="1415" spans="1:16" ht="15.75" hidden="1">
      <c r="A1415" s="5" t="s">
        <v>3697</v>
      </c>
      <c r="B1415" s="16" t="s">
        <v>3675</v>
      </c>
      <c r="C1415" s="43">
        <v>4.99</v>
      </c>
      <c r="D1415" s="11" t="s">
        <v>16</v>
      </c>
      <c r="E1415" s="11" t="s">
        <v>24</v>
      </c>
      <c r="F1415" s="12">
        <v>6.65</v>
      </c>
      <c r="G1415" s="5" t="s">
        <v>4067</v>
      </c>
      <c r="H1415" s="13" t="s">
        <v>18</v>
      </c>
      <c r="I1415" s="14">
        <v>0.75</v>
      </c>
      <c r="J1415" s="5" t="s">
        <v>24</v>
      </c>
      <c r="K1415" s="5"/>
      <c r="L1415" s="14"/>
      <c r="M1415" s="14"/>
      <c r="N1415" s="5" t="s">
        <v>1429</v>
      </c>
      <c r="O1415" s="5"/>
      <c r="P1415" s="5" t="s">
        <v>3698</v>
      </c>
    </row>
    <row r="1416" spans="1:16" ht="15.75" hidden="1">
      <c r="A1416" s="5" t="s">
        <v>6958</v>
      </c>
      <c r="B1416" s="16" t="s">
        <v>3675</v>
      </c>
      <c r="C1416" s="43">
        <v>3.99</v>
      </c>
      <c r="D1416" s="11" t="s">
        <v>16</v>
      </c>
      <c r="E1416" s="11" t="s">
        <v>24</v>
      </c>
      <c r="F1416" s="12">
        <v>5.32</v>
      </c>
      <c r="G1416" s="5" t="s">
        <v>4067</v>
      </c>
      <c r="H1416" s="13" t="s">
        <v>18</v>
      </c>
      <c r="I1416" s="14">
        <v>0.75</v>
      </c>
      <c r="J1416" s="5" t="s">
        <v>24</v>
      </c>
      <c r="K1416" s="5"/>
      <c r="L1416" s="14"/>
      <c r="M1416" s="14"/>
      <c r="N1416" s="5" t="s">
        <v>1429</v>
      </c>
      <c r="O1416" s="5"/>
      <c r="P1416" s="5" t="s">
        <v>6959</v>
      </c>
    </row>
    <row r="1417" spans="1:16" ht="15.75" hidden="1">
      <c r="A1417" s="5" t="s">
        <v>6960</v>
      </c>
      <c r="B1417" s="16" t="s">
        <v>3675</v>
      </c>
      <c r="C1417" s="43">
        <v>3.99</v>
      </c>
      <c r="D1417" s="11" t="s">
        <v>16</v>
      </c>
      <c r="E1417" s="11" t="s">
        <v>24</v>
      </c>
      <c r="F1417" s="12">
        <v>5.32</v>
      </c>
      <c r="G1417" s="5" t="s">
        <v>4067</v>
      </c>
      <c r="H1417" s="13" t="s">
        <v>18</v>
      </c>
      <c r="I1417" s="14">
        <v>0.75</v>
      </c>
      <c r="J1417" s="5" t="s">
        <v>24</v>
      </c>
      <c r="K1417" s="5"/>
      <c r="L1417" s="14"/>
      <c r="M1417" s="14"/>
      <c r="N1417" s="5" t="s">
        <v>1429</v>
      </c>
      <c r="O1417" s="5"/>
      <c r="P1417" s="5" t="s">
        <v>6961</v>
      </c>
    </row>
    <row r="1418" spans="1:16" ht="15.75" hidden="1">
      <c r="A1418" s="5" t="s">
        <v>6962</v>
      </c>
      <c r="B1418" s="16" t="s">
        <v>3675</v>
      </c>
      <c r="C1418" s="43">
        <v>3.99</v>
      </c>
      <c r="D1418" s="11" t="s">
        <v>16</v>
      </c>
      <c r="E1418" s="11" t="s">
        <v>24</v>
      </c>
      <c r="F1418" s="12">
        <v>5.32</v>
      </c>
      <c r="G1418" s="5" t="s">
        <v>4067</v>
      </c>
      <c r="H1418" s="13" t="s">
        <v>18</v>
      </c>
      <c r="I1418" s="14">
        <v>0.75</v>
      </c>
      <c r="J1418" s="5" t="s">
        <v>24</v>
      </c>
      <c r="K1418" s="5"/>
      <c r="L1418" s="14"/>
      <c r="M1418" s="14"/>
      <c r="N1418" s="5" t="s">
        <v>1429</v>
      </c>
      <c r="O1418" s="5"/>
      <c r="P1418" s="5" t="s">
        <v>6963</v>
      </c>
    </row>
    <row r="1419" spans="1:16" ht="15.75" hidden="1">
      <c r="A1419" s="5" t="s">
        <v>3699</v>
      </c>
      <c r="B1419" s="16" t="s">
        <v>3675</v>
      </c>
      <c r="C1419" s="43">
        <v>4.99</v>
      </c>
      <c r="D1419" s="11" t="s">
        <v>16</v>
      </c>
      <c r="E1419" s="11" t="s">
        <v>24</v>
      </c>
      <c r="F1419" s="12">
        <v>6.65</v>
      </c>
      <c r="G1419" s="5" t="s">
        <v>4067</v>
      </c>
      <c r="H1419" s="13" t="s">
        <v>18</v>
      </c>
      <c r="I1419" s="14">
        <v>0.75</v>
      </c>
      <c r="J1419" s="5" t="s">
        <v>24</v>
      </c>
      <c r="K1419" s="5"/>
      <c r="L1419" s="14"/>
      <c r="M1419" s="14"/>
      <c r="N1419" s="5" t="s">
        <v>1429</v>
      </c>
      <c r="O1419" s="5"/>
      <c r="P1419" s="5" t="s">
        <v>3700</v>
      </c>
    </row>
    <row r="1420" spans="1:16" ht="15.75" hidden="1">
      <c r="A1420" s="5" t="s">
        <v>6964</v>
      </c>
      <c r="B1420" s="16" t="s">
        <v>3675</v>
      </c>
      <c r="C1420" s="43">
        <v>2.29</v>
      </c>
      <c r="D1420" s="11" t="s">
        <v>16</v>
      </c>
      <c r="E1420" s="11" t="s">
        <v>24</v>
      </c>
      <c r="F1420" s="12">
        <v>3.05</v>
      </c>
      <c r="G1420" s="5" t="s">
        <v>4067</v>
      </c>
      <c r="H1420" s="13" t="s">
        <v>18</v>
      </c>
      <c r="I1420" s="14">
        <v>0.75</v>
      </c>
      <c r="J1420" s="5" t="s">
        <v>24</v>
      </c>
      <c r="K1420" s="5"/>
      <c r="L1420" s="14"/>
      <c r="M1420" s="14"/>
      <c r="N1420" s="5" t="s">
        <v>1429</v>
      </c>
      <c r="O1420" s="5"/>
      <c r="P1420" s="5" t="s">
        <v>6965</v>
      </c>
    </row>
    <row r="1421" spans="1:16" ht="15.75" hidden="1">
      <c r="A1421" s="5" t="s">
        <v>6966</v>
      </c>
      <c r="B1421" s="16" t="s">
        <v>3675</v>
      </c>
      <c r="C1421" s="43">
        <v>2.29</v>
      </c>
      <c r="D1421" s="11" t="s">
        <v>16</v>
      </c>
      <c r="E1421" s="11" t="s">
        <v>24</v>
      </c>
      <c r="F1421" s="12">
        <v>3.05</v>
      </c>
      <c r="G1421" s="5" t="s">
        <v>4067</v>
      </c>
      <c r="H1421" s="13" t="s">
        <v>18</v>
      </c>
      <c r="I1421" s="14">
        <v>0.75</v>
      </c>
      <c r="J1421" s="5" t="s">
        <v>24</v>
      </c>
      <c r="K1421" s="5"/>
      <c r="L1421" s="14"/>
      <c r="M1421" s="14"/>
      <c r="N1421" s="5" t="s">
        <v>1429</v>
      </c>
      <c r="O1421" s="5"/>
      <c r="P1421" s="5" t="s">
        <v>6967</v>
      </c>
    </row>
    <row r="1422" spans="1:16" ht="15.75" hidden="1">
      <c r="A1422" s="5" t="s">
        <v>6968</v>
      </c>
      <c r="B1422" s="16" t="s">
        <v>3712</v>
      </c>
      <c r="C1422" s="43">
        <v>1.39</v>
      </c>
      <c r="D1422" s="11" t="s">
        <v>16</v>
      </c>
      <c r="E1422" s="11" t="s">
        <v>24</v>
      </c>
      <c r="F1422" s="12">
        <v>5.56</v>
      </c>
      <c r="G1422" s="5" t="s">
        <v>4067</v>
      </c>
      <c r="H1422" s="13" t="s">
        <v>130</v>
      </c>
      <c r="I1422" s="14">
        <v>250</v>
      </c>
      <c r="J1422" s="5" t="s">
        <v>19</v>
      </c>
      <c r="K1422" s="5"/>
      <c r="L1422" s="14"/>
      <c r="M1422" s="14"/>
      <c r="N1422" s="5" t="s">
        <v>2541</v>
      </c>
      <c r="O1422" s="5"/>
      <c r="P1422" s="5" t="s">
        <v>6969</v>
      </c>
    </row>
    <row r="1423" spans="1:16" ht="15.75" hidden="1">
      <c r="A1423" s="5" t="s">
        <v>6970</v>
      </c>
      <c r="B1423" s="21" t="s">
        <v>3712</v>
      </c>
      <c r="C1423" s="43">
        <v>1.19</v>
      </c>
      <c r="D1423" s="11" t="s">
        <v>41</v>
      </c>
      <c r="E1423" s="11" t="s">
        <v>53</v>
      </c>
      <c r="F1423" s="12">
        <v>5.95</v>
      </c>
      <c r="G1423" s="5" t="s">
        <v>4067</v>
      </c>
      <c r="H1423" s="13" t="s">
        <v>130</v>
      </c>
      <c r="I1423" s="14">
        <v>200</v>
      </c>
      <c r="J1423" s="5" t="s">
        <v>85</v>
      </c>
      <c r="K1423" s="5"/>
      <c r="L1423" s="14"/>
      <c r="M1423" s="14"/>
      <c r="N1423" s="5" t="s">
        <v>1198</v>
      </c>
      <c r="O1423" s="5"/>
      <c r="P1423" s="5" t="s">
        <v>6971</v>
      </c>
    </row>
    <row r="1424" spans="1:16" ht="15.75" hidden="1">
      <c r="A1424" s="5" t="s">
        <v>6972</v>
      </c>
      <c r="B1424" s="5" t="s">
        <v>3712</v>
      </c>
      <c r="C1424" s="43">
        <v>1.19</v>
      </c>
      <c r="D1424" s="11" t="s">
        <v>41</v>
      </c>
      <c r="E1424" s="11" t="s">
        <v>53</v>
      </c>
      <c r="F1424" s="12">
        <v>5.95</v>
      </c>
      <c r="G1424" s="5" t="s">
        <v>4067</v>
      </c>
      <c r="H1424" s="13" t="s">
        <v>130</v>
      </c>
      <c r="I1424" s="14">
        <v>200</v>
      </c>
      <c r="J1424" s="5" t="s">
        <v>85</v>
      </c>
      <c r="K1424" s="5"/>
      <c r="L1424" s="14"/>
      <c r="M1424" s="14"/>
      <c r="N1424" s="5" t="s">
        <v>1198</v>
      </c>
      <c r="O1424" s="5"/>
      <c r="P1424" s="5" t="s">
        <v>6973</v>
      </c>
    </row>
    <row r="1425" spans="1:16" ht="15.75" hidden="1">
      <c r="A1425" s="5" t="s">
        <v>6974</v>
      </c>
      <c r="B1425" s="16" t="s">
        <v>3712</v>
      </c>
      <c r="C1425" s="43">
        <v>0.79</v>
      </c>
      <c r="D1425" s="11" t="s">
        <v>16</v>
      </c>
      <c r="E1425" s="11" t="s">
        <v>24</v>
      </c>
      <c r="F1425" s="12">
        <v>3.95</v>
      </c>
      <c r="G1425" s="5" t="s">
        <v>4067</v>
      </c>
      <c r="H1425" s="13" t="s">
        <v>2696</v>
      </c>
      <c r="I1425" s="14">
        <v>200</v>
      </c>
      <c r="J1425" s="5" t="s">
        <v>19</v>
      </c>
      <c r="K1425" s="5"/>
      <c r="L1425" s="14"/>
      <c r="M1425" s="14"/>
      <c r="N1425" s="5" t="s">
        <v>2700</v>
      </c>
      <c r="O1425" s="5"/>
      <c r="P1425" s="5" t="s">
        <v>6975</v>
      </c>
    </row>
    <row r="1426" spans="1:16" ht="15.75" hidden="1">
      <c r="A1426" s="5" t="s">
        <v>6976</v>
      </c>
      <c r="B1426" s="16" t="s">
        <v>3712</v>
      </c>
      <c r="C1426" s="43">
        <v>0.79</v>
      </c>
      <c r="D1426" s="11" t="s">
        <v>16</v>
      </c>
      <c r="E1426" s="11" t="s">
        <v>24</v>
      </c>
      <c r="F1426" s="12">
        <v>3.95</v>
      </c>
      <c r="G1426" s="5" t="s">
        <v>4067</v>
      </c>
      <c r="H1426" s="13" t="s">
        <v>2696</v>
      </c>
      <c r="I1426" s="14">
        <v>200</v>
      </c>
      <c r="J1426" s="5" t="s">
        <v>19</v>
      </c>
      <c r="K1426" s="5"/>
      <c r="L1426" s="14"/>
      <c r="M1426" s="14"/>
      <c r="N1426" s="5" t="s">
        <v>2700</v>
      </c>
      <c r="O1426" s="5"/>
      <c r="P1426" s="5" t="s">
        <v>6977</v>
      </c>
    </row>
    <row r="1427" spans="1:16" ht="15.75" hidden="1">
      <c r="A1427" s="5" t="s">
        <v>6978</v>
      </c>
      <c r="B1427" s="16" t="s">
        <v>3712</v>
      </c>
      <c r="C1427" s="43">
        <v>0.99</v>
      </c>
      <c r="D1427" s="11" t="s">
        <v>16</v>
      </c>
      <c r="E1427" s="11" t="s">
        <v>24</v>
      </c>
      <c r="F1427" s="12">
        <v>3.96</v>
      </c>
      <c r="G1427" s="5" t="s">
        <v>4067</v>
      </c>
      <c r="H1427" s="13" t="s">
        <v>130</v>
      </c>
      <c r="I1427" s="14">
        <v>250</v>
      </c>
      <c r="J1427" s="5" t="s">
        <v>19</v>
      </c>
      <c r="K1427" s="5"/>
      <c r="L1427" s="14"/>
      <c r="M1427" s="14"/>
      <c r="N1427" s="5" t="s">
        <v>2541</v>
      </c>
      <c r="O1427" s="5"/>
      <c r="P1427" s="5" t="s">
        <v>6979</v>
      </c>
    </row>
    <row r="1428" spans="1:16" ht="15.75" hidden="1">
      <c r="A1428" s="5" t="s">
        <v>6980</v>
      </c>
      <c r="B1428" s="16" t="s">
        <v>3712</v>
      </c>
      <c r="C1428" s="43">
        <v>0.49</v>
      </c>
      <c r="D1428" s="11" t="s">
        <v>16</v>
      </c>
      <c r="E1428" s="11" t="s">
        <v>24</v>
      </c>
      <c r="F1428" s="12">
        <v>2.4500000000000002</v>
      </c>
      <c r="G1428" s="5" t="s">
        <v>4067</v>
      </c>
      <c r="H1428" s="13" t="s">
        <v>2696</v>
      </c>
      <c r="I1428" s="14">
        <v>200</v>
      </c>
      <c r="J1428" s="5" t="s">
        <v>19</v>
      </c>
      <c r="K1428" s="5"/>
      <c r="L1428" s="14"/>
      <c r="M1428" s="14"/>
      <c r="N1428" s="5" t="s">
        <v>6981</v>
      </c>
      <c r="O1428" s="5"/>
      <c r="P1428" s="5" t="s">
        <v>6982</v>
      </c>
    </row>
    <row r="1429" spans="1:16" ht="15.75" hidden="1">
      <c r="A1429" s="5" t="s">
        <v>6983</v>
      </c>
      <c r="B1429" s="16" t="s">
        <v>3712</v>
      </c>
      <c r="C1429" s="43">
        <v>0.28999999999999998</v>
      </c>
      <c r="D1429" s="11" t="s">
        <v>16</v>
      </c>
      <c r="E1429" s="11" t="s">
        <v>24</v>
      </c>
      <c r="F1429" s="12">
        <v>1.1599999999999999</v>
      </c>
      <c r="G1429" s="5" t="s">
        <v>4067</v>
      </c>
      <c r="H1429" s="13" t="s">
        <v>130</v>
      </c>
      <c r="I1429" s="14">
        <v>250</v>
      </c>
      <c r="J1429" s="5" t="s">
        <v>19</v>
      </c>
      <c r="K1429" s="5"/>
      <c r="L1429" s="14"/>
      <c r="M1429" s="14"/>
      <c r="N1429" s="5" t="s">
        <v>2541</v>
      </c>
      <c r="O1429" s="5"/>
      <c r="P1429" s="5" t="s">
        <v>6984</v>
      </c>
    </row>
    <row r="1430" spans="1:16" ht="15.75" hidden="1">
      <c r="A1430" s="5" t="s">
        <v>6985</v>
      </c>
      <c r="B1430" s="5" t="s">
        <v>3712</v>
      </c>
      <c r="C1430" s="43">
        <v>0.49</v>
      </c>
      <c r="D1430" s="11" t="s">
        <v>16</v>
      </c>
      <c r="E1430" s="11" t="s">
        <v>24</v>
      </c>
      <c r="F1430" s="12">
        <v>1.96</v>
      </c>
      <c r="G1430" s="5" t="s">
        <v>4067</v>
      </c>
      <c r="H1430" s="13" t="s">
        <v>130</v>
      </c>
      <c r="I1430" s="14">
        <v>250</v>
      </c>
      <c r="J1430" s="5" t="s">
        <v>19</v>
      </c>
      <c r="K1430" s="5"/>
      <c r="L1430" s="14"/>
      <c r="M1430" s="14"/>
      <c r="N1430" s="5" t="s">
        <v>2541</v>
      </c>
      <c r="O1430" s="5"/>
      <c r="P1430" s="5" t="s">
        <v>6986</v>
      </c>
    </row>
    <row r="1431" spans="1:16" ht="15.75" hidden="1">
      <c r="A1431" s="5" t="s">
        <v>6987</v>
      </c>
      <c r="B1431" s="5" t="s">
        <v>3725</v>
      </c>
      <c r="C1431" s="43">
        <v>1.29</v>
      </c>
      <c r="D1431" s="11" t="s">
        <v>16</v>
      </c>
      <c r="E1431" s="11" t="s">
        <v>24</v>
      </c>
      <c r="F1431" s="12">
        <v>5.16</v>
      </c>
      <c r="G1431" s="5" t="s">
        <v>4067</v>
      </c>
      <c r="H1431" s="13" t="s">
        <v>1148</v>
      </c>
      <c r="I1431" s="14">
        <v>250</v>
      </c>
      <c r="J1431" s="5" t="s">
        <v>19</v>
      </c>
      <c r="K1431" s="5"/>
      <c r="L1431" s="14"/>
      <c r="M1431" s="14"/>
      <c r="N1431" s="5" t="s">
        <v>6988</v>
      </c>
      <c r="O1431" s="5"/>
      <c r="P1431" s="5" t="s">
        <v>6989</v>
      </c>
    </row>
    <row r="1432" spans="1:16" ht="15.75" hidden="1">
      <c r="A1432" s="5" t="s">
        <v>6990</v>
      </c>
      <c r="B1432" s="5" t="s">
        <v>3725</v>
      </c>
      <c r="C1432" s="43">
        <v>1.29</v>
      </c>
      <c r="D1432" s="11" t="s">
        <v>16</v>
      </c>
      <c r="E1432" s="11" t="s">
        <v>24</v>
      </c>
      <c r="F1432" s="12">
        <v>5.16</v>
      </c>
      <c r="G1432" s="5" t="s">
        <v>4067</v>
      </c>
      <c r="H1432" s="13" t="s">
        <v>1148</v>
      </c>
      <c r="I1432" s="14">
        <v>250</v>
      </c>
      <c r="J1432" s="5" t="s">
        <v>19</v>
      </c>
      <c r="K1432" s="5"/>
      <c r="L1432" s="14"/>
      <c r="M1432" s="14"/>
      <c r="N1432" s="5" t="s">
        <v>6988</v>
      </c>
      <c r="O1432" s="5"/>
      <c r="P1432" s="5" t="s">
        <v>6991</v>
      </c>
    </row>
    <row r="1433" spans="1:16" ht="15.75" hidden="1">
      <c r="A1433" s="5" t="s">
        <v>6992</v>
      </c>
      <c r="B1433" s="5" t="s">
        <v>3733</v>
      </c>
      <c r="C1433" s="43">
        <v>4.59</v>
      </c>
      <c r="D1433" s="11" t="s">
        <v>41</v>
      </c>
      <c r="E1433" s="11" t="s">
        <v>53</v>
      </c>
      <c r="F1433" s="12">
        <v>4.59</v>
      </c>
      <c r="G1433" s="5" t="s">
        <v>4067</v>
      </c>
      <c r="H1433" s="13" t="s">
        <v>92</v>
      </c>
      <c r="I1433" s="14">
        <v>1000</v>
      </c>
      <c r="J1433" s="5" t="s">
        <v>85</v>
      </c>
      <c r="K1433" s="5"/>
      <c r="L1433" s="14"/>
      <c r="M1433" s="14"/>
      <c r="N1433" s="5" t="s">
        <v>254</v>
      </c>
      <c r="O1433" s="5"/>
      <c r="P1433" s="5" t="s">
        <v>6993</v>
      </c>
    </row>
    <row r="1434" spans="1:16" ht="15.75" hidden="1">
      <c r="A1434" s="5" t="s">
        <v>6994</v>
      </c>
      <c r="B1434" s="5" t="s">
        <v>3733</v>
      </c>
      <c r="C1434" s="43">
        <v>0.99</v>
      </c>
      <c r="D1434" s="11" t="s">
        <v>41</v>
      </c>
      <c r="E1434" s="11" t="s">
        <v>53</v>
      </c>
      <c r="F1434" s="12">
        <v>1.98</v>
      </c>
      <c r="G1434" s="5" t="s">
        <v>4067</v>
      </c>
      <c r="H1434" s="13" t="s">
        <v>92</v>
      </c>
      <c r="I1434" s="14">
        <v>500</v>
      </c>
      <c r="J1434" s="5" t="s">
        <v>85</v>
      </c>
      <c r="K1434" s="5"/>
      <c r="L1434" s="14"/>
      <c r="M1434" s="14"/>
      <c r="N1434" s="5" t="s">
        <v>393</v>
      </c>
      <c r="O1434" s="5"/>
      <c r="P1434" s="5" t="s">
        <v>6995</v>
      </c>
    </row>
    <row r="1435" spans="1:16" ht="15.75" hidden="1">
      <c r="A1435" s="5" t="s">
        <v>6996</v>
      </c>
      <c r="B1435" s="5" t="s">
        <v>3733</v>
      </c>
      <c r="C1435" s="43">
        <v>0.89</v>
      </c>
      <c r="D1435" s="11" t="s">
        <v>41</v>
      </c>
      <c r="E1435" s="11" t="s">
        <v>53</v>
      </c>
      <c r="F1435" s="12">
        <v>1.78</v>
      </c>
      <c r="G1435" s="5" t="s">
        <v>4067</v>
      </c>
      <c r="H1435" s="13" t="s">
        <v>92</v>
      </c>
      <c r="I1435" s="14">
        <v>500</v>
      </c>
      <c r="J1435" s="5" t="s">
        <v>85</v>
      </c>
      <c r="K1435" s="5"/>
      <c r="L1435" s="14"/>
      <c r="M1435" s="14"/>
      <c r="N1435" s="5" t="s">
        <v>393</v>
      </c>
      <c r="O1435" s="5"/>
      <c r="P1435" s="5" t="s">
        <v>6997</v>
      </c>
    </row>
    <row r="1436" spans="1:16" ht="15.75" hidden="1">
      <c r="A1436" s="5" t="s">
        <v>6998</v>
      </c>
      <c r="B1436" s="5" t="s">
        <v>3733</v>
      </c>
      <c r="C1436" s="43">
        <v>0.77</v>
      </c>
      <c r="D1436" s="11" t="s">
        <v>41</v>
      </c>
      <c r="E1436" s="11" t="s">
        <v>53</v>
      </c>
      <c r="F1436" s="12">
        <v>1.54</v>
      </c>
      <c r="G1436" s="5" t="s">
        <v>4067</v>
      </c>
      <c r="H1436" s="13" t="s">
        <v>92</v>
      </c>
      <c r="I1436" s="14">
        <v>500</v>
      </c>
      <c r="J1436" s="5" t="s">
        <v>85</v>
      </c>
      <c r="K1436" s="5"/>
      <c r="L1436" s="14"/>
      <c r="M1436" s="14"/>
      <c r="N1436" s="5" t="s">
        <v>393</v>
      </c>
      <c r="O1436" s="5"/>
      <c r="P1436" s="5" t="s">
        <v>6999</v>
      </c>
    </row>
    <row r="1437" spans="1:16" ht="15.75" hidden="1">
      <c r="A1437" s="5" t="s">
        <v>7000</v>
      </c>
      <c r="B1437" s="5" t="s">
        <v>3733</v>
      </c>
      <c r="C1437" s="43">
        <v>0.77</v>
      </c>
      <c r="D1437" s="11" t="s">
        <v>41</v>
      </c>
      <c r="E1437" s="11" t="s">
        <v>53</v>
      </c>
      <c r="F1437" s="12">
        <v>1.54</v>
      </c>
      <c r="G1437" s="5" t="s">
        <v>4067</v>
      </c>
      <c r="H1437" s="13" t="s">
        <v>92</v>
      </c>
      <c r="I1437" s="14">
        <v>500</v>
      </c>
      <c r="J1437" s="5" t="s">
        <v>85</v>
      </c>
      <c r="K1437" s="5"/>
      <c r="L1437" s="14"/>
      <c r="M1437" s="14"/>
      <c r="N1437" s="5" t="s">
        <v>393</v>
      </c>
      <c r="O1437" s="5"/>
      <c r="P1437" s="5" t="s">
        <v>7001</v>
      </c>
    </row>
    <row r="1438" spans="1:16" ht="15.75" hidden="1">
      <c r="A1438" s="5" t="s">
        <v>7002</v>
      </c>
      <c r="B1438" s="5" t="s">
        <v>3733</v>
      </c>
      <c r="C1438" s="43">
        <v>0.85</v>
      </c>
      <c r="D1438" s="11" t="s">
        <v>46</v>
      </c>
      <c r="E1438" s="11" t="s">
        <v>53</v>
      </c>
      <c r="F1438" s="12">
        <v>1.7</v>
      </c>
      <c r="G1438" s="5" t="s">
        <v>4087</v>
      </c>
      <c r="H1438" s="13"/>
      <c r="I1438" s="17">
        <v>500</v>
      </c>
      <c r="J1438" s="5" t="s">
        <v>85</v>
      </c>
      <c r="K1438" s="5" t="s">
        <v>54</v>
      </c>
      <c r="L1438" s="14"/>
      <c r="M1438" s="18" t="s">
        <v>50</v>
      </c>
      <c r="N1438" s="5"/>
      <c r="O1438" s="5" t="s">
        <v>7003</v>
      </c>
      <c r="P1438" s="5"/>
    </row>
    <row r="1439" spans="1:16" ht="15.75" hidden="1">
      <c r="A1439" s="5" t="s">
        <v>7004</v>
      </c>
      <c r="B1439" s="5" t="s">
        <v>3733</v>
      </c>
      <c r="C1439" s="43">
        <v>0.78</v>
      </c>
      <c r="D1439" s="11" t="s">
        <v>41</v>
      </c>
      <c r="E1439" s="11" t="s">
        <v>53</v>
      </c>
      <c r="F1439" s="12">
        <v>1.56</v>
      </c>
      <c r="G1439" s="5" t="s">
        <v>4067</v>
      </c>
      <c r="H1439" s="13" t="s">
        <v>92</v>
      </c>
      <c r="I1439" s="14">
        <v>500</v>
      </c>
      <c r="J1439" s="5" t="s">
        <v>85</v>
      </c>
      <c r="K1439" s="5"/>
      <c r="L1439" s="14"/>
      <c r="M1439" s="14"/>
      <c r="N1439" s="5" t="s">
        <v>393</v>
      </c>
      <c r="O1439" s="5"/>
      <c r="P1439" s="5" t="s">
        <v>7005</v>
      </c>
    </row>
    <row r="1440" spans="1:16" ht="15.75" hidden="1">
      <c r="A1440" s="5" t="s">
        <v>7006</v>
      </c>
      <c r="B1440" s="5" t="s">
        <v>3733</v>
      </c>
      <c r="C1440" s="43">
        <v>0.49</v>
      </c>
      <c r="D1440" s="11" t="s">
        <v>41</v>
      </c>
      <c r="E1440" s="11" t="s">
        <v>53</v>
      </c>
      <c r="F1440" s="12">
        <v>0.98</v>
      </c>
      <c r="G1440" s="5" t="s">
        <v>4067</v>
      </c>
      <c r="H1440" s="13" t="s">
        <v>92</v>
      </c>
      <c r="I1440" s="14">
        <v>500</v>
      </c>
      <c r="J1440" s="5" t="s">
        <v>85</v>
      </c>
      <c r="K1440" s="5"/>
      <c r="L1440" s="14"/>
      <c r="M1440" s="14"/>
      <c r="N1440" s="5" t="s">
        <v>393</v>
      </c>
      <c r="O1440" s="5"/>
      <c r="P1440" s="5" t="s">
        <v>7007</v>
      </c>
    </row>
    <row r="1441" spans="1:16" ht="15.75" hidden="1">
      <c r="A1441" s="5" t="s">
        <v>7008</v>
      </c>
      <c r="B1441" s="5" t="s">
        <v>3733</v>
      </c>
      <c r="C1441" s="43">
        <v>0.99</v>
      </c>
      <c r="D1441" s="11" t="s">
        <v>41</v>
      </c>
      <c r="E1441" s="11" t="s">
        <v>53</v>
      </c>
      <c r="F1441" s="12">
        <v>1.98</v>
      </c>
      <c r="G1441" s="5" t="s">
        <v>4067</v>
      </c>
      <c r="H1441" s="13" t="s">
        <v>92</v>
      </c>
      <c r="I1441" s="14">
        <v>500</v>
      </c>
      <c r="J1441" s="5" t="s">
        <v>85</v>
      </c>
      <c r="K1441" s="5"/>
      <c r="L1441" s="14"/>
      <c r="M1441" s="14"/>
      <c r="N1441" s="5" t="s">
        <v>393</v>
      </c>
      <c r="O1441" s="5"/>
      <c r="P1441" s="5" t="s">
        <v>7009</v>
      </c>
    </row>
    <row r="1442" spans="1:16" ht="15.75" hidden="1">
      <c r="A1442" s="5" t="s">
        <v>3743</v>
      </c>
      <c r="B1442" s="5" t="s">
        <v>3744</v>
      </c>
      <c r="C1442" s="43">
        <v>1.89</v>
      </c>
      <c r="D1442" s="11" t="s">
        <v>41</v>
      </c>
      <c r="E1442" s="11" t="s">
        <v>53</v>
      </c>
      <c r="F1442" s="12">
        <v>1.89</v>
      </c>
      <c r="G1442" s="5" t="s">
        <v>4067</v>
      </c>
      <c r="H1442" s="13" t="s">
        <v>92</v>
      </c>
      <c r="I1442" s="14">
        <v>1000</v>
      </c>
      <c r="J1442" s="5" t="s">
        <v>85</v>
      </c>
      <c r="K1442" s="5"/>
      <c r="L1442" s="14"/>
      <c r="M1442" s="14"/>
      <c r="N1442" s="5" t="s">
        <v>254</v>
      </c>
      <c r="O1442" s="5"/>
      <c r="P1442" s="5" t="s">
        <v>3745</v>
      </c>
    </row>
    <row r="1443" spans="1:16" ht="15.75" hidden="1">
      <c r="A1443" s="5" t="s">
        <v>7010</v>
      </c>
      <c r="B1443" s="5" t="s">
        <v>3744</v>
      </c>
      <c r="C1443" s="43">
        <v>0.95</v>
      </c>
      <c r="D1443" s="11" t="s">
        <v>41</v>
      </c>
      <c r="E1443" s="11" t="s">
        <v>53</v>
      </c>
      <c r="F1443" s="12">
        <v>1.9</v>
      </c>
      <c r="G1443" s="5" t="s">
        <v>4067</v>
      </c>
      <c r="H1443" s="13" t="s">
        <v>92</v>
      </c>
      <c r="I1443" s="14">
        <v>500</v>
      </c>
      <c r="J1443" s="5" t="s">
        <v>85</v>
      </c>
      <c r="K1443" s="5"/>
      <c r="L1443" s="14"/>
      <c r="M1443" s="14"/>
      <c r="N1443" s="5" t="s">
        <v>393</v>
      </c>
      <c r="O1443" s="5"/>
      <c r="P1443" s="5" t="s">
        <v>7011</v>
      </c>
    </row>
    <row r="1444" spans="1:16" ht="15.75" hidden="1">
      <c r="A1444" s="5" t="s">
        <v>7012</v>
      </c>
      <c r="B1444" s="5" t="s">
        <v>3744</v>
      </c>
      <c r="C1444" s="43">
        <v>0.69</v>
      </c>
      <c r="D1444" s="11" t="s">
        <v>41</v>
      </c>
      <c r="E1444" s="11" t="s">
        <v>53</v>
      </c>
      <c r="F1444" s="12">
        <v>1.38</v>
      </c>
      <c r="G1444" s="5" t="s">
        <v>4067</v>
      </c>
      <c r="H1444" s="13" t="s">
        <v>92</v>
      </c>
      <c r="I1444" s="14">
        <v>500</v>
      </c>
      <c r="J1444" s="5" t="s">
        <v>85</v>
      </c>
      <c r="K1444" s="5"/>
      <c r="L1444" s="14"/>
      <c r="M1444" s="14"/>
      <c r="N1444" s="5" t="s">
        <v>393</v>
      </c>
      <c r="O1444" s="5"/>
      <c r="P1444" s="5" t="s">
        <v>7013</v>
      </c>
    </row>
    <row r="1445" spans="1:16" ht="15.75" hidden="1">
      <c r="A1445" s="5" t="s">
        <v>7014</v>
      </c>
      <c r="B1445" s="5" t="s">
        <v>3744</v>
      </c>
      <c r="C1445" s="43">
        <v>0.85</v>
      </c>
      <c r="D1445" s="11" t="s">
        <v>41</v>
      </c>
      <c r="E1445" s="11" t="s">
        <v>53</v>
      </c>
      <c r="F1445" s="12">
        <v>1.7</v>
      </c>
      <c r="G1445" s="5" t="s">
        <v>4067</v>
      </c>
      <c r="H1445" s="13" t="s">
        <v>202</v>
      </c>
      <c r="I1445" s="14">
        <v>500</v>
      </c>
      <c r="J1445" s="5" t="s">
        <v>85</v>
      </c>
      <c r="K1445" s="5"/>
      <c r="L1445" s="14"/>
      <c r="M1445" s="14"/>
      <c r="N1445" s="5" t="s">
        <v>908</v>
      </c>
      <c r="O1445" s="5"/>
      <c r="P1445" s="5" t="s">
        <v>7015</v>
      </c>
    </row>
    <row r="1446" spans="1:16" ht="15.75" hidden="1">
      <c r="A1446" s="5" t="s">
        <v>7016</v>
      </c>
      <c r="B1446" s="5" t="s">
        <v>3744</v>
      </c>
      <c r="C1446" s="43">
        <v>1.59</v>
      </c>
      <c r="D1446" s="11" t="s">
        <v>41</v>
      </c>
      <c r="E1446" s="11" t="s">
        <v>53</v>
      </c>
      <c r="F1446" s="12">
        <v>3.18</v>
      </c>
      <c r="G1446" s="5" t="s">
        <v>4067</v>
      </c>
      <c r="H1446" s="13" t="s">
        <v>92</v>
      </c>
      <c r="I1446" s="14">
        <v>500</v>
      </c>
      <c r="J1446" s="5" t="s">
        <v>85</v>
      </c>
      <c r="K1446" s="5"/>
      <c r="L1446" s="14"/>
      <c r="M1446" s="14"/>
      <c r="N1446" s="5" t="s">
        <v>393</v>
      </c>
      <c r="O1446" s="5"/>
      <c r="P1446" s="5" t="s">
        <v>7017</v>
      </c>
    </row>
    <row r="1447" spans="1:16" ht="15.75" hidden="1">
      <c r="A1447" s="5" t="s">
        <v>7018</v>
      </c>
      <c r="B1447" s="5" t="s">
        <v>3744</v>
      </c>
      <c r="C1447" s="43">
        <v>0.89</v>
      </c>
      <c r="D1447" s="11" t="s">
        <v>41</v>
      </c>
      <c r="E1447" s="11" t="s">
        <v>53</v>
      </c>
      <c r="F1447" s="12">
        <v>1.78</v>
      </c>
      <c r="G1447" s="5" t="s">
        <v>4067</v>
      </c>
      <c r="H1447" s="13" t="s">
        <v>92</v>
      </c>
      <c r="I1447" s="14">
        <v>500</v>
      </c>
      <c r="J1447" s="5" t="s">
        <v>85</v>
      </c>
      <c r="K1447" s="5"/>
      <c r="L1447" s="14"/>
      <c r="M1447" s="14"/>
      <c r="N1447" s="5" t="s">
        <v>393</v>
      </c>
      <c r="O1447" s="5"/>
      <c r="P1447" s="5" t="s">
        <v>7019</v>
      </c>
    </row>
    <row r="1448" spans="1:16" ht="15.75" hidden="1">
      <c r="A1448" s="5" t="s">
        <v>7020</v>
      </c>
      <c r="B1448" s="5" t="s">
        <v>3767</v>
      </c>
      <c r="C1448" s="43">
        <v>1.99</v>
      </c>
      <c r="D1448" s="11" t="s">
        <v>41</v>
      </c>
      <c r="E1448" s="11" t="s">
        <v>53</v>
      </c>
      <c r="F1448" s="12">
        <v>2.65</v>
      </c>
      <c r="G1448" s="5" t="s">
        <v>4067</v>
      </c>
      <c r="H1448" s="13" t="s">
        <v>202</v>
      </c>
      <c r="I1448" s="14">
        <v>750</v>
      </c>
      <c r="J1448" s="5" t="s">
        <v>85</v>
      </c>
      <c r="K1448" s="5"/>
      <c r="L1448" s="14"/>
      <c r="M1448" s="14"/>
      <c r="N1448" s="5" t="s">
        <v>403</v>
      </c>
      <c r="O1448" s="5"/>
      <c r="P1448" s="5" t="s">
        <v>7021</v>
      </c>
    </row>
    <row r="1449" spans="1:16" ht="15.75" hidden="1">
      <c r="A1449" s="5" t="s">
        <v>3782</v>
      </c>
      <c r="B1449" s="5" t="s">
        <v>3782</v>
      </c>
      <c r="C1449" s="43">
        <v>1.49</v>
      </c>
      <c r="D1449" s="11" t="s">
        <v>16</v>
      </c>
      <c r="E1449" s="11" t="s">
        <v>24</v>
      </c>
      <c r="F1449" s="12">
        <v>1.19</v>
      </c>
      <c r="G1449" s="5" t="s">
        <v>4067</v>
      </c>
      <c r="H1449" s="13" t="s">
        <v>58</v>
      </c>
      <c r="I1449" s="14">
        <v>1.25</v>
      </c>
      <c r="J1449" s="5" t="s">
        <v>24</v>
      </c>
      <c r="K1449" s="5"/>
      <c r="L1449" s="14"/>
      <c r="M1449" s="14"/>
      <c r="N1449" s="5" t="s">
        <v>1747</v>
      </c>
      <c r="O1449" s="5"/>
      <c r="P1449" s="5" t="s">
        <v>3783</v>
      </c>
    </row>
    <row r="1450" spans="1:16" ht="15.75" hidden="1">
      <c r="A1450" s="5" t="s">
        <v>7022</v>
      </c>
      <c r="B1450" s="5" t="s">
        <v>3782</v>
      </c>
      <c r="C1450" s="43">
        <v>0.95</v>
      </c>
      <c r="D1450" s="11" t="s">
        <v>16</v>
      </c>
      <c r="E1450" s="11" t="s">
        <v>24</v>
      </c>
      <c r="F1450" s="12">
        <v>0.76</v>
      </c>
      <c r="G1450" s="5" t="s">
        <v>4067</v>
      </c>
      <c r="H1450" s="13" t="s">
        <v>58</v>
      </c>
      <c r="I1450" s="14">
        <v>1.25</v>
      </c>
      <c r="J1450" s="5" t="s">
        <v>24</v>
      </c>
      <c r="K1450" s="5"/>
      <c r="L1450" s="14"/>
      <c r="M1450" s="14"/>
      <c r="N1450" s="5" t="s">
        <v>1747</v>
      </c>
      <c r="O1450" s="5"/>
      <c r="P1450" s="5" t="s">
        <v>7023</v>
      </c>
    </row>
    <row r="1451" spans="1:16" ht="15.75" hidden="1">
      <c r="A1451" s="5" t="s">
        <v>7024</v>
      </c>
      <c r="B1451" s="5" t="s">
        <v>7025</v>
      </c>
      <c r="C1451" s="43">
        <v>0.37</v>
      </c>
      <c r="D1451" s="11" t="s">
        <v>16</v>
      </c>
      <c r="E1451" s="11" t="s">
        <v>24</v>
      </c>
      <c r="F1451" s="12">
        <v>0.25</v>
      </c>
      <c r="G1451" s="5" t="s">
        <v>4067</v>
      </c>
      <c r="H1451" s="13" t="s">
        <v>58</v>
      </c>
      <c r="I1451" s="14">
        <v>1.5</v>
      </c>
      <c r="J1451" s="5" t="s">
        <v>24</v>
      </c>
      <c r="K1451" s="5"/>
      <c r="L1451" s="14"/>
      <c r="M1451" s="14"/>
      <c r="N1451" s="5" t="s">
        <v>1752</v>
      </c>
      <c r="O1451" s="5"/>
      <c r="P1451" s="5" t="s">
        <v>7026</v>
      </c>
    </row>
    <row r="1452" spans="1:16" ht="15.75" hidden="1">
      <c r="A1452" s="5" t="s">
        <v>7027</v>
      </c>
      <c r="B1452" s="5" t="s">
        <v>7025</v>
      </c>
      <c r="C1452" s="43">
        <v>0.19</v>
      </c>
      <c r="D1452" s="11" t="s">
        <v>16</v>
      </c>
      <c r="E1452" s="11" t="s">
        <v>24</v>
      </c>
      <c r="F1452" s="12">
        <v>0.13</v>
      </c>
      <c r="G1452" s="5" t="s">
        <v>4067</v>
      </c>
      <c r="H1452" s="13" t="s">
        <v>1148</v>
      </c>
      <c r="I1452" s="14">
        <v>1.5</v>
      </c>
      <c r="J1452" s="5" t="s">
        <v>24</v>
      </c>
      <c r="K1452" s="5"/>
      <c r="L1452" s="14"/>
      <c r="M1452" s="14"/>
      <c r="N1452" s="5" t="s">
        <v>1759</v>
      </c>
      <c r="O1452" s="5"/>
      <c r="P1452" s="5" t="s">
        <v>7028</v>
      </c>
    </row>
    <row r="1453" spans="1:16" ht="15.75" hidden="1">
      <c r="A1453" s="5" t="s">
        <v>7029</v>
      </c>
      <c r="B1453" s="5" t="s">
        <v>7025</v>
      </c>
      <c r="C1453" s="43">
        <v>5.76</v>
      </c>
      <c r="D1453" s="11" t="s">
        <v>16</v>
      </c>
      <c r="E1453" s="11" t="s">
        <v>24</v>
      </c>
      <c r="F1453" s="12">
        <v>0.48</v>
      </c>
      <c r="G1453" s="5" t="s">
        <v>4067</v>
      </c>
      <c r="H1453" s="13" t="s">
        <v>30</v>
      </c>
      <c r="I1453" s="14">
        <v>12</v>
      </c>
      <c r="J1453" s="5" t="s">
        <v>24</v>
      </c>
      <c r="K1453" s="5"/>
      <c r="L1453" s="14"/>
      <c r="M1453" s="14"/>
      <c r="N1453" s="5" t="s">
        <v>7030</v>
      </c>
      <c r="O1453" s="5"/>
      <c r="P1453" s="5" t="s">
        <v>7031</v>
      </c>
    </row>
    <row r="1454" spans="1:16" ht="15.75" hidden="1">
      <c r="A1454" s="5" t="s">
        <v>7032</v>
      </c>
      <c r="B1454" s="5" t="s">
        <v>7025</v>
      </c>
      <c r="C1454" s="43">
        <v>0.59</v>
      </c>
      <c r="D1454" s="11" t="s">
        <v>16</v>
      </c>
      <c r="E1454" s="11" t="s">
        <v>24</v>
      </c>
      <c r="F1454" s="12">
        <v>0.39</v>
      </c>
      <c r="G1454" s="5" t="s">
        <v>4067</v>
      </c>
      <c r="H1454" s="13" t="s">
        <v>58</v>
      </c>
      <c r="I1454" s="14">
        <v>1.5</v>
      </c>
      <c r="J1454" s="5" t="s">
        <v>24</v>
      </c>
      <c r="K1454" s="5"/>
      <c r="L1454" s="14"/>
      <c r="M1454" s="14"/>
      <c r="N1454" s="5" t="s">
        <v>1752</v>
      </c>
      <c r="O1454" s="5"/>
      <c r="P1454" s="5" t="s">
        <v>7033</v>
      </c>
    </row>
    <row r="1455" spans="1:16" ht="15.75" hidden="1">
      <c r="A1455" s="5" t="s">
        <v>7034</v>
      </c>
      <c r="B1455" s="5" t="s">
        <v>7025</v>
      </c>
      <c r="C1455" s="43">
        <v>0.64</v>
      </c>
      <c r="D1455" s="11" t="s">
        <v>16</v>
      </c>
      <c r="E1455" s="11" t="s">
        <v>24</v>
      </c>
      <c r="F1455" s="12">
        <v>0.37</v>
      </c>
      <c r="G1455" s="5" t="s">
        <v>4067</v>
      </c>
      <c r="H1455" s="13" t="s">
        <v>58</v>
      </c>
      <c r="I1455" s="14">
        <v>1.75</v>
      </c>
      <c r="J1455" s="5" t="s">
        <v>24</v>
      </c>
      <c r="K1455" s="5"/>
      <c r="L1455" s="14"/>
      <c r="M1455" s="14"/>
      <c r="N1455" s="5" t="s">
        <v>7035</v>
      </c>
      <c r="O1455" s="5"/>
      <c r="P1455" s="5" t="s">
        <v>7036</v>
      </c>
    </row>
    <row r="1456" spans="1:16" ht="15.75" hidden="1">
      <c r="A1456" s="5" t="s">
        <v>7037</v>
      </c>
      <c r="B1456" s="5" t="s">
        <v>3790</v>
      </c>
      <c r="C1456" s="43">
        <v>0.79</v>
      </c>
      <c r="D1456" s="11" t="s">
        <v>16</v>
      </c>
      <c r="E1456" s="11" t="s">
        <v>24</v>
      </c>
      <c r="F1456" s="12">
        <v>2.63</v>
      </c>
      <c r="G1456" s="5" t="s">
        <v>4067</v>
      </c>
      <c r="H1456" s="13" t="s">
        <v>18</v>
      </c>
      <c r="I1456" s="14">
        <v>300</v>
      </c>
      <c r="J1456" s="5" t="s">
        <v>19</v>
      </c>
      <c r="K1456" s="5"/>
      <c r="L1456" s="14"/>
      <c r="M1456" s="14"/>
      <c r="N1456" s="5" t="s">
        <v>1487</v>
      </c>
      <c r="O1456" s="5"/>
      <c r="P1456" s="5" t="s">
        <v>7038</v>
      </c>
    </row>
    <row r="1457" spans="1:16" ht="15.75" hidden="1">
      <c r="A1457" s="5" t="s">
        <v>7039</v>
      </c>
      <c r="B1457" s="5" t="s">
        <v>3795</v>
      </c>
      <c r="C1457" s="43">
        <v>7.99</v>
      </c>
      <c r="D1457" s="11" t="s">
        <v>16</v>
      </c>
      <c r="E1457" s="11" t="s">
        <v>24</v>
      </c>
      <c r="F1457" s="12">
        <v>11.41</v>
      </c>
      <c r="G1457" s="5" t="s">
        <v>4067</v>
      </c>
      <c r="H1457" s="13" t="s">
        <v>18</v>
      </c>
      <c r="I1457" s="14">
        <v>700</v>
      </c>
      <c r="J1457" s="5" t="s">
        <v>19</v>
      </c>
      <c r="K1457" s="5"/>
      <c r="L1457" s="14"/>
      <c r="M1457" s="14"/>
      <c r="N1457" s="5" t="s">
        <v>904</v>
      </c>
      <c r="O1457" s="5"/>
      <c r="P1457" s="5" t="s">
        <v>7040</v>
      </c>
    </row>
    <row r="1458" spans="1:16" ht="15.75" hidden="1">
      <c r="A1458" s="5" t="s">
        <v>7041</v>
      </c>
      <c r="B1458" s="5" t="s">
        <v>3795</v>
      </c>
      <c r="C1458" s="43">
        <v>9.99</v>
      </c>
      <c r="D1458" s="11" t="s">
        <v>16</v>
      </c>
      <c r="E1458" s="11" t="s">
        <v>24</v>
      </c>
      <c r="F1458" s="12">
        <v>14.27</v>
      </c>
      <c r="G1458" s="5" t="s">
        <v>4067</v>
      </c>
      <c r="H1458" s="13" t="s">
        <v>18</v>
      </c>
      <c r="I1458" s="14">
        <v>0.7</v>
      </c>
      <c r="J1458" s="5" t="s">
        <v>24</v>
      </c>
      <c r="K1458" s="5"/>
      <c r="L1458" s="14"/>
      <c r="M1458" s="14"/>
      <c r="N1458" s="5" t="s">
        <v>2171</v>
      </c>
      <c r="O1458" s="5"/>
      <c r="P1458" s="5" t="s">
        <v>7042</v>
      </c>
    </row>
    <row r="1459" spans="1:16" ht="15.75" hidden="1">
      <c r="A1459" s="5" t="s">
        <v>7043</v>
      </c>
      <c r="B1459" s="5" t="s">
        <v>3799</v>
      </c>
      <c r="C1459" s="43">
        <v>4.49</v>
      </c>
      <c r="D1459" s="11" t="s">
        <v>41</v>
      </c>
      <c r="E1459" s="11" t="s">
        <v>53</v>
      </c>
      <c r="F1459" s="12">
        <v>24.94</v>
      </c>
      <c r="G1459" s="5" t="s">
        <v>4067</v>
      </c>
      <c r="H1459" s="13" t="s">
        <v>92</v>
      </c>
      <c r="I1459" s="14">
        <v>180</v>
      </c>
      <c r="J1459" s="5" t="s">
        <v>85</v>
      </c>
      <c r="K1459" s="5"/>
      <c r="L1459" s="14"/>
      <c r="M1459" s="14"/>
      <c r="N1459" s="5" t="s">
        <v>791</v>
      </c>
      <c r="O1459" s="5"/>
      <c r="P1459" s="5" t="s">
        <v>7044</v>
      </c>
    </row>
    <row r="1460" spans="1:16" ht="15.75" hidden="1">
      <c r="A1460" s="5" t="s">
        <v>7045</v>
      </c>
      <c r="B1460" s="5" t="s">
        <v>3799</v>
      </c>
      <c r="C1460" s="43">
        <v>4.99</v>
      </c>
      <c r="D1460" s="11" t="s">
        <v>41</v>
      </c>
      <c r="E1460" s="11" t="s">
        <v>53</v>
      </c>
      <c r="F1460" s="12">
        <v>24.95</v>
      </c>
      <c r="G1460" s="5" t="s">
        <v>4067</v>
      </c>
      <c r="H1460" s="13" t="s">
        <v>92</v>
      </c>
      <c r="I1460" s="14">
        <v>200</v>
      </c>
      <c r="J1460" s="5" t="s">
        <v>85</v>
      </c>
      <c r="K1460" s="5"/>
      <c r="L1460" s="14"/>
      <c r="M1460" s="14"/>
      <c r="N1460" s="5" t="s">
        <v>95</v>
      </c>
      <c r="O1460" s="5"/>
      <c r="P1460" s="5" t="s">
        <v>7046</v>
      </c>
    </row>
    <row r="1461" spans="1:16" ht="15.75" hidden="1">
      <c r="A1461" s="5" t="s">
        <v>7047</v>
      </c>
      <c r="B1461" s="5" t="s">
        <v>3799</v>
      </c>
      <c r="C1461" s="43">
        <v>1.49</v>
      </c>
      <c r="D1461" s="11" t="s">
        <v>41</v>
      </c>
      <c r="E1461" s="11" t="s">
        <v>53</v>
      </c>
      <c r="F1461" s="12">
        <v>7.64</v>
      </c>
      <c r="G1461" s="5" t="s">
        <v>4067</v>
      </c>
      <c r="H1461" s="13" t="s">
        <v>154</v>
      </c>
      <c r="I1461" s="14">
        <v>195</v>
      </c>
      <c r="J1461" s="5" t="s">
        <v>85</v>
      </c>
      <c r="K1461" s="5"/>
      <c r="L1461" s="14"/>
      <c r="M1461" s="14"/>
      <c r="N1461" s="5" t="s">
        <v>3803</v>
      </c>
      <c r="O1461" s="5"/>
      <c r="P1461" s="5" t="s">
        <v>7048</v>
      </c>
    </row>
    <row r="1462" spans="1:16" ht="15.75" hidden="1">
      <c r="A1462" s="5" t="s">
        <v>7049</v>
      </c>
      <c r="B1462" s="5" t="s">
        <v>3799</v>
      </c>
      <c r="C1462" s="43">
        <v>0.75</v>
      </c>
      <c r="D1462" s="11" t="s">
        <v>41</v>
      </c>
      <c r="E1462" s="11" t="s">
        <v>53</v>
      </c>
      <c r="F1462" s="12">
        <v>4.05</v>
      </c>
      <c r="G1462" s="5" t="s">
        <v>4067</v>
      </c>
      <c r="H1462" s="13" t="s">
        <v>154</v>
      </c>
      <c r="I1462" s="14">
        <v>185</v>
      </c>
      <c r="J1462" s="5" t="s">
        <v>85</v>
      </c>
      <c r="K1462" s="5"/>
      <c r="L1462" s="14"/>
      <c r="M1462" s="14"/>
      <c r="N1462" s="5" t="s">
        <v>3800</v>
      </c>
      <c r="O1462" s="5"/>
      <c r="P1462" s="5" t="s">
        <v>7050</v>
      </c>
    </row>
    <row r="1463" spans="1:16" ht="15.75" hidden="1">
      <c r="A1463" s="5" t="s">
        <v>7051</v>
      </c>
      <c r="B1463" s="5" t="s">
        <v>3799</v>
      </c>
      <c r="C1463" s="43">
        <v>1.19</v>
      </c>
      <c r="D1463" s="11" t="s">
        <v>41</v>
      </c>
      <c r="E1463" s="11" t="s">
        <v>53</v>
      </c>
      <c r="F1463" s="12">
        <v>6.43</v>
      </c>
      <c r="G1463" s="5" t="s">
        <v>4067</v>
      </c>
      <c r="H1463" s="13" t="s">
        <v>154</v>
      </c>
      <c r="I1463" s="14">
        <v>185</v>
      </c>
      <c r="J1463" s="5" t="s">
        <v>85</v>
      </c>
      <c r="K1463" s="5"/>
      <c r="L1463" s="14"/>
      <c r="M1463" s="14"/>
      <c r="N1463" s="5" t="s">
        <v>3800</v>
      </c>
      <c r="O1463" s="5"/>
      <c r="P1463" s="5" t="s">
        <v>7052</v>
      </c>
    </row>
    <row r="1464" spans="1:16" ht="15.75" hidden="1">
      <c r="A1464" s="5" t="s">
        <v>7053</v>
      </c>
      <c r="B1464" s="5" t="s">
        <v>3799</v>
      </c>
      <c r="C1464" s="43">
        <v>0.79</v>
      </c>
      <c r="D1464" s="11" t="s">
        <v>41</v>
      </c>
      <c r="E1464" s="11" t="s">
        <v>53</v>
      </c>
      <c r="F1464" s="12">
        <v>4.05</v>
      </c>
      <c r="G1464" s="5" t="s">
        <v>4067</v>
      </c>
      <c r="H1464" s="13" t="s">
        <v>154</v>
      </c>
      <c r="I1464" s="14">
        <v>195</v>
      </c>
      <c r="J1464" s="5" t="s">
        <v>85</v>
      </c>
      <c r="K1464" s="5"/>
      <c r="L1464" s="14"/>
      <c r="M1464" s="14"/>
      <c r="N1464" s="5" t="s">
        <v>3803</v>
      </c>
      <c r="O1464" s="5"/>
      <c r="P1464" s="5" t="s">
        <v>7054</v>
      </c>
    </row>
    <row r="1465" spans="1:16" ht="15.75" hidden="1">
      <c r="A1465" s="5" t="s">
        <v>7055</v>
      </c>
      <c r="B1465" s="5" t="s">
        <v>7056</v>
      </c>
      <c r="C1465" s="43">
        <v>0.69</v>
      </c>
      <c r="D1465" s="11" t="s">
        <v>41</v>
      </c>
      <c r="E1465" s="11" t="s">
        <v>53</v>
      </c>
      <c r="F1465" s="12">
        <v>34.5</v>
      </c>
      <c r="G1465" s="5" t="s">
        <v>4067</v>
      </c>
      <c r="H1465" s="13" t="s">
        <v>6000</v>
      </c>
      <c r="I1465" s="14">
        <v>20</v>
      </c>
      <c r="J1465" s="5" t="s">
        <v>85</v>
      </c>
      <c r="K1465" s="5"/>
      <c r="L1465" s="14"/>
      <c r="M1465" s="14"/>
      <c r="N1465" s="5" t="s">
        <v>7057</v>
      </c>
      <c r="O1465" s="5"/>
      <c r="P1465" s="5" t="s">
        <v>7058</v>
      </c>
    </row>
    <row r="1466" spans="1:16" ht="15.75" hidden="1">
      <c r="A1466" s="5" t="s">
        <v>7059</v>
      </c>
      <c r="B1466" s="5" t="s">
        <v>3821</v>
      </c>
      <c r="C1466" s="43">
        <v>0.89</v>
      </c>
      <c r="D1466" s="11" t="s">
        <v>187</v>
      </c>
      <c r="E1466" s="11" t="s">
        <v>188</v>
      </c>
      <c r="F1466" s="12">
        <v>8.01</v>
      </c>
      <c r="G1466" s="5" t="s">
        <v>4067</v>
      </c>
      <c r="H1466" s="13" t="s">
        <v>202</v>
      </c>
      <c r="I1466" s="14">
        <v>9</v>
      </c>
      <c r="J1466" s="5" t="s">
        <v>188</v>
      </c>
      <c r="K1466" s="5"/>
      <c r="L1466" s="14"/>
      <c r="M1466" s="14"/>
      <c r="N1466" s="5" t="s">
        <v>7060</v>
      </c>
      <c r="O1466" s="5"/>
      <c r="P1466" s="5" t="s">
        <v>7061</v>
      </c>
    </row>
    <row r="1467" spans="1:16" ht="15.75" hidden="1">
      <c r="A1467" s="5" t="s">
        <v>7062</v>
      </c>
      <c r="B1467" s="5" t="s">
        <v>3821</v>
      </c>
      <c r="C1467" s="43">
        <v>0.89</v>
      </c>
      <c r="D1467" s="11" t="s">
        <v>41</v>
      </c>
      <c r="E1467" s="11" t="s">
        <v>53</v>
      </c>
      <c r="F1467" s="12">
        <v>2.4700000000000002</v>
      </c>
      <c r="G1467" s="5" t="s">
        <v>4067</v>
      </c>
      <c r="H1467" s="13" t="s">
        <v>202</v>
      </c>
      <c r="I1467" s="14">
        <v>360</v>
      </c>
      <c r="J1467" s="5" t="s">
        <v>85</v>
      </c>
      <c r="K1467" s="5"/>
      <c r="L1467" s="14"/>
      <c r="M1467" s="14"/>
      <c r="N1467" s="5" t="s">
        <v>7063</v>
      </c>
      <c r="O1467" s="5"/>
      <c r="P1467" s="5" t="s">
        <v>7064</v>
      </c>
    </row>
    <row r="1468" spans="1:16" ht="15.75" hidden="1">
      <c r="A1468" s="5" t="s">
        <v>7065</v>
      </c>
      <c r="B1468" s="5" t="s">
        <v>3821</v>
      </c>
      <c r="C1468" s="43">
        <v>0.86</v>
      </c>
      <c r="D1468" s="11" t="s">
        <v>41</v>
      </c>
      <c r="E1468" s="11" t="s">
        <v>53</v>
      </c>
      <c r="F1468" s="12">
        <v>2.39</v>
      </c>
      <c r="G1468" s="5" t="s">
        <v>4067</v>
      </c>
      <c r="H1468" s="13" t="s">
        <v>202</v>
      </c>
      <c r="I1468" s="14">
        <v>360</v>
      </c>
      <c r="J1468" s="5" t="s">
        <v>85</v>
      </c>
      <c r="K1468" s="5"/>
      <c r="L1468" s="14"/>
      <c r="M1468" s="14"/>
      <c r="N1468" s="5" t="s">
        <v>7063</v>
      </c>
      <c r="O1468" s="5"/>
      <c r="P1468" s="5" t="s">
        <v>7066</v>
      </c>
    </row>
    <row r="1469" spans="1:16" ht="15.75" hidden="1">
      <c r="A1469" s="5" t="s">
        <v>7067</v>
      </c>
      <c r="B1469" s="5" t="s">
        <v>3841</v>
      </c>
      <c r="C1469" s="43">
        <v>7.99</v>
      </c>
      <c r="D1469" s="11" t="s">
        <v>41</v>
      </c>
      <c r="E1469" s="11" t="s">
        <v>53</v>
      </c>
      <c r="F1469" s="12">
        <v>11.41</v>
      </c>
      <c r="G1469" s="5" t="s">
        <v>4067</v>
      </c>
      <c r="H1469" s="13" t="s">
        <v>92</v>
      </c>
      <c r="I1469" s="14">
        <v>700</v>
      </c>
      <c r="J1469" s="5" t="s">
        <v>85</v>
      </c>
      <c r="K1469" s="5"/>
      <c r="L1469" s="14"/>
      <c r="M1469" s="14"/>
      <c r="N1469" s="5" t="s">
        <v>2321</v>
      </c>
      <c r="O1469" s="5"/>
      <c r="P1469" s="5" t="s">
        <v>7068</v>
      </c>
    </row>
    <row r="1470" spans="1:16" ht="15.75" hidden="1">
      <c r="A1470" s="5" t="s">
        <v>7069</v>
      </c>
      <c r="B1470" s="5" t="s">
        <v>3841</v>
      </c>
      <c r="C1470" s="43">
        <v>6.99</v>
      </c>
      <c r="D1470" s="11" t="s">
        <v>41</v>
      </c>
      <c r="E1470" s="11" t="s">
        <v>53</v>
      </c>
      <c r="F1470" s="12">
        <v>23.3</v>
      </c>
      <c r="G1470" s="5" t="s">
        <v>4067</v>
      </c>
      <c r="H1470" s="13" t="s">
        <v>92</v>
      </c>
      <c r="I1470" s="14">
        <v>300</v>
      </c>
      <c r="J1470" s="5" t="s">
        <v>85</v>
      </c>
      <c r="K1470" s="5"/>
      <c r="L1470" s="14"/>
      <c r="M1470" s="14"/>
      <c r="N1470" s="5" t="s">
        <v>400</v>
      </c>
      <c r="O1470" s="5"/>
      <c r="P1470" s="5" t="s">
        <v>7070</v>
      </c>
    </row>
    <row r="1471" spans="1:16" ht="15.75" hidden="1">
      <c r="A1471" s="5" t="s">
        <v>7071</v>
      </c>
      <c r="B1471" s="21" t="s">
        <v>3841</v>
      </c>
      <c r="C1471" s="43">
        <v>6.49</v>
      </c>
      <c r="D1471" s="11" t="s">
        <v>41</v>
      </c>
      <c r="E1471" s="11" t="s">
        <v>53</v>
      </c>
      <c r="F1471" s="12">
        <v>6.49</v>
      </c>
      <c r="G1471" s="5" t="s">
        <v>4067</v>
      </c>
      <c r="H1471" s="13" t="s">
        <v>202</v>
      </c>
      <c r="I1471" s="14">
        <v>1000</v>
      </c>
      <c r="J1471" s="5" t="s">
        <v>85</v>
      </c>
      <c r="K1471" s="5"/>
      <c r="L1471" s="14"/>
      <c r="M1471" s="14"/>
      <c r="N1471" s="5" t="s">
        <v>951</v>
      </c>
      <c r="O1471" s="5"/>
      <c r="P1471" s="5" t="s">
        <v>7072</v>
      </c>
    </row>
    <row r="1472" spans="1:16" ht="15.75" hidden="1">
      <c r="A1472" s="5" t="s">
        <v>7073</v>
      </c>
      <c r="B1472" s="21" t="s">
        <v>3841</v>
      </c>
      <c r="C1472" s="43">
        <v>6.49</v>
      </c>
      <c r="D1472" s="11" t="s">
        <v>41</v>
      </c>
      <c r="E1472" s="11" t="s">
        <v>53</v>
      </c>
      <c r="F1472" s="12">
        <v>9.27</v>
      </c>
      <c r="G1472" s="5" t="s">
        <v>4067</v>
      </c>
      <c r="H1472" s="13" t="s">
        <v>92</v>
      </c>
      <c r="I1472" s="14">
        <v>700</v>
      </c>
      <c r="J1472" s="5" t="s">
        <v>85</v>
      </c>
      <c r="K1472" s="5"/>
      <c r="L1472" s="14"/>
      <c r="M1472" s="14"/>
      <c r="N1472" s="5" t="s">
        <v>2321</v>
      </c>
      <c r="O1472" s="5"/>
      <c r="P1472" s="5" t="s">
        <v>7074</v>
      </c>
    </row>
    <row r="1473" spans="1:16" ht="15.75" hidden="1">
      <c r="A1473" s="5" t="s">
        <v>7075</v>
      </c>
      <c r="B1473" s="21" t="s">
        <v>3841</v>
      </c>
      <c r="C1473" s="43">
        <v>6.49</v>
      </c>
      <c r="D1473" s="11" t="s">
        <v>41</v>
      </c>
      <c r="E1473" s="11" t="s">
        <v>53</v>
      </c>
      <c r="F1473" s="12">
        <v>9.27</v>
      </c>
      <c r="G1473" s="5" t="s">
        <v>4067</v>
      </c>
      <c r="H1473" s="13" t="s">
        <v>92</v>
      </c>
      <c r="I1473" s="14">
        <v>700</v>
      </c>
      <c r="J1473" s="5" t="s">
        <v>85</v>
      </c>
      <c r="K1473" s="5"/>
      <c r="L1473" s="14"/>
      <c r="M1473" s="14"/>
      <c r="N1473" s="5" t="s">
        <v>2321</v>
      </c>
      <c r="O1473" s="5"/>
      <c r="P1473" s="5" t="s">
        <v>7076</v>
      </c>
    </row>
    <row r="1474" spans="1:16" ht="15.75" hidden="1">
      <c r="A1474" s="5" t="s">
        <v>7077</v>
      </c>
      <c r="B1474" s="16" t="s">
        <v>3841</v>
      </c>
      <c r="C1474" s="43">
        <v>4.49</v>
      </c>
      <c r="D1474" s="11" t="s">
        <v>41</v>
      </c>
      <c r="E1474" s="11" t="s">
        <v>53</v>
      </c>
      <c r="F1474" s="12">
        <v>4.49</v>
      </c>
      <c r="G1474" s="5" t="s">
        <v>4067</v>
      </c>
      <c r="H1474" s="13" t="s">
        <v>202</v>
      </c>
      <c r="I1474" s="14">
        <v>1000</v>
      </c>
      <c r="J1474" s="5" t="s">
        <v>85</v>
      </c>
      <c r="K1474" s="5"/>
      <c r="L1474" s="14"/>
      <c r="M1474" s="14"/>
      <c r="N1474" s="5" t="s">
        <v>951</v>
      </c>
      <c r="O1474" s="5"/>
      <c r="P1474" s="5" t="s">
        <v>7078</v>
      </c>
    </row>
    <row r="1475" spans="1:16" ht="15.75" hidden="1">
      <c r="A1475" s="5" t="s">
        <v>7079</v>
      </c>
      <c r="B1475" s="16" t="s">
        <v>3858</v>
      </c>
      <c r="C1475" s="43">
        <v>1.79</v>
      </c>
      <c r="D1475" s="11" t="s">
        <v>41</v>
      </c>
      <c r="E1475" s="11" t="s">
        <v>53</v>
      </c>
      <c r="F1475" s="12">
        <v>5.1100000000000003</v>
      </c>
      <c r="G1475" s="5" t="s">
        <v>4067</v>
      </c>
      <c r="H1475" s="13" t="s">
        <v>92</v>
      </c>
      <c r="I1475" s="14">
        <v>350</v>
      </c>
      <c r="J1475" s="5" t="s">
        <v>85</v>
      </c>
      <c r="K1475" s="5"/>
      <c r="L1475" s="14"/>
      <c r="M1475" s="14"/>
      <c r="N1475" s="5" t="s">
        <v>1363</v>
      </c>
      <c r="O1475" s="5"/>
      <c r="P1475" s="5" t="s">
        <v>7080</v>
      </c>
    </row>
    <row r="1476" spans="1:16" ht="15.75" hidden="1">
      <c r="A1476" s="5" t="s">
        <v>7081</v>
      </c>
      <c r="B1476" s="5" t="s">
        <v>3858</v>
      </c>
      <c r="C1476" s="43">
        <v>1.79</v>
      </c>
      <c r="D1476" s="11" t="s">
        <v>41</v>
      </c>
      <c r="E1476" s="11" t="s">
        <v>53</v>
      </c>
      <c r="F1476" s="12">
        <v>4.4800000000000004</v>
      </c>
      <c r="G1476" s="5" t="s">
        <v>4067</v>
      </c>
      <c r="H1476" s="13" t="s">
        <v>92</v>
      </c>
      <c r="I1476" s="14">
        <v>400</v>
      </c>
      <c r="J1476" s="5" t="s">
        <v>85</v>
      </c>
      <c r="K1476" s="5"/>
      <c r="L1476" s="14"/>
      <c r="M1476" s="14"/>
      <c r="N1476" s="5" t="s">
        <v>228</v>
      </c>
      <c r="O1476" s="5"/>
      <c r="P1476" s="5" t="s">
        <v>7082</v>
      </c>
    </row>
    <row r="1477" spans="1:16" ht="15.75" hidden="1">
      <c r="A1477" s="5" t="s">
        <v>7083</v>
      </c>
      <c r="B1477" s="5" t="s">
        <v>3858</v>
      </c>
      <c r="C1477" s="43">
        <v>1.79</v>
      </c>
      <c r="D1477" s="11" t="s">
        <v>41</v>
      </c>
      <c r="E1477" s="11" t="s">
        <v>53</v>
      </c>
      <c r="F1477" s="12">
        <v>4.4800000000000004</v>
      </c>
      <c r="G1477" s="5" t="s">
        <v>4067</v>
      </c>
      <c r="H1477" s="13" t="s">
        <v>92</v>
      </c>
      <c r="I1477" s="14">
        <v>400</v>
      </c>
      <c r="J1477" s="5" t="s">
        <v>85</v>
      </c>
      <c r="K1477" s="5"/>
      <c r="L1477" s="14"/>
      <c r="M1477" s="14"/>
      <c r="N1477" s="5" t="s">
        <v>228</v>
      </c>
      <c r="O1477" s="5"/>
      <c r="P1477" s="5" t="s">
        <v>7084</v>
      </c>
    </row>
    <row r="1478" spans="1:16" ht="15.75" hidden="1">
      <c r="A1478" s="5" t="s">
        <v>7085</v>
      </c>
      <c r="B1478" s="16" t="s">
        <v>3858</v>
      </c>
      <c r="C1478" s="43">
        <v>1.85</v>
      </c>
      <c r="D1478" s="11" t="s">
        <v>41</v>
      </c>
      <c r="E1478" s="11" t="s">
        <v>53</v>
      </c>
      <c r="F1478" s="12">
        <v>4.63</v>
      </c>
      <c r="G1478" s="5" t="s">
        <v>4067</v>
      </c>
      <c r="H1478" s="13" t="s">
        <v>92</v>
      </c>
      <c r="I1478" s="14">
        <v>400</v>
      </c>
      <c r="J1478" s="5" t="s">
        <v>85</v>
      </c>
      <c r="K1478" s="5"/>
      <c r="L1478" s="14"/>
      <c r="M1478" s="14"/>
      <c r="N1478" s="5" t="s">
        <v>228</v>
      </c>
      <c r="O1478" s="5"/>
      <c r="P1478" s="5" t="s">
        <v>7086</v>
      </c>
    </row>
    <row r="1479" spans="1:16" ht="15.75" hidden="1">
      <c r="A1479" s="5" t="s">
        <v>7087</v>
      </c>
      <c r="B1479" s="5" t="s">
        <v>3858</v>
      </c>
      <c r="C1479" s="43">
        <v>1.75</v>
      </c>
      <c r="D1479" s="11" t="s">
        <v>41</v>
      </c>
      <c r="E1479" s="11" t="s">
        <v>53</v>
      </c>
      <c r="F1479" s="12">
        <v>8.75</v>
      </c>
      <c r="G1479" s="5" t="s">
        <v>4067</v>
      </c>
      <c r="H1479" s="13" t="s">
        <v>92</v>
      </c>
      <c r="I1479" s="14">
        <v>200</v>
      </c>
      <c r="J1479" s="5" t="s">
        <v>85</v>
      </c>
      <c r="K1479" s="5"/>
      <c r="L1479" s="14"/>
      <c r="M1479" s="14"/>
      <c r="N1479" s="5" t="s">
        <v>95</v>
      </c>
      <c r="O1479" s="5"/>
      <c r="P1479" s="5" t="s">
        <v>7088</v>
      </c>
    </row>
    <row r="1480" spans="1:16" ht="15.75" hidden="1">
      <c r="A1480" s="5" t="s">
        <v>7089</v>
      </c>
      <c r="B1480" s="16" t="s">
        <v>3858</v>
      </c>
      <c r="C1480" s="43">
        <v>1.79</v>
      </c>
      <c r="D1480" s="11" t="s">
        <v>41</v>
      </c>
      <c r="E1480" s="11" t="s">
        <v>53</v>
      </c>
      <c r="F1480" s="12">
        <v>5.1100000000000003</v>
      </c>
      <c r="G1480" s="5" t="s">
        <v>4067</v>
      </c>
      <c r="H1480" s="13" t="s">
        <v>92</v>
      </c>
      <c r="I1480" s="14">
        <v>350</v>
      </c>
      <c r="J1480" s="5" t="s">
        <v>85</v>
      </c>
      <c r="K1480" s="5"/>
      <c r="L1480" s="14"/>
      <c r="M1480" s="14"/>
      <c r="N1480" s="5" t="s">
        <v>1363</v>
      </c>
      <c r="O1480" s="5"/>
      <c r="P1480" s="5" t="s">
        <v>7090</v>
      </c>
    </row>
    <row r="1481" spans="1:16" ht="15.75" hidden="1">
      <c r="A1481" s="5" t="s">
        <v>7091</v>
      </c>
      <c r="B1481" s="16" t="s">
        <v>3867</v>
      </c>
      <c r="C1481" s="43">
        <v>2.99</v>
      </c>
      <c r="D1481" s="11" t="s">
        <v>46</v>
      </c>
      <c r="E1481" s="11" t="s">
        <v>53</v>
      </c>
      <c r="F1481" s="12">
        <v>8.5428571428571445</v>
      </c>
      <c r="G1481" s="5" t="s">
        <v>4087</v>
      </c>
      <c r="H1481" s="13"/>
      <c r="I1481" s="17">
        <v>350</v>
      </c>
      <c r="J1481" s="5" t="s">
        <v>85</v>
      </c>
      <c r="K1481" s="5" t="s">
        <v>49</v>
      </c>
      <c r="L1481" s="14"/>
      <c r="M1481" s="18" t="s">
        <v>50</v>
      </c>
      <c r="N1481" s="5"/>
      <c r="O1481" s="5" t="s">
        <v>7092</v>
      </c>
      <c r="P1481" s="5"/>
    </row>
    <row r="1482" spans="1:16" ht="15.75" hidden="1">
      <c r="A1482" s="5" t="s">
        <v>7093</v>
      </c>
      <c r="B1482" s="5" t="s">
        <v>3867</v>
      </c>
      <c r="C1482" s="43">
        <v>1.99</v>
      </c>
      <c r="D1482" s="11" t="s">
        <v>46</v>
      </c>
      <c r="E1482" s="11" t="s">
        <v>53</v>
      </c>
      <c r="F1482" s="12">
        <v>3.98</v>
      </c>
      <c r="G1482" s="5" t="s">
        <v>4087</v>
      </c>
      <c r="H1482" s="13"/>
      <c r="I1482" s="17">
        <v>500</v>
      </c>
      <c r="J1482" s="5" t="s">
        <v>85</v>
      </c>
      <c r="K1482" s="5" t="s">
        <v>54</v>
      </c>
      <c r="L1482" s="14"/>
      <c r="M1482" s="18" t="s">
        <v>50</v>
      </c>
      <c r="N1482" s="5"/>
      <c r="O1482" s="5" t="s">
        <v>7094</v>
      </c>
      <c r="P1482" s="5"/>
    </row>
    <row r="1483" spans="1:16" ht="15.75" hidden="1">
      <c r="A1483" s="5" t="s">
        <v>7095</v>
      </c>
      <c r="B1483" s="5" t="s">
        <v>3867</v>
      </c>
      <c r="C1483" s="43">
        <v>2.4900000000000002</v>
      </c>
      <c r="D1483" s="11" t="s">
        <v>41</v>
      </c>
      <c r="E1483" s="11" t="s">
        <v>53</v>
      </c>
      <c r="F1483" s="12">
        <v>4.9800000000000004</v>
      </c>
      <c r="G1483" s="5" t="s">
        <v>4067</v>
      </c>
      <c r="H1483" s="13" t="s">
        <v>264</v>
      </c>
      <c r="I1483" s="14">
        <v>500</v>
      </c>
      <c r="J1483" s="5" t="s">
        <v>85</v>
      </c>
      <c r="K1483" s="5"/>
      <c r="L1483" s="14"/>
      <c r="M1483" s="14"/>
      <c r="N1483" s="5" t="s">
        <v>704</v>
      </c>
      <c r="O1483" s="5"/>
      <c r="P1483" s="5" t="s">
        <v>7096</v>
      </c>
    </row>
    <row r="1484" spans="1:16" ht="15.75" hidden="1">
      <c r="A1484" s="5" t="s">
        <v>7097</v>
      </c>
      <c r="B1484" s="5" t="s">
        <v>3867</v>
      </c>
      <c r="C1484" s="43">
        <v>1.99</v>
      </c>
      <c r="D1484" s="11" t="s">
        <v>41</v>
      </c>
      <c r="E1484" s="11" t="s">
        <v>53</v>
      </c>
      <c r="F1484" s="12">
        <v>6.63</v>
      </c>
      <c r="G1484" s="5" t="s">
        <v>4067</v>
      </c>
      <c r="H1484" s="13" t="s">
        <v>264</v>
      </c>
      <c r="I1484" s="14">
        <v>300</v>
      </c>
      <c r="J1484" s="5" t="s">
        <v>85</v>
      </c>
      <c r="K1484" s="5"/>
      <c r="L1484" s="14"/>
      <c r="M1484" s="14"/>
      <c r="N1484" s="5" t="s">
        <v>7098</v>
      </c>
      <c r="O1484" s="5"/>
      <c r="P1484" s="5" t="s">
        <v>7099</v>
      </c>
    </row>
    <row r="1485" spans="1:16" ht="15.75" hidden="1">
      <c r="A1485" s="5" t="s">
        <v>3866</v>
      </c>
      <c r="B1485" s="16" t="s">
        <v>3867</v>
      </c>
      <c r="C1485" s="43">
        <v>2.39</v>
      </c>
      <c r="D1485" s="11" t="s">
        <v>41</v>
      </c>
      <c r="E1485" s="11" t="s">
        <v>53</v>
      </c>
      <c r="F1485" s="12">
        <v>4.78</v>
      </c>
      <c r="G1485" s="5" t="s">
        <v>4067</v>
      </c>
      <c r="H1485" s="13"/>
      <c r="I1485" s="14">
        <v>500</v>
      </c>
      <c r="J1485" s="5" t="s">
        <v>85</v>
      </c>
      <c r="K1485" s="5"/>
      <c r="L1485" s="14"/>
      <c r="M1485" s="14"/>
      <c r="N1485" s="5" t="s">
        <v>257</v>
      </c>
      <c r="O1485" s="5"/>
      <c r="P1485" s="5" t="s">
        <v>3868</v>
      </c>
    </row>
    <row r="1486" spans="1:16" ht="15.75" hidden="1">
      <c r="A1486" s="5" t="s">
        <v>7100</v>
      </c>
      <c r="B1486" s="16" t="s">
        <v>3867</v>
      </c>
      <c r="C1486" s="43">
        <v>2.19</v>
      </c>
      <c r="D1486" s="11" t="s">
        <v>41</v>
      </c>
      <c r="E1486" s="11" t="s">
        <v>53</v>
      </c>
      <c r="F1486" s="12">
        <v>2.19</v>
      </c>
      <c r="G1486" s="5" t="s">
        <v>4067</v>
      </c>
      <c r="H1486" s="13" t="s">
        <v>1480</v>
      </c>
      <c r="I1486" s="14">
        <v>1</v>
      </c>
      <c r="J1486" s="5" t="s">
        <v>7101</v>
      </c>
      <c r="K1486" s="5"/>
      <c r="L1486" s="14"/>
      <c r="M1486" s="14"/>
      <c r="N1486" s="5" t="s">
        <v>7102</v>
      </c>
      <c r="O1486" s="5"/>
      <c r="P1486" s="5" t="s">
        <v>7103</v>
      </c>
    </row>
    <row r="1487" spans="1:16" ht="15.75" hidden="1">
      <c r="A1487" s="5" t="s">
        <v>7104</v>
      </c>
      <c r="B1487" s="16" t="s">
        <v>3876</v>
      </c>
      <c r="C1487" s="43">
        <v>0.79</v>
      </c>
      <c r="D1487" s="11" t="s">
        <v>41</v>
      </c>
      <c r="E1487" s="11" t="s">
        <v>53</v>
      </c>
      <c r="F1487" s="12">
        <v>1.88</v>
      </c>
      <c r="G1487" s="5" t="s">
        <v>4067</v>
      </c>
      <c r="H1487" s="13" t="s">
        <v>130</v>
      </c>
      <c r="I1487" s="14">
        <v>420</v>
      </c>
      <c r="J1487" s="5" t="s">
        <v>85</v>
      </c>
      <c r="K1487" s="5"/>
      <c r="L1487" s="14"/>
      <c r="M1487" s="14"/>
      <c r="N1487" s="5" t="s">
        <v>2557</v>
      </c>
      <c r="O1487" s="5"/>
      <c r="P1487" s="5" t="s">
        <v>7105</v>
      </c>
    </row>
    <row r="1488" spans="1:16" ht="15.75" hidden="1">
      <c r="A1488" s="5" t="s">
        <v>7106</v>
      </c>
      <c r="B1488" s="16" t="s">
        <v>3876</v>
      </c>
      <c r="C1488" s="43">
        <v>1.19</v>
      </c>
      <c r="D1488" s="11" t="s">
        <v>41</v>
      </c>
      <c r="E1488" s="11" t="s">
        <v>53</v>
      </c>
      <c r="F1488" s="12">
        <v>3.4</v>
      </c>
      <c r="G1488" s="5" t="s">
        <v>4067</v>
      </c>
      <c r="H1488" s="13" t="s">
        <v>130</v>
      </c>
      <c r="I1488" s="14">
        <v>350</v>
      </c>
      <c r="J1488" s="5" t="s">
        <v>85</v>
      </c>
      <c r="K1488" s="5"/>
      <c r="L1488" s="14"/>
      <c r="M1488" s="14"/>
      <c r="N1488" s="5" t="s">
        <v>690</v>
      </c>
      <c r="O1488" s="5"/>
      <c r="P1488" s="5" t="s">
        <v>7107</v>
      </c>
    </row>
    <row r="1489" spans="1:16" ht="15.75" hidden="1">
      <c r="A1489" s="5" t="s">
        <v>7108</v>
      </c>
      <c r="B1489" s="16" t="s">
        <v>3876</v>
      </c>
      <c r="C1489" s="43">
        <v>1.19</v>
      </c>
      <c r="D1489" s="11" t="s">
        <v>41</v>
      </c>
      <c r="E1489" s="11" t="s">
        <v>53</v>
      </c>
      <c r="F1489" s="12">
        <v>3.4</v>
      </c>
      <c r="G1489" s="5" t="s">
        <v>4067</v>
      </c>
      <c r="H1489" s="13" t="s">
        <v>130</v>
      </c>
      <c r="I1489" s="14">
        <v>350</v>
      </c>
      <c r="J1489" s="5" t="s">
        <v>85</v>
      </c>
      <c r="K1489" s="5"/>
      <c r="L1489" s="14"/>
      <c r="M1489" s="14"/>
      <c r="N1489" s="5" t="s">
        <v>690</v>
      </c>
      <c r="O1489" s="5"/>
      <c r="P1489" s="5" t="s">
        <v>7109</v>
      </c>
    </row>
    <row r="1490" spans="1:16" ht="15.75" hidden="1">
      <c r="A1490" s="5" t="s">
        <v>7110</v>
      </c>
      <c r="B1490" s="16" t="s">
        <v>3876</v>
      </c>
      <c r="C1490" s="43">
        <v>1.19</v>
      </c>
      <c r="D1490" s="11" t="s">
        <v>41</v>
      </c>
      <c r="E1490" s="11" t="s">
        <v>53</v>
      </c>
      <c r="F1490" s="12">
        <v>3.4</v>
      </c>
      <c r="G1490" s="5" t="s">
        <v>4067</v>
      </c>
      <c r="H1490" s="13" t="s">
        <v>130</v>
      </c>
      <c r="I1490" s="14">
        <v>350</v>
      </c>
      <c r="J1490" s="5" t="s">
        <v>85</v>
      </c>
      <c r="K1490" s="5"/>
      <c r="L1490" s="14"/>
      <c r="M1490" s="14"/>
      <c r="N1490" s="5" t="s">
        <v>690</v>
      </c>
      <c r="O1490" s="5"/>
      <c r="P1490" s="5" t="s">
        <v>7111</v>
      </c>
    </row>
    <row r="1491" spans="1:16" ht="15.75" hidden="1">
      <c r="A1491" s="5" t="s">
        <v>7112</v>
      </c>
      <c r="B1491" s="16" t="s">
        <v>3886</v>
      </c>
      <c r="C1491" s="43">
        <v>0.69</v>
      </c>
      <c r="D1491" s="11" t="s">
        <v>41</v>
      </c>
      <c r="E1491" s="11" t="s">
        <v>53</v>
      </c>
      <c r="F1491" s="12">
        <v>1.73</v>
      </c>
      <c r="G1491" s="5" t="s">
        <v>4067</v>
      </c>
      <c r="H1491" s="13" t="s">
        <v>154</v>
      </c>
      <c r="I1491" s="14">
        <v>400</v>
      </c>
      <c r="J1491" s="5" t="s">
        <v>85</v>
      </c>
      <c r="K1491" s="5"/>
      <c r="L1491" s="14"/>
      <c r="M1491" s="14"/>
      <c r="N1491" s="5" t="s">
        <v>248</v>
      </c>
      <c r="O1491" s="5"/>
      <c r="P1491" s="5" t="s">
        <v>7113</v>
      </c>
    </row>
    <row r="1492" spans="1:16" ht="15.75" hidden="1">
      <c r="A1492" s="5" t="s">
        <v>7114</v>
      </c>
      <c r="B1492" s="16" t="s">
        <v>3886</v>
      </c>
      <c r="C1492" s="43">
        <v>0.49</v>
      </c>
      <c r="D1492" s="11" t="s">
        <v>41</v>
      </c>
      <c r="E1492" s="11" t="s">
        <v>53</v>
      </c>
      <c r="F1492" s="12">
        <v>6.53</v>
      </c>
      <c r="G1492" s="5" t="s">
        <v>4067</v>
      </c>
      <c r="H1492" s="13" t="s">
        <v>202</v>
      </c>
      <c r="I1492" s="14">
        <v>75</v>
      </c>
      <c r="J1492" s="5" t="s">
        <v>85</v>
      </c>
      <c r="K1492" s="5"/>
      <c r="L1492" s="14"/>
      <c r="M1492" s="14"/>
      <c r="N1492" s="5" t="s">
        <v>2909</v>
      </c>
      <c r="O1492" s="5"/>
      <c r="P1492" s="5" t="s">
        <v>7115</v>
      </c>
    </row>
    <row r="1493" spans="1:16" ht="15.75" hidden="1">
      <c r="A1493" s="5" t="s">
        <v>7116</v>
      </c>
      <c r="B1493" s="16" t="s">
        <v>3886</v>
      </c>
      <c r="C1493" s="43">
        <v>1.19</v>
      </c>
      <c r="D1493" s="11" t="s">
        <v>41</v>
      </c>
      <c r="E1493" s="11" t="s">
        <v>53</v>
      </c>
      <c r="F1493" s="12">
        <v>22.45</v>
      </c>
      <c r="G1493" s="5" t="s">
        <v>4067</v>
      </c>
      <c r="H1493" s="13" t="s">
        <v>202</v>
      </c>
      <c r="I1493" s="14">
        <v>53</v>
      </c>
      <c r="J1493" s="5" t="s">
        <v>85</v>
      </c>
      <c r="K1493" s="5"/>
      <c r="L1493" s="14"/>
      <c r="M1493" s="14"/>
      <c r="N1493" s="5" t="s">
        <v>7117</v>
      </c>
      <c r="O1493" s="5"/>
      <c r="P1493" s="5" t="s">
        <v>7118</v>
      </c>
    </row>
    <row r="1494" spans="1:16" ht="15.75" hidden="1">
      <c r="A1494" s="5" t="s">
        <v>7119</v>
      </c>
      <c r="B1494" s="16" t="s">
        <v>3886</v>
      </c>
      <c r="C1494" s="43">
        <v>0.69</v>
      </c>
      <c r="D1494" s="11" t="s">
        <v>16</v>
      </c>
      <c r="E1494" s="11" t="s">
        <v>24</v>
      </c>
      <c r="F1494" s="12">
        <v>1.73</v>
      </c>
      <c r="G1494" s="5" t="s">
        <v>4067</v>
      </c>
      <c r="H1494" s="13" t="s">
        <v>154</v>
      </c>
      <c r="I1494" s="14">
        <v>400</v>
      </c>
      <c r="J1494" s="5" t="s">
        <v>19</v>
      </c>
      <c r="K1494" s="5"/>
      <c r="L1494" s="14"/>
      <c r="M1494" s="14"/>
      <c r="N1494" s="5" t="s">
        <v>890</v>
      </c>
      <c r="O1494" s="5"/>
      <c r="P1494" s="5" t="s">
        <v>7120</v>
      </c>
    </row>
    <row r="1495" spans="1:16" ht="15.75" hidden="1">
      <c r="A1495" s="5" t="s">
        <v>7121</v>
      </c>
      <c r="B1495" s="16" t="s">
        <v>3886</v>
      </c>
      <c r="C1495" s="43">
        <v>3.29</v>
      </c>
      <c r="D1495" s="11" t="s">
        <v>16</v>
      </c>
      <c r="E1495" s="11" t="s">
        <v>24</v>
      </c>
      <c r="F1495" s="12">
        <v>3.29</v>
      </c>
      <c r="G1495" s="5" t="s">
        <v>4067</v>
      </c>
      <c r="H1495" s="13" t="s">
        <v>1148</v>
      </c>
      <c r="I1495" s="14">
        <v>1</v>
      </c>
      <c r="J1495" s="5" t="s">
        <v>24</v>
      </c>
      <c r="K1495" s="5"/>
      <c r="L1495" s="14"/>
      <c r="M1495" s="14"/>
      <c r="N1495" s="5" t="s">
        <v>1854</v>
      </c>
      <c r="O1495" s="5"/>
      <c r="P1495" s="5" t="s">
        <v>7122</v>
      </c>
    </row>
    <row r="1496" spans="1:16" ht="15.75" hidden="1">
      <c r="A1496" s="5" t="s">
        <v>7123</v>
      </c>
      <c r="B1496" s="16" t="s">
        <v>3886</v>
      </c>
      <c r="C1496" s="43">
        <v>0.95</v>
      </c>
      <c r="D1496" s="11" t="s">
        <v>16</v>
      </c>
      <c r="E1496" s="11" t="s">
        <v>24</v>
      </c>
      <c r="F1496" s="12">
        <v>2.2400000000000002</v>
      </c>
      <c r="G1496" s="5" t="s">
        <v>4067</v>
      </c>
      <c r="H1496" s="13" t="s">
        <v>154</v>
      </c>
      <c r="I1496" s="14">
        <v>425</v>
      </c>
      <c r="J1496" s="5" t="s">
        <v>19</v>
      </c>
      <c r="K1496" s="5"/>
      <c r="L1496" s="14"/>
      <c r="M1496" s="14"/>
      <c r="N1496" s="5" t="s">
        <v>2549</v>
      </c>
      <c r="O1496" s="5"/>
      <c r="P1496" s="5" t="s">
        <v>7124</v>
      </c>
    </row>
    <row r="1497" spans="1:16" ht="15.75" hidden="1">
      <c r="A1497" s="5" t="s">
        <v>7125</v>
      </c>
      <c r="B1497" s="16" t="s">
        <v>3890</v>
      </c>
      <c r="C1497" s="43">
        <v>2.99</v>
      </c>
      <c r="D1497" s="11" t="s">
        <v>46</v>
      </c>
      <c r="E1497" s="11" t="s">
        <v>53</v>
      </c>
      <c r="F1497" s="12">
        <v>2.99</v>
      </c>
      <c r="G1497" s="5" t="s">
        <v>4087</v>
      </c>
      <c r="H1497" s="13"/>
      <c r="I1497" s="17">
        <v>1</v>
      </c>
      <c r="J1497" s="5" t="s">
        <v>48</v>
      </c>
      <c r="K1497" s="5" t="s">
        <v>49</v>
      </c>
      <c r="L1497" s="14"/>
      <c r="M1497" s="18" t="s">
        <v>50</v>
      </c>
      <c r="N1497" s="5"/>
      <c r="O1497" s="5" t="s">
        <v>7126</v>
      </c>
      <c r="P1497" s="5"/>
    </row>
    <row r="1498" spans="1:16" ht="15.75" hidden="1">
      <c r="A1498" s="5" t="s">
        <v>7127</v>
      </c>
      <c r="B1498" s="16" t="s">
        <v>3890</v>
      </c>
      <c r="C1498" s="43">
        <v>1.79</v>
      </c>
      <c r="D1498" s="11" t="s">
        <v>41</v>
      </c>
      <c r="E1498" s="11" t="s">
        <v>53</v>
      </c>
      <c r="F1498" s="12">
        <v>2.39</v>
      </c>
      <c r="G1498" s="5" t="s">
        <v>4067</v>
      </c>
      <c r="H1498" s="13" t="s">
        <v>92</v>
      </c>
      <c r="I1498" s="14">
        <v>750</v>
      </c>
      <c r="J1498" s="5" t="s">
        <v>85</v>
      </c>
      <c r="K1498" s="5"/>
      <c r="L1498" s="14"/>
      <c r="M1498" s="14"/>
      <c r="N1498" s="5" t="s">
        <v>406</v>
      </c>
      <c r="O1498" s="5"/>
      <c r="P1498" s="5" t="s">
        <v>7128</v>
      </c>
    </row>
    <row r="1499" spans="1:16" ht="15.75" hidden="1">
      <c r="A1499" s="5" t="s">
        <v>7129</v>
      </c>
      <c r="B1499" s="16" t="s">
        <v>3890</v>
      </c>
      <c r="C1499" s="43">
        <v>0.75</v>
      </c>
      <c r="D1499" s="11" t="s">
        <v>41</v>
      </c>
      <c r="E1499" s="11" t="s">
        <v>53</v>
      </c>
      <c r="F1499" s="12">
        <v>3</v>
      </c>
      <c r="G1499" s="5" t="s">
        <v>4067</v>
      </c>
      <c r="H1499" s="13" t="s">
        <v>92</v>
      </c>
      <c r="I1499" s="14">
        <v>250</v>
      </c>
      <c r="J1499" s="5" t="s">
        <v>85</v>
      </c>
      <c r="K1499" s="5"/>
      <c r="L1499" s="14"/>
      <c r="M1499" s="14"/>
      <c r="N1499" s="5" t="s">
        <v>297</v>
      </c>
      <c r="O1499" s="5"/>
      <c r="P1499" s="5" t="s">
        <v>7130</v>
      </c>
    </row>
    <row r="1500" spans="1:16" ht="15.75" hidden="1">
      <c r="A1500" s="5" t="s">
        <v>7131</v>
      </c>
      <c r="B1500" s="5" t="s">
        <v>3890</v>
      </c>
      <c r="C1500" s="43">
        <v>1.99</v>
      </c>
      <c r="D1500" s="11" t="s">
        <v>41</v>
      </c>
      <c r="E1500" s="11" t="s">
        <v>53</v>
      </c>
      <c r="F1500" s="12">
        <v>7.96</v>
      </c>
      <c r="G1500" s="5" t="s">
        <v>4067</v>
      </c>
      <c r="H1500" s="13" t="s">
        <v>92</v>
      </c>
      <c r="I1500" s="14">
        <v>250</v>
      </c>
      <c r="J1500" s="5" t="s">
        <v>85</v>
      </c>
      <c r="K1500" s="5"/>
      <c r="L1500" s="14"/>
      <c r="M1500" s="14"/>
      <c r="N1500" s="5" t="s">
        <v>297</v>
      </c>
      <c r="O1500" s="5"/>
      <c r="P1500" s="5" t="s">
        <v>7132</v>
      </c>
    </row>
    <row r="1501" spans="1:16" ht="15.75" hidden="1">
      <c r="A1501" s="5" t="s">
        <v>7133</v>
      </c>
      <c r="B1501" s="16" t="s">
        <v>3890</v>
      </c>
      <c r="C1501" s="43">
        <v>2.99</v>
      </c>
      <c r="D1501" s="11" t="s">
        <v>41</v>
      </c>
      <c r="E1501" s="11" t="s">
        <v>53</v>
      </c>
      <c r="F1501" s="12">
        <v>3.99</v>
      </c>
      <c r="G1501" s="5" t="s">
        <v>4067</v>
      </c>
      <c r="H1501" s="13" t="s">
        <v>7134</v>
      </c>
      <c r="I1501" s="14">
        <v>750</v>
      </c>
      <c r="J1501" s="5" t="s">
        <v>85</v>
      </c>
      <c r="K1501" s="5"/>
      <c r="L1501" s="14"/>
      <c r="M1501" s="14"/>
      <c r="N1501" s="5" t="s">
        <v>7135</v>
      </c>
      <c r="O1501" s="5"/>
      <c r="P1501" s="5" t="s">
        <v>7136</v>
      </c>
    </row>
    <row r="1502" spans="1:16" ht="15.75" hidden="1">
      <c r="A1502" s="5" t="s">
        <v>7137</v>
      </c>
      <c r="B1502" s="5" t="s">
        <v>3890</v>
      </c>
      <c r="C1502" s="43">
        <v>2.29</v>
      </c>
      <c r="D1502" s="11" t="s">
        <v>41</v>
      </c>
      <c r="E1502" s="11" t="s">
        <v>53</v>
      </c>
      <c r="F1502" s="12">
        <v>5.2</v>
      </c>
      <c r="G1502" s="5" t="s">
        <v>4067</v>
      </c>
      <c r="H1502" s="13" t="s">
        <v>92</v>
      </c>
      <c r="I1502" s="14">
        <v>440</v>
      </c>
      <c r="J1502" s="5" t="s">
        <v>85</v>
      </c>
      <c r="K1502" s="5"/>
      <c r="L1502" s="14"/>
      <c r="M1502" s="14"/>
      <c r="N1502" s="5" t="s">
        <v>6122</v>
      </c>
      <c r="O1502" s="5"/>
      <c r="P1502" s="5" t="s">
        <v>7138</v>
      </c>
    </row>
    <row r="1503" spans="1:16" ht="15.75" hidden="1">
      <c r="A1503" s="5" t="s">
        <v>3892</v>
      </c>
      <c r="B1503" s="16" t="s">
        <v>7139</v>
      </c>
      <c r="C1503" s="43">
        <v>1.79</v>
      </c>
      <c r="D1503" s="11" t="s">
        <v>41</v>
      </c>
      <c r="E1503" s="11" t="s">
        <v>53</v>
      </c>
      <c r="F1503" s="12">
        <v>1.79</v>
      </c>
      <c r="G1503" s="5" t="s">
        <v>4067</v>
      </c>
      <c r="H1503" s="13" t="s">
        <v>92</v>
      </c>
      <c r="I1503" s="14">
        <v>1</v>
      </c>
      <c r="J1503" s="5" t="s">
        <v>42</v>
      </c>
      <c r="K1503" s="5"/>
      <c r="L1503" s="14"/>
      <c r="M1503" s="14"/>
      <c r="N1503" s="5" t="s">
        <v>1745</v>
      </c>
      <c r="O1503" s="5"/>
      <c r="P1503" s="5" t="s">
        <v>3895</v>
      </c>
    </row>
    <row r="1504" spans="1:16" ht="15.75" hidden="1">
      <c r="A1504" s="5" t="s">
        <v>3896</v>
      </c>
      <c r="B1504" s="16" t="s">
        <v>7139</v>
      </c>
      <c r="C1504" s="43">
        <v>2.19</v>
      </c>
      <c r="D1504" s="11" t="s">
        <v>41</v>
      </c>
      <c r="E1504" s="11" t="s">
        <v>53</v>
      </c>
      <c r="F1504" s="12">
        <v>2.19</v>
      </c>
      <c r="G1504" s="5" t="s">
        <v>4067</v>
      </c>
      <c r="H1504" s="13" t="s">
        <v>92</v>
      </c>
      <c r="I1504" s="14">
        <v>1</v>
      </c>
      <c r="J1504" s="5" t="s">
        <v>42</v>
      </c>
      <c r="K1504" s="5"/>
      <c r="L1504" s="14"/>
      <c r="M1504" s="14"/>
      <c r="N1504" s="5" t="s">
        <v>1745</v>
      </c>
      <c r="O1504" s="5"/>
      <c r="P1504" s="5" t="s">
        <v>3897</v>
      </c>
    </row>
    <row r="1505" spans="1:16" ht="15.75" hidden="1">
      <c r="A1505" s="5" t="s">
        <v>7140</v>
      </c>
      <c r="B1505" s="16" t="s">
        <v>7139</v>
      </c>
      <c r="C1505" s="43">
        <v>3.99</v>
      </c>
      <c r="D1505" s="11" t="s">
        <v>41</v>
      </c>
      <c r="E1505" s="11" t="s">
        <v>53</v>
      </c>
      <c r="F1505" s="12">
        <v>3.99</v>
      </c>
      <c r="G1505" s="5" t="s">
        <v>4067</v>
      </c>
      <c r="H1505" s="13"/>
      <c r="I1505" s="14">
        <v>1</v>
      </c>
      <c r="J1505" s="5" t="s">
        <v>42</v>
      </c>
      <c r="K1505" s="5"/>
      <c r="L1505" s="14"/>
      <c r="M1505" s="14"/>
      <c r="N1505" s="5" t="s">
        <v>43</v>
      </c>
      <c r="O1505" s="5"/>
      <c r="P1505" s="5" t="s">
        <v>7141</v>
      </c>
    </row>
    <row r="1506" spans="1:16" ht="15.75" hidden="1">
      <c r="A1506" s="5" t="s">
        <v>7142</v>
      </c>
      <c r="B1506" s="10" t="s">
        <v>3899</v>
      </c>
      <c r="C1506" s="43">
        <v>1.45</v>
      </c>
      <c r="D1506" s="11" t="s">
        <v>41</v>
      </c>
      <c r="E1506" s="11" t="s">
        <v>53</v>
      </c>
      <c r="F1506" s="12">
        <v>8.06</v>
      </c>
      <c r="G1506" s="5" t="s">
        <v>4067</v>
      </c>
      <c r="H1506" s="13" t="s">
        <v>130</v>
      </c>
      <c r="I1506" s="14">
        <v>180</v>
      </c>
      <c r="J1506" s="5" t="s">
        <v>85</v>
      </c>
      <c r="K1506" s="5"/>
      <c r="L1506" s="14"/>
      <c r="M1506" s="14"/>
      <c r="N1506" s="5" t="s">
        <v>7143</v>
      </c>
      <c r="O1506" s="5"/>
      <c r="P1506" s="5" t="s">
        <v>7144</v>
      </c>
    </row>
    <row r="1507" spans="1:16" ht="15.75" hidden="1">
      <c r="A1507" s="5" t="s">
        <v>7145</v>
      </c>
      <c r="B1507" s="10" t="s">
        <v>3899</v>
      </c>
      <c r="C1507" s="43">
        <v>2.3199999999999998</v>
      </c>
      <c r="D1507" s="11" t="s">
        <v>41</v>
      </c>
      <c r="E1507" s="11" t="s">
        <v>53</v>
      </c>
      <c r="F1507" s="12">
        <v>12.89</v>
      </c>
      <c r="G1507" s="5" t="s">
        <v>4067</v>
      </c>
      <c r="H1507" s="13" t="s">
        <v>92</v>
      </c>
      <c r="I1507" s="14">
        <v>180</v>
      </c>
      <c r="J1507" s="5" t="s">
        <v>85</v>
      </c>
      <c r="K1507" s="5"/>
      <c r="L1507" s="14"/>
      <c r="M1507" s="14"/>
      <c r="N1507" s="5" t="s">
        <v>791</v>
      </c>
      <c r="O1507" s="5"/>
      <c r="P1507" s="5" t="s">
        <v>7146</v>
      </c>
    </row>
    <row r="1508" spans="1:16" ht="15.75" hidden="1">
      <c r="A1508" s="5" t="s">
        <v>7147</v>
      </c>
      <c r="B1508" s="10" t="s">
        <v>3899</v>
      </c>
      <c r="C1508" s="43">
        <v>1.39</v>
      </c>
      <c r="D1508" s="11" t="s">
        <v>41</v>
      </c>
      <c r="E1508" s="11" t="s">
        <v>53</v>
      </c>
      <c r="F1508" s="12">
        <v>17.38</v>
      </c>
      <c r="G1508" s="5" t="s">
        <v>4067</v>
      </c>
      <c r="H1508" s="13" t="s">
        <v>3517</v>
      </c>
      <c r="I1508" s="14">
        <v>80</v>
      </c>
      <c r="J1508" s="5" t="s">
        <v>85</v>
      </c>
      <c r="K1508" s="5"/>
      <c r="L1508" s="14"/>
      <c r="M1508" s="14"/>
      <c r="N1508" s="5" t="s">
        <v>6698</v>
      </c>
      <c r="O1508" s="5"/>
      <c r="P1508" s="5" t="s">
        <v>7148</v>
      </c>
    </row>
    <row r="1509" spans="1:16" ht="15.75" hidden="1">
      <c r="A1509" s="5" t="s">
        <v>7149</v>
      </c>
      <c r="B1509" s="10" t="s">
        <v>3899</v>
      </c>
      <c r="C1509" s="43">
        <v>1.35</v>
      </c>
      <c r="D1509" s="11" t="s">
        <v>46</v>
      </c>
      <c r="E1509" s="11" t="s">
        <v>53</v>
      </c>
      <c r="F1509" s="12">
        <v>7.5</v>
      </c>
      <c r="G1509" s="5" t="s">
        <v>4087</v>
      </c>
      <c r="H1509" s="13"/>
      <c r="I1509" s="17">
        <v>180</v>
      </c>
      <c r="J1509" s="5" t="s">
        <v>85</v>
      </c>
      <c r="K1509" s="5" t="s">
        <v>54</v>
      </c>
      <c r="L1509" s="14"/>
      <c r="M1509" s="18" t="s">
        <v>50</v>
      </c>
      <c r="N1509" s="5"/>
      <c r="O1509" s="5" t="s">
        <v>7150</v>
      </c>
      <c r="P1509" s="5"/>
    </row>
    <row r="1510" spans="1:16" ht="15.75" hidden="1">
      <c r="A1510" s="5" t="s">
        <v>7151</v>
      </c>
      <c r="B1510" s="10" t="s">
        <v>3899</v>
      </c>
      <c r="C1510" s="43">
        <v>1.07</v>
      </c>
      <c r="D1510" s="11" t="s">
        <v>41</v>
      </c>
      <c r="E1510" s="11" t="s">
        <v>53</v>
      </c>
      <c r="F1510" s="12">
        <v>6.11</v>
      </c>
      <c r="G1510" s="5" t="s">
        <v>4067</v>
      </c>
      <c r="H1510" s="13" t="s">
        <v>92</v>
      </c>
      <c r="I1510" s="14">
        <v>175</v>
      </c>
      <c r="J1510" s="5" t="s">
        <v>85</v>
      </c>
      <c r="K1510" s="5"/>
      <c r="L1510" s="14"/>
      <c r="M1510" s="14"/>
      <c r="N1510" s="5" t="s">
        <v>1457</v>
      </c>
      <c r="O1510" s="5"/>
      <c r="P1510" s="5" t="s">
        <v>7152</v>
      </c>
    </row>
    <row r="1511" spans="1:16" ht="15.75" hidden="1">
      <c r="A1511" s="5" t="s">
        <v>7153</v>
      </c>
      <c r="B1511" s="10" t="s">
        <v>3899</v>
      </c>
      <c r="C1511" s="43">
        <v>2.29</v>
      </c>
      <c r="D1511" s="11" t="s">
        <v>41</v>
      </c>
      <c r="E1511" s="11" t="s">
        <v>53</v>
      </c>
      <c r="F1511" s="12">
        <v>15.27</v>
      </c>
      <c r="G1511" s="5" t="s">
        <v>4067</v>
      </c>
      <c r="H1511" s="13" t="s">
        <v>92</v>
      </c>
      <c r="I1511" s="14">
        <v>150</v>
      </c>
      <c r="J1511" s="5" t="s">
        <v>85</v>
      </c>
      <c r="K1511" s="5"/>
      <c r="L1511" s="14"/>
      <c r="M1511" s="14"/>
      <c r="N1511" s="5" t="s">
        <v>507</v>
      </c>
      <c r="O1511" s="5"/>
      <c r="P1511" s="5" t="s">
        <v>7154</v>
      </c>
    </row>
    <row r="1512" spans="1:16" ht="15.75" hidden="1">
      <c r="A1512" s="5" t="s">
        <v>7155</v>
      </c>
      <c r="B1512" s="10" t="s">
        <v>3899</v>
      </c>
      <c r="C1512" s="43">
        <v>1.99</v>
      </c>
      <c r="D1512" s="11" t="s">
        <v>41</v>
      </c>
      <c r="E1512" s="11" t="s">
        <v>53</v>
      </c>
      <c r="F1512" s="12">
        <v>13.27</v>
      </c>
      <c r="G1512" s="5" t="s">
        <v>4067</v>
      </c>
      <c r="H1512" s="13" t="s">
        <v>92</v>
      </c>
      <c r="I1512" s="14">
        <v>150</v>
      </c>
      <c r="J1512" s="5" t="s">
        <v>85</v>
      </c>
      <c r="K1512" s="5"/>
      <c r="L1512" s="14"/>
      <c r="M1512" s="14"/>
      <c r="N1512" s="5" t="s">
        <v>507</v>
      </c>
      <c r="O1512" s="5"/>
      <c r="P1512" s="5" t="s">
        <v>7156</v>
      </c>
    </row>
    <row r="1513" spans="1:16" ht="15.75" hidden="1">
      <c r="A1513" s="5" t="s">
        <v>7157</v>
      </c>
      <c r="B1513" s="10" t="s">
        <v>3899</v>
      </c>
      <c r="C1513" s="43">
        <v>1.89</v>
      </c>
      <c r="D1513" s="11" t="s">
        <v>41</v>
      </c>
      <c r="E1513" s="11" t="s">
        <v>53</v>
      </c>
      <c r="F1513" s="12">
        <v>13.5</v>
      </c>
      <c r="G1513" s="5" t="s">
        <v>4067</v>
      </c>
      <c r="H1513" s="13" t="s">
        <v>319</v>
      </c>
      <c r="I1513" s="14">
        <v>140</v>
      </c>
      <c r="J1513" s="5" t="s">
        <v>85</v>
      </c>
      <c r="K1513" s="5"/>
      <c r="L1513" s="14"/>
      <c r="M1513" s="14"/>
      <c r="N1513" s="5" t="s">
        <v>7158</v>
      </c>
      <c r="O1513" s="5"/>
      <c r="P1513" s="5" t="s">
        <v>7159</v>
      </c>
    </row>
    <row r="1514" spans="1:16" ht="15.75" hidden="1">
      <c r="A1514" s="5" t="s">
        <v>7160</v>
      </c>
      <c r="B1514" s="10" t="s">
        <v>3899</v>
      </c>
      <c r="C1514" s="43">
        <v>1.89</v>
      </c>
      <c r="D1514" s="11" t="s">
        <v>41</v>
      </c>
      <c r="E1514" s="11" t="s">
        <v>53</v>
      </c>
      <c r="F1514" s="12">
        <v>13.5</v>
      </c>
      <c r="G1514" s="5" t="s">
        <v>4067</v>
      </c>
      <c r="H1514" s="13" t="s">
        <v>319</v>
      </c>
      <c r="I1514" s="14">
        <v>140</v>
      </c>
      <c r="J1514" s="5" t="s">
        <v>85</v>
      </c>
      <c r="K1514" s="5"/>
      <c r="L1514" s="14"/>
      <c r="M1514" s="14"/>
      <c r="N1514" s="5" t="s">
        <v>7158</v>
      </c>
      <c r="O1514" s="5"/>
      <c r="P1514" s="5" t="s">
        <v>7161</v>
      </c>
    </row>
    <row r="1515" spans="1:16" ht="15.75" hidden="1">
      <c r="A1515" s="5" t="s">
        <v>7162</v>
      </c>
      <c r="B1515" s="15" t="s">
        <v>3899</v>
      </c>
      <c r="C1515" s="43">
        <v>0.85</v>
      </c>
      <c r="D1515" s="11" t="s">
        <v>41</v>
      </c>
      <c r="E1515" s="11" t="s">
        <v>53</v>
      </c>
      <c r="F1515" s="12">
        <v>10.63</v>
      </c>
      <c r="G1515" s="5" t="s">
        <v>4067</v>
      </c>
      <c r="H1515" s="13" t="s">
        <v>92</v>
      </c>
      <c r="I1515" s="14">
        <v>80</v>
      </c>
      <c r="J1515" s="5" t="s">
        <v>85</v>
      </c>
      <c r="K1515" s="5"/>
      <c r="L1515" s="14"/>
      <c r="M1515" s="14"/>
      <c r="N1515" s="5" t="s">
        <v>360</v>
      </c>
      <c r="O1515" s="5"/>
      <c r="P1515" s="5" t="s">
        <v>7163</v>
      </c>
    </row>
    <row r="1516" spans="1:16" ht="15.75" hidden="1">
      <c r="A1516" s="5" t="s">
        <v>7164</v>
      </c>
      <c r="B1516" s="10" t="s">
        <v>3899</v>
      </c>
      <c r="C1516" s="43">
        <v>1.29</v>
      </c>
      <c r="D1516" s="11" t="s">
        <v>46</v>
      </c>
      <c r="E1516" s="11" t="s">
        <v>53</v>
      </c>
      <c r="F1516" s="12">
        <v>8.6000000000000014</v>
      </c>
      <c r="G1516" s="5" t="s">
        <v>4087</v>
      </c>
      <c r="H1516" s="13"/>
      <c r="I1516" s="17">
        <v>150</v>
      </c>
      <c r="J1516" s="5" t="s">
        <v>85</v>
      </c>
      <c r="K1516" s="5" t="s">
        <v>49</v>
      </c>
      <c r="L1516" s="14"/>
      <c r="M1516" s="18" t="s">
        <v>50</v>
      </c>
      <c r="N1516" s="5"/>
      <c r="O1516" s="5" t="s">
        <v>7165</v>
      </c>
      <c r="P1516" s="5"/>
    </row>
    <row r="1517" spans="1:16" ht="15.75" hidden="1">
      <c r="A1517" s="5" t="s">
        <v>7166</v>
      </c>
      <c r="B1517" s="10" t="s">
        <v>3899</v>
      </c>
      <c r="C1517" s="43">
        <v>1.99</v>
      </c>
      <c r="D1517" s="11" t="s">
        <v>41</v>
      </c>
      <c r="E1517" s="11" t="s">
        <v>53</v>
      </c>
      <c r="F1517" s="12">
        <v>13.27</v>
      </c>
      <c r="G1517" s="5" t="s">
        <v>4067</v>
      </c>
      <c r="H1517" s="13" t="s">
        <v>319</v>
      </c>
      <c r="I1517" s="14">
        <v>150</v>
      </c>
      <c r="J1517" s="5" t="s">
        <v>85</v>
      </c>
      <c r="K1517" s="5"/>
      <c r="L1517" s="14"/>
      <c r="M1517" s="14"/>
      <c r="N1517" s="5" t="s">
        <v>493</v>
      </c>
      <c r="O1517" s="5"/>
      <c r="P1517" s="5" t="s">
        <v>7167</v>
      </c>
    </row>
    <row r="1518" spans="1:16" ht="15.75" hidden="1">
      <c r="A1518" s="5" t="s">
        <v>7168</v>
      </c>
      <c r="B1518" s="10" t="s">
        <v>3899</v>
      </c>
      <c r="C1518" s="43">
        <v>1.99</v>
      </c>
      <c r="D1518" s="11" t="s">
        <v>41</v>
      </c>
      <c r="E1518" s="11" t="s">
        <v>53</v>
      </c>
      <c r="F1518" s="12">
        <v>13.27</v>
      </c>
      <c r="G1518" s="5" t="s">
        <v>4067</v>
      </c>
      <c r="H1518" s="13" t="s">
        <v>319</v>
      </c>
      <c r="I1518" s="14">
        <v>150</v>
      </c>
      <c r="J1518" s="5" t="s">
        <v>85</v>
      </c>
      <c r="K1518" s="5"/>
      <c r="L1518" s="14"/>
      <c r="M1518" s="14"/>
      <c r="N1518" s="5" t="s">
        <v>493</v>
      </c>
      <c r="O1518" s="5"/>
      <c r="P1518" s="5" t="s">
        <v>7169</v>
      </c>
    </row>
    <row r="1519" spans="1:16" ht="15.75" hidden="1">
      <c r="A1519" s="5" t="s">
        <v>7170</v>
      </c>
      <c r="B1519" s="10" t="s">
        <v>3899</v>
      </c>
      <c r="C1519" s="43">
        <v>1.99</v>
      </c>
      <c r="D1519" s="11" t="s">
        <v>41</v>
      </c>
      <c r="E1519" s="11" t="s">
        <v>53</v>
      </c>
      <c r="F1519" s="12">
        <v>13.27</v>
      </c>
      <c r="G1519" s="5" t="s">
        <v>4067</v>
      </c>
      <c r="H1519" s="13" t="s">
        <v>319</v>
      </c>
      <c r="I1519" s="14">
        <v>150</v>
      </c>
      <c r="J1519" s="5" t="s">
        <v>85</v>
      </c>
      <c r="K1519" s="5"/>
      <c r="L1519" s="14"/>
      <c r="M1519" s="14"/>
      <c r="N1519" s="5" t="s">
        <v>493</v>
      </c>
      <c r="O1519" s="5"/>
      <c r="P1519" s="5" t="s">
        <v>7171</v>
      </c>
    </row>
    <row r="1520" spans="1:16" ht="15.75" hidden="1">
      <c r="A1520" s="5" t="s">
        <v>7172</v>
      </c>
      <c r="B1520" s="16" t="s">
        <v>7173</v>
      </c>
      <c r="C1520" s="43">
        <v>2.29</v>
      </c>
      <c r="D1520" s="11" t="s">
        <v>46</v>
      </c>
      <c r="E1520" s="11" t="s">
        <v>53</v>
      </c>
      <c r="F1520" s="12">
        <v>7.6333333333333337</v>
      </c>
      <c r="G1520" s="5" t="s">
        <v>4087</v>
      </c>
      <c r="H1520" s="13"/>
      <c r="I1520" s="17">
        <v>300</v>
      </c>
      <c r="J1520" s="5" t="s">
        <v>85</v>
      </c>
      <c r="K1520" s="5" t="s">
        <v>49</v>
      </c>
      <c r="L1520" s="14"/>
      <c r="M1520" s="18" t="s">
        <v>50</v>
      </c>
      <c r="N1520" s="5"/>
      <c r="O1520" s="5" t="s">
        <v>7174</v>
      </c>
      <c r="P1520" s="5"/>
    </row>
    <row r="1521" spans="1:16" ht="15.75" hidden="1">
      <c r="A1521" s="5" t="s">
        <v>7175</v>
      </c>
      <c r="B1521" s="5" t="s">
        <v>7173</v>
      </c>
      <c r="C1521" s="43">
        <v>1.89</v>
      </c>
      <c r="D1521" s="11" t="s">
        <v>46</v>
      </c>
      <c r="E1521" s="11" t="s">
        <v>53</v>
      </c>
      <c r="F1521" s="12">
        <v>7.56</v>
      </c>
      <c r="G1521" s="5" t="s">
        <v>4087</v>
      </c>
      <c r="H1521" s="13"/>
      <c r="I1521" s="17">
        <v>250</v>
      </c>
      <c r="J1521" s="5" t="s">
        <v>85</v>
      </c>
      <c r="K1521" s="5" t="s">
        <v>49</v>
      </c>
      <c r="L1521" s="14">
        <v>2.39</v>
      </c>
      <c r="M1521" s="18">
        <v>0.20920502092050217</v>
      </c>
      <c r="N1521" s="5"/>
      <c r="O1521" s="5" t="s">
        <v>7176</v>
      </c>
      <c r="P1521" s="5"/>
    </row>
    <row r="1522" spans="1:16" ht="15.75" hidden="1">
      <c r="A1522" s="5" t="s">
        <v>7177</v>
      </c>
      <c r="B1522" s="5" t="s">
        <v>7178</v>
      </c>
      <c r="C1522" s="43">
        <v>3.03</v>
      </c>
      <c r="D1522" s="11" t="s">
        <v>46</v>
      </c>
      <c r="E1522" s="11" t="s">
        <v>53</v>
      </c>
      <c r="F1522" s="12">
        <v>7.5749999999999993</v>
      </c>
      <c r="G1522" s="5" t="s">
        <v>4087</v>
      </c>
      <c r="H1522" s="13"/>
      <c r="I1522" s="17">
        <v>400</v>
      </c>
      <c r="J1522" s="5" t="s">
        <v>85</v>
      </c>
      <c r="K1522" s="5" t="s">
        <v>54</v>
      </c>
      <c r="L1522" s="14"/>
      <c r="M1522" s="18" t="s">
        <v>50</v>
      </c>
      <c r="N1522" s="5"/>
      <c r="O1522" s="5" t="s">
        <v>7179</v>
      </c>
      <c r="P1522" s="5"/>
    </row>
    <row r="1523" spans="1:16" ht="15.75" hidden="1">
      <c r="A1523" s="5" t="s">
        <v>7180</v>
      </c>
      <c r="B1523" s="5" t="s">
        <v>7178</v>
      </c>
      <c r="C1523" s="43">
        <v>3.29</v>
      </c>
      <c r="D1523" s="11" t="s">
        <v>41</v>
      </c>
      <c r="E1523" s="11" t="s">
        <v>53</v>
      </c>
      <c r="F1523" s="12">
        <v>11.96</v>
      </c>
      <c r="G1523" s="5" t="s">
        <v>4067</v>
      </c>
      <c r="H1523" s="13" t="s">
        <v>92</v>
      </c>
      <c r="I1523" s="14">
        <v>275</v>
      </c>
      <c r="J1523" s="5" t="s">
        <v>85</v>
      </c>
      <c r="K1523" s="5"/>
      <c r="L1523" s="14"/>
      <c r="M1523" s="14"/>
      <c r="N1523" s="5" t="s">
        <v>858</v>
      </c>
      <c r="O1523" s="5"/>
      <c r="P1523" s="5" t="s">
        <v>7181</v>
      </c>
    </row>
    <row r="1524" spans="1:16" ht="15.75" hidden="1">
      <c r="A1524" s="5" t="s">
        <v>7182</v>
      </c>
      <c r="B1524" s="5" t="s">
        <v>3915</v>
      </c>
      <c r="C1524" s="43">
        <v>1.29</v>
      </c>
      <c r="D1524" s="11" t="s">
        <v>41</v>
      </c>
      <c r="E1524" s="11" t="s">
        <v>53</v>
      </c>
      <c r="F1524" s="12">
        <v>1.29</v>
      </c>
      <c r="G1524" s="5" t="s">
        <v>4067</v>
      </c>
      <c r="H1524" s="13" t="s">
        <v>92</v>
      </c>
      <c r="I1524" s="14">
        <v>1000</v>
      </c>
      <c r="J1524" s="5" t="s">
        <v>85</v>
      </c>
      <c r="K1524" s="5"/>
      <c r="L1524" s="14"/>
      <c r="M1524" s="14"/>
      <c r="N1524" s="5" t="s">
        <v>254</v>
      </c>
      <c r="O1524" s="5"/>
      <c r="P1524" s="5" t="s">
        <v>7183</v>
      </c>
    </row>
    <row r="1525" spans="1:16" ht="15.75" hidden="1">
      <c r="A1525" s="5" t="s">
        <v>7184</v>
      </c>
      <c r="B1525" s="16" t="s">
        <v>3915</v>
      </c>
      <c r="C1525" s="43">
        <v>0.79</v>
      </c>
      <c r="D1525" s="11" t="s">
        <v>41</v>
      </c>
      <c r="E1525" s="11" t="s">
        <v>53</v>
      </c>
      <c r="F1525" s="12">
        <v>0.79</v>
      </c>
      <c r="G1525" s="5" t="s">
        <v>4067</v>
      </c>
      <c r="H1525" s="13" t="s">
        <v>92</v>
      </c>
      <c r="I1525" s="14">
        <v>1000</v>
      </c>
      <c r="J1525" s="5" t="s">
        <v>85</v>
      </c>
      <c r="K1525" s="5"/>
      <c r="L1525" s="14"/>
      <c r="M1525" s="14"/>
      <c r="N1525" s="5" t="s">
        <v>254</v>
      </c>
      <c r="O1525" s="5"/>
      <c r="P1525" s="5" t="s">
        <v>7185</v>
      </c>
    </row>
    <row r="1526" spans="1:16" ht="15.75" hidden="1">
      <c r="A1526" s="5" t="s">
        <v>7186</v>
      </c>
      <c r="B1526" s="16" t="s">
        <v>3915</v>
      </c>
      <c r="C1526" s="43">
        <v>1.89</v>
      </c>
      <c r="D1526" s="11" t="s">
        <v>41</v>
      </c>
      <c r="E1526" s="11" t="s">
        <v>53</v>
      </c>
      <c r="F1526" s="12">
        <v>3.78</v>
      </c>
      <c r="G1526" s="5" t="s">
        <v>4067</v>
      </c>
      <c r="H1526" s="13" t="s">
        <v>92</v>
      </c>
      <c r="I1526" s="14">
        <v>500</v>
      </c>
      <c r="J1526" s="5" t="s">
        <v>85</v>
      </c>
      <c r="K1526" s="5"/>
      <c r="L1526" s="14"/>
      <c r="M1526" s="14"/>
      <c r="N1526" s="5" t="s">
        <v>393</v>
      </c>
      <c r="O1526" s="5"/>
      <c r="P1526" s="5" t="s">
        <v>7187</v>
      </c>
    </row>
    <row r="1527" spans="1:16" ht="15.75" hidden="1">
      <c r="A1527" s="5" t="s">
        <v>7188</v>
      </c>
      <c r="B1527" s="16" t="s">
        <v>3915</v>
      </c>
      <c r="C1527" s="43">
        <v>0.59</v>
      </c>
      <c r="D1527" s="11" t="s">
        <v>41</v>
      </c>
      <c r="E1527" s="11" t="s">
        <v>53</v>
      </c>
      <c r="F1527" s="12">
        <v>1.18</v>
      </c>
      <c r="G1527" s="5" t="s">
        <v>4067</v>
      </c>
      <c r="H1527" s="13" t="s">
        <v>202</v>
      </c>
      <c r="I1527" s="14">
        <v>500</v>
      </c>
      <c r="J1527" s="5" t="s">
        <v>85</v>
      </c>
      <c r="K1527" s="5"/>
      <c r="L1527" s="14"/>
      <c r="M1527" s="14"/>
      <c r="N1527" s="5" t="s">
        <v>908</v>
      </c>
      <c r="O1527" s="5"/>
      <c r="P1527" s="5" t="s">
        <v>7189</v>
      </c>
    </row>
    <row r="1528" spans="1:16" ht="15.75" hidden="1">
      <c r="A1528" s="5" t="s">
        <v>7190</v>
      </c>
      <c r="B1528" s="16" t="s">
        <v>3915</v>
      </c>
      <c r="C1528" s="43">
        <v>0.69</v>
      </c>
      <c r="D1528" s="11" t="s">
        <v>41</v>
      </c>
      <c r="E1528" s="11" t="s">
        <v>53</v>
      </c>
      <c r="F1528" s="12">
        <v>1.38</v>
      </c>
      <c r="G1528" s="5" t="s">
        <v>4067</v>
      </c>
      <c r="H1528" s="13" t="s">
        <v>202</v>
      </c>
      <c r="I1528" s="14">
        <v>500</v>
      </c>
      <c r="J1528" s="5" t="s">
        <v>85</v>
      </c>
      <c r="K1528" s="5"/>
      <c r="L1528" s="14"/>
      <c r="M1528" s="14"/>
      <c r="N1528" s="5" t="s">
        <v>908</v>
      </c>
      <c r="O1528" s="5"/>
      <c r="P1528" s="5" t="s">
        <v>7191</v>
      </c>
    </row>
    <row r="1529" spans="1:16" ht="15.75" hidden="1">
      <c r="A1529" s="5" t="s">
        <v>7192</v>
      </c>
      <c r="B1529" s="16" t="s">
        <v>3915</v>
      </c>
      <c r="C1529" s="43">
        <v>1.89</v>
      </c>
      <c r="D1529" s="11" t="s">
        <v>41</v>
      </c>
      <c r="E1529" s="11" t="s">
        <v>53</v>
      </c>
      <c r="F1529" s="12">
        <v>3.78</v>
      </c>
      <c r="G1529" s="5" t="s">
        <v>4067</v>
      </c>
      <c r="H1529" s="13" t="s">
        <v>202</v>
      </c>
      <c r="I1529" s="14">
        <v>500</v>
      </c>
      <c r="J1529" s="5" t="s">
        <v>85</v>
      </c>
      <c r="K1529" s="5"/>
      <c r="L1529" s="14"/>
      <c r="M1529" s="14"/>
      <c r="N1529" s="5" t="s">
        <v>908</v>
      </c>
      <c r="O1529" s="5"/>
      <c r="P1529" s="5" t="s">
        <v>7193</v>
      </c>
    </row>
    <row r="1530" spans="1:16" ht="15.75" hidden="1">
      <c r="A1530" s="5" t="s">
        <v>7194</v>
      </c>
      <c r="B1530" s="16" t="s">
        <v>3915</v>
      </c>
      <c r="C1530" s="43">
        <v>1.29</v>
      </c>
      <c r="D1530" s="11" t="s">
        <v>41</v>
      </c>
      <c r="E1530" s="11" t="s">
        <v>53</v>
      </c>
      <c r="F1530" s="12">
        <v>3.23</v>
      </c>
      <c r="G1530" s="5" t="s">
        <v>4067</v>
      </c>
      <c r="H1530" s="13" t="s">
        <v>99</v>
      </c>
      <c r="I1530" s="14">
        <v>400</v>
      </c>
      <c r="J1530" s="5" t="s">
        <v>85</v>
      </c>
      <c r="K1530" s="5"/>
      <c r="L1530" s="14"/>
      <c r="M1530" s="14"/>
      <c r="N1530" s="5" t="s">
        <v>2757</v>
      </c>
      <c r="O1530" s="5"/>
      <c r="P1530" s="5" t="s">
        <v>7195</v>
      </c>
    </row>
    <row r="1531" spans="1:16" ht="15.75" hidden="1">
      <c r="A1531" s="5" t="s">
        <v>7196</v>
      </c>
      <c r="B1531" s="20" t="s">
        <v>3915</v>
      </c>
      <c r="C1531" s="43">
        <v>0.99</v>
      </c>
      <c r="D1531" s="11" t="s">
        <v>41</v>
      </c>
      <c r="E1531" s="11" t="s">
        <v>53</v>
      </c>
      <c r="F1531" s="12">
        <v>1.98</v>
      </c>
      <c r="G1531" s="5" t="s">
        <v>4067</v>
      </c>
      <c r="H1531" s="13" t="s">
        <v>202</v>
      </c>
      <c r="I1531" s="14">
        <v>500</v>
      </c>
      <c r="J1531" s="5" t="s">
        <v>85</v>
      </c>
      <c r="K1531" s="5"/>
      <c r="L1531" s="14"/>
      <c r="M1531" s="14"/>
      <c r="N1531" s="5" t="s">
        <v>908</v>
      </c>
      <c r="O1531" s="5"/>
      <c r="P1531" s="5" t="s">
        <v>7197</v>
      </c>
    </row>
    <row r="1532" spans="1:16" ht="15.75" hidden="1">
      <c r="A1532" s="5" t="s">
        <v>7198</v>
      </c>
      <c r="B1532" s="16" t="s">
        <v>3915</v>
      </c>
      <c r="C1532" s="43">
        <v>0.45</v>
      </c>
      <c r="D1532" s="11" t="s">
        <v>41</v>
      </c>
      <c r="E1532" s="11" t="s">
        <v>53</v>
      </c>
      <c r="F1532" s="12">
        <v>0.9</v>
      </c>
      <c r="G1532" s="5" t="s">
        <v>4067</v>
      </c>
      <c r="H1532" s="13" t="s">
        <v>202</v>
      </c>
      <c r="I1532" s="14">
        <v>500</v>
      </c>
      <c r="J1532" s="5" t="s">
        <v>85</v>
      </c>
      <c r="K1532" s="5"/>
      <c r="L1532" s="14"/>
      <c r="M1532" s="14"/>
      <c r="N1532" s="5" t="s">
        <v>908</v>
      </c>
      <c r="O1532" s="5"/>
      <c r="P1532" s="5" t="s">
        <v>7199</v>
      </c>
    </row>
    <row r="1533" spans="1:16" ht="15.75" hidden="1">
      <c r="A1533" s="5" t="s">
        <v>7200</v>
      </c>
      <c r="B1533" s="16" t="s">
        <v>3915</v>
      </c>
      <c r="C1533" s="43">
        <v>0.49</v>
      </c>
      <c r="D1533" s="11" t="s">
        <v>41</v>
      </c>
      <c r="E1533" s="11" t="s">
        <v>53</v>
      </c>
      <c r="F1533" s="12">
        <v>1.63</v>
      </c>
      <c r="G1533" s="5" t="s">
        <v>4067</v>
      </c>
      <c r="H1533" s="13" t="s">
        <v>202</v>
      </c>
      <c r="I1533" s="14">
        <v>300</v>
      </c>
      <c r="J1533" s="5" t="s">
        <v>85</v>
      </c>
      <c r="K1533" s="5"/>
      <c r="L1533" s="14"/>
      <c r="M1533" s="14"/>
      <c r="N1533" s="5" t="s">
        <v>1466</v>
      </c>
      <c r="O1533" s="5"/>
      <c r="P1533" s="5" t="s">
        <v>7201</v>
      </c>
    </row>
    <row r="1534" spans="1:16" ht="15.75" hidden="1">
      <c r="A1534" s="5" t="s">
        <v>7202</v>
      </c>
      <c r="B1534" s="16" t="s">
        <v>3930</v>
      </c>
      <c r="C1534" s="43">
        <v>1.35</v>
      </c>
      <c r="D1534" s="11" t="s">
        <v>16</v>
      </c>
      <c r="E1534" s="11" t="s">
        <v>24</v>
      </c>
      <c r="F1534" s="12">
        <v>1.35</v>
      </c>
      <c r="G1534" s="5" t="s">
        <v>4067</v>
      </c>
      <c r="H1534" s="13" t="s">
        <v>62</v>
      </c>
      <c r="I1534" s="14">
        <v>1</v>
      </c>
      <c r="J1534" s="5" t="s">
        <v>24</v>
      </c>
      <c r="K1534" s="5"/>
      <c r="L1534" s="14"/>
      <c r="M1534" s="14"/>
      <c r="N1534" s="5" t="s">
        <v>63</v>
      </c>
      <c r="O1534" s="5"/>
      <c r="P1534" s="5" t="s">
        <v>7203</v>
      </c>
    </row>
    <row r="1535" spans="1:16" ht="15.75" hidden="1">
      <c r="A1535" s="5" t="s">
        <v>7204</v>
      </c>
      <c r="B1535" s="16" t="s">
        <v>3930</v>
      </c>
      <c r="C1535" s="43">
        <v>1.35</v>
      </c>
      <c r="D1535" s="11" t="s">
        <v>16</v>
      </c>
      <c r="E1535" s="11" t="s">
        <v>24</v>
      </c>
      <c r="F1535" s="12">
        <v>1.35</v>
      </c>
      <c r="G1535" s="5" t="s">
        <v>4067</v>
      </c>
      <c r="H1535" s="13" t="s">
        <v>62</v>
      </c>
      <c r="I1535" s="14">
        <v>1</v>
      </c>
      <c r="J1535" s="5" t="s">
        <v>24</v>
      </c>
      <c r="K1535" s="5"/>
      <c r="L1535" s="14"/>
      <c r="M1535" s="14"/>
      <c r="N1535" s="5" t="s">
        <v>63</v>
      </c>
      <c r="O1535" s="5"/>
      <c r="P1535" s="5" t="s">
        <v>7205</v>
      </c>
    </row>
    <row r="1536" spans="1:16" ht="15.75" hidden="1">
      <c r="A1536" s="5" t="s">
        <v>7206</v>
      </c>
      <c r="B1536" s="16" t="s">
        <v>3930</v>
      </c>
      <c r="C1536" s="43">
        <v>1.29</v>
      </c>
      <c r="D1536" s="11" t="s">
        <v>16</v>
      </c>
      <c r="E1536" s="11" t="s">
        <v>24</v>
      </c>
      <c r="F1536" s="12">
        <v>1.29</v>
      </c>
      <c r="G1536" s="5" t="s">
        <v>4067</v>
      </c>
      <c r="H1536" s="13" t="s">
        <v>62</v>
      </c>
      <c r="I1536" s="14">
        <v>1</v>
      </c>
      <c r="J1536" s="5" t="s">
        <v>24</v>
      </c>
      <c r="K1536" s="5"/>
      <c r="L1536" s="14"/>
      <c r="M1536" s="14"/>
      <c r="N1536" s="5" t="s">
        <v>63</v>
      </c>
      <c r="O1536" s="5"/>
      <c r="P1536" s="5" t="s">
        <v>7207</v>
      </c>
    </row>
    <row r="1537" spans="1:16" ht="15.75" hidden="1">
      <c r="A1537" s="5" t="s">
        <v>7208</v>
      </c>
      <c r="B1537" s="16" t="s">
        <v>3930</v>
      </c>
      <c r="C1537" s="43">
        <v>0.69</v>
      </c>
      <c r="D1537" s="11" t="s">
        <v>16</v>
      </c>
      <c r="E1537" s="11" t="s">
        <v>24</v>
      </c>
      <c r="F1537" s="12">
        <v>0.69</v>
      </c>
      <c r="G1537" s="5" t="s">
        <v>4067</v>
      </c>
      <c r="H1537" s="13" t="s">
        <v>62</v>
      </c>
      <c r="I1537" s="14">
        <v>1</v>
      </c>
      <c r="J1537" s="5" t="s">
        <v>24</v>
      </c>
      <c r="K1537" s="5"/>
      <c r="L1537" s="14"/>
      <c r="M1537" s="14"/>
      <c r="N1537" s="5" t="s">
        <v>63</v>
      </c>
      <c r="O1537" s="5"/>
      <c r="P1537" s="5" t="s">
        <v>7209</v>
      </c>
    </row>
    <row r="1538" spans="1:16" ht="15.75" hidden="1">
      <c r="A1538" s="5" t="s">
        <v>7210</v>
      </c>
      <c r="B1538" s="16" t="s">
        <v>3930</v>
      </c>
      <c r="C1538" s="43">
        <v>1.34</v>
      </c>
      <c r="D1538" s="11" t="s">
        <v>16</v>
      </c>
      <c r="E1538" s="11" t="s">
        <v>24</v>
      </c>
      <c r="F1538" s="12">
        <v>2.68</v>
      </c>
      <c r="G1538" s="5" t="s">
        <v>4067</v>
      </c>
      <c r="H1538" s="13" t="s">
        <v>1148</v>
      </c>
      <c r="I1538" s="14">
        <v>0.5</v>
      </c>
      <c r="J1538" s="5" t="s">
        <v>24</v>
      </c>
      <c r="K1538" s="5"/>
      <c r="L1538" s="14"/>
      <c r="M1538" s="14"/>
      <c r="N1538" s="5" t="s">
        <v>1436</v>
      </c>
      <c r="O1538" s="5"/>
      <c r="P1538" s="5" t="s">
        <v>7211</v>
      </c>
    </row>
    <row r="1539" spans="1:16" ht="15.75" hidden="1">
      <c r="A1539" s="5" t="s">
        <v>7212</v>
      </c>
      <c r="B1539" s="16" t="s">
        <v>3930</v>
      </c>
      <c r="C1539" s="43">
        <v>1.39</v>
      </c>
      <c r="D1539" s="11" t="s">
        <v>16</v>
      </c>
      <c r="E1539" s="11" t="s">
        <v>24</v>
      </c>
      <c r="F1539" s="12">
        <v>1.39</v>
      </c>
      <c r="G1539" s="5" t="s">
        <v>4067</v>
      </c>
      <c r="H1539" s="13" t="s">
        <v>1148</v>
      </c>
      <c r="I1539" s="14">
        <v>1</v>
      </c>
      <c r="J1539" s="5" t="s">
        <v>24</v>
      </c>
      <c r="K1539" s="5"/>
      <c r="L1539" s="14"/>
      <c r="M1539" s="14"/>
      <c r="N1539" s="5" t="s">
        <v>1854</v>
      </c>
      <c r="O1539" s="5"/>
      <c r="P1539" s="5" t="s">
        <v>7213</v>
      </c>
    </row>
    <row r="1540" spans="1:16" ht="15.75" hidden="1">
      <c r="A1540" s="5" t="s">
        <v>7214</v>
      </c>
      <c r="B1540" s="16" t="s">
        <v>3930</v>
      </c>
      <c r="C1540" s="43">
        <v>0.79</v>
      </c>
      <c r="D1540" s="11" t="s">
        <v>16</v>
      </c>
      <c r="E1540" s="11" t="s">
        <v>24</v>
      </c>
      <c r="F1540" s="12">
        <v>0.79</v>
      </c>
      <c r="G1540" s="5" t="s">
        <v>4067</v>
      </c>
      <c r="H1540" s="13" t="s">
        <v>62</v>
      </c>
      <c r="I1540" s="14">
        <v>1</v>
      </c>
      <c r="J1540" s="5" t="s">
        <v>24</v>
      </c>
      <c r="K1540" s="5"/>
      <c r="L1540" s="14"/>
      <c r="M1540" s="14"/>
      <c r="N1540" s="5" t="s">
        <v>63</v>
      </c>
      <c r="O1540" s="5"/>
      <c r="P1540" s="5" t="s">
        <v>7215</v>
      </c>
    </row>
    <row r="1541" spans="1:16" ht="15.75" hidden="1">
      <c r="A1541" s="5" t="s">
        <v>7216</v>
      </c>
      <c r="B1541" s="16" t="s">
        <v>3957</v>
      </c>
      <c r="C1541" s="43">
        <v>3.49</v>
      </c>
      <c r="D1541" s="11" t="s">
        <v>41</v>
      </c>
      <c r="E1541" s="11" t="s">
        <v>53</v>
      </c>
      <c r="F1541" s="12">
        <v>5.82</v>
      </c>
      <c r="G1541" s="5" t="s">
        <v>4067</v>
      </c>
      <c r="H1541" s="13" t="s">
        <v>4771</v>
      </c>
      <c r="I1541" s="14">
        <v>600</v>
      </c>
      <c r="J1541" s="5" t="s">
        <v>85</v>
      </c>
      <c r="K1541" s="5"/>
      <c r="L1541" s="14"/>
      <c r="M1541" s="14"/>
      <c r="N1541" s="5" t="s">
        <v>7217</v>
      </c>
      <c r="O1541" s="5"/>
      <c r="P1541" s="5" t="s">
        <v>7218</v>
      </c>
    </row>
    <row r="1542" spans="1:16" ht="15.75" hidden="1">
      <c r="A1542" s="5" t="s">
        <v>7219</v>
      </c>
      <c r="B1542" s="16" t="s">
        <v>3957</v>
      </c>
      <c r="C1542" s="43">
        <v>3.79</v>
      </c>
      <c r="D1542" s="11" t="s">
        <v>46</v>
      </c>
      <c r="E1542" s="11" t="s">
        <v>53</v>
      </c>
      <c r="F1542" s="12">
        <v>6.3166666666666673</v>
      </c>
      <c r="G1542" s="5" t="s">
        <v>4087</v>
      </c>
      <c r="H1542" s="13"/>
      <c r="I1542" s="17">
        <v>600</v>
      </c>
      <c r="J1542" s="5" t="s">
        <v>85</v>
      </c>
      <c r="K1542" s="5" t="s">
        <v>54</v>
      </c>
      <c r="L1542" s="14"/>
      <c r="M1542" s="18" t="s">
        <v>50</v>
      </c>
      <c r="N1542" s="5"/>
      <c r="O1542" s="5" t="s">
        <v>7220</v>
      </c>
      <c r="P1542" s="5"/>
    </row>
    <row r="1543" spans="1:16" ht="15.75" hidden="1">
      <c r="A1543" s="5" t="s">
        <v>7221</v>
      </c>
      <c r="B1543" s="16" t="s">
        <v>3957</v>
      </c>
      <c r="C1543" s="43">
        <v>0.55000000000000004</v>
      </c>
      <c r="D1543" s="11" t="s">
        <v>41</v>
      </c>
      <c r="E1543" s="11" t="s">
        <v>53</v>
      </c>
      <c r="F1543" s="12">
        <v>2.2000000000000002</v>
      </c>
      <c r="G1543" s="5" t="s">
        <v>4067</v>
      </c>
      <c r="H1543" s="13" t="s">
        <v>92</v>
      </c>
      <c r="I1543" s="14">
        <v>250</v>
      </c>
      <c r="J1543" s="5" t="s">
        <v>85</v>
      </c>
      <c r="K1543" s="5"/>
      <c r="L1543" s="14"/>
      <c r="M1543" s="14"/>
      <c r="N1543" s="5" t="s">
        <v>297</v>
      </c>
      <c r="O1543" s="5"/>
      <c r="P1543" s="5" t="s">
        <v>7222</v>
      </c>
    </row>
    <row r="1544" spans="1:16" ht="15.75" hidden="1">
      <c r="A1544" s="5" t="s">
        <v>7223</v>
      </c>
      <c r="B1544" s="16" t="s">
        <v>3957</v>
      </c>
      <c r="C1544" s="43">
        <v>1.29</v>
      </c>
      <c r="D1544" s="11" t="s">
        <v>41</v>
      </c>
      <c r="E1544" s="11" t="s">
        <v>53</v>
      </c>
      <c r="F1544" s="12">
        <v>3.44</v>
      </c>
      <c r="G1544" s="5" t="s">
        <v>4067</v>
      </c>
      <c r="H1544" s="13" t="s">
        <v>92</v>
      </c>
      <c r="I1544" s="14">
        <v>375</v>
      </c>
      <c r="J1544" s="5" t="s">
        <v>85</v>
      </c>
      <c r="K1544" s="5"/>
      <c r="L1544" s="14"/>
      <c r="M1544" s="14"/>
      <c r="N1544" s="5" t="s">
        <v>1409</v>
      </c>
      <c r="O1544" s="5"/>
      <c r="P1544" s="5" t="s">
        <v>7224</v>
      </c>
    </row>
    <row r="1545" spans="1:16" ht="15.75" hidden="1">
      <c r="A1545" s="5" t="s">
        <v>7225</v>
      </c>
      <c r="B1545" s="16" t="s">
        <v>3957</v>
      </c>
      <c r="C1545" s="43">
        <v>1.79</v>
      </c>
      <c r="D1545" s="11" t="s">
        <v>41</v>
      </c>
      <c r="E1545" s="11" t="s">
        <v>53</v>
      </c>
      <c r="F1545" s="12">
        <v>3.25</v>
      </c>
      <c r="G1545" s="5" t="s">
        <v>4067</v>
      </c>
      <c r="H1545" s="13" t="s">
        <v>92</v>
      </c>
      <c r="I1545" s="14">
        <v>550</v>
      </c>
      <c r="J1545" s="5" t="s">
        <v>85</v>
      </c>
      <c r="K1545" s="5"/>
      <c r="L1545" s="14"/>
      <c r="M1545" s="14"/>
      <c r="N1545" s="5" t="s">
        <v>7226</v>
      </c>
      <c r="O1545" s="5"/>
      <c r="P1545" s="5" t="s">
        <v>7227</v>
      </c>
    </row>
    <row r="1546" spans="1:16" ht="15.75" hidden="1">
      <c r="A1546" s="5" t="s">
        <v>7228</v>
      </c>
      <c r="B1546" s="16" t="s">
        <v>3957</v>
      </c>
      <c r="C1546" s="43">
        <v>1.79</v>
      </c>
      <c r="D1546" s="11" t="s">
        <v>41</v>
      </c>
      <c r="E1546" s="11" t="s">
        <v>53</v>
      </c>
      <c r="F1546" s="12">
        <v>3.93</v>
      </c>
      <c r="G1546" s="5" t="s">
        <v>4067</v>
      </c>
      <c r="H1546" s="13" t="s">
        <v>92</v>
      </c>
      <c r="I1546" s="14">
        <v>455</v>
      </c>
      <c r="J1546" s="5" t="s">
        <v>85</v>
      </c>
      <c r="K1546" s="5"/>
      <c r="L1546" s="14"/>
      <c r="M1546" s="14"/>
      <c r="N1546" s="5" t="s">
        <v>7229</v>
      </c>
      <c r="O1546" s="5"/>
      <c r="P1546" s="5" t="s">
        <v>7230</v>
      </c>
    </row>
    <row r="1547" spans="1:16" ht="15.75" hidden="1">
      <c r="A1547" s="5" t="s">
        <v>7231</v>
      </c>
      <c r="B1547" s="16" t="s">
        <v>3957</v>
      </c>
      <c r="C1547" s="43">
        <v>2.99</v>
      </c>
      <c r="D1547" s="11" t="s">
        <v>41</v>
      </c>
      <c r="E1547" s="11" t="s">
        <v>53</v>
      </c>
      <c r="F1547" s="12">
        <v>4.9800000000000004</v>
      </c>
      <c r="G1547" s="5" t="s">
        <v>4067</v>
      </c>
      <c r="H1547" s="13" t="s">
        <v>4771</v>
      </c>
      <c r="I1547" s="14">
        <v>600</v>
      </c>
      <c r="J1547" s="5" t="s">
        <v>85</v>
      </c>
      <c r="K1547" s="5"/>
      <c r="L1547" s="14"/>
      <c r="M1547" s="14"/>
      <c r="N1547" s="5" t="s">
        <v>7217</v>
      </c>
      <c r="O1547" s="5"/>
      <c r="P1547" s="5" t="s">
        <v>7232</v>
      </c>
    </row>
    <row r="1548" spans="1:16" ht="15.75" hidden="1">
      <c r="A1548" s="5" t="s">
        <v>7233</v>
      </c>
      <c r="B1548" s="16" t="s">
        <v>3957</v>
      </c>
      <c r="C1548" s="43">
        <v>0.86</v>
      </c>
      <c r="D1548" s="11" t="s">
        <v>41</v>
      </c>
      <c r="E1548" s="11" t="s">
        <v>53</v>
      </c>
      <c r="F1548" s="12">
        <v>3.44</v>
      </c>
      <c r="G1548" s="5" t="s">
        <v>4067</v>
      </c>
      <c r="H1548" s="13" t="s">
        <v>92</v>
      </c>
      <c r="I1548" s="14">
        <v>250</v>
      </c>
      <c r="J1548" s="5" t="s">
        <v>85</v>
      </c>
      <c r="K1548" s="5"/>
      <c r="L1548" s="14"/>
      <c r="M1548" s="14"/>
      <c r="N1548" s="5" t="s">
        <v>297</v>
      </c>
      <c r="O1548" s="5"/>
      <c r="P1548" s="5" t="s">
        <v>7234</v>
      </c>
    </row>
    <row r="1549" spans="1:16" ht="15.75" hidden="1">
      <c r="A1549" s="5" t="s">
        <v>7235</v>
      </c>
      <c r="B1549" s="5" t="s">
        <v>3957</v>
      </c>
      <c r="C1549" s="43">
        <v>0.89</v>
      </c>
      <c r="D1549" s="11" t="s">
        <v>41</v>
      </c>
      <c r="E1549" s="11" t="s">
        <v>53</v>
      </c>
      <c r="F1549" s="12">
        <v>5.09</v>
      </c>
      <c r="G1549" s="5" t="s">
        <v>4067</v>
      </c>
      <c r="H1549" s="13" t="s">
        <v>92</v>
      </c>
      <c r="I1549" s="14">
        <v>175</v>
      </c>
      <c r="J1549" s="5" t="s">
        <v>85</v>
      </c>
      <c r="K1549" s="5"/>
      <c r="L1549" s="14"/>
      <c r="M1549" s="14"/>
      <c r="N1549" s="5" t="s">
        <v>1457</v>
      </c>
      <c r="O1549" s="5"/>
      <c r="P1549" s="5" t="s">
        <v>7236</v>
      </c>
    </row>
    <row r="1550" spans="1:16" ht="15.75" hidden="1">
      <c r="A1550" s="5" t="s">
        <v>7237</v>
      </c>
      <c r="B1550" s="16" t="s">
        <v>3957</v>
      </c>
      <c r="C1550" s="43">
        <v>0.89</v>
      </c>
      <c r="D1550" s="11" t="s">
        <v>41</v>
      </c>
      <c r="E1550" s="11" t="s">
        <v>53</v>
      </c>
      <c r="F1550" s="12">
        <v>5.09</v>
      </c>
      <c r="G1550" s="5" t="s">
        <v>4067</v>
      </c>
      <c r="H1550" s="13" t="s">
        <v>92</v>
      </c>
      <c r="I1550" s="14">
        <v>175</v>
      </c>
      <c r="J1550" s="5" t="s">
        <v>85</v>
      </c>
      <c r="K1550" s="5"/>
      <c r="L1550" s="14"/>
      <c r="M1550" s="14"/>
      <c r="N1550" s="5" t="s">
        <v>1457</v>
      </c>
      <c r="O1550" s="5"/>
      <c r="P1550" s="5" t="s">
        <v>7238</v>
      </c>
    </row>
    <row r="1551" spans="1:16" ht="15.75" hidden="1">
      <c r="A1551" s="5" t="s">
        <v>7239</v>
      </c>
      <c r="B1551" s="16" t="s">
        <v>3957</v>
      </c>
      <c r="C1551" s="43">
        <v>1.08</v>
      </c>
      <c r="D1551" s="11" t="s">
        <v>41</v>
      </c>
      <c r="E1551" s="11" t="s">
        <v>53</v>
      </c>
      <c r="F1551" s="12">
        <v>3.32</v>
      </c>
      <c r="G1551" s="5" t="s">
        <v>4067</v>
      </c>
      <c r="H1551" s="13" t="s">
        <v>92</v>
      </c>
      <c r="I1551" s="14">
        <v>325</v>
      </c>
      <c r="J1551" s="5" t="s">
        <v>85</v>
      </c>
      <c r="K1551" s="5"/>
      <c r="L1551" s="14"/>
      <c r="M1551" s="14"/>
      <c r="N1551" s="5" t="s">
        <v>4442</v>
      </c>
      <c r="O1551" s="5"/>
      <c r="P1551" s="5" t="s">
        <v>7240</v>
      </c>
    </row>
    <row r="1552" spans="1:16" ht="15.75" hidden="1">
      <c r="A1552" s="5" t="s">
        <v>7241</v>
      </c>
      <c r="B1552" s="16" t="s">
        <v>3957</v>
      </c>
      <c r="C1552" s="43">
        <v>1.08</v>
      </c>
      <c r="D1552" s="11" t="s">
        <v>41</v>
      </c>
      <c r="E1552" s="11" t="s">
        <v>53</v>
      </c>
      <c r="F1552" s="12">
        <v>3.32</v>
      </c>
      <c r="G1552" s="5" t="s">
        <v>4067</v>
      </c>
      <c r="H1552" s="13" t="s">
        <v>92</v>
      </c>
      <c r="I1552" s="14">
        <v>325</v>
      </c>
      <c r="J1552" s="5" t="s">
        <v>85</v>
      </c>
      <c r="K1552" s="5"/>
      <c r="L1552" s="14"/>
      <c r="M1552" s="14"/>
      <c r="N1552" s="5" t="s">
        <v>4442</v>
      </c>
      <c r="O1552" s="5"/>
      <c r="P1552" s="5" t="s">
        <v>7242</v>
      </c>
    </row>
    <row r="1553" spans="1:16" ht="15.75" hidden="1">
      <c r="A1553" s="5" t="s">
        <v>7243</v>
      </c>
      <c r="B1553" s="16" t="s">
        <v>3957</v>
      </c>
      <c r="C1553" s="43">
        <v>0.79</v>
      </c>
      <c r="D1553" s="11" t="s">
        <v>41</v>
      </c>
      <c r="E1553" s="11" t="s">
        <v>53</v>
      </c>
      <c r="F1553" s="12">
        <v>4.51</v>
      </c>
      <c r="G1553" s="5" t="s">
        <v>4067</v>
      </c>
      <c r="H1553" s="13" t="s">
        <v>92</v>
      </c>
      <c r="I1553" s="14">
        <v>175</v>
      </c>
      <c r="J1553" s="5" t="s">
        <v>85</v>
      </c>
      <c r="K1553" s="5"/>
      <c r="L1553" s="14"/>
      <c r="M1553" s="14"/>
      <c r="N1553" s="5" t="s">
        <v>1457</v>
      </c>
      <c r="O1553" s="5"/>
      <c r="P1553" s="5" t="s">
        <v>7244</v>
      </c>
    </row>
    <row r="1554" spans="1:16" ht="15.75" hidden="1">
      <c r="A1554" s="5" t="s">
        <v>7245</v>
      </c>
      <c r="B1554" s="16" t="s">
        <v>3957</v>
      </c>
      <c r="C1554" s="43">
        <v>0.79</v>
      </c>
      <c r="D1554" s="11" t="s">
        <v>41</v>
      </c>
      <c r="E1554" s="11" t="s">
        <v>53</v>
      </c>
      <c r="F1554" s="12">
        <v>4.51</v>
      </c>
      <c r="G1554" s="5" t="s">
        <v>4067</v>
      </c>
      <c r="H1554" s="13" t="s">
        <v>92</v>
      </c>
      <c r="I1554" s="14">
        <v>175</v>
      </c>
      <c r="J1554" s="5" t="s">
        <v>85</v>
      </c>
      <c r="K1554" s="5"/>
      <c r="L1554" s="14"/>
      <c r="M1554" s="14"/>
      <c r="N1554" s="5" t="s">
        <v>1457</v>
      </c>
      <c r="O1554" s="5"/>
      <c r="P1554" s="5" t="s">
        <v>7246</v>
      </c>
    </row>
    <row r="1555" spans="1:16" ht="15.75" hidden="1">
      <c r="A1555" s="5" t="s">
        <v>7247</v>
      </c>
      <c r="B1555" s="16" t="s">
        <v>3957</v>
      </c>
      <c r="C1555" s="43">
        <v>1.39</v>
      </c>
      <c r="D1555" s="11" t="s">
        <v>41</v>
      </c>
      <c r="E1555" s="11" t="s">
        <v>53</v>
      </c>
      <c r="F1555" s="12">
        <v>5.56</v>
      </c>
      <c r="G1555" s="5" t="s">
        <v>4067</v>
      </c>
      <c r="H1555" s="13" t="s">
        <v>99</v>
      </c>
      <c r="I1555" s="14">
        <v>250</v>
      </c>
      <c r="J1555" s="5" t="s">
        <v>85</v>
      </c>
      <c r="K1555" s="5"/>
      <c r="L1555" s="14"/>
      <c r="M1555" s="14"/>
      <c r="N1555" s="5" t="s">
        <v>293</v>
      </c>
      <c r="O1555" s="5"/>
      <c r="P1555" s="5" t="s">
        <v>7248</v>
      </c>
    </row>
    <row r="1556" spans="1:16" ht="15.75" hidden="1">
      <c r="A1556" s="5" t="s">
        <v>7249</v>
      </c>
      <c r="B1556" s="16" t="s">
        <v>3957</v>
      </c>
      <c r="C1556" s="43">
        <v>2.99</v>
      </c>
      <c r="D1556" s="11" t="s">
        <v>41</v>
      </c>
      <c r="E1556" s="11" t="s">
        <v>53</v>
      </c>
      <c r="F1556" s="12">
        <v>4.9800000000000004</v>
      </c>
      <c r="G1556" s="5" t="s">
        <v>4067</v>
      </c>
      <c r="H1556" s="13" t="s">
        <v>4771</v>
      </c>
      <c r="I1556" s="14">
        <v>600</v>
      </c>
      <c r="J1556" s="5" t="s">
        <v>85</v>
      </c>
      <c r="K1556" s="5"/>
      <c r="L1556" s="14"/>
      <c r="M1556" s="14"/>
      <c r="N1556" s="5" t="s">
        <v>7217</v>
      </c>
      <c r="O1556" s="5"/>
      <c r="P1556" s="5" t="s">
        <v>7250</v>
      </c>
    </row>
    <row r="1557" spans="1:16" ht="15.75" hidden="1">
      <c r="A1557" s="5" t="s">
        <v>7251</v>
      </c>
      <c r="B1557" s="5" t="s">
        <v>3957</v>
      </c>
      <c r="C1557" s="43">
        <v>0.79</v>
      </c>
      <c r="D1557" s="11" t="s">
        <v>46</v>
      </c>
      <c r="E1557" s="11" t="s">
        <v>53</v>
      </c>
      <c r="F1557" s="12">
        <v>7.9</v>
      </c>
      <c r="G1557" s="5" t="s">
        <v>4087</v>
      </c>
      <c r="H1557" s="13"/>
      <c r="I1557" s="17">
        <v>100</v>
      </c>
      <c r="J1557" s="5" t="s">
        <v>85</v>
      </c>
      <c r="K1557" s="5" t="s">
        <v>49</v>
      </c>
      <c r="L1557" s="14"/>
      <c r="M1557" s="18" t="s">
        <v>50</v>
      </c>
      <c r="N1557" s="5"/>
      <c r="O1557" s="5" t="s">
        <v>7252</v>
      </c>
      <c r="P1557" s="5"/>
    </row>
    <row r="1558" spans="1:16" ht="15.75" hidden="1">
      <c r="A1558" s="5" t="s">
        <v>7253</v>
      </c>
      <c r="B1558" s="5" t="s">
        <v>3957</v>
      </c>
      <c r="C1558" s="43">
        <v>1.69</v>
      </c>
      <c r="D1558" s="11" t="s">
        <v>41</v>
      </c>
      <c r="E1558" s="11" t="s">
        <v>53</v>
      </c>
      <c r="F1558" s="12">
        <v>9.66</v>
      </c>
      <c r="G1558" s="5" t="s">
        <v>4067</v>
      </c>
      <c r="H1558" s="13" t="s">
        <v>92</v>
      </c>
      <c r="I1558" s="14">
        <v>175</v>
      </c>
      <c r="J1558" s="5" t="s">
        <v>85</v>
      </c>
      <c r="K1558" s="5"/>
      <c r="L1558" s="14"/>
      <c r="M1558" s="14"/>
      <c r="N1558" s="5" t="s">
        <v>1457</v>
      </c>
      <c r="O1558" s="5"/>
      <c r="P1558" s="5" t="s">
        <v>7254</v>
      </c>
    </row>
    <row r="1559" spans="1:16" ht="15.75" hidden="1">
      <c r="A1559" s="5" t="s">
        <v>7255</v>
      </c>
      <c r="B1559" s="5" t="s">
        <v>3957</v>
      </c>
      <c r="C1559" s="43">
        <v>1.69</v>
      </c>
      <c r="D1559" s="11" t="s">
        <v>41</v>
      </c>
      <c r="E1559" s="11" t="s">
        <v>53</v>
      </c>
      <c r="F1559" s="12">
        <v>9.66</v>
      </c>
      <c r="G1559" s="5" t="s">
        <v>4067</v>
      </c>
      <c r="H1559" s="13" t="s">
        <v>92</v>
      </c>
      <c r="I1559" s="14">
        <v>175</v>
      </c>
      <c r="J1559" s="5" t="s">
        <v>85</v>
      </c>
      <c r="K1559" s="5"/>
      <c r="L1559" s="14"/>
      <c r="M1559" s="14"/>
      <c r="N1559" s="5" t="s">
        <v>1457</v>
      </c>
      <c r="O1559" s="5"/>
      <c r="P1559" s="5" t="s">
        <v>7256</v>
      </c>
    </row>
    <row r="1560" spans="1:16" ht="15.75" hidden="1">
      <c r="A1560" s="5" t="s">
        <v>7257</v>
      </c>
      <c r="B1560" s="5" t="s">
        <v>3976</v>
      </c>
      <c r="C1560" s="43">
        <v>0.69</v>
      </c>
      <c r="D1560" s="11" t="s">
        <v>41</v>
      </c>
      <c r="E1560" s="11" t="s">
        <v>53</v>
      </c>
      <c r="F1560" s="12">
        <v>1.57</v>
      </c>
      <c r="G1560" s="5" t="s">
        <v>4067</v>
      </c>
      <c r="H1560" s="13" t="s">
        <v>58</v>
      </c>
      <c r="I1560" s="14">
        <v>440</v>
      </c>
      <c r="J1560" s="5" t="s">
        <v>85</v>
      </c>
      <c r="K1560" s="5"/>
      <c r="L1560" s="14"/>
      <c r="M1560" s="14"/>
      <c r="N1560" s="5" t="s">
        <v>5817</v>
      </c>
      <c r="O1560" s="5"/>
      <c r="P1560" s="5" t="s">
        <v>7258</v>
      </c>
    </row>
    <row r="1561" spans="1:16" ht="15.75" hidden="1">
      <c r="A1561" s="5" t="s">
        <v>7259</v>
      </c>
      <c r="B1561" s="5" t="s">
        <v>3976</v>
      </c>
      <c r="C1561" s="43">
        <v>5.99</v>
      </c>
      <c r="D1561" s="11" t="s">
        <v>187</v>
      </c>
      <c r="E1561" s="11" t="s">
        <v>188</v>
      </c>
      <c r="F1561" s="12">
        <v>5.99</v>
      </c>
      <c r="G1561" s="5" t="s">
        <v>4067</v>
      </c>
      <c r="H1561" s="13"/>
      <c r="I1561" s="14">
        <v>1</v>
      </c>
      <c r="J1561" s="5" t="s">
        <v>188</v>
      </c>
      <c r="K1561" s="5"/>
      <c r="L1561" s="14"/>
      <c r="M1561" s="14"/>
      <c r="N1561" s="5" t="s">
        <v>198</v>
      </c>
      <c r="O1561" s="5"/>
      <c r="P1561" s="5" t="s">
        <v>7260</v>
      </c>
    </row>
    <row r="1562" spans="1:16" ht="15.75" hidden="1">
      <c r="A1562" s="5" t="s">
        <v>3978</v>
      </c>
      <c r="B1562" s="5" t="s">
        <v>3976</v>
      </c>
      <c r="C1562" s="43">
        <v>1.29</v>
      </c>
      <c r="D1562" s="11" t="s">
        <v>41</v>
      </c>
      <c r="E1562" s="11" t="s">
        <v>53</v>
      </c>
      <c r="F1562" s="12">
        <v>1.29</v>
      </c>
      <c r="G1562" s="5" t="s">
        <v>4067</v>
      </c>
      <c r="H1562" s="13"/>
      <c r="I1562" s="14">
        <v>1</v>
      </c>
      <c r="J1562" s="5" t="s">
        <v>42</v>
      </c>
      <c r="K1562" s="5"/>
      <c r="L1562" s="14"/>
      <c r="M1562" s="14"/>
      <c r="N1562" s="5" t="s">
        <v>43</v>
      </c>
      <c r="O1562" s="5"/>
      <c r="P1562" s="5" t="s">
        <v>3977</v>
      </c>
    </row>
    <row r="1563" spans="1:16" ht="15.75" hidden="1">
      <c r="A1563" s="5" t="s">
        <v>7261</v>
      </c>
      <c r="B1563" s="5" t="s">
        <v>3980</v>
      </c>
      <c r="C1563" s="43">
        <v>1.19</v>
      </c>
      <c r="D1563" s="11" t="s">
        <v>41</v>
      </c>
      <c r="E1563" s="11" t="s">
        <v>53</v>
      </c>
      <c r="F1563" s="12">
        <v>2.38</v>
      </c>
      <c r="G1563" s="5" t="s">
        <v>4067</v>
      </c>
      <c r="H1563" s="13" t="s">
        <v>92</v>
      </c>
      <c r="I1563" s="14">
        <v>500</v>
      </c>
      <c r="J1563" s="5" t="s">
        <v>85</v>
      </c>
      <c r="K1563" s="5"/>
      <c r="L1563" s="14"/>
      <c r="M1563" s="14"/>
      <c r="N1563" s="5" t="s">
        <v>393</v>
      </c>
      <c r="O1563" s="5"/>
      <c r="P1563" s="5" t="s">
        <v>7262</v>
      </c>
    </row>
    <row r="1564" spans="1:16" ht="15.75" hidden="1">
      <c r="A1564" s="5" t="s">
        <v>7263</v>
      </c>
      <c r="B1564" s="16" t="s">
        <v>3980</v>
      </c>
      <c r="C1564" s="43">
        <v>1.0900000000000001</v>
      </c>
      <c r="D1564" s="11" t="s">
        <v>41</v>
      </c>
      <c r="E1564" s="11" t="s">
        <v>53</v>
      </c>
      <c r="F1564" s="12">
        <v>3.63</v>
      </c>
      <c r="G1564" s="5" t="s">
        <v>4067</v>
      </c>
      <c r="H1564" s="13" t="s">
        <v>92</v>
      </c>
      <c r="I1564" s="14">
        <v>300</v>
      </c>
      <c r="J1564" s="5" t="s">
        <v>85</v>
      </c>
      <c r="K1564" s="5"/>
      <c r="L1564" s="14"/>
      <c r="M1564" s="14"/>
      <c r="N1564" s="5" t="s">
        <v>400</v>
      </c>
      <c r="O1564" s="5"/>
      <c r="P1564" s="5" t="s">
        <v>7264</v>
      </c>
    </row>
    <row r="1565" spans="1:16" ht="15.75" hidden="1">
      <c r="A1565" s="5" t="s">
        <v>7265</v>
      </c>
      <c r="B1565" s="16" t="s">
        <v>3980</v>
      </c>
      <c r="C1565" s="43">
        <v>0.79</v>
      </c>
      <c r="D1565" s="11" t="s">
        <v>41</v>
      </c>
      <c r="E1565" s="11" t="s">
        <v>53</v>
      </c>
      <c r="F1565" s="12">
        <v>1.05</v>
      </c>
      <c r="G1565" s="5" t="s">
        <v>4067</v>
      </c>
      <c r="H1565" s="13" t="s">
        <v>99</v>
      </c>
      <c r="I1565" s="14">
        <v>750</v>
      </c>
      <c r="J1565" s="5" t="s">
        <v>85</v>
      </c>
      <c r="K1565" s="5"/>
      <c r="L1565" s="14"/>
      <c r="M1565" s="14"/>
      <c r="N1565" s="5" t="s">
        <v>7266</v>
      </c>
      <c r="O1565" s="5"/>
      <c r="P1565" s="5" t="s">
        <v>7267</v>
      </c>
    </row>
    <row r="1566" spans="1:16" ht="15.75" hidden="1">
      <c r="A1566" s="5" t="s">
        <v>7268</v>
      </c>
      <c r="B1566" s="16" t="s">
        <v>3980</v>
      </c>
      <c r="C1566" s="43">
        <v>1.49</v>
      </c>
      <c r="D1566" s="11" t="s">
        <v>41</v>
      </c>
      <c r="E1566" s="11" t="s">
        <v>53</v>
      </c>
      <c r="F1566" s="12">
        <v>1.99</v>
      </c>
      <c r="G1566" s="5" t="s">
        <v>4067</v>
      </c>
      <c r="H1566" s="13" t="s">
        <v>202</v>
      </c>
      <c r="I1566" s="14">
        <v>750</v>
      </c>
      <c r="J1566" s="5" t="s">
        <v>85</v>
      </c>
      <c r="K1566" s="5"/>
      <c r="L1566" s="14"/>
      <c r="M1566" s="14"/>
      <c r="N1566" s="5" t="s">
        <v>403</v>
      </c>
      <c r="O1566" s="5"/>
      <c r="P1566" s="5" t="s">
        <v>7269</v>
      </c>
    </row>
    <row r="1567" spans="1:16" ht="15.75" hidden="1">
      <c r="A1567" s="5" t="s">
        <v>7270</v>
      </c>
      <c r="B1567" s="5" t="s">
        <v>3980</v>
      </c>
      <c r="C1567" s="43">
        <v>0.65</v>
      </c>
      <c r="D1567" s="11" t="s">
        <v>41</v>
      </c>
      <c r="E1567" s="11" t="s">
        <v>53</v>
      </c>
      <c r="F1567" s="12">
        <v>1.3</v>
      </c>
      <c r="G1567" s="5" t="s">
        <v>4067</v>
      </c>
      <c r="H1567" s="13" t="s">
        <v>202</v>
      </c>
      <c r="I1567" s="14">
        <v>500</v>
      </c>
      <c r="J1567" s="5" t="s">
        <v>85</v>
      </c>
      <c r="K1567" s="5"/>
      <c r="L1567" s="14"/>
      <c r="M1567" s="14"/>
      <c r="N1567" s="5" t="s">
        <v>908</v>
      </c>
      <c r="O1567" s="5"/>
      <c r="P1567" s="5" t="s">
        <v>7271</v>
      </c>
    </row>
    <row r="1568" spans="1:16" ht="15.75" hidden="1">
      <c r="A1568" s="5" t="s">
        <v>7272</v>
      </c>
      <c r="B1568" s="16" t="s">
        <v>3980</v>
      </c>
      <c r="C1568" s="43">
        <v>1.1100000000000001</v>
      </c>
      <c r="D1568" s="11" t="s">
        <v>41</v>
      </c>
      <c r="E1568" s="11" t="s">
        <v>53</v>
      </c>
      <c r="F1568" s="12">
        <v>4.4400000000000004</v>
      </c>
      <c r="G1568" s="5" t="s">
        <v>4067</v>
      </c>
      <c r="H1568" s="13" t="s">
        <v>7273</v>
      </c>
      <c r="I1568" s="14">
        <v>250</v>
      </c>
      <c r="J1568" s="5" t="s">
        <v>85</v>
      </c>
      <c r="K1568" s="5"/>
      <c r="L1568" s="14"/>
      <c r="M1568" s="14"/>
      <c r="N1568" s="5" t="s">
        <v>7274</v>
      </c>
      <c r="O1568" s="5"/>
      <c r="P1568" s="5" t="s">
        <v>7275</v>
      </c>
    </row>
    <row r="1569" spans="1:16" ht="15.75" hidden="1">
      <c r="A1569" s="5" t="s">
        <v>7276</v>
      </c>
      <c r="B1569" s="16" t="s">
        <v>3980</v>
      </c>
      <c r="C1569" s="43">
        <v>0.72</v>
      </c>
      <c r="D1569" s="11" t="s">
        <v>41</v>
      </c>
      <c r="E1569" s="11" t="s">
        <v>53</v>
      </c>
      <c r="F1569" s="12">
        <v>0.96</v>
      </c>
      <c r="G1569" s="5" t="s">
        <v>4067</v>
      </c>
      <c r="H1569" s="13" t="s">
        <v>92</v>
      </c>
      <c r="I1569" s="14">
        <v>750</v>
      </c>
      <c r="J1569" s="5" t="s">
        <v>85</v>
      </c>
      <c r="K1569" s="5"/>
      <c r="L1569" s="14"/>
      <c r="M1569" s="14"/>
      <c r="N1569" s="5" t="s">
        <v>406</v>
      </c>
      <c r="O1569" s="5"/>
      <c r="P1569" s="5" t="s">
        <v>7277</v>
      </c>
    </row>
    <row r="1570" spans="1:16" ht="15.75" hidden="1">
      <c r="A1570" s="5" t="s">
        <v>7278</v>
      </c>
      <c r="B1570" s="16" t="s">
        <v>3980</v>
      </c>
      <c r="C1570" s="43">
        <v>0.85</v>
      </c>
      <c r="D1570" s="11" t="s">
        <v>41</v>
      </c>
      <c r="E1570" s="11" t="s">
        <v>53</v>
      </c>
      <c r="F1570" s="12">
        <v>1.1299999999999999</v>
      </c>
      <c r="G1570" s="5" t="s">
        <v>4067</v>
      </c>
      <c r="H1570" s="13" t="s">
        <v>92</v>
      </c>
      <c r="I1570" s="14">
        <v>750</v>
      </c>
      <c r="J1570" s="5" t="s">
        <v>85</v>
      </c>
      <c r="K1570" s="5"/>
      <c r="L1570" s="14"/>
      <c r="M1570" s="14"/>
      <c r="N1570" s="5" t="s">
        <v>406</v>
      </c>
      <c r="O1570" s="5"/>
      <c r="P1570" s="5" t="s">
        <v>7279</v>
      </c>
    </row>
    <row r="1571" spans="1:16" ht="15.75" hidden="1">
      <c r="A1571" s="5" t="s">
        <v>7280</v>
      </c>
      <c r="B1571" s="16" t="s">
        <v>3980</v>
      </c>
      <c r="C1571" s="43">
        <v>1.49</v>
      </c>
      <c r="D1571" s="11" t="s">
        <v>41</v>
      </c>
      <c r="E1571" s="11" t="s">
        <v>53</v>
      </c>
      <c r="F1571" s="12">
        <v>7.45</v>
      </c>
      <c r="G1571" s="5" t="s">
        <v>4067</v>
      </c>
      <c r="H1571" s="13" t="s">
        <v>92</v>
      </c>
      <c r="I1571" s="14">
        <v>200</v>
      </c>
      <c r="J1571" s="5" t="s">
        <v>85</v>
      </c>
      <c r="K1571" s="5"/>
      <c r="L1571" s="14"/>
      <c r="M1571" s="14"/>
      <c r="N1571" s="5" t="s">
        <v>95</v>
      </c>
      <c r="O1571" s="5"/>
      <c r="P1571" s="5" t="s">
        <v>7281</v>
      </c>
    </row>
    <row r="1572" spans="1:16" ht="15.75" hidden="1">
      <c r="A1572" s="5" t="s">
        <v>7282</v>
      </c>
      <c r="B1572" s="16" t="s">
        <v>3980</v>
      </c>
      <c r="C1572" s="43">
        <v>1.29</v>
      </c>
      <c r="D1572" s="11" t="s">
        <v>41</v>
      </c>
      <c r="E1572" s="11" t="s">
        <v>53</v>
      </c>
      <c r="F1572" s="12">
        <v>1.29</v>
      </c>
      <c r="G1572" s="5" t="s">
        <v>4067</v>
      </c>
      <c r="H1572" s="13"/>
      <c r="I1572" s="14">
        <v>1000</v>
      </c>
      <c r="J1572" s="5" t="s">
        <v>85</v>
      </c>
      <c r="K1572" s="5"/>
      <c r="L1572" s="14"/>
      <c r="M1572" s="14"/>
      <c r="N1572" s="5" t="s">
        <v>7283</v>
      </c>
      <c r="O1572" s="5"/>
      <c r="P1572" s="5" t="s">
        <v>7284</v>
      </c>
    </row>
    <row r="1573" spans="1:16" ht="15.75" hidden="1">
      <c r="A1573" s="5" t="s">
        <v>7285</v>
      </c>
      <c r="B1573" s="16" t="s">
        <v>3987</v>
      </c>
      <c r="C1573" s="43">
        <v>1.79</v>
      </c>
      <c r="D1573" s="11" t="s">
        <v>16</v>
      </c>
      <c r="E1573" s="11" t="s">
        <v>24</v>
      </c>
      <c r="F1573" s="12">
        <v>1.79</v>
      </c>
      <c r="G1573" s="5" t="s">
        <v>4067</v>
      </c>
      <c r="H1573" s="13" t="s">
        <v>18</v>
      </c>
      <c r="I1573" s="14">
        <v>1</v>
      </c>
      <c r="J1573" s="5" t="s">
        <v>24</v>
      </c>
      <c r="K1573" s="5"/>
      <c r="L1573" s="14"/>
      <c r="M1573" s="14"/>
      <c r="N1573" s="5" t="s">
        <v>68</v>
      </c>
      <c r="O1573" s="5"/>
      <c r="P1573" s="5" t="s">
        <v>7286</v>
      </c>
    </row>
    <row r="1574" spans="1:16" ht="15.75" hidden="1">
      <c r="A1574" s="5" t="s">
        <v>7287</v>
      </c>
      <c r="B1574" s="16" t="s">
        <v>3987</v>
      </c>
      <c r="C1574" s="43">
        <v>2.39</v>
      </c>
      <c r="D1574" s="11" t="s">
        <v>16</v>
      </c>
      <c r="E1574" s="11" t="s">
        <v>24</v>
      </c>
      <c r="F1574" s="12">
        <v>2.39</v>
      </c>
      <c r="G1574" s="5" t="s">
        <v>4067</v>
      </c>
      <c r="H1574" s="13" t="s">
        <v>18</v>
      </c>
      <c r="I1574" s="14">
        <v>1</v>
      </c>
      <c r="J1574" s="5" t="s">
        <v>24</v>
      </c>
      <c r="K1574" s="5"/>
      <c r="L1574" s="14"/>
      <c r="M1574" s="14"/>
      <c r="N1574" s="5" t="s">
        <v>68</v>
      </c>
      <c r="O1574" s="5"/>
      <c r="P1574" s="5" t="s">
        <v>7288</v>
      </c>
    </row>
    <row r="1575" spans="1:16" ht="15.75" hidden="1">
      <c r="A1575" s="5" t="s">
        <v>7289</v>
      </c>
      <c r="B1575" s="5" t="s">
        <v>3987</v>
      </c>
      <c r="C1575" s="43">
        <v>2.4900000000000002</v>
      </c>
      <c r="D1575" s="11" t="s">
        <v>16</v>
      </c>
      <c r="E1575" s="11" t="s">
        <v>24</v>
      </c>
      <c r="F1575" s="12">
        <v>2.4900000000000002</v>
      </c>
      <c r="G1575" s="5" t="s">
        <v>4067</v>
      </c>
      <c r="H1575" s="13" t="s">
        <v>18</v>
      </c>
      <c r="I1575" s="14">
        <v>1</v>
      </c>
      <c r="J1575" s="5" t="s">
        <v>24</v>
      </c>
      <c r="K1575" s="5"/>
      <c r="L1575" s="14"/>
      <c r="M1575" s="14"/>
      <c r="N1575" s="5" t="s">
        <v>68</v>
      </c>
      <c r="O1575" s="5"/>
      <c r="P1575" s="5" t="s">
        <v>7290</v>
      </c>
    </row>
    <row r="1576" spans="1:16" ht="15.75" hidden="1">
      <c r="A1576" s="5" t="s">
        <v>7291</v>
      </c>
      <c r="B1576" s="16" t="s">
        <v>3993</v>
      </c>
      <c r="C1576" s="43">
        <v>14.99</v>
      </c>
      <c r="D1576" s="11" t="s">
        <v>16</v>
      </c>
      <c r="E1576" s="11" t="s">
        <v>24</v>
      </c>
      <c r="F1576" s="12">
        <v>21.41</v>
      </c>
      <c r="G1576" s="5" t="s">
        <v>4067</v>
      </c>
      <c r="H1576" s="13" t="s">
        <v>18</v>
      </c>
      <c r="I1576" s="14">
        <v>700</v>
      </c>
      <c r="J1576" s="5" t="s">
        <v>19</v>
      </c>
      <c r="K1576" s="5"/>
      <c r="L1576" s="14"/>
      <c r="M1576" s="14"/>
      <c r="N1576" s="5" t="s">
        <v>904</v>
      </c>
      <c r="O1576" s="5"/>
      <c r="P1576" s="5" t="s">
        <v>7292</v>
      </c>
    </row>
    <row r="1577" spans="1:16" ht="15.75" hidden="1">
      <c r="A1577" s="5" t="s">
        <v>7293</v>
      </c>
      <c r="B1577" s="16" t="s">
        <v>3993</v>
      </c>
      <c r="C1577" s="43">
        <v>14.99</v>
      </c>
      <c r="D1577" s="11" t="s">
        <v>16</v>
      </c>
      <c r="E1577" s="11" t="s">
        <v>24</v>
      </c>
      <c r="F1577" s="12">
        <v>21.41</v>
      </c>
      <c r="G1577" s="5" t="s">
        <v>4067</v>
      </c>
      <c r="H1577" s="13" t="s">
        <v>18</v>
      </c>
      <c r="I1577" s="14">
        <v>700</v>
      </c>
      <c r="J1577" s="5" t="s">
        <v>19</v>
      </c>
      <c r="K1577" s="5"/>
      <c r="L1577" s="14"/>
      <c r="M1577" s="14"/>
      <c r="N1577" s="5" t="s">
        <v>904</v>
      </c>
      <c r="O1577" s="5"/>
      <c r="P1577" s="5" t="s">
        <v>7294</v>
      </c>
    </row>
    <row r="1578" spans="1:16" ht="15.75" hidden="1">
      <c r="A1578" s="5" t="s">
        <v>3997</v>
      </c>
      <c r="B1578" s="16" t="s">
        <v>3993</v>
      </c>
      <c r="C1578" s="43">
        <v>19.989999999999998</v>
      </c>
      <c r="D1578" s="11" t="s">
        <v>16</v>
      </c>
      <c r="E1578" s="11" t="s">
        <v>24</v>
      </c>
      <c r="F1578" s="12">
        <v>28.56</v>
      </c>
      <c r="G1578" s="5" t="s">
        <v>4067</v>
      </c>
      <c r="H1578" s="13" t="s">
        <v>18</v>
      </c>
      <c r="I1578" s="14">
        <v>700</v>
      </c>
      <c r="J1578" s="5" t="s">
        <v>19</v>
      </c>
      <c r="K1578" s="5"/>
      <c r="L1578" s="14"/>
      <c r="M1578" s="14"/>
      <c r="N1578" s="5" t="s">
        <v>904</v>
      </c>
      <c r="O1578" s="5"/>
      <c r="P1578" s="5" t="s">
        <v>3998</v>
      </c>
    </row>
    <row r="1579" spans="1:16" ht="15.75" hidden="1">
      <c r="A1579" s="5" t="s">
        <v>7295</v>
      </c>
      <c r="B1579" s="5" t="s">
        <v>3993</v>
      </c>
      <c r="C1579" s="43">
        <v>11.99</v>
      </c>
      <c r="D1579" s="11" t="s">
        <v>16</v>
      </c>
      <c r="E1579" s="11" t="s">
        <v>24</v>
      </c>
      <c r="F1579" s="12">
        <v>17.13</v>
      </c>
      <c r="G1579" s="5" t="s">
        <v>4067</v>
      </c>
      <c r="H1579" s="13" t="s">
        <v>18</v>
      </c>
      <c r="I1579" s="14">
        <v>0.7</v>
      </c>
      <c r="J1579" s="5" t="s">
        <v>24</v>
      </c>
      <c r="K1579" s="5"/>
      <c r="L1579" s="14"/>
      <c r="M1579" s="14"/>
      <c r="N1579" s="5" t="s">
        <v>2171</v>
      </c>
      <c r="O1579" s="5"/>
      <c r="P1579" s="5" t="s">
        <v>7296</v>
      </c>
    </row>
    <row r="1580" spans="1:16" ht="15.75" hidden="1">
      <c r="A1580" s="5" t="s">
        <v>7297</v>
      </c>
      <c r="B1580" s="16" t="s">
        <v>3993</v>
      </c>
      <c r="C1580" s="43">
        <v>21.99</v>
      </c>
      <c r="D1580" s="11" t="s">
        <v>16</v>
      </c>
      <c r="E1580" s="11" t="s">
        <v>24</v>
      </c>
      <c r="F1580" s="12">
        <v>31.41</v>
      </c>
      <c r="G1580" s="5" t="s">
        <v>4067</v>
      </c>
      <c r="H1580" s="13" t="s">
        <v>18</v>
      </c>
      <c r="I1580" s="14">
        <v>0.7</v>
      </c>
      <c r="J1580" s="5" t="s">
        <v>24</v>
      </c>
      <c r="K1580" s="5"/>
      <c r="L1580" s="14"/>
      <c r="M1580" s="14"/>
      <c r="N1580" s="5" t="s">
        <v>2171</v>
      </c>
      <c r="O1580" s="5"/>
      <c r="P1580" s="5" t="s">
        <v>7298</v>
      </c>
    </row>
    <row r="1581" spans="1:16" ht="15.75" hidden="1">
      <c r="A1581" s="5" t="s">
        <v>7299</v>
      </c>
      <c r="B1581" s="16" t="s">
        <v>3993</v>
      </c>
      <c r="C1581" s="43">
        <v>9.99</v>
      </c>
      <c r="D1581" s="11" t="s">
        <v>16</v>
      </c>
      <c r="E1581" s="11" t="s">
        <v>24</v>
      </c>
      <c r="F1581" s="12">
        <v>14.27</v>
      </c>
      <c r="G1581" s="5" t="s">
        <v>4067</v>
      </c>
      <c r="H1581" s="13" t="s">
        <v>18</v>
      </c>
      <c r="I1581" s="14">
        <v>700</v>
      </c>
      <c r="J1581" s="5" t="s">
        <v>19</v>
      </c>
      <c r="K1581" s="5"/>
      <c r="L1581" s="14"/>
      <c r="M1581" s="14"/>
      <c r="N1581" s="5" t="s">
        <v>904</v>
      </c>
      <c r="O1581" s="5"/>
      <c r="P1581" s="5" t="s">
        <v>7300</v>
      </c>
    </row>
    <row r="1582" spans="1:16" ht="15.75" hidden="1">
      <c r="A1582" s="5" t="s">
        <v>7301</v>
      </c>
      <c r="B1582" s="16" t="s">
        <v>3993</v>
      </c>
      <c r="C1582" s="43">
        <v>9.49</v>
      </c>
      <c r="D1582" s="11" t="s">
        <v>16</v>
      </c>
      <c r="E1582" s="11" t="s">
        <v>24</v>
      </c>
      <c r="F1582" s="12">
        <v>13.56</v>
      </c>
      <c r="G1582" s="5" t="s">
        <v>4067</v>
      </c>
      <c r="H1582" s="13" t="s">
        <v>18</v>
      </c>
      <c r="I1582" s="14">
        <v>700</v>
      </c>
      <c r="J1582" s="5" t="s">
        <v>19</v>
      </c>
      <c r="K1582" s="5"/>
      <c r="L1582" s="14"/>
      <c r="M1582" s="14"/>
      <c r="N1582" s="5" t="s">
        <v>904</v>
      </c>
      <c r="O1582" s="5"/>
      <c r="P1582" s="5" t="s">
        <v>7302</v>
      </c>
    </row>
    <row r="1583" spans="1:16" ht="15.75" hidden="1">
      <c r="A1583" s="5" t="s">
        <v>7303</v>
      </c>
      <c r="B1583" s="5" t="s">
        <v>3993</v>
      </c>
      <c r="C1583" s="43">
        <v>12.99</v>
      </c>
      <c r="D1583" s="11" t="s">
        <v>16</v>
      </c>
      <c r="E1583" s="11" t="s">
        <v>24</v>
      </c>
      <c r="F1583" s="12">
        <v>18.559999999999999</v>
      </c>
      <c r="G1583" s="5" t="s">
        <v>4067</v>
      </c>
      <c r="H1583" s="13" t="s">
        <v>18</v>
      </c>
      <c r="I1583" s="14">
        <v>0.7</v>
      </c>
      <c r="J1583" s="5" t="s">
        <v>24</v>
      </c>
      <c r="K1583" s="5"/>
      <c r="L1583" s="14"/>
      <c r="M1583" s="14"/>
      <c r="N1583" s="5" t="s">
        <v>2171</v>
      </c>
      <c r="O1583" s="5"/>
      <c r="P1583" s="5" t="s">
        <v>7304</v>
      </c>
    </row>
    <row r="1584" spans="1:16" ht="15.75" hidden="1">
      <c r="A1584" s="5" t="s">
        <v>7305</v>
      </c>
      <c r="B1584" s="5" t="s">
        <v>3993</v>
      </c>
      <c r="C1584" s="43">
        <v>8.99</v>
      </c>
      <c r="D1584" s="11" t="s">
        <v>16</v>
      </c>
      <c r="E1584" s="11" t="s">
        <v>24</v>
      </c>
      <c r="F1584" s="12">
        <v>12.84</v>
      </c>
      <c r="G1584" s="5" t="s">
        <v>4067</v>
      </c>
      <c r="H1584" s="13" t="s">
        <v>18</v>
      </c>
      <c r="I1584" s="14">
        <v>0.7</v>
      </c>
      <c r="J1584" s="5" t="s">
        <v>24</v>
      </c>
      <c r="K1584" s="5"/>
      <c r="L1584" s="14"/>
      <c r="M1584" s="14"/>
      <c r="N1584" s="5" t="s">
        <v>2171</v>
      </c>
      <c r="O1584" s="5"/>
      <c r="P1584" s="5" t="s">
        <v>7306</v>
      </c>
    </row>
    <row r="1585" spans="1:16" ht="15.75" hidden="1">
      <c r="A1585" s="5" t="s">
        <v>7307</v>
      </c>
      <c r="B1585" s="16" t="s">
        <v>3993</v>
      </c>
      <c r="C1585" s="43">
        <v>11.99</v>
      </c>
      <c r="D1585" s="11" t="s">
        <v>16</v>
      </c>
      <c r="E1585" s="11" t="s">
        <v>24</v>
      </c>
      <c r="F1585" s="12">
        <v>17.13</v>
      </c>
      <c r="G1585" s="5" t="s">
        <v>4067</v>
      </c>
      <c r="H1585" s="13" t="s">
        <v>18</v>
      </c>
      <c r="I1585" s="14">
        <v>700</v>
      </c>
      <c r="J1585" s="5" t="s">
        <v>19</v>
      </c>
      <c r="K1585" s="5"/>
      <c r="L1585" s="14"/>
      <c r="M1585" s="14"/>
      <c r="N1585" s="5" t="s">
        <v>904</v>
      </c>
      <c r="O1585" s="5"/>
      <c r="P1585" s="5" t="s">
        <v>7308</v>
      </c>
    </row>
    <row r="1586" spans="1:16" ht="15.75" hidden="1">
      <c r="A1586" s="5" t="s">
        <v>7309</v>
      </c>
      <c r="B1586" s="16" t="s">
        <v>3993</v>
      </c>
      <c r="C1586" s="43">
        <v>6.89</v>
      </c>
      <c r="D1586" s="11" t="s">
        <v>16</v>
      </c>
      <c r="E1586" s="11" t="s">
        <v>24</v>
      </c>
      <c r="F1586" s="12">
        <v>9.84</v>
      </c>
      <c r="G1586" s="5" t="s">
        <v>4067</v>
      </c>
      <c r="H1586" s="13" t="s">
        <v>18</v>
      </c>
      <c r="I1586" s="14">
        <v>700</v>
      </c>
      <c r="J1586" s="5" t="s">
        <v>19</v>
      </c>
      <c r="K1586" s="5"/>
      <c r="L1586" s="14"/>
      <c r="M1586" s="14"/>
      <c r="N1586" s="5" t="s">
        <v>904</v>
      </c>
      <c r="O1586" s="5"/>
      <c r="P1586" s="5" t="s">
        <v>7310</v>
      </c>
    </row>
    <row r="1587" spans="1:16" ht="15.75" hidden="1">
      <c r="A1587" s="5" t="s">
        <v>4010</v>
      </c>
      <c r="B1587" s="5" t="s">
        <v>4011</v>
      </c>
      <c r="C1587" s="43">
        <v>14.99</v>
      </c>
      <c r="D1587" s="11" t="s">
        <v>16</v>
      </c>
      <c r="E1587" s="11" t="s">
        <v>24</v>
      </c>
      <c r="F1587" s="12">
        <v>21.41</v>
      </c>
      <c r="G1587" s="5" t="s">
        <v>4067</v>
      </c>
      <c r="H1587" s="13" t="s">
        <v>18</v>
      </c>
      <c r="I1587" s="14">
        <v>700</v>
      </c>
      <c r="J1587" s="5" t="s">
        <v>19</v>
      </c>
      <c r="K1587" s="5"/>
      <c r="L1587" s="14"/>
      <c r="M1587" s="14"/>
      <c r="N1587" s="5" t="s">
        <v>904</v>
      </c>
      <c r="O1587" s="5"/>
      <c r="P1587" s="5" t="s">
        <v>4012</v>
      </c>
    </row>
    <row r="1588" spans="1:16" ht="15.75" hidden="1">
      <c r="A1588" s="5" t="s">
        <v>7311</v>
      </c>
      <c r="B1588" s="16" t="s">
        <v>4011</v>
      </c>
      <c r="C1588" s="43">
        <v>4.49</v>
      </c>
      <c r="D1588" s="11" t="s">
        <v>16</v>
      </c>
      <c r="E1588" s="11" t="s">
        <v>24</v>
      </c>
      <c r="F1588" s="12">
        <v>9.35</v>
      </c>
      <c r="G1588" s="5" t="s">
        <v>4067</v>
      </c>
      <c r="H1588" s="13" t="s">
        <v>202</v>
      </c>
      <c r="I1588" s="14">
        <v>480</v>
      </c>
      <c r="J1588" s="5" t="s">
        <v>19</v>
      </c>
      <c r="K1588" s="5"/>
      <c r="L1588" s="14"/>
      <c r="M1588" s="14"/>
      <c r="N1588" s="5" t="s">
        <v>7312</v>
      </c>
      <c r="O1588" s="5"/>
      <c r="P1588" s="5" t="s">
        <v>7313</v>
      </c>
    </row>
    <row r="1589" spans="1:16" ht="15.75" hidden="1">
      <c r="A1589" s="5" t="s">
        <v>7314</v>
      </c>
      <c r="B1589" s="16" t="s">
        <v>4011</v>
      </c>
      <c r="C1589" s="43">
        <v>12.99</v>
      </c>
      <c r="D1589" s="11" t="s">
        <v>16</v>
      </c>
      <c r="E1589" s="11" t="s">
        <v>24</v>
      </c>
      <c r="F1589" s="12">
        <v>18.559999999999999</v>
      </c>
      <c r="G1589" s="5" t="s">
        <v>4067</v>
      </c>
      <c r="H1589" s="13" t="s">
        <v>330</v>
      </c>
      <c r="I1589" s="14">
        <v>0.7</v>
      </c>
      <c r="J1589" s="5" t="s">
        <v>24</v>
      </c>
      <c r="K1589" s="5"/>
      <c r="L1589" s="14"/>
      <c r="M1589" s="14"/>
      <c r="N1589" s="5" t="s">
        <v>7315</v>
      </c>
      <c r="O1589" s="5"/>
      <c r="P1589" s="5" t="s">
        <v>7316</v>
      </c>
    </row>
    <row r="1590" spans="1:16" ht="15.75" hidden="1">
      <c r="A1590" s="5" t="s">
        <v>7317</v>
      </c>
      <c r="B1590" s="5" t="s">
        <v>4011</v>
      </c>
      <c r="C1590" s="43">
        <v>6.49</v>
      </c>
      <c r="D1590" s="11" t="s">
        <v>16</v>
      </c>
      <c r="E1590" s="11" t="s">
        <v>24</v>
      </c>
      <c r="F1590" s="12">
        <v>12.98</v>
      </c>
      <c r="G1590" s="5" t="s">
        <v>4067</v>
      </c>
      <c r="H1590" s="13" t="s">
        <v>18</v>
      </c>
      <c r="I1590" s="14">
        <v>0.5</v>
      </c>
      <c r="J1590" s="5" t="s">
        <v>24</v>
      </c>
      <c r="K1590" s="5"/>
      <c r="L1590" s="14"/>
      <c r="M1590" s="14"/>
      <c r="N1590" s="5" t="s">
        <v>4019</v>
      </c>
      <c r="O1590" s="5"/>
      <c r="P1590" s="5" t="s">
        <v>7318</v>
      </c>
    </row>
    <row r="1591" spans="1:16" ht="15.75" hidden="1">
      <c r="A1591" s="5" t="s">
        <v>4018</v>
      </c>
      <c r="B1591" s="5" t="s">
        <v>4011</v>
      </c>
      <c r="C1591" s="43">
        <v>5.79</v>
      </c>
      <c r="D1591" s="11" t="s">
        <v>16</v>
      </c>
      <c r="E1591" s="11" t="s">
        <v>24</v>
      </c>
      <c r="F1591" s="12">
        <v>11.58</v>
      </c>
      <c r="G1591" s="5" t="s">
        <v>4067</v>
      </c>
      <c r="H1591" s="13" t="s">
        <v>18</v>
      </c>
      <c r="I1591" s="14">
        <v>0.5</v>
      </c>
      <c r="J1591" s="5" t="s">
        <v>24</v>
      </c>
      <c r="K1591" s="5"/>
      <c r="L1591" s="14"/>
      <c r="M1591" s="14"/>
      <c r="N1591" s="5" t="s">
        <v>4019</v>
      </c>
      <c r="O1591" s="5"/>
      <c r="P1591" s="5" t="s">
        <v>4020</v>
      </c>
    </row>
    <row r="1592" spans="1:16" ht="15.75" hidden="1">
      <c r="A1592" s="5" t="s">
        <v>7319</v>
      </c>
      <c r="B1592" s="5" t="s">
        <v>4011</v>
      </c>
      <c r="C1592" s="43">
        <v>8.99</v>
      </c>
      <c r="D1592" s="11" t="s">
        <v>16</v>
      </c>
      <c r="E1592" s="11" t="s">
        <v>24</v>
      </c>
      <c r="F1592" s="12">
        <v>12.84</v>
      </c>
      <c r="G1592" s="5" t="s">
        <v>4067</v>
      </c>
      <c r="H1592" s="13" t="s">
        <v>18</v>
      </c>
      <c r="I1592" s="14">
        <v>0.7</v>
      </c>
      <c r="J1592" s="5" t="s">
        <v>24</v>
      </c>
      <c r="K1592" s="5"/>
      <c r="L1592" s="14"/>
      <c r="M1592" s="14"/>
      <c r="N1592" s="5" t="s">
        <v>2171</v>
      </c>
      <c r="O1592" s="5"/>
      <c r="P1592" s="5" t="s">
        <v>7320</v>
      </c>
    </row>
    <row r="1593" spans="1:16" ht="15.75" hidden="1">
      <c r="A1593" s="5" t="s">
        <v>7321</v>
      </c>
      <c r="B1593" s="5" t="s">
        <v>4011</v>
      </c>
      <c r="C1593" s="43">
        <v>4.99</v>
      </c>
      <c r="D1593" s="11" t="s">
        <v>16</v>
      </c>
      <c r="E1593" s="11" t="s">
        <v>24</v>
      </c>
      <c r="F1593" s="12">
        <v>9.98</v>
      </c>
      <c r="G1593" s="5" t="s">
        <v>4067</v>
      </c>
      <c r="H1593" s="13" t="s">
        <v>18</v>
      </c>
      <c r="I1593" s="14">
        <v>500</v>
      </c>
      <c r="J1593" s="5" t="s">
        <v>19</v>
      </c>
      <c r="K1593" s="5"/>
      <c r="L1593" s="14"/>
      <c r="M1593" s="14"/>
      <c r="N1593" s="5" t="s">
        <v>71</v>
      </c>
      <c r="O1593" s="5"/>
      <c r="P1593" s="5" t="s">
        <v>7322</v>
      </c>
    </row>
    <row r="1594" spans="1:16" ht="15.75" hidden="1">
      <c r="A1594" s="5" t="s">
        <v>7323</v>
      </c>
      <c r="B1594" s="5" t="s">
        <v>4011</v>
      </c>
      <c r="C1594" s="43">
        <v>5.99</v>
      </c>
      <c r="D1594" s="11" t="s">
        <v>16</v>
      </c>
      <c r="E1594" s="11" t="s">
        <v>24</v>
      </c>
      <c r="F1594" s="12">
        <v>11.98</v>
      </c>
      <c r="G1594" s="5" t="s">
        <v>4067</v>
      </c>
      <c r="H1594" s="13" t="s">
        <v>18</v>
      </c>
      <c r="I1594" s="14">
        <v>500</v>
      </c>
      <c r="J1594" s="5" t="s">
        <v>19</v>
      </c>
      <c r="K1594" s="5"/>
      <c r="L1594" s="14"/>
      <c r="M1594" s="14"/>
      <c r="N1594" s="5" t="s">
        <v>71</v>
      </c>
      <c r="O1594" s="5"/>
      <c r="P1594" s="5" t="s">
        <v>7324</v>
      </c>
    </row>
    <row r="1595" spans="1:16" ht="15.75" hidden="1">
      <c r="A1595" s="5" t="s">
        <v>7325</v>
      </c>
      <c r="B1595" s="5" t="s">
        <v>4011</v>
      </c>
      <c r="C1595" s="43">
        <v>5.99</v>
      </c>
      <c r="D1595" s="11" t="s">
        <v>16</v>
      </c>
      <c r="E1595" s="11" t="s">
        <v>24</v>
      </c>
      <c r="F1595" s="12">
        <v>11.98</v>
      </c>
      <c r="G1595" s="5" t="s">
        <v>4067</v>
      </c>
      <c r="H1595" s="13" t="s">
        <v>18</v>
      </c>
      <c r="I1595" s="14">
        <v>500</v>
      </c>
      <c r="J1595" s="5" t="s">
        <v>19</v>
      </c>
      <c r="K1595" s="5"/>
      <c r="L1595" s="14"/>
      <c r="M1595" s="14"/>
      <c r="N1595" s="5" t="s">
        <v>71</v>
      </c>
      <c r="O1595" s="5"/>
      <c r="P1595" s="5" t="s">
        <v>7326</v>
      </c>
    </row>
    <row r="1596" spans="1:16" ht="15.75" hidden="1">
      <c r="A1596" s="5" t="s">
        <v>7327</v>
      </c>
      <c r="B1596" s="5" t="s">
        <v>4011</v>
      </c>
      <c r="C1596" s="43">
        <v>5.99</v>
      </c>
      <c r="D1596" s="11" t="s">
        <v>16</v>
      </c>
      <c r="E1596" s="11" t="s">
        <v>24</v>
      </c>
      <c r="F1596" s="12">
        <v>11.98</v>
      </c>
      <c r="G1596" s="5" t="s">
        <v>4067</v>
      </c>
      <c r="H1596" s="13" t="s">
        <v>18</v>
      </c>
      <c r="I1596" s="14">
        <v>500</v>
      </c>
      <c r="J1596" s="5" t="s">
        <v>19</v>
      </c>
      <c r="K1596" s="5"/>
      <c r="L1596" s="14"/>
      <c r="M1596" s="14"/>
      <c r="N1596" s="5" t="s">
        <v>71</v>
      </c>
      <c r="O1596" s="5"/>
      <c r="P1596" s="5" t="s">
        <v>7328</v>
      </c>
    </row>
    <row r="1597" spans="1:16" ht="15.75" hidden="1">
      <c r="A1597" s="5" t="s">
        <v>7329</v>
      </c>
      <c r="B1597" s="16" t="s">
        <v>4011</v>
      </c>
      <c r="C1597" s="43">
        <v>4.99</v>
      </c>
      <c r="D1597" s="11" t="s">
        <v>16</v>
      </c>
      <c r="E1597" s="11" t="s">
        <v>24</v>
      </c>
      <c r="F1597" s="12">
        <v>7.13</v>
      </c>
      <c r="G1597" s="5" t="s">
        <v>4067</v>
      </c>
      <c r="H1597" s="13" t="s">
        <v>18</v>
      </c>
      <c r="I1597" s="14">
        <v>0.7</v>
      </c>
      <c r="J1597" s="5" t="s">
        <v>24</v>
      </c>
      <c r="K1597" s="5"/>
      <c r="L1597" s="14"/>
      <c r="M1597" s="14"/>
      <c r="N1597" s="5" t="s">
        <v>2171</v>
      </c>
      <c r="O1597" s="5"/>
      <c r="P1597" s="5" t="s">
        <v>7330</v>
      </c>
    </row>
    <row r="1598" spans="1:16" ht="15.75" hidden="1">
      <c r="A1598" s="5" t="s">
        <v>7331</v>
      </c>
      <c r="B1598" s="16" t="s">
        <v>4011</v>
      </c>
      <c r="C1598" s="43">
        <v>9.99</v>
      </c>
      <c r="D1598" s="11" t="s">
        <v>16</v>
      </c>
      <c r="E1598" s="11" t="s">
        <v>24</v>
      </c>
      <c r="F1598" s="12">
        <v>14.27</v>
      </c>
      <c r="G1598" s="5" t="s">
        <v>4067</v>
      </c>
      <c r="H1598" s="13" t="s">
        <v>18</v>
      </c>
      <c r="I1598" s="14">
        <v>0.7</v>
      </c>
      <c r="J1598" s="5" t="s">
        <v>24</v>
      </c>
      <c r="K1598" s="5"/>
      <c r="L1598" s="14"/>
      <c r="M1598" s="14"/>
      <c r="N1598" s="5" t="s">
        <v>2171</v>
      </c>
      <c r="O1598" s="5"/>
      <c r="P1598" s="5" t="s">
        <v>7332</v>
      </c>
    </row>
    <row r="1599" spans="1:16" ht="15.75" hidden="1">
      <c r="A1599" s="5" t="s">
        <v>7333</v>
      </c>
      <c r="B1599" s="16" t="s">
        <v>4011</v>
      </c>
      <c r="C1599" s="43">
        <v>8.99</v>
      </c>
      <c r="D1599" s="11" t="s">
        <v>16</v>
      </c>
      <c r="E1599" s="11" t="s">
        <v>24</v>
      </c>
      <c r="F1599" s="12">
        <v>12.84</v>
      </c>
      <c r="G1599" s="5" t="s">
        <v>4067</v>
      </c>
      <c r="H1599" s="13" t="s">
        <v>18</v>
      </c>
      <c r="I1599" s="14">
        <v>0.7</v>
      </c>
      <c r="J1599" s="5" t="s">
        <v>24</v>
      </c>
      <c r="K1599" s="5"/>
      <c r="L1599" s="14"/>
      <c r="M1599" s="14"/>
      <c r="N1599" s="5" t="s">
        <v>2171</v>
      </c>
      <c r="O1599" s="5"/>
      <c r="P1599" s="5" t="s">
        <v>7334</v>
      </c>
    </row>
    <row r="1600" spans="1:16" ht="15.75" hidden="1">
      <c r="A1600" s="5" t="s">
        <v>7335</v>
      </c>
      <c r="B1600" s="16" t="s">
        <v>4011</v>
      </c>
      <c r="C1600" s="43">
        <v>13.99</v>
      </c>
      <c r="D1600" s="11" t="s">
        <v>16</v>
      </c>
      <c r="E1600" s="11" t="s">
        <v>24</v>
      </c>
      <c r="F1600" s="12">
        <v>19.989999999999998</v>
      </c>
      <c r="G1600" s="5" t="s">
        <v>4067</v>
      </c>
      <c r="H1600" s="13" t="s">
        <v>18</v>
      </c>
      <c r="I1600" s="14">
        <v>0.7</v>
      </c>
      <c r="J1600" s="5" t="s">
        <v>24</v>
      </c>
      <c r="K1600" s="5"/>
      <c r="L1600" s="14"/>
      <c r="M1600" s="14"/>
      <c r="N1600" s="5" t="s">
        <v>2171</v>
      </c>
      <c r="O1600" s="5"/>
      <c r="P1600" s="5" t="s">
        <v>7336</v>
      </c>
    </row>
    <row r="1601" spans="1:16" ht="15.75" hidden="1">
      <c r="A1601" s="5" t="s">
        <v>7337</v>
      </c>
      <c r="B1601" s="16" t="s">
        <v>4011</v>
      </c>
      <c r="C1601" s="43">
        <v>11.99</v>
      </c>
      <c r="D1601" s="11" t="s">
        <v>16</v>
      </c>
      <c r="E1601" s="11" t="s">
        <v>24</v>
      </c>
      <c r="F1601" s="12">
        <v>17.13</v>
      </c>
      <c r="G1601" s="5" t="s">
        <v>4067</v>
      </c>
      <c r="H1601" s="13" t="s">
        <v>18</v>
      </c>
      <c r="I1601" s="14">
        <v>0.7</v>
      </c>
      <c r="J1601" s="5" t="s">
        <v>24</v>
      </c>
      <c r="K1601" s="5"/>
      <c r="L1601" s="14"/>
      <c r="M1601" s="14"/>
      <c r="N1601" s="5" t="s">
        <v>2171</v>
      </c>
      <c r="O1601" s="5"/>
      <c r="P1601" s="5" t="s">
        <v>7338</v>
      </c>
    </row>
    <row r="1602" spans="1:16" ht="15.75" hidden="1">
      <c r="A1602" s="5" t="s">
        <v>7339</v>
      </c>
      <c r="B1602" s="16" t="s">
        <v>4011</v>
      </c>
      <c r="C1602" s="43">
        <v>9.99</v>
      </c>
      <c r="D1602" s="11" t="s">
        <v>16</v>
      </c>
      <c r="E1602" s="11" t="s">
        <v>24</v>
      </c>
      <c r="F1602" s="12">
        <v>14.27</v>
      </c>
      <c r="G1602" s="5" t="s">
        <v>4067</v>
      </c>
      <c r="H1602" s="13" t="s">
        <v>18</v>
      </c>
      <c r="I1602" s="14">
        <v>0.7</v>
      </c>
      <c r="J1602" s="5" t="s">
        <v>24</v>
      </c>
      <c r="K1602" s="5"/>
      <c r="L1602" s="14"/>
      <c r="M1602" s="14"/>
      <c r="N1602" s="5" t="s">
        <v>2171</v>
      </c>
      <c r="O1602" s="5"/>
      <c r="P1602" s="5" t="s">
        <v>7340</v>
      </c>
    </row>
    <row r="1603" spans="1:16" ht="15.75" hidden="1">
      <c r="A1603" s="5" t="s">
        <v>4021</v>
      </c>
      <c r="B1603" s="5" t="s">
        <v>4011</v>
      </c>
      <c r="C1603" s="43">
        <v>8.99</v>
      </c>
      <c r="D1603" s="11" t="s">
        <v>16</v>
      </c>
      <c r="E1603" s="11" t="s">
        <v>24</v>
      </c>
      <c r="F1603" s="12">
        <v>12.84</v>
      </c>
      <c r="G1603" s="5" t="s">
        <v>4067</v>
      </c>
      <c r="H1603" s="13" t="s">
        <v>18</v>
      </c>
      <c r="I1603" s="14">
        <v>700</v>
      </c>
      <c r="J1603" s="5" t="s">
        <v>19</v>
      </c>
      <c r="K1603" s="5"/>
      <c r="L1603" s="14"/>
      <c r="M1603" s="14"/>
      <c r="N1603" s="5" t="s">
        <v>904</v>
      </c>
      <c r="O1603" s="5"/>
      <c r="P1603" s="5" t="s">
        <v>4022</v>
      </c>
    </row>
    <row r="1604" spans="1:16" ht="15.75" hidden="1">
      <c r="A1604" s="5" t="s">
        <v>7341</v>
      </c>
      <c r="B1604" s="16" t="s">
        <v>4011</v>
      </c>
      <c r="C1604" s="43">
        <v>7.75</v>
      </c>
      <c r="D1604" s="11" t="s">
        <v>16</v>
      </c>
      <c r="E1604" s="11" t="s">
        <v>24</v>
      </c>
      <c r="F1604" s="12">
        <v>11.07</v>
      </c>
      <c r="G1604" s="5" t="s">
        <v>4067</v>
      </c>
      <c r="H1604" s="13" t="s">
        <v>18</v>
      </c>
      <c r="I1604" s="14">
        <v>0.7</v>
      </c>
      <c r="J1604" s="5" t="s">
        <v>24</v>
      </c>
      <c r="K1604" s="5"/>
      <c r="L1604" s="14"/>
      <c r="M1604" s="14"/>
      <c r="N1604" s="5" t="s">
        <v>2171</v>
      </c>
      <c r="O1604" s="5"/>
      <c r="P1604" s="5" t="s">
        <v>7342</v>
      </c>
    </row>
    <row r="1605" spans="1:16" ht="15.75" hidden="1">
      <c r="A1605" s="5" t="s">
        <v>7343</v>
      </c>
      <c r="B1605" s="16" t="s">
        <v>4026</v>
      </c>
      <c r="C1605" s="43">
        <v>0.69</v>
      </c>
      <c r="D1605" s="11" t="s">
        <v>41</v>
      </c>
      <c r="E1605" s="11" t="s">
        <v>53</v>
      </c>
      <c r="F1605" s="12">
        <v>17.25</v>
      </c>
      <c r="G1605" s="5" t="s">
        <v>4067</v>
      </c>
      <c r="H1605" s="13" t="s">
        <v>6000</v>
      </c>
      <c r="I1605" s="14">
        <v>40</v>
      </c>
      <c r="J1605" s="5" t="s">
        <v>85</v>
      </c>
      <c r="K1605" s="5"/>
      <c r="L1605" s="14"/>
      <c r="M1605" s="14"/>
      <c r="N1605" s="5" t="s">
        <v>7344</v>
      </c>
      <c r="O1605" s="5"/>
      <c r="P1605" s="5" t="s">
        <v>7345</v>
      </c>
    </row>
    <row r="1606" spans="1:16" ht="15.75" hidden="1">
      <c r="A1606" s="5" t="s">
        <v>4032</v>
      </c>
      <c r="B1606" s="16" t="s">
        <v>4030</v>
      </c>
      <c r="C1606" s="43">
        <v>0.69</v>
      </c>
      <c r="D1606" s="11" t="s">
        <v>41</v>
      </c>
      <c r="E1606" s="11" t="s">
        <v>53</v>
      </c>
      <c r="F1606" s="12">
        <v>1.38</v>
      </c>
      <c r="G1606" s="5" t="s">
        <v>4067</v>
      </c>
      <c r="H1606" s="13" t="s">
        <v>1229</v>
      </c>
      <c r="I1606" s="14">
        <v>500</v>
      </c>
      <c r="J1606" s="5" t="s">
        <v>85</v>
      </c>
      <c r="K1606" s="5"/>
      <c r="L1606" s="14"/>
      <c r="M1606" s="14"/>
      <c r="N1606" s="5" t="s">
        <v>1439</v>
      </c>
      <c r="O1606" s="5"/>
      <c r="P1606" s="5" t="s">
        <v>4033</v>
      </c>
    </row>
    <row r="1607" spans="1:16" ht="15.75" hidden="1">
      <c r="A1607" s="5" t="s">
        <v>4037</v>
      </c>
      <c r="B1607" s="16" t="s">
        <v>4038</v>
      </c>
      <c r="C1607" s="43">
        <v>1.39</v>
      </c>
      <c r="D1607" s="11" t="s">
        <v>41</v>
      </c>
      <c r="E1607" s="11" t="s">
        <v>53</v>
      </c>
      <c r="F1607" s="12">
        <v>2.78</v>
      </c>
      <c r="G1607" s="5" t="s">
        <v>4067</v>
      </c>
      <c r="H1607" s="13"/>
      <c r="I1607" s="14">
        <v>0.5</v>
      </c>
      <c r="J1607" s="5" t="s">
        <v>42</v>
      </c>
      <c r="K1607" s="5"/>
      <c r="L1607" s="14"/>
      <c r="M1607" s="14"/>
      <c r="N1607" s="5" t="s">
        <v>2875</v>
      </c>
      <c r="O1607" s="5"/>
      <c r="P1607" s="5" t="s">
        <v>4039</v>
      </c>
    </row>
    <row r="1608" spans="1:16" ht="15.75" hidden="1">
      <c r="A1608" s="5" t="s">
        <v>4040</v>
      </c>
      <c r="B1608" s="16" t="s">
        <v>4038</v>
      </c>
      <c r="C1608" s="43">
        <v>1.29</v>
      </c>
      <c r="D1608" s="11" t="s">
        <v>41</v>
      </c>
      <c r="E1608" s="11" t="s">
        <v>53</v>
      </c>
      <c r="F1608" s="12">
        <v>1.29</v>
      </c>
      <c r="G1608" s="5" t="s">
        <v>4067</v>
      </c>
      <c r="H1608" s="13"/>
      <c r="I1608" s="14">
        <v>1</v>
      </c>
      <c r="J1608" s="5" t="s">
        <v>42</v>
      </c>
      <c r="K1608" s="5"/>
      <c r="L1608" s="14"/>
      <c r="M1608" s="14"/>
      <c r="N1608" s="5" t="s">
        <v>43</v>
      </c>
      <c r="O1608" s="5"/>
      <c r="P1608" s="5" t="s">
        <v>4041</v>
      </c>
    </row>
    <row r="1609" spans="1:16" ht="15.75" hidden="1">
      <c r="A1609" s="5" t="s">
        <v>7346</v>
      </c>
      <c r="B1609" s="16" t="s">
        <v>4043</v>
      </c>
      <c r="C1609" s="43">
        <v>0.65</v>
      </c>
      <c r="D1609" s="11" t="s">
        <v>41</v>
      </c>
      <c r="E1609" s="11" t="s">
        <v>53</v>
      </c>
      <c r="F1609" s="12">
        <v>0.65</v>
      </c>
      <c r="G1609" s="5" t="s">
        <v>4067</v>
      </c>
      <c r="H1609" s="13" t="s">
        <v>92</v>
      </c>
      <c r="I1609" s="14">
        <v>1</v>
      </c>
      <c r="J1609" s="5" t="s">
        <v>42</v>
      </c>
      <c r="K1609" s="5"/>
      <c r="L1609" s="14"/>
      <c r="M1609" s="14"/>
      <c r="N1609" s="5" t="s">
        <v>1745</v>
      </c>
      <c r="O1609" s="5"/>
      <c r="P1609" s="5" t="s">
        <v>7347</v>
      </c>
    </row>
    <row r="1610" spans="1:16" ht="15.75" hidden="1">
      <c r="A1610" s="5" t="s">
        <v>7348</v>
      </c>
      <c r="B1610" s="16" t="s">
        <v>4043</v>
      </c>
      <c r="C1610" s="43">
        <v>1.29</v>
      </c>
      <c r="D1610" s="11" t="s">
        <v>41</v>
      </c>
      <c r="E1610" s="11" t="s">
        <v>53</v>
      </c>
      <c r="F1610" s="12">
        <v>2.58</v>
      </c>
      <c r="G1610" s="5" t="s">
        <v>4067</v>
      </c>
      <c r="H1610" s="13" t="s">
        <v>92</v>
      </c>
      <c r="I1610" s="14">
        <v>500</v>
      </c>
      <c r="J1610" s="5" t="s">
        <v>85</v>
      </c>
      <c r="K1610" s="5"/>
      <c r="L1610" s="14"/>
      <c r="M1610" s="14"/>
      <c r="N1610" s="5" t="s">
        <v>393</v>
      </c>
      <c r="O1610" s="5"/>
      <c r="P1610" s="5" t="s">
        <v>7349</v>
      </c>
    </row>
    <row r="1611" spans="1:16" ht="15.75" hidden="1">
      <c r="A1611" s="5" t="s">
        <v>7350</v>
      </c>
      <c r="B1611" s="16" t="s">
        <v>4043</v>
      </c>
      <c r="C1611" s="43">
        <v>0.79</v>
      </c>
      <c r="D1611" s="11" t="s">
        <v>41</v>
      </c>
      <c r="E1611" s="11" t="s">
        <v>53</v>
      </c>
      <c r="F1611" s="12">
        <v>0.79</v>
      </c>
      <c r="G1611" s="5" t="s">
        <v>4067</v>
      </c>
      <c r="H1611" s="13" t="s">
        <v>92</v>
      </c>
      <c r="I1611" s="14">
        <v>1000</v>
      </c>
      <c r="J1611" s="5" t="s">
        <v>85</v>
      </c>
      <c r="K1611" s="5"/>
      <c r="L1611" s="14"/>
      <c r="M1611" s="14"/>
      <c r="N1611" s="5" t="s">
        <v>254</v>
      </c>
      <c r="O1611" s="5"/>
      <c r="P1611" s="5" t="s">
        <v>7351</v>
      </c>
    </row>
    <row r="1612" spans="1:16" ht="15.75" hidden="1">
      <c r="A1612" s="5" t="s">
        <v>7352</v>
      </c>
      <c r="B1612" s="16" t="s">
        <v>4043</v>
      </c>
      <c r="C1612" s="43">
        <v>2.4900000000000002</v>
      </c>
      <c r="D1612" s="11" t="s">
        <v>46</v>
      </c>
      <c r="E1612" s="11" t="s">
        <v>53</v>
      </c>
      <c r="F1612" s="12">
        <f>C1612/2</f>
        <v>1.2450000000000001</v>
      </c>
      <c r="G1612" s="5" t="s">
        <v>4087</v>
      </c>
      <c r="H1612" s="13"/>
      <c r="I1612" s="17">
        <v>2000</v>
      </c>
      <c r="J1612" s="5" t="s">
        <v>85</v>
      </c>
      <c r="K1612" s="5" t="s">
        <v>49</v>
      </c>
      <c r="L1612" s="14">
        <v>2.98</v>
      </c>
      <c r="M1612" s="18">
        <v>0.16442953020134221</v>
      </c>
      <c r="N1612" s="5"/>
      <c r="O1612" s="5" t="s">
        <v>7353</v>
      </c>
      <c r="P1612" s="5"/>
    </row>
    <row r="1613" spans="1:16" ht="15.75" hidden="1">
      <c r="A1613" s="5" t="s">
        <v>7354</v>
      </c>
      <c r="B1613" s="16" t="s">
        <v>4043</v>
      </c>
      <c r="C1613" s="43">
        <v>1.69</v>
      </c>
      <c r="D1613" s="11" t="s">
        <v>41</v>
      </c>
      <c r="E1613" s="11" t="s">
        <v>53</v>
      </c>
      <c r="F1613" s="12">
        <v>3.38</v>
      </c>
      <c r="G1613" s="5" t="s">
        <v>4067</v>
      </c>
      <c r="H1613" s="13" t="s">
        <v>92</v>
      </c>
      <c r="I1613" s="14">
        <v>500</v>
      </c>
      <c r="J1613" s="5" t="s">
        <v>85</v>
      </c>
      <c r="K1613" s="5"/>
      <c r="L1613" s="14"/>
      <c r="M1613" s="14"/>
      <c r="N1613" s="5" t="s">
        <v>393</v>
      </c>
      <c r="O1613" s="5"/>
      <c r="P1613" s="5" t="s">
        <v>7355</v>
      </c>
    </row>
    <row r="1614" spans="1:16" ht="15.75" hidden="1">
      <c r="A1614" s="5" t="s">
        <v>7356</v>
      </c>
      <c r="B1614" s="16" t="s">
        <v>4043</v>
      </c>
      <c r="C1614" s="43">
        <v>1.1499999999999999</v>
      </c>
      <c r="D1614" s="11" t="s">
        <v>41</v>
      </c>
      <c r="E1614" s="11" t="s">
        <v>53</v>
      </c>
      <c r="F1614" s="12">
        <v>1.1499999999999999</v>
      </c>
      <c r="G1614" s="5" t="s">
        <v>4067</v>
      </c>
      <c r="H1614" s="13" t="s">
        <v>92</v>
      </c>
      <c r="I1614" s="14">
        <v>1</v>
      </c>
      <c r="J1614" s="5" t="s">
        <v>42</v>
      </c>
      <c r="K1614" s="5"/>
      <c r="L1614" s="14"/>
      <c r="M1614" s="14"/>
      <c r="N1614" s="5" t="s">
        <v>1745</v>
      </c>
      <c r="O1614" s="5"/>
      <c r="P1614" s="5" t="s">
        <v>7357</v>
      </c>
    </row>
    <row r="1615" spans="1:16" ht="15.75" hidden="1">
      <c r="A1615" s="5" t="s">
        <v>7358</v>
      </c>
      <c r="B1615" s="16" t="s">
        <v>4043</v>
      </c>
      <c r="C1615" s="43">
        <v>0.65</v>
      </c>
      <c r="D1615" s="11" t="s">
        <v>41</v>
      </c>
      <c r="E1615" s="11" t="s">
        <v>53</v>
      </c>
      <c r="F1615" s="12">
        <v>0.65</v>
      </c>
      <c r="G1615" s="5" t="s">
        <v>4067</v>
      </c>
      <c r="H1615" s="13" t="s">
        <v>92</v>
      </c>
      <c r="I1615" s="14">
        <v>1000</v>
      </c>
      <c r="J1615" s="5" t="s">
        <v>85</v>
      </c>
      <c r="K1615" s="5"/>
      <c r="L1615" s="14"/>
      <c r="M1615" s="14"/>
      <c r="N1615" s="5" t="s">
        <v>254</v>
      </c>
      <c r="O1615" s="5"/>
      <c r="P1615" s="5" t="s">
        <v>7359</v>
      </c>
    </row>
    <row r="1616" spans="1:16" ht="15.75" hidden="1">
      <c r="A1616" s="5" t="s">
        <v>7360</v>
      </c>
      <c r="B1616" s="16" t="s">
        <v>4043</v>
      </c>
      <c r="C1616" s="43">
        <v>0.99</v>
      </c>
      <c r="D1616" s="11" t="s">
        <v>41</v>
      </c>
      <c r="E1616" s="11" t="s">
        <v>53</v>
      </c>
      <c r="F1616" s="12">
        <v>1.98</v>
      </c>
      <c r="G1616" s="5" t="s">
        <v>4067</v>
      </c>
      <c r="H1616" s="13" t="s">
        <v>92</v>
      </c>
      <c r="I1616" s="14">
        <v>500</v>
      </c>
      <c r="J1616" s="5" t="s">
        <v>85</v>
      </c>
      <c r="K1616" s="5"/>
      <c r="L1616" s="14"/>
      <c r="M1616" s="14"/>
      <c r="N1616" s="5" t="s">
        <v>393</v>
      </c>
      <c r="O1616" s="5"/>
      <c r="P1616" s="5" t="s">
        <v>7361</v>
      </c>
    </row>
    <row r="1617" spans="1:16" ht="15.75" hidden="1">
      <c r="A1617" s="5" t="s">
        <v>7362</v>
      </c>
      <c r="B1617" s="16" t="s">
        <v>4043</v>
      </c>
      <c r="C1617" s="43">
        <v>0.79</v>
      </c>
      <c r="D1617" s="11" t="s">
        <v>41</v>
      </c>
      <c r="E1617" s="11" t="s">
        <v>53</v>
      </c>
      <c r="F1617" s="12">
        <v>6.32</v>
      </c>
      <c r="G1617" s="5" t="s">
        <v>4067</v>
      </c>
      <c r="H1617" s="13" t="s">
        <v>92</v>
      </c>
      <c r="I1617" s="14">
        <v>125</v>
      </c>
      <c r="J1617" s="5" t="s">
        <v>85</v>
      </c>
      <c r="K1617" s="5"/>
      <c r="L1617" s="14"/>
      <c r="M1617" s="14"/>
      <c r="N1617" s="5" t="s">
        <v>366</v>
      </c>
      <c r="O1617" s="5"/>
      <c r="P1617" s="5" t="s">
        <v>7363</v>
      </c>
    </row>
    <row r="1618" spans="1:16" ht="15.75" hidden="1">
      <c r="A1618" s="5" t="s">
        <v>7364</v>
      </c>
      <c r="B1618" s="16" t="s">
        <v>4043</v>
      </c>
      <c r="C1618" s="43">
        <v>0.49</v>
      </c>
      <c r="D1618" s="11" t="s">
        <v>41</v>
      </c>
      <c r="E1618" s="11" t="s">
        <v>53</v>
      </c>
      <c r="F1618" s="12">
        <v>1.96</v>
      </c>
      <c r="G1618" s="5" t="s">
        <v>4067</v>
      </c>
      <c r="H1618" s="13" t="s">
        <v>92</v>
      </c>
      <c r="I1618" s="14">
        <v>250</v>
      </c>
      <c r="J1618" s="5" t="s">
        <v>85</v>
      </c>
      <c r="K1618" s="5"/>
      <c r="L1618" s="14"/>
      <c r="M1618" s="14"/>
      <c r="N1618" s="5" t="s">
        <v>297</v>
      </c>
      <c r="O1618" s="5"/>
      <c r="P1618" s="5" t="s">
        <v>7365</v>
      </c>
    </row>
    <row r="1619" spans="1:16" ht="15.75" hidden="1">
      <c r="A1619" s="5" t="s">
        <v>7366</v>
      </c>
      <c r="B1619" s="16" t="s">
        <v>4043</v>
      </c>
      <c r="C1619" s="43">
        <v>0.99</v>
      </c>
      <c r="D1619" s="11" t="s">
        <v>41</v>
      </c>
      <c r="E1619" s="11" t="s">
        <v>53</v>
      </c>
      <c r="F1619" s="12">
        <v>3.96</v>
      </c>
      <c r="G1619" s="5" t="s">
        <v>4067</v>
      </c>
      <c r="H1619" s="13" t="s">
        <v>6000</v>
      </c>
      <c r="I1619" s="14">
        <v>250</v>
      </c>
      <c r="J1619" s="5" t="s">
        <v>85</v>
      </c>
      <c r="K1619" s="5"/>
      <c r="L1619" s="14"/>
      <c r="M1619" s="14"/>
      <c r="N1619" s="5" t="s">
        <v>7367</v>
      </c>
      <c r="O1619" s="5"/>
      <c r="P1619" s="5" t="s">
        <v>7368</v>
      </c>
    </row>
    <row r="1620" spans="1:16" ht="15.75" hidden="1">
      <c r="A1620" s="5" t="s">
        <v>4057</v>
      </c>
      <c r="B1620" s="16" t="s">
        <v>4043</v>
      </c>
      <c r="C1620" s="43">
        <v>1.69</v>
      </c>
      <c r="D1620" s="11" t="s">
        <v>41</v>
      </c>
      <c r="E1620" s="11" t="s">
        <v>53</v>
      </c>
      <c r="F1620" s="12">
        <v>1.69</v>
      </c>
      <c r="G1620" s="5" t="s">
        <v>4067</v>
      </c>
      <c r="H1620" s="13" t="s">
        <v>4058</v>
      </c>
      <c r="I1620" s="14">
        <v>1000</v>
      </c>
      <c r="J1620" s="5" t="s">
        <v>85</v>
      </c>
      <c r="K1620" s="5"/>
      <c r="L1620" s="14"/>
      <c r="M1620" s="14"/>
      <c r="N1620" s="5" t="s">
        <v>4059</v>
      </c>
      <c r="O1620" s="5"/>
      <c r="P1620" s="5" t="s">
        <v>4060</v>
      </c>
    </row>
    <row r="1621" spans="1:16" ht="15.75" hidden="1">
      <c r="A1621" s="5" t="s">
        <v>7369</v>
      </c>
      <c r="B1621" s="21" t="s">
        <v>4043</v>
      </c>
      <c r="C1621" s="43">
        <v>0.85</v>
      </c>
      <c r="D1621" s="11" t="s">
        <v>41</v>
      </c>
      <c r="E1621" s="11" t="s">
        <v>53</v>
      </c>
      <c r="F1621" s="12">
        <v>0.85</v>
      </c>
      <c r="G1621" s="5" t="s">
        <v>4067</v>
      </c>
      <c r="H1621" s="13" t="s">
        <v>92</v>
      </c>
      <c r="I1621" s="14">
        <v>1</v>
      </c>
      <c r="J1621" s="5" t="s">
        <v>42</v>
      </c>
      <c r="K1621" s="5"/>
      <c r="L1621" s="14"/>
      <c r="M1621" s="14"/>
      <c r="N1621" s="5" t="s">
        <v>1745</v>
      </c>
      <c r="O1621" s="5"/>
      <c r="P1621" s="5" t="s">
        <v>7370</v>
      </c>
    </row>
    <row r="1622" spans="1:16" ht="15.75" hidden="1">
      <c r="A1622" s="5" t="s">
        <v>7371</v>
      </c>
      <c r="B1622" s="5" t="s">
        <v>4043</v>
      </c>
      <c r="C1622" s="43">
        <v>4.29</v>
      </c>
      <c r="D1622" s="11" t="s">
        <v>41</v>
      </c>
      <c r="E1622" s="11" t="s">
        <v>53</v>
      </c>
      <c r="F1622" s="12">
        <v>8.58</v>
      </c>
      <c r="G1622" s="5" t="s">
        <v>4067</v>
      </c>
      <c r="H1622" s="13" t="s">
        <v>92</v>
      </c>
      <c r="I1622" s="14">
        <v>500</v>
      </c>
      <c r="J1622" s="5" t="s">
        <v>85</v>
      </c>
      <c r="K1622" s="5"/>
      <c r="L1622" s="14"/>
      <c r="M1622" s="14"/>
      <c r="N1622" s="5" t="s">
        <v>393</v>
      </c>
      <c r="O1622" s="5"/>
      <c r="P1622" s="5" t="s">
        <v>7372</v>
      </c>
    </row>
    <row r="1623" spans="1:16" ht="15.75" hidden="1">
      <c r="A1623" s="5" t="s">
        <v>7373</v>
      </c>
      <c r="B1623" s="16" t="s">
        <v>4061</v>
      </c>
      <c r="C1623" s="43">
        <v>2.29</v>
      </c>
      <c r="D1623" s="11" t="s">
        <v>46</v>
      </c>
      <c r="E1623" s="11" t="s">
        <v>53</v>
      </c>
      <c r="F1623" s="12">
        <v>2.29</v>
      </c>
      <c r="G1623" s="5" t="s">
        <v>4087</v>
      </c>
      <c r="H1623" s="13"/>
      <c r="I1623" s="17">
        <v>1</v>
      </c>
      <c r="J1623" s="5" t="s">
        <v>48</v>
      </c>
      <c r="K1623" s="5" t="s">
        <v>54</v>
      </c>
      <c r="L1623" s="14"/>
      <c r="M1623" s="18" t="s">
        <v>50</v>
      </c>
      <c r="N1623" s="5"/>
      <c r="O1623" s="5" t="s">
        <v>7374</v>
      </c>
      <c r="P1623" s="5"/>
    </row>
    <row r="1624" spans="1:16" ht="15.75" hidden="1">
      <c r="A1624" s="5" t="s">
        <v>7375</v>
      </c>
      <c r="B1624" s="16" t="s">
        <v>4061</v>
      </c>
      <c r="C1624" s="43">
        <v>1.99</v>
      </c>
      <c r="D1624" s="11" t="s">
        <v>41</v>
      </c>
      <c r="E1624" s="11" t="s">
        <v>53</v>
      </c>
      <c r="F1624" s="12">
        <v>3.98</v>
      </c>
      <c r="G1624" s="5" t="s">
        <v>4067</v>
      </c>
      <c r="H1624" s="13" t="s">
        <v>1229</v>
      </c>
      <c r="I1624" s="14">
        <v>0.5</v>
      </c>
      <c r="J1624" s="5" t="s">
        <v>53</v>
      </c>
      <c r="K1624" s="5"/>
      <c r="L1624" s="14"/>
      <c r="M1624" s="14"/>
      <c r="N1624" s="5" t="s">
        <v>7376</v>
      </c>
      <c r="O1624" s="5"/>
      <c r="P1624" s="5" t="s">
        <v>7377</v>
      </c>
    </row>
    <row r="1625" spans="1:16" ht="15.75" hidden="1">
      <c r="A1625" s="5" t="s">
        <v>4062</v>
      </c>
      <c r="B1625" s="16" t="s">
        <v>4061</v>
      </c>
      <c r="C1625" s="43">
        <v>1.19</v>
      </c>
      <c r="D1625" s="11" t="s">
        <v>41</v>
      </c>
      <c r="E1625" s="11" t="s">
        <v>53</v>
      </c>
      <c r="F1625" s="12">
        <v>1.19</v>
      </c>
      <c r="G1625" s="5" t="s">
        <v>4067</v>
      </c>
      <c r="H1625" s="13" t="s">
        <v>202</v>
      </c>
      <c r="I1625" s="14">
        <v>1</v>
      </c>
      <c r="J1625" s="5" t="s">
        <v>42</v>
      </c>
      <c r="K1625" s="5"/>
      <c r="L1625" s="14"/>
      <c r="M1625" s="14"/>
      <c r="N1625" s="5" t="s">
        <v>7378</v>
      </c>
      <c r="O1625" s="5"/>
      <c r="P1625" s="5" t="s">
        <v>4064</v>
      </c>
    </row>
  </sheetData>
  <autoFilter ref="A1:P1625" xr:uid="{AD251B9F-C9C0-44F1-A8CF-6E51C736AB38}">
    <filterColumn colId="1">
      <filters>
        <filter val="Avocado"/>
      </filters>
    </filterColumn>
  </autoFilter>
  <conditionalFormatting sqref="A2:D668 A669 C669:D669 A670:D952 A953 C953:D953 A954:D1625">
    <cfRule type="expression" dxfId="40" priority="14">
      <formula>MOD(ROW(),2)=0</formula>
    </cfRule>
  </conditionalFormatting>
  <conditionalFormatting sqref="A954:D1625 A2:D668 A669 C669:D669 A670:D952 A953 C953:D953">
    <cfRule type="expression" dxfId="39" priority="13">
      <formula>MOD(ROW(),2)=0</formula>
    </cfRule>
  </conditionalFormatting>
  <conditionalFormatting sqref="A1:P1 E2:P1625">
    <cfRule type="expression" dxfId="38" priority="1">
      <formula>MOD(ROW(),2)=0</formula>
    </cfRule>
    <cfRule type="expression" dxfId="37" priority="2">
      <formula>MOD(ROW(),2)=0</formula>
    </cfRule>
  </conditionalFormatting>
  <conditionalFormatting sqref="A1574:P1625">
    <cfRule type="expression" dxfId="36" priority="7">
      <formula>MOD(ROW(),2)=0</formula>
    </cfRule>
    <cfRule type="expression" dxfId="35" priority="8">
      <formula>MOD(ROW(),2)=0</formula>
    </cfRule>
  </conditionalFormatting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06261-3F19-4A73-99AC-6A946968288D}">
  <sheetPr filterMode="1"/>
  <dimension ref="A1:P708"/>
  <sheetViews>
    <sheetView workbookViewId="0">
      <selection activeCell="F709" sqref="F709"/>
    </sheetView>
  </sheetViews>
  <sheetFormatPr baseColWidth="10" defaultRowHeight="14.25"/>
  <cols>
    <col min="1" max="1" width="39.33203125" customWidth="1"/>
    <col min="3" max="3" width="10.796875" style="4"/>
    <col min="6" max="6" width="10.796875" style="4"/>
  </cols>
  <sheetData>
    <row r="1" spans="1:16" ht="15.75">
      <c r="A1" s="6" t="s">
        <v>0</v>
      </c>
      <c r="B1" s="6" t="s">
        <v>1</v>
      </c>
      <c r="C1" s="42" t="s">
        <v>2</v>
      </c>
      <c r="D1" s="7" t="s">
        <v>3</v>
      </c>
      <c r="E1" s="7" t="s">
        <v>12073</v>
      </c>
      <c r="F1" s="34" t="s">
        <v>13272</v>
      </c>
      <c r="G1" s="6" t="s">
        <v>4</v>
      </c>
      <c r="H1" s="8" t="s">
        <v>5</v>
      </c>
      <c r="I1" s="9" t="s">
        <v>6</v>
      </c>
      <c r="J1" s="6" t="s">
        <v>7</v>
      </c>
      <c r="K1" s="8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</row>
    <row r="2" spans="1:16" ht="15.75" hidden="1">
      <c r="A2" s="5" t="s">
        <v>22</v>
      </c>
      <c r="B2" s="5" t="s">
        <v>4066</v>
      </c>
      <c r="C2" s="43">
        <v>17.89</v>
      </c>
      <c r="D2" s="11" t="s">
        <v>16</v>
      </c>
      <c r="E2" s="11" t="s">
        <v>24</v>
      </c>
      <c r="F2" s="12">
        <v>2.2599999999999998</v>
      </c>
      <c r="G2" s="5" t="s">
        <v>9737</v>
      </c>
      <c r="H2" s="13" t="s">
        <v>36</v>
      </c>
      <c r="I2" s="14">
        <v>7.92</v>
      </c>
      <c r="J2" s="5" t="s">
        <v>24</v>
      </c>
      <c r="K2" s="5"/>
      <c r="L2" s="14"/>
      <c r="M2" s="14"/>
      <c r="N2" s="5" t="s">
        <v>9738</v>
      </c>
      <c r="O2" s="5"/>
      <c r="P2" s="5" t="s">
        <v>26</v>
      </c>
    </row>
    <row r="3" spans="1:16" ht="15.75" hidden="1">
      <c r="A3" s="5" t="s">
        <v>9739</v>
      </c>
      <c r="B3" s="5" t="s">
        <v>4066</v>
      </c>
      <c r="C3" s="43">
        <v>4.79</v>
      </c>
      <c r="D3" s="11" t="s">
        <v>16</v>
      </c>
      <c r="E3" s="11" t="s">
        <v>24</v>
      </c>
      <c r="F3" s="12">
        <v>2.42</v>
      </c>
      <c r="G3" s="5" t="s">
        <v>9737</v>
      </c>
      <c r="H3" s="13" t="s">
        <v>30</v>
      </c>
      <c r="I3" s="14">
        <v>1.98</v>
      </c>
      <c r="J3" s="5" t="s">
        <v>24</v>
      </c>
      <c r="K3" s="5"/>
      <c r="L3" s="14"/>
      <c r="M3" s="14"/>
      <c r="N3" s="5" t="s">
        <v>9740</v>
      </c>
      <c r="O3" s="5"/>
      <c r="P3" s="5" t="s">
        <v>9741</v>
      </c>
    </row>
    <row r="4" spans="1:16" ht="15.75" hidden="1">
      <c r="A4" s="5" t="s">
        <v>9742</v>
      </c>
      <c r="B4" s="5" t="s">
        <v>4066</v>
      </c>
      <c r="C4" s="43">
        <v>1.1499999999999999</v>
      </c>
      <c r="D4" s="11" t="s">
        <v>16</v>
      </c>
      <c r="E4" s="11" t="s">
        <v>24</v>
      </c>
      <c r="F4" s="12">
        <v>2.2999999999999998</v>
      </c>
      <c r="G4" s="5" t="s">
        <v>9737</v>
      </c>
      <c r="H4" s="13" t="s">
        <v>18</v>
      </c>
      <c r="I4" s="14">
        <v>0.5</v>
      </c>
      <c r="J4" s="5" t="s">
        <v>24</v>
      </c>
      <c r="K4" s="5"/>
      <c r="L4" s="14"/>
      <c r="M4" s="14"/>
      <c r="N4" s="5" t="s">
        <v>4019</v>
      </c>
      <c r="O4" s="5"/>
      <c r="P4" s="5" t="s">
        <v>9743</v>
      </c>
    </row>
    <row r="5" spans="1:16" ht="15.75" hidden="1">
      <c r="A5" s="5" t="s">
        <v>9744</v>
      </c>
      <c r="B5" s="5" t="s">
        <v>4066</v>
      </c>
      <c r="C5" s="43">
        <v>10.29</v>
      </c>
      <c r="D5" s="11" t="s">
        <v>16</v>
      </c>
      <c r="E5" s="11" t="s">
        <v>24</v>
      </c>
      <c r="F5" s="12">
        <v>1.87</v>
      </c>
      <c r="G5" s="5" t="s">
        <v>9737</v>
      </c>
      <c r="H5" s="13"/>
      <c r="I5" s="14">
        <v>5.5</v>
      </c>
      <c r="J5" s="5" t="s">
        <v>24</v>
      </c>
      <c r="K5" s="5"/>
      <c r="L5" s="14"/>
      <c r="M5" s="14"/>
      <c r="N5" s="5" t="s">
        <v>9745</v>
      </c>
      <c r="O5" s="5"/>
      <c r="P5" s="5" t="s">
        <v>9746</v>
      </c>
    </row>
    <row r="6" spans="1:16" ht="15.75" hidden="1">
      <c r="A6" s="5" t="s">
        <v>9747</v>
      </c>
      <c r="B6" s="5" t="s">
        <v>4066</v>
      </c>
      <c r="C6" s="43">
        <v>4.99</v>
      </c>
      <c r="D6" s="11" t="s">
        <v>16</v>
      </c>
      <c r="E6" s="11" t="s">
        <v>24</v>
      </c>
      <c r="F6" s="12">
        <v>2.52</v>
      </c>
      <c r="G6" s="5" t="s">
        <v>9737</v>
      </c>
      <c r="H6" s="13" t="s">
        <v>30</v>
      </c>
      <c r="I6" s="14">
        <v>1.98</v>
      </c>
      <c r="J6" s="5" t="s">
        <v>24</v>
      </c>
      <c r="K6" s="5"/>
      <c r="L6" s="14"/>
      <c r="M6" s="14"/>
      <c r="N6" s="5" t="s">
        <v>1918</v>
      </c>
      <c r="O6" s="5"/>
      <c r="P6" s="5" t="s">
        <v>32</v>
      </c>
    </row>
    <row r="7" spans="1:16" ht="15.75" hidden="1">
      <c r="A7" s="5" t="s">
        <v>9748</v>
      </c>
      <c r="B7" s="5" t="s">
        <v>4066</v>
      </c>
      <c r="C7" s="43">
        <v>16.989999999999998</v>
      </c>
      <c r="D7" s="11" t="s">
        <v>16</v>
      </c>
      <c r="E7" s="11" t="s">
        <v>24</v>
      </c>
      <c r="F7" s="12">
        <v>1.7</v>
      </c>
      <c r="G7" s="5" t="s">
        <v>9737</v>
      </c>
      <c r="H7" s="13"/>
      <c r="I7" s="14">
        <v>10</v>
      </c>
      <c r="J7" s="5" t="s">
        <v>24</v>
      </c>
      <c r="K7" s="5"/>
      <c r="L7" s="14"/>
      <c r="M7" s="14"/>
      <c r="N7" s="5" t="s">
        <v>9749</v>
      </c>
      <c r="O7" s="5"/>
      <c r="P7" s="5" t="s">
        <v>9750</v>
      </c>
    </row>
    <row r="8" spans="1:16" ht="15.75" hidden="1">
      <c r="A8" s="5" t="s">
        <v>39</v>
      </c>
      <c r="B8" s="5" t="s">
        <v>40</v>
      </c>
      <c r="C8" s="43">
        <v>0.3</v>
      </c>
      <c r="D8" s="11" t="s">
        <v>187</v>
      </c>
      <c r="E8" s="11" t="s">
        <v>188</v>
      </c>
      <c r="F8" s="12">
        <v>0.3</v>
      </c>
      <c r="G8" s="5" t="s">
        <v>9737</v>
      </c>
      <c r="H8" s="13"/>
      <c r="I8" s="14">
        <v>1</v>
      </c>
      <c r="J8" s="5" t="s">
        <v>188</v>
      </c>
      <c r="K8" s="5"/>
      <c r="L8" s="14"/>
      <c r="M8" s="14"/>
      <c r="N8" s="5" t="s">
        <v>2642</v>
      </c>
      <c r="O8" s="5"/>
      <c r="P8" s="5" t="s">
        <v>44</v>
      </c>
    </row>
    <row r="9" spans="1:16" ht="15.75" hidden="1">
      <c r="A9" s="5" t="s">
        <v>9751</v>
      </c>
      <c r="B9" s="5" t="s">
        <v>40</v>
      </c>
      <c r="C9" s="43">
        <v>0.99</v>
      </c>
      <c r="D9" s="11" t="s">
        <v>41</v>
      </c>
      <c r="E9" s="11" t="s">
        <v>53</v>
      </c>
      <c r="F9" s="12">
        <v>0.5</v>
      </c>
      <c r="G9" s="5" t="s">
        <v>9737</v>
      </c>
      <c r="H9" s="13" t="s">
        <v>99</v>
      </c>
      <c r="I9" s="14">
        <v>2</v>
      </c>
      <c r="J9" s="5" t="s">
        <v>42</v>
      </c>
      <c r="K9" s="5"/>
      <c r="L9" s="14"/>
      <c r="M9" s="14"/>
      <c r="N9" s="5" t="s">
        <v>9752</v>
      </c>
      <c r="O9" s="5"/>
      <c r="P9" s="5" t="s">
        <v>9753</v>
      </c>
    </row>
    <row r="10" spans="1:16" ht="15.75" hidden="1">
      <c r="A10" s="5" t="s">
        <v>9754</v>
      </c>
      <c r="B10" s="5" t="s">
        <v>40</v>
      </c>
      <c r="C10" s="43">
        <v>1.79</v>
      </c>
      <c r="D10" s="11" t="s">
        <v>46</v>
      </c>
      <c r="E10" s="11" t="s">
        <v>53</v>
      </c>
      <c r="F10" s="12">
        <v>1.79</v>
      </c>
      <c r="G10" s="5" t="s">
        <v>9737</v>
      </c>
      <c r="H10" s="13"/>
      <c r="I10" s="17">
        <v>1</v>
      </c>
      <c r="J10" s="5" t="s">
        <v>48</v>
      </c>
      <c r="K10" s="5" t="s">
        <v>49</v>
      </c>
      <c r="L10" s="14"/>
      <c r="M10" s="18" t="s">
        <v>50</v>
      </c>
      <c r="N10" s="5"/>
      <c r="O10" s="5" t="s">
        <v>9755</v>
      </c>
      <c r="P10" s="5"/>
    </row>
    <row r="11" spans="1:16" ht="15.75" hidden="1">
      <c r="A11" s="5" t="s">
        <v>9756</v>
      </c>
      <c r="B11" s="5" t="s">
        <v>40</v>
      </c>
      <c r="C11" s="43">
        <v>2.4900000000000002</v>
      </c>
      <c r="D11" s="11" t="s">
        <v>46</v>
      </c>
      <c r="E11" s="11" t="s">
        <v>53</v>
      </c>
      <c r="F11" s="12">
        <v>2.4900000000000002</v>
      </c>
      <c r="G11" s="5" t="s">
        <v>9737</v>
      </c>
      <c r="H11" s="13"/>
      <c r="I11" s="17">
        <v>1</v>
      </c>
      <c r="J11" s="5" t="s">
        <v>48</v>
      </c>
      <c r="K11" s="5" t="s">
        <v>49</v>
      </c>
      <c r="L11" s="14"/>
      <c r="M11" s="18" t="s">
        <v>50</v>
      </c>
      <c r="N11" s="5"/>
      <c r="O11" s="5" t="s">
        <v>9757</v>
      </c>
      <c r="P11" s="5"/>
    </row>
    <row r="12" spans="1:16" ht="15.75" hidden="1">
      <c r="A12" s="5" t="s">
        <v>9758</v>
      </c>
      <c r="B12" s="5" t="s">
        <v>40</v>
      </c>
      <c r="C12" s="43">
        <v>2.4900000000000002</v>
      </c>
      <c r="D12" s="11" t="s">
        <v>46</v>
      </c>
      <c r="E12" s="11" t="s">
        <v>53</v>
      </c>
      <c r="F12" s="12">
        <v>2.4900000000000002</v>
      </c>
      <c r="G12" s="5" t="s">
        <v>9737</v>
      </c>
      <c r="H12" s="13"/>
      <c r="I12" s="17">
        <v>1</v>
      </c>
      <c r="J12" s="5" t="s">
        <v>48</v>
      </c>
      <c r="K12" s="5" t="s">
        <v>9759</v>
      </c>
      <c r="L12" s="14"/>
      <c r="M12" s="18" t="s">
        <v>50</v>
      </c>
      <c r="N12" s="5"/>
      <c r="O12" s="5" t="s">
        <v>9760</v>
      </c>
      <c r="P12" s="5"/>
    </row>
    <row r="13" spans="1:16" ht="15.75" hidden="1">
      <c r="A13" s="5" t="s">
        <v>9761</v>
      </c>
      <c r="B13" s="5" t="s">
        <v>57</v>
      </c>
      <c r="C13" s="43">
        <v>1.39</v>
      </c>
      <c r="D13" s="11" t="s">
        <v>16</v>
      </c>
      <c r="E13" s="11" t="s">
        <v>24</v>
      </c>
      <c r="F13" s="12">
        <v>1.39</v>
      </c>
      <c r="G13" s="5" t="s">
        <v>9737</v>
      </c>
      <c r="H13" s="13" t="s">
        <v>62</v>
      </c>
      <c r="I13" s="14">
        <v>1</v>
      </c>
      <c r="J13" s="5" t="s">
        <v>24</v>
      </c>
      <c r="K13" s="5"/>
      <c r="L13" s="14"/>
      <c r="M13" s="14"/>
      <c r="N13" s="5" t="s">
        <v>63</v>
      </c>
      <c r="O13" s="5"/>
      <c r="P13" s="5" t="s">
        <v>9762</v>
      </c>
    </row>
    <row r="14" spans="1:16" ht="15.75" hidden="1">
      <c r="A14" s="5" t="s">
        <v>9763</v>
      </c>
      <c r="B14" s="5" t="s">
        <v>57</v>
      </c>
      <c r="C14" s="43">
        <v>1.39</v>
      </c>
      <c r="D14" s="11" t="s">
        <v>46</v>
      </c>
      <c r="E14" s="11" t="s">
        <v>53</v>
      </c>
      <c r="F14" s="12">
        <v>1.39</v>
      </c>
      <c r="G14" s="5" t="s">
        <v>9737</v>
      </c>
      <c r="H14" s="13"/>
      <c r="I14" s="17">
        <v>1</v>
      </c>
      <c r="J14" s="5" t="s">
        <v>48</v>
      </c>
      <c r="K14" s="5" t="s">
        <v>9759</v>
      </c>
      <c r="L14" s="14"/>
      <c r="M14" s="18" t="s">
        <v>50</v>
      </c>
      <c r="N14" s="5"/>
      <c r="O14" s="5" t="s">
        <v>9764</v>
      </c>
      <c r="P14" s="5"/>
    </row>
    <row r="15" spans="1:16" ht="15.75" hidden="1">
      <c r="A15" s="5" t="s">
        <v>9765</v>
      </c>
      <c r="B15" s="5" t="s">
        <v>57</v>
      </c>
      <c r="C15" s="43">
        <v>1.39</v>
      </c>
      <c r="D15" s="11" t="s">
        <v>46</v>
      </c>
      <c r="E15" s="11" t="s">
        <v>53</v>
      </c>
      <c r="F15" s="12">
        <v>1.39</v>
      </c>
      <c r="G15" s="5" t="s">
        <v>9737</v>
      </c>
      <c r="H15" s="13"/>
      <c r="I15" s="17">
        <v>1</v>
      </c>
      <c r="J15" s="5" t="s">
        <v>48</v>
      </c>
      <c r="K15" s="5" t="s">
        <v>9759</v>
      </c>
      <c r="L15" s="14"/>
      <c r="M15" s="18" t="s">
        <v>50</v>
      </c>
      <c r="N15" s="5"/>
      <c r="O15" s="5" t="s">
        <v>9766</v>
      </c>
      <c r="P15" s="5"/>
    </row>
    <row r="16" spans="1:16" ht="15.75" hidden="1">
      <c r="A16" s="5" t="s">
        <v>9767</v>
      </c>
      <c r="B16" s="5" t="s">
        <v>57</v>
      </c>
      <c r="C16" s="43">
        <v>0.97</v>
      </c>
      <c r="D16" s="11" t="s">
        <v>16</v>
      </c>
      <c r="E16" s="11" t="s">
        <v>24</v>
      </c>
      <c r="F16" s="12">
        <v>0.97</v>
      </c>
      <c r="G16" s="5" t="s">
        <v>9737</v>
      </c>
      <c r="H16" s="13" t="s">
        <v>330</v>
      </c>
      <c r="I16" s="14">
        <v>1</v>
      </c>
      <c r="J16" s="5" t="s">
        <v>24</v>
      </c>
      <c r="K16" s="5"/>
      <c r="L16" s="14"/>
      <c r="M16" s="14"/>
      <c r="N16" s="5" t="s">
        <v>9768</v>
      </c>
      <c r="O16" s="5"/>
      <c r="P16" s="5" t="s">
        <v>9769</v>
      </c>
    </row>
    <row r="17" spans="1:16" ht="15.75" hidden="1">
      <c r="A17" s="5" t="s">
        <v>9770</v>
      </c>
      <c r="B17" s="5" t="s">
        <v>57</v>
      </c>
      <c r="C17" s="43">
        <v>1.39</v>
      </c>
      <c r="D17" s="11" t="s">
        <v>46</v>
      </c>
      <c r="E17" s="11" t="s">
        <v>53</v>
      </c>
      <c r="F17" s="12">
        <v>1.39</v>
      </c>
      <c r="G17" s="5" t="s">
        <v>9737</v>
      </c>
      <c r="H17" s="13"/>
      <c r="I17" s="17">
        <v>1</v>
      </c>
      <c r="J17" s="5" t="s">
        <v>48</v>
      </c>
      <c r="K17" s="5" t="s">
        <v>49</v>
      </c>
      <c r="L17" s="14"/>
      <c r="M17" s="18" t="s">
        <v>50</v>
      </c>
      <c r="N17" s="5"/>
      <c r="O17" s="5" t="s">
        <v>9771</v>
      </c>
      <c r="P17" s="5"/>
    </row>
    <row r="18" spans="1:16" ht="15.75" hidden="1">
      <c r="A18" s="5" t="s">
        <v>81</v>
      </c>
      <c r="B18" s="5" t="s">
        <v>81</v>
      </c>
      <c r="C18" s="43">
        <v>0.99</v>
      </c>
      <c r="D18" s="11" t="s">
        <v>187</v>
      </c>
      <c r="E18" s="11" t="s">
        <v>188</v>
      </c>
      <c r="F18" s="12">
        <v>0.99</v>
      </c>
      <c r="G18" s="5" t="s">
        <v>9737</v>
      </c>
      <c r="H18" s="13"/>
      <c r="I18" s="14">
        <v>1</v>
      </c>
      <c r="J18" s="5" t="s">
        <v>188</v>
      </c>
      <c r="K18" s="5"/>
      <c r="L18" s="14"/>
      <c r="M18" s="14"/>
      <c r="N18" s="5" t="s">
        <v>198</v>
      </c>
      <c r="O18" s="5"/>
      <c r="P18" s="5" t="s">
        <v>83</v>
      </c>
    </row>
    <row r="19" spans="1:16" ht="15.75">
      <c r="A19" s="5" t="s">
        <v>84</v>
      </c>
      <c r="B19" s="5" t="s">
        <v>84</v>
      </c>
      <c r="C19" s="43">
        <v>0.99</v>
      </c>
      <c r="D19" s="11" t="s">
        <v>187</v>
      </c>
      <c r="E19" s="11" t="s">
        <v>188</v>
      </c>
      <c r="F19" s="12">
        <v>0.99</v>
      </c>
      <c r="G19" s="5" t="s">
        <v>9737</v>
      </c>
      <c r="H19" s="13"/>
      <c r="I19" s="14">
        <v>1</v>
      </c>
      <c r="J19" s="5" t="s">
        <v>188</v>
      </c>
      <c r="K19" s="5"/>
      <c r="L19" s="14"/>
      <c r="M19" s="14"/>
      <c r="N19" s="5" t="s">
        <v>198</v>
      </c>
      <c r="O19" s="5"/>
      <c r="P19" s="5" t="s">
        <v>1432</v>
      </c>
    </row>
    <row r="20" spans="1:16" ht="15.75" hidden="1">
      <c r="A20" s="5" t="s">
        <v>9772</v>
      </c>
      <c r="B20" s="5" t="s">
        <v>89</v>
      </c>
      <c r="C20" s="43">
        <v>2.99</v>
      </c>
      <c r="D20" s="11" t="s">
        <v>41</v>
      </c>
      <c r="E20" s="11" t="s">
        <v>53</v>
      </c>
      <c r="F20" s="12">
        <v>11.96</v>
      </c>
      <c r="G20" s="5" t="s">
        <v>9737</v>
      </c>
      <c r="H20" s="13"/>
      <c r="I20" s="14">
        <v>250</v>
      </c>
      <c r="J20" s="5" t="s">
        <v>85</v>
      </c>
      <c r="K20" s="5"/>
      <c r="L20" s="14"/>
      <c r="M20" s="14"/>
      <c r="N20" s="5" t="s">
        <v>864</v>
      </c>
      <c r="O20" s="5"/>
      <c r="P20" s="5" t="s">
        <v>9773</v>
      </c>
    </row>
    <row r="21" spans="1:16" ht="15.75" hidden="1">
      <c r="A21" s="5" t="s">
        <v>9774</v>
      </c>
      <c r="B21" s="5" t="s">
        <v>89</v>
      </c>
      <c r="C21" s="43">
        <v>1.39</v>
      </c>
      <c r="D21" s="11" t="s">
        <v>41</v>
      </c>
      <c r="E21" s="11" t="s">
        <v>53</v>
      </c>
      <c r="F21" s="12">
        <v>13.9</v>
      </c>
      <c r="G21" s="5" t="s">
        <v>9737</v>
      </c>
      <c r="H21" s="13" t="s">
        <v>99</v>
      </c>
      <c r="I21" s="14">
        <v>100</v>
      </c>
      <c r="J21" s="5" t="s">
        <v>85</v>
      </c>
      <c r="K21" s="5"/>
      <c r="L21" s="14"/>
      <c r="M21" s="14"/>
      <c r="N21" s="5" t="s">
        <v>9128</v>
      </c>
      <c r="O21" s="5"/>
      <c r="P21" s="5" t="s">
        <v>9775</v>
      </c>
    </row>
    <row r="22" spans="1:16" ht="15.75" hidden="1">
      <c r="A22" s="5" t="s">
        <v>9776</v>
      </c>
      <c r="B22" s="5" t="s">
        <v>89</v>
      </c>
      <c r="C22" s="43">
        <v>1.59</v>
      </c>
      <c r="D22" s="11" t="s">
        <v>41</v>
      </c>
      <c r="E22" s="11" t="s">
        <v>53</v>
      </c>
      <c r="F22" s="12">
        <v>19.88</v>
      </c>
      <c r="G22" s="5" t="s">
        <v>9737</v>
      </c>
      <c r="H22" s="13" t="s">
        <v>92</v>
      </c>
      <c r="I22" s="14">
        <v>80</v>
      </c>
      <c r="J22" s="5" t="s">
        <v>85</v>
      </c>
      <c r="K22" s="5"/>
      <c r="L22" s="14"/>
      <c r="M22" s="14"/>
      <c r="N22" s="5" t="s">
        <v>360</v>
      </c>
      <c r="O22" s="5"/>
      <c r="P22" s="5" t="s">
        <v>9777</v>
      </c>
    </row>
    <row r="23" spans="1:16" ht="15.75" hidden="1">
      <c r="A23" s="5" t="s">
        <v>9778</v>
      </c>
      <c r="B23" s="5" t="s">
        <v>89</v>
      </c>
      <c r="C23" s="43">
        <v>2.4900000000000002</v>
      </c>
      <c r="D23" s="11" t="s">
        <v>41</v>
      </c>
      <c r="E23" s="11" t="s">
        <v>53</v>
      </c>
      <c r="F23" s="12">
        <v>12.45</v>
      </c>
      <c r="G23" s="5" t="s">
        <v>9737</v>
      </c>
      <c r="H23" s="13" t="s">
        <v>3517</v>
      </c>
      <c r="I23" s="14">
        <v>200</v>
      </c>
      <c r="J23" s="5" t="s">
        <v>85</v>
      </c>
      <c r="K23" s="5"/>
      <c r="L23" s="14"/>
      <c r="M23" s="14"/>
      <c r="N23" s="5" t="s">
        <v>9179</v>
      </c>
      <c r="O23" s="5"/>
      <c r="P23" s="5" t="s">
        <v>9779</v>
      </c>
    </row>
    <row r="24" spans="1:16" ht="15.75" hidden="1">
      <c r="A24" s="5" t="s">
        <v>9780</v>
      </c>
      <c r="B24" s="5" t="s">
        <v>89</v>
      </c>
      <c r="C24" s="43">
        <v>1.69</v>
      </c>
      <c r="D24" s="11" t="s">
        <v>41</v>
      </c>
      <c r="E24" s="11" t="s">
        <v>53</v>
      </c>
      <c r="F24" s="12">
        <v>13.52</v>
      </c>
      <c r="G24" s="5" t="s">
        <v>9737</v>
      </c>
      <c r="H24" s="13" t="s">
        <v>3517</v>
      </c>
      <c r="I24" s="14">
        <v>125</v>
      </c>
      <c r="J24" s="5" t="s">
        <v>85</v>
      </c>
      <c r="K24" s="5"/>
      <c r="L24" s="14"/>
      <c r="M24" s="14"/>
      <c r="N24" s="5" t="s">
        <v>9781</v>
      </c>
      <c r="O24" s="5"/>
      <c r="P24" s="5" t="s">
        <v>9782</v>
      </c>
    </row>
    <row r="25" spans="1:16" ht="15.75" hidden="1">
      <c r="A25" s="5" t="s">
        <v>9783</v>
      </c>
      <c r="B25" s="5" t="s">
        <v>98</v>
      </c>
      <c r="C25" s="43">
        <v>1.39</v>
      </c>
      <c r="D25" s="11" t="s">
        <v>46</v>
      </c>
      <c r="E25" s="11" t="s">
        <v>53</v>
      </c>
      <c r="F25" s="12">
        <v>5.56</v>
      </c>
      <c r="G25" s="5" t="s">
        <v>9737</v>
      </c>
      <c r="H25" s="13"/>
      <c r="I25" s="17">
        <v>250</v>
      </c>
      <c r="J25" s="5" t="s">
        <v>85</v>
      </c>
      <c r="K25" s="5" t="s">
        <v>9759</v>
      </c>
      <c r="L25" s="14">
        <v>1.49</v>
      </c>
      <c r="M25" s="18">
        <v>6.7114093959731599E-2</v>
      </c>
      <c r="N25" s="5"/>
      <c r="O25" s="5" t="s">
        <v>9784</v>
      </c>
      <c r="P25" s="5"/>
    </row>
    <row r="26" spans="1:16" ht="15.75" hidden="1">
      <c r="A26" s="5" t="s">
        <v>9785</v>
      </c>
      <c r="B26" s="5" t="s">
        <v>98</v>
      </c>
      <c r="C26" s="43">
        <v>0.69</v>
      </c>
      <c r="D26" s="11" t="s">
        <v>41</v>
      </c>
      <c r="E26" s="11" t="s">
        <v>53</v>
      </c>
      <c r="F26" s="12">
        <v>2.2999999999999998</v>
      </c>
      <c r="G26" s="5" t="s">
        <v>9737</v>
      </c>
      <c r="H26" s="13" t="s">
        <v>202</v>
      </c>
      <c r="I26" s="14">
        <v>300</v>
      </c>
      <c r="J26" s="5" t="s">
        <v>85</v>
      </c>
      <c r="K26" s="5"/>
      <c r="L26" s="14"/>
      <c r="M26" s="14"/>
      <c r="N26" s="5" t="s">
        <v>1466</v>
      </c>
      <c r="O26" s="5"/>
      <c r="P26" s="5" t="s">
        <v>9786</v>
      </c>
    </row>
    <row r="27" spans="1:16" ht="15.75" hidden="1">
      <c r="A27" s="5" t="s">
        <v>9787</v>
      </c>
      <c r="B27" s="5" t="s">
        <v>98</v>
      </c>
      <c r="C27" s="43">
        <v>1.95</v>
      </c>
      <c r="D27" s="11" t="s">
        <v>41</v>
      </c>
      <c r="E27" s="11" t="s">
        <v>53</v>
      </c>
      <c r="F27" s="12">
        <v>5.42</v>
      </c>
      <c r="G27" s="5" t="s">
        <v>9737</v>
      </c>
      <c r="H27" s="13" t="s">
        <v>92</v>
      </c>
      <c r="I27" s="14">
        <v>360</v>
      </c>
      <c r="J27" s="5" t="s">
        <v>85</v>
      </c>
      <c r="K27" s="5"/>
      <c r="L27" s="14"/>
      <c r="M27" s="14"/>
      <c r="N27" s="5" t="s">
        <v>272</v>
      </c>
      <c r="O27" s="5"/>
      <c r="P27" s="5" t="s">
        <v>9788</v>
      </c>
    </row>
    <row r="28" spans="1:16" ht="15.75" hidden="1">
      <c r="A28" s="5" t="s">
        <v>9789</v>
      </c>
      <c r="B28" s="5" t="s">
        <v>98</v>
      </c>
      <c r="C28" s="43">
        <v>2.99</v>
      </c>
      <c r="D28" s="11" t="s">
        <v>41</v>
      </c>
      <c r="E28" s="11" t="s">
        <v>53</v>
      </c>
      <c r="F28" s="12">
        <v>11.96</v>
      </c>
      <c r="G28" s="5" t="s">
        <v>9737</v>
      </c>
      <c r="H28" s="13" t="s">
        <v>92</v>
      </c>
      <c r="I28" s="14">
        <v>250</v>
      </c>
      <c r="J28" s="5" t="s">
        <v>85</v>
      </c>
      <c r="K28" s="5"/>
      <c r="L28" s="14"/>
      <c r="M28" s="14"/>
      <c r="N28" s="5" t="s">
        <v>297</v>
      </c>
      <c r="O28" s="5"/>
      <c r="P28" s="5" t="s">
        <v>9790</v>
      </c>
    </row>
    <row r="29" spans="1:16" ht="15.75" hidden="1">
      <c r="A29" s="5" t="s">
        <v>1475</v>
      </c>
      <c r="B29" s="5" t="s">
        <v>115</v>
      </c>
      <c r="C29" s="43">
        <v>1.79</v>
      </c>
      <c r="D29" s="11" t="s">
        <v>46</v>
      </c>
      <c r="E29" s="11" t="s">
        <v>53</v>
      </c>
      <c r="F29" s="12">
        <v>1.79</v>
      </c>
      <c r="G29" s="5" t="s">
        <v>9737</v>
      </c>
      <c r="H29" s="13"/>
      <c r="I29" s="17">
        <v>1</v>
      </c>
      <c r="J29" s="5" t="s">
        <v>48</v>
      </c>
      <c r="K29" s="5" t="s">
        <v>9759</v>
      </c>
      <c r="L29" s="14"/>
      <c r="M29" s="18" t="s">
        <v>50</v>
      </c>
      <c r="N29" s="5"/>
      <c r="O29" s="5" t="s">
        <v>9791</v>
      </c>
      <c r="P29" s="5"/>
    </row>
    <row r="30" spans="1:16" ht="15.75" hidden="1">
      <c r="A30" s="5" t="s">
        <v>1474</v>
      </c>
      <c r="B30" s="5" t="s">
        <v>115</v>
      </c>
      <c r="C30" s="43">
        <v>1.89</v>
      </c>
      <c r="D30" s="11" t="s">
        <v>41</v>
      </c>
      <c r="E30" s="11" t="s">
        <v>53</v>
      </c>
      <c r="F30" s="12">
        <v>1.89</v>
      </c>
      <c r="G30" s="5" t="s">
        <v>9737</v>
      </c>
      <c r="H30" s="13"/>
      <c r="I30" s="14">
        <v>1</v>
      </c>
      <c r="J30" s="5" t="s">
        <v>42</v>
      </c>
      <c r="K30" s="5"/>
      <c r="L30" s="14"/>
      <c r="M30" s="14"/>
      <c r="N30" s="5" t="s">
        <v>43</v>
      </c>
      <c r="O30" s="5"/>
      <c r="P30" s="5" t="s">
        <v>116</v>
      </c>
    </row>
    <row r="31" spans="1:16" ht="15.75" hidden="1">
      <c r="A31" s="5" t="s">
        <v>121</v>
      </c>
      <c r="B31" s="5" t="s">
        <v>118</v>
      </c>
      <c r="C31" s="43">
        <v>3.99</v>
      </c>
      <c r="D31" s="11" t="s">
        <v>16</v>
      </c>
      <c r="E31" s="11" t="s">
        <v>24</v>
      </c>
      <c r="F31" s="12">
        <v>9.98</v>
      </c>
      <c r="G31" s="5" t="s">
        <v>9737</v>
      </c>
      <c r="H31" s="13"/>
      <c r="I31" s="14">
        <v>400</v>
      </c>
      <c r="J31" s="5" t="s">
        <v>19</v>
      </c>
      <c r="K31" s="5"/>
      <c r="L31" s="14"/>
      <c r="M31" s="14"/>
      <c r="N31" s="5" t="s">
        <v>122</v>
      </c>
      <c r="O31" s="5"/>
      <c r="P31" s="5" t="s">
        <v>123</v>
      </c>
    </row>
    <row r="32" spans="1:16" ht="15.75" hidden="1">
      <c r="A32" s="5" t="s">
        <v>9792</v>
      </c>
      <c r="B32" s="5" t="s">
        <v>118</v>
      </c>
      <c r="C32" s="43">
        <v>1.89</v>
      </c>
      <c r="D32" s="11" t="s">
        <v>41</v>
      </c>
      <c r="E32" s="11" t="s">
        <v>53</v>
      </c>
      <c r="F32" s="12">
        <v>25.2</v>
      </c>
      <c r="G32" s="5" t="s">
        <v>9737</v>
      </c>
      <c r="H32" s="13" t="s">
        <v>202</v>
      </c>
      <c r="I32" s="14">
        <v>75</v>
      </c>
      <c r="J32" s="5" t="s">
        <v>85</v>
      </c>
      <c r="K32" s="5"/>
      <c r="L32" s="14"/>
      <c r="M32" s="14"/>
      <c r="N32" s="5" t="s">
        <v>2909</v>
      </c>
      <c r="O32" s="5"/>
      <c r="P32" s="5" t="s">
        <v>9793</v>
      </c>
    </row>
    <row r="33" spans="1:16" ht="15.75" hidden="1">
      <c r="A33" s="5" t="s">
        <v>9794</v>
      </c>
      <c r="B33" s="5" t="s">
        <v>129</v>
      </c>
      <c r="C33" s="43">
        <v>3.59</v>
      </c>
      <c r="D33" s="11" t="s">
        <v>41</v>
      </c>
      <c r="E33" s="11" t="s">
        <v>53</v>
      </c>
      <c r="F33" s="12">
        <v>18.41</v>
      </c>
      <c r="G33" s="5" t="s">
        <v>9737</v>
      </c>
      <c r="H33" s="13"/>
      <c r="I33" s="14">
        <v>195</v>
      </c>
      <c r="J33" s="5" t="s">
        <v>85</v>
      </c>
      <c r="K33" s="5"/>
      <c r="L33" s="14"/>
      <c r="M33" s="14"/>
      <c r="N33" s="5" t="s">
        <v>9795</v>
      </c>
      <c r="O33" s="5"/>
      <c r="P33" s="5" t="s">
        <v>9796</v>
      </c>
    </row>
    <row r="34" spans="1:16" ht="15.75" hidden="1">
      <c r="A34" s="5" t="s">
        <v>9797</v>
      </c>
      <c r="B34" s="5" t="s">
        <v>153</v>
      </c>
      <c r="C34" s="43">
        <v>0.85</v>
      </c>
      <c r="D34" s="11" t="s">
        <v>16</v>
      </c>
      <c r="E34" s="11" t="s">
        <v>24</v>
      </c>
      <c r="F34" s="12">
        <v>1.7</v>
      </c>
      <c r="G34" s="5" t="s">
        <v>9737</v>
      </c>
      <c r="H34" s="13"/>
      <c r="I34" s="14">
        <v>0.5</v>
      </c>
      <c r="J34" s="5" t="s">
        <v>24</v>
      </c>
      <c r="K34" s="5"/>
      <c r="L34" s="14"/>
      <c r="M34" s="14"/>
      <c r="N34" s="5" t="s">
        <v>7912</v>
      </c>
      <c r="O34" s="5"/>
      <c r="P34" s="5" t="s">
        <v>9798</v>
      </c>
    </row>
    <row r="35" spans="1:16" ht="15.75" hidden="1">
      <c r="A35" s="5" t="s">
        <v>165</v>
      </c>
      <c r="B35" s="5" t="s">
        <v>153</v>
      </c>
      <c r="C35" s="43">
        <v>1.0900000000000001</v>
      </c>
      <c r="D35" s="11" t="s">
        <v>16</v>
      </c>
      <c r="E35" s="11" t="s">
        <v>24</v>
      </c>
      <c r="F35" s="12">
        <v>2.1800000000000002</v>
      </c>
      <c r="G35" s="5" t="s">
        <v>9737</v>
      </c>
      <c r="H35" s="13" t="s">
        <v>18</v>
      </c>
      <c r="I35" s="14">
        <v>0.5</v>
      </c>
      <c r="J35" s="5" t="s">
        <v>24</v>
      </c>
      <c r="K35" s="5"/>
      <c r="L35" s="14"/>
      <c r="M35" s="14"/>
      <c r="N35" s="5" t="s">
        <v>4019</v>
      </c>
      <c r="O35" s="5"/>
      <c r="P35" s="5" t="s">
        <v>166</v>
      </c>
    </row>
    <row r="36" spans="1:16" ht="15.75" hidden="1">
      <c r="A36" s="5" t="s">
        <v>1491</v>
      </c>
      <c r="B36" s="5" t="s">
        <v>153</v>
      </c>
      <c r="C36" s="43">
        <v>1.0900000000000001</v>
      </c>
      <c r="D36" s="11" t="s">
        <v>16</v>
      </c>
      <c r="E36" s="11" t="s">
        <v>24</v>
      </c>
      <c r="F36" s="12">
        <v>3.3</v>
      </c>
      <c r="G36" s="5" t="s">
        <v>9737</v>
      </c>
      <c r="H36" s="13"/>
      <c r="I36" s="14">
        <v>0.33</v>
      </c>
      <c r="J36" s="5" t="s">
        <v>24</v>
      </c>
      <c r="K36" s="5"/>
      <c r="L36" s="14"/>
      <c r="M36" s="14"/>
      <c r="N36" s="5" t="s">
        <v>9799</v>
      </c>
      <c r="O36" s="5"/>
      <c r="P36" s="5" t="s">
        <v>1493</v>
      </c>
    </row>
    <row r="37" spans="1:16" ht="15.75" hidden="1">
      <c r="A37" s="5" t="s">
        <v>9800</v>
      </c>
      <c r="B37" s="5" t="s">
        <v>153</v>
      </c>
      <c r="C37" s="43">
        <v>1.0900000000000001</v>
      </c>
      <c r="D37" s="11" t="s">
        <v>16</v>
      </c>
      <c r="E37" s="11" t="s">
        <v>24</v>
      </c>
      <c r="F37" s="12">
        <v>2.1800000000000002</v>
      </c>
      <c r="G37" s="5" t="s">
        <v>9737</v>
      </c>
      <c r="H37" s="13" t="s">
        <v>18</v>
      </c>
      <c r="I37" s="14">
        <v>0.5</v>
      </c>
      <c r="J37" s="5" t="s">
        <v>24</v>
      </c>
      <c r="K37" s="5"/>
      <c r="L37" s="14"/>
      <c r="M37" s="14"/>
      <c r="N37" s="5" t="s">
        <v>4019</v>
      </c>
      <c r="O37" s="5"/>
      <c r="P37" s="5" t="s">
        <v>9801</v>
      </c>
    </row>
    <row r="38" spans="1:16" ht="15.75" hidden="1">
      <c r="A38" s="5" t="s">
        <v>9802</v>
      </c>
      <c r="B38" s="5" t="s">
        <v>153</v>
      </c>
      <c r="C38" s="43">
        <v>0.95</v>
      </c>
      <c r="D38" s="11" t="s">
        <v>16</v>
      </c>
      <c r="E38" s="11" t="s">
        <v>24</v>
      </c>
      <c r="F38" s="12">
        <v>1.9</v>
      </c>
      <c r="G38" s="5" t="s">
        <v>9737</v>
      </c>
      <c r="H38" s="13" t="s">
        <v>18</v>
      </c>
      <c r="I38" s="14">
        <v>0.5</v>
      </c>
      <c r="J38" s="5" t="s">
        <v>24</v>
      </c>
      <c r="K38" s="5"/>
      <c r="L38" s="14"/>
      <c r="M38" s="14"/>
      <c r="N38" s="5" t="s">
        <v>4019</v>
      </c>
      <c r="O38" s="5"/>
      <c r="P38" s="5" t="s">
        <v>9803</v>
      </c>
    </row>
    <row r="39" spans="1:16" ht="15.75" hidden="1">
      <c r="A39" s="5" t="s">
        <v>9804</v>
      </c>
      <c r="B39" s="5" t="s">
        <v>153</v>
      </c>
      <c r="C39" s="43">
        <v>1.69</v>
      </c>
      <c r="D39" s="11" t="s">
        <v>41</v>
      </c>
      <c r="E39" s="11" t="s">
        <v>53</v>
      </c>
      <c r="F39" s="12">
        <v>24.14</v>
      </c>
      <c r="G39" s="5" t="s">
        <v>9737</v>
      </c>
      <c r="H39" s="13"/>
      <c r="I39" s="14">
        <v>70</v>
      </c>
      <c r="J39" s="5" t="s">
        <v>85</v>
      </c>
      <c r="K39" s="5"/>
      <c r="L39" s="14"/>
      <c r="M39" s="14"/>
      <c r="N39" s="5" t="s">
        <v>9805</v>
      </c>
      <c r="O39" s="5"/>
      <c r="P39" s="5" t="s">
        <v>9806</v>
      </c>
    </row>
    <row r="40" spans="1:16" ht="15.75" hidden="1">
      <c r="A40" s="5" t="s">
        <v>9807</v>
      </c>
      <c r="B40" s="5" t="s">
        <v>153</v>
      </c>
      <c r="C40" s="43">
        <v>0.79</v>
      </c>
      <c r="D40" s="11" t="s">
        <v>16</v>
      </c>
      <c r="E40" s="11" t="s">
        <v>24</v>
      </c>
      <c r="F40" s="12">
        <v>1.58</v>
      </c>
      <c r="G40" s="5" t="s">
        <v>9737</v>
      </c>
      <c r="H40" s="13" t="s">
        <v>154</v>
      </c>
      <c r="I40" s="14">
        <v>0.5</v>
      </c>
      <c r="J40" s="5" t="s">
        <v>24</v>
      </c>
      <c r="K40" s="5"/>
      <c r="L40" s="14"/>
      <c r="M40" s="14"/>
      <c r="N40" s="5" t="s">
        <v>4138</v>
      </c>
      <c r="O40" s="5"/>
      <c r="P40" s="5" t="s">
        <v>7480</v>
      </c>
    </row>
    <row r="41" spans="1:16" ht="15.75" hidden="1">
      <c r="A41" s="5" t="s">
        <v>9808</v>
      </c>
      <c r="B41" s="5" t="s">
        <v>4169</v>
      </c>
      <c r="C41" s="43">
        <v>1.99</v>
      </c>
      <c r="D41" s="11" t="s">
        <v>46</v>
      </c>
      <c r="E41" s="11" t="s">
        <v>53</v>
      </c>
      <c r="F41" s="12">
        <v>1.99</v>
      </c>
      <c r="G41" s="5" t="s">
        <v>9737</v>
      </c>
      <c r="H41" s="13"/>
      <c r="I41" s="17">
        <v>1</v>
      </c>
      <c r="J41" s="5" t="s">
        <v>48</v>
      </c>
      <c r="K41" s="5" t="s">
        <v>49</v>
      </c>
      <c r="L41" s="14"/>
      <c r="M41" s="18" t="s">
        <v>50</v>
      </c>
      <c r="N41" s="5"/>
      <c r="O41" s="5" t="s">
        <v>9809</v>
      </c>
      <c r="P41" s="5"/>
    </row>
    <row r="42" spans="1:16" ht="15.75" hidden="1">
      <c r="A42" s="5" t="s">
        <v>1506</v>
      </c>
      <c r="B42" s="5" t="s">
        <v>4169</v>
      </c>
      <c r="C42" s="43">
        <v>2.4900000000000002</v>
      </c>
      <c r="D42" s="11" t="s">
        <v>41</v>
      </c>
      <c r="E42" s="11" t="s">
        <v>53</v>
      </c>
      <c r="F42" s="12">
        <v>2.4900000000000002</v>
      </c>
      <c r="G42" s="5" t="s">
        <v>9737</v>
      </c>
      <c r="H42" s="13" t="s">
        <v>99</v>
      </c>
      <c r="I42" s="14">
        <v>1</v>
      </c>
      <c r="J42" s="5" t="s">
        <v>42</v>
      </c>
      <c r="K42" s="5"/>
      <c r="L42" s="14"/>
      <c r="M42" s="14"/>
      <c r="N42" s="5" t="s">
        <v>1477</v>
      </c>
      <c r="O42" s="5"/>
      <c r="P42" s="5" t="s">
        <v>1507</v>
      </c>
    </row>
    <row r="43" spans="1:16" ht="15.75" hidden="1">
      <c r="A43" s="5" t="s">
        <v>9810</v>
      </c>
      <c r="B43" s="5" t="s">
        <v>4169</v>
      </c>
      <c r="C43" s="43">
        <v>1.99</v>
      </c>
      <c r="D43" s="11" t="s">
        <v>46</v>
      </c>
      <c r="E43" s="11" t="s">
        <v>53</v>
      </c>
      <c r="F43" s="12">
        <v>1.99</v>
      </c>
      <c r="G43" s="5" t="s">
        <v>9737</v>
      </c>
      <c r="H43" s="13"/>
      <c r="I43" s="17">
        <v>1</v>
      </c>
      <c r="J43" s="5" t="s">
        <v>48</v>
      </c>
      <c r="K43" s="5" t="s">
        <v>9759</v>
      </c>
      <c r="L43" s="14"/>
      <c r="M43" s="18" t="s">
        <v>50</v>
      </c>
      <c r="N43" s="5"/>
      <c r="O43" s="5" t="s">
        <v>9811</v>
      </c>
      <c r="P43" s="5"/>
    </row>
    <row r="44" spans="1:16" ht="15.75" hidden="1">
      <c r="A44" s="5" t="s">
        <v>197</v>
      </c>
      <c r="B44" s="5" t="s">
        <v>192</v>
      </c>
      <c r="C44" s="43">
        <v>2.4900000000000002</v>
      </c>
      <c r="D44" s="11" t="s">
        <v>187</v>
      </c>
      <c r="E44" s="11" t="s">
        <v>188</v>
      </c>
      <c r="F44" s="12">
        <v>2.4900000000000002</v>
      </c>
      <c r="G44" s="5" t="s">
        <v>9737</v>
      </c>
      <c r="H44" s="13"/>
      <c r="I44" s="14">
        <v>1</v>
      </c>
      <c r="J44" s="5" t="s">
        <v>188</v>
      </c>
      <c r="K44" s="5"/>
      <c r="L44" s="14"/>
      <c r="M44" s="14"/>
      <c r="N44" s="5" t="s">
        <v>198</v>
      </c>
      <c r="O44" s="5"/>
      <c r="P44" s="5" t="s">
        <v>199</v>
      </c>
    </row>
    <row r="45" spans="1:16" ht="15.75" hidden="1">
      <c r="A45" s="5" t="s">
        <v>9812</v>
      </c>
      <c r="B45" s="5" t="s">
        <v>201</v>
      </c>
      <c r="C45" s="43">
        <v>1.95</v>
      </c>
      <c r="D45" s="11" t="s">
        <v>41</v>
      </c>
      <c r="E45" s="11" t="s">
        <v>53</v>
      </c>
      <c r="F45" s="12">
        <v>51.32</v>
      </c>
      <c r="G45" s="5" t="s">
        <v>9737</v>
      </c>
      <c r="H45" s="13"/>
      <c r="I45" s="14">
        <v>38</v>
      </c>
      <c r="J45" s="5" t="s">
        <v>85</v>
      </c>
      <c r="K45" s="5"/>
      <c r="L45" s="14"/>
      <c r="M45" s="14"/>
      <c r="N45" s="5" t="s">
        <v>9813</v>
      </c>
      <c r="O45" s="5"/>
      <c r="P45" s="5" t="s">
        <v>9814</v>
      </c>
    </row>
    <row r="46" spans="1:16" ht="15.75" hidden="1">
      <c r="A46" s="5" t="s">
        <v>9815</v>
      </c>
      <c r="B46" s="5" t="s">
        <v>201</v>
      </c>
      <c r="C46" s="43">
        <v>1.19</v>
      </c>
      <c r="D46" s="11" t="s">
        <v>41</v>
      </c>
      <c r="E46" s="11" t="s">
        <v>53</v>
      </c>
      <c r="F46" s="12">
        <v>4.76</v>
      </c>
      <c r="G46" s="5" t="s">
        <v>9737</v>
      </c>
      <c r="H46" s="13" t="s">
        <v>202</v>
      </c>
      <c r="I46" s="14">
        <v>250</v>
      </c>
      <c r="J46" s="5" t="s">
        <v>85</v>
      </c>
      <c r="K46" s="5"/>
      <c r="L46" s="14"/>
      <c r="M46" s="14"/>
      <c r="N46" s="5" t="s">
        <v>2182</v>
      </c>
      <c r="O46" s="5"/>
      <c r="P46" s="5" t="s">
        <v>9816</v>
      </c>
    </row>
    <row r="47" spans="1:16" ht="15.75" hidden="1">
      <c r="A47" s="5" t="s">
        <v>9817</v>
      </c>
      <c r="B47" s="5" t="s">
        <v>201</v>
      </c>
      <c r="C47" s="43">
        <v>1.65</v>
      </c>
      <c r="D47" s="11" t="s">
        <v>41</v>
      </c>
      <c r="E47" s="11" t="s">
        <v>53</v>
      </c>
      <c r="F47" s="12">
        <v>22.92</v>
      </c>
      <c r="G47" s="5" t="s">
        <v>9737</v>
      </c>
      <c r="H47" s="13"/>
      <c r="I47" s="14">
        <v>72</v>
      </c>
      <c r="J47" s="5" t="s">
        <v>85</v>
      </c>
      <c r="K47" s="5"/>
      <c r="L47" s="14"/>
      <c r="M47" s="14"/>
      <c r="N47" s="5" t="s">
        <v>9818</v>
      </c>
      <c r="O47" s="5"/>
      <c r="P47" s="5" t="s">
        <v>9819</v>
      </c>
    </row>
    <row r="48" spans="1:16" ht="15.75" hidden="1">
      <c r="A48" s="5" t="s">
        <v>9820</v>
      </c>
      <c r="B48" s="5" t="s">
        <v>224</v>
      </c>
      <c r="C48" s="43">
        <v>1.79</v>
      </c>
      <c r="D48" s="11" t="s">
        <v>41</v>
      </c>
      <c r="E48" s="11" t="s">
        <v>53</v>
      </c>
      <c r="F48" s="12">
        <v>2.98</v>
      </c>
      <c r="G48" s="5" t="s">
        <v>9737</v>
      </c>
      <c r="H48" s="13" t="s">
        <v>202</v>
      </c>
      <c r="I48" s="14">
        <v>600</v>
      </c>
      <c r="J48" s="5" t="s">
        <v>85</v>
      </c>
      <c r="K48" s="5"/>
      <c r="L48" s="14"/>
      <c r="M48" s="14"/>
      <c r="N48" s="5" t="s">
        <v>2160</v>
      </c>
      <c r="O48" s="5"/>
      <c r="P48" s="5" t="s">
        <v>9821</v>
      </c>
    </row>
    <row r="49" spans="1:16" ht="15.75" hidden="1">
      <c r="A49" s="5" t="s">
        <v>9822</v>
      </c>
      <c r="B49" s="16" t="s">
        <v>224</v>
      </c>
      <c r="C49" s="43">
        <v>1.39</v>
      </c>
      <c r="D49" s="11" t="s">
        <v>41</v>
      </c>
      <c r="E49" s="11" t="s">
        <v>53</v>
      </c>
      <c r="F49" s="12">
        <v>3.48</v>
      </c>
      <c r="G49" s="5" t="s">
        <v>9737</v>
      </c>
      <c r="H49" s="13" t="s">
        <v>92</v>
      </c>
      <c r="I49" s="14">
        <v>400</v>
      </c>
      <c r="J49" s="5" t="s">
        <v>85</v>
      </c>
      <c r="K49" s="5"/>
      <c r="L49" s="14"/>
      <c r="M49" s="14"/>
      <c r="N49" s="5" t="s">
        <v>228</v>
      </c>
      <c r="O49" s="5"/>
      <c r="P49" s="5" t="s">
        <v>9823</v>
      </c>
    </row>
    <row r="50" spans="1:16" ht="15.75" hidden="1">
      <c r="A50" s="5" t="s">
        <v>9824</v>
      </c>
      <c r="B50" s="16" t="s">
        <v>224</v>
      </c>
      <c r="C50" s="43">
        <v>1.39</v>
      </c>
      <c r="D50" s="11" t="s">
        <v>41</v>
      </c>
      <c r="E50" s="11" t="s">
        <v>53</v>
      </c>
      <c r="F50" s="12">
        <v>3.48</v>
      </c>
      <c r="G50" s="5" t="s">
        <v>9737</v>
      </c>
      <c r="H50" s="13" t="s">
        <v>92</v>
      </c>
      <c r="I50" s="14">
        <v>400</v>
      </c>
      <c r="J50" s="5" t="s">
        <v>85</v>
      </c>
      <c r="K50" s="5"/>
      <c r="L50" s="14"/>
      <c r="M50" s="14"/>
      <c r="N50" s="5" t="s">
        <v>228</v>
      </c>
      <c r="O50" s="5"/>
      <c r="P50" s="5" t="s">
        <v>9825</v>
      </c>
    </row>
    <row r="51" spans="1:16" ht="15.75" hidden="1">
      <c r="A51" s="5" t="s">
        <v>256</v>
      </c>
      <c r="B51" s="5" t="s">
        <v>235</v>
      </c>
      <c r="C51" s="43">
        <v>5.99</v>
      </c>
      <c r="D51" s="11" t="s">
        <v>41</v>
      </c>
      <c r="E51" s="11" t="s">
        <v>53</v>
      </c>
      <c r="F51" s="12">
        <v>11.98</v>
      </c>
      <c r="G51" s="5" t="s">
        <v>9737</v>
      </c>
      <c r="H51" s="13"/>
      <c r="I51" s="14">
        <v>500</v>
      </c>
      <c r="J51" s="5" t="s">
        <v>85</v>
      </c>
      <c r="K51" s="5"/>
      <c r="L51" s="14"/>
      <c r="M51" s="14"/>
      <c r="N51" s="5" t="s">
        <v>257</v>
      </c>
      <c r="O51" s="5"/>
      <c r="P51" s="5" t="s">
        <v>258</v>
      </c>
    </row>
    <row r="52" spans="1:16" ht="15.75" hidden="1">
      <c r="A52" s="5" t="s">
        <v>9826</v>
      </c>
      <c r="B52" s="5" t="s">
        <v>235</v>
      </c>
      <c r="C52" s="43">
        <v>3.49</v>
      </c>
      <c r="D52" s="11" t="s">
        <v>41</v>
      </c>
      <c r="E52" s="11" t="s">
        <v>53</v>
      </c>
      <c r="F52" s="12">
        <v>19.39</v>
      </c>
      <c r="G52" s="5" t="s">
        <v>9737</v>
      </c>
      <c r="H52" s="13"/>
      <c r="I52" s="14">
        <v>180</v>
      </c>
      <c r="J52" s="5" t="s">
        <v>85</v>
      </c>
      <c r="K52" s="5"/>
      <c r="L52" s="14"/>
      <c r="M52" s="14"/>
      <c r="N52" s="5" t="s">
        <v>9827</v>
      </c>
      <c r="O52" s="5"/>
      <c r="P52" s="5" t="s">
        <v>9828</v>
      </c>
    </row>
    <row r="53" spans="1:16" ht="15.75" hidden="1">
      <c r="A53" s="5" t="s">
        <v>9829</v>
      </c>
      <c r="B53" s="5" t="s">
        <v>235</v>
      </c>
      <c r="C53" s="43">
        <v>4.29</v>
      </c>
      <c r="D53" s="11" t="s">
        <v>41</v>
      </c>
      <c r="E53" s="11" t="s">
        <v>53</v>
      </c>
      <c r="F53" s="12">
        <v>10.73</v>
      </c>
      <c r="G53" s="5" t="s">
        <v>9737</v>
      </c>
      <c r="H53" s="13" t="s">
        <v>92</v>
      </c>
      <c r="I53" s="14">
        <v>400</v>
      </c>
      <c r="J53" s="5" t="s">
        <v>85</v>
      </c>
      <c r="K53" s="5"/>
      <c r="L53" s="14"/>
      <c r="M53" s="14"/>
      <c r="N53" s="5" t="s">
        <v>228</v>
      </c>
      <c r="O53" s="5"/>
      <c r="P53" s="5" t="s">
        <v>9830</v>
      </c>
    </row>
    <row r="54" spans="1:16" ht="15.75" hidden="1">
      <c r="A54" s="5" t="s">
        <v>9831</v>
      </c>
      <c r="B54" s="5" t="s">
        <v>235</v>
      </c>
      <c r="C54" s="43">
        <v>3.49</v>
      </c>
      <c r="D54" s="11" t="s">
        <v>41</v>
      </c>
      <c r="E54" s="11" t="s">
        <v>53</v>
      </c>
      <c r="F54" s="12">
        <v>21.81</v>
      </c>
      <c r="G54" s="5" t="s">
        <v>9737</v>
      </c>
      <c r="H54" s="13" t="s">
        <v>92</v>
      </c>
      <c r="I54" s="14">
        <v>160</v>
      </c>
      <c r="J54" s="5" t="s">
        <v>85</v>
      </c>
      <c r="K54" s="5"/>
      <c r="L54" s="14"/>
      <c r="M54" s="14"/>
      <c r="N54" s="5" t="s">
        <v>527</v>
      </c>
      <c r="O54" s="5"/>
      <c r="P54" s="5" t="s">
        <v>9832</v>
      </c>
    </row>
    <row r="55" spans="1:16" ht="15.75" hidden="1">
      <c r="A55" s="5" t="s">
        <v>9833</v>
      </c>
      <c r="B55" s="5" t="s">
        <v>235</v>
      </c>
      <c r="C55" s="43">
        <v>2.99</v>
      </c>
      <c r="D55" s="11" t="s">
        <v>41</v>
      </c>
      <c r="E55" s="11" t="s">
        <v>53</v>
      </c>
      <c r="F55" s="12">
        <v>14.95</v>
      </c>
      <c r="G55" s="5" t="s">
        <v>9737</v>
      </c>
      <c r="H55" s="13" t="s">
        <v>92</v>
      </c>
      <c r="I55" s="14">
        <v>200</v>
      </c>
      <c r="J55" s="5" t="s">
        <v>85</v>
      </c>
      <c r="K55" s="5"/>
      <c r="L55" s="14"/>
      <c r="M55" s="14"/>
      <c r="N55" s="5" t="s">
        <v>95</v>
      </c>
      <c r="O55" s="5"/>
      <c r="P55" s="5" t="s">
        <v>9834</v>
      </c>
    </row>
    <row r="56" spans="1:16" ht="15.75" hidden="1">
      <c r="A56" s="5" t="s">
        <v>4298</v>
      </c>
      <c r="B56" s="5" t="s">
        <v>259</v>
      </c>
      <c r="C56" s="43">
        <v>2.59</v>
      </c>
      <c r="D56" s="11" t="s">
        <v>187</v>
      </c>
      <c r="E56" s="11" t="s">
        <v>188</v>
      </c>
      <c r="F56" s="12">
        <v>2.59</v>
      </c>
      <c r="G56" s="5" t="s">
        <v>9737</v>
      </c>
      <c r="H56" s="13"/>
      <c r="I56" s="14">
        <v>1</v>
      </c>
      <c r="J56" s="5" t="s">
        <v>188</v>
      </c>
      <c r="K56" s="5"/>
      <c r="L56" s="14"/>
      <c r="M56" s="14"/>
      <c r="N56" s="5" t="s">
        <v>2642</v>
      </c>
      <c r="O56" s="5"/>
      <c r="P56" s="5" t="s">
        <v>4300</v>
      </c>
    </row>
    <row r="57" spans="1:16" ht="15.75" hidden="1">
      <c r="A57" s="5" t="s">
        <v>262</v>
      </c>
      <c r="B57" s="5" t="s">
        <v>259</v>
      </c>
      <c r="C57" s="43">
        <v>3.99</v>
      </c>
      <c r="D57" s="11" t="s">
        <v>41</v>
      </c>
      <c r="E57" s="11" t="s">
        <v>53</v>
      </c>
      <c r="F57" s="12">
        <v>7.98</v>
      </c>
      <c r="G57" s="5" t="s">
        <v>9737</v>
      </c>
      <c r="H57" s="13"/>
      <c r="I57" s="14">
        <v>500</v>
      </c>
      <c r="J57" s="5" t="s">
        <v>85</v>
      </c>
      <c r="K57" s="5"/>
      <c r="L57" s="14"/>
      <c r="M57" s="14"/>
      <c r="N57" s="5" t="s">
        <v>2875</v>
      </c>
      <c r="O57" s="5"/>
      <c r="P57" s="5" t="s">
        <v>261</v>
      </c>
    </row>
    <row r="58" spans="1:16" ht="15.75" hidden="1">
      <c r="A58" s="5" t="s">
        <v>9835</v>
      </c>
      <c r="B58" s="5" t="s">
        <v>268</v>
      </c>
      <c r="C58" s="43">
        <v>2.4900000000000002</v>
      </c>
      <c r="D58" s="11" t="s">
        <v>41</v>
      </c>
      <c r="E58" s="11" t="s">
        <v>53</v>
      </c>
      <c r="F58" s="12">
        <v>4.37</v>
      </c>
      <c r="G58" s="5" t="s">
        <v>9737</v>
      </c>
      <c r="H58" s="13"/>
      <c r="I58" s="14">
        <v>570</v>
      </c>
      <c r="J58" s="5" t="s">
        <v>85</v>
      </c>
      <c r="K58" s="5"/>
      <c r="L58" s="14"/>
      <c r="M58" s="14"/>
      <c r="N58" s="5" t="s">
        <v>9836</v>
      </c>
      <c r="O58" s="5"/>
      <c r="P58" s="5" t="s">
        <v>9837</v>
      </c>
    </row>
    <row r="59" spans="1:16" ht="15.75" hidden="1">
      <c r="A59" s="5" t="s">
        <v>4313</v>
      </c>
      <c r="B59" s="5" t="s">
        <v>268</v>
      </c>
      <c r="C59" s="43">
        <v>0.28999999999999998</v>
      </c>
      <c r="D59" s="11" t="s">
        <v>187</v>
      </c>
      <c r="E59" s="11" t="s">
        <v>188</v>
      </c>
      <c r="F59" s="12">
        <v>0.28999999999999998</v>
      </c>
      <c r="G59" s="5" t="s">
        <v>9737</v>
      </c>
      <c r="H59" s="13"/>
      <c r="I59" s="14">
        <v>1</v>
      </c>
      <c r="J59" s="5" t="s">
        <v>188</v>
      </c>
      <c r="K59" s="5"/>
      <c r="L59" s="14"/>
      <c r="M59" s="14"/>
      <c r="N59" s="5" t="s">
        <v>198</v>
      </c>
      <c r="O59" s="5"/>
      <c r="P59" s="5" t="s">
        <v>4314</v>
      </c>
    </row>
    <row r="60" spans="1:16" ht="15.75" hidden="1">
      <c r="A60" s="5" t="s">
        <v>9838</v>
      </c>
      <c r="B60" s="5" t="s">
        <v>268</v>
      </c>
      <c r="C60" s="43">
        <v>1.99</v>
      </c>
      <c r="D60" s="11" t="s">
        <v>41</v>
      </c>
      <c r="E60" s="11" t="s">
        <v>53</v>
      </c>
      <c r="F60" s="12">
        <v>14.21</v>
      </c>
      <c r="G60" s="5" t="s">
        <v>9737</v>
      </c>
      <c r="H60" s="13"/>
      <c r="I60" s="14">
        <v>140</v>
      </c>
      <c r="J60" s="5" t="s">
        <v>85</v>
      </c>
      <c r="K60" s="5"/>
      <c r="L60" s="14"/>
      <c r="M60" s="14"/>
      <c r="N60" s="5" t="s">
        <v>9839</v>
      </c>
      <c r="O60" s="5"/>
      <c r="P60" s="5" t="s">
        <v>9840</v>
      </c>
    </row>
    <row r="61" spans="1:16" ht="15.75" hidden="1">
      <c r="A61" s="5" t="s">
        <v>9841</v>
      </c>
      <c r="B61" s="15" t="s">
        <v>285</v>
      </c>
      <c r="C61" s="43">
        <v>1.59</v>
      </c>
      <c r="D61" s="11" t="s">
        <v>41</v>
      </c>
      <c r="E61" s="11" t="s">
        <v>53</v>
      </c>
      <c r="F61" s="12">
        <v>5.3</v>
      </c>
      <c r="G61" s="5" t="s">
        <v>9737</v>
      </c>
      <c r="H61" s="13" t="s">
        <v>92</v>
      </c>
      <c r="I61" s="14">
        <v>300</v>
      </c>
      <c r="J61" s="5" t="s">
        <v>85</v>
      </c>
      <c r="K61" s="5"/>
      <c r="L61" s="14"/>
      <c r="M61" s="14"/>
      <c r="N61" s="5" t="s">
        <v>400</v>
      </c>
      <c r="O61" s="5"/>
      <c r="P61" s="5" t="s">
        <v>9842</v>
      </c>
    </row>
    <row r="62" spans="1:16" ht="15.75" hidden="1">
      <c r="A62" s="5" t="s">
        <v>9843</v>
      </c>
      <c r="B62" s="15" t="s">
        <v>285</v>
      </c>
      <c r="C62" s="43">
        <v>1.69</v>
      </c>
      <c r="D62" s="11" t="s">
        <v>41</v>
      </c>
      <c r="E62" s="11" t="s">
        <v>53</v>
      </c>
      <c r="F62" s="12">
        <v>5.63</v>
      </c>
      <c r="G62" s="5" t="s">
        <v>9737</v>
      </c>
      <c r="H62" s="13"/>
      <c r="I62" s="14">
        <v>300</v>
      </c>
      <c r="J62" s="5" t="s">
        <v>85</v>
      </c>
      <c r="K62" s="5"/>
      <c r="L62" s="14"/>
      <c r="M62" s="14"/>
      <c r="N62" s="5" t="s">
        <v>251</v>
      </c>
      <c r="O62" s="5"/>
      <c r="P62" s="5" t="s">
        <v>9844</v>
      </c>
    </row>
    <row r="63" spans="1:16" ht="15.75" hidden="1">
      <c r="A63" s="5" t="s">
        <v>7565</v>
      </c>
      <c r="B63" s="15" t="s">
        <v>285</v>
      </c>
      <c r="C63" s="43">
        <v>0.89</v>
      </c>
      <c r="D63" s="11" t="s">
        <v>41</v>
      </c>
      <c r="E63" s="11" t="s">
        <v>53</v>
      </c>
      <c r="F63" s="12">
        <v>2.97</v>
      </c>
      <c r="G63" s="5" t="s">
        <v>9737</v>
      </c>
      <c r="H63" s="13"/>
      <c r="I63" s="14">
        <v>300</v>
      </c>
      <c r="J63" s="5" t="s">
        <v>85</v>
      </c>
      <c r="K63" s="5"/>
      <c r="L63" s="14"/>
      <c r="M63" s="14"/>
      <c r="N63" s="5" t="s">
        <v>251</v>
      </c>
      <c r="O63" s="5"/>
      <c r="P63" s="5" t="s">
        <v>7566</v>
      </c>
    </row>
    <row r="64" spans="1:16" ht="15.75" hidden="1">
      <c r="A64" s="5" t="s">
        <v>9845</v>
      </c>
      <c r="B64" s="5" t="s">
        <v>296</v>
      </c>
      <c r="C64" s="43">
        <v>1.39</v>
      </c>
      <c r="D64" s="11" t="s">
        <v>41</v>
      </c>
      <c r="E64" s="11" t="s">
        <v>53</v>
      </c>
      <c r="F64" s="12">
        <v>5.56</v>
      </c>
      <c r="G64" s="5" t="s">
        <v>9737</v>
      </c>
      <c r="H64" s="13" t="s">
        <v>92</v>
      </c>
      <c r="I64" s="14">
        <v>250</v>
      </c>
      <c r="J64" s="5" t="s">
        <v>85</v>
      </c>
      <c r="K64" s="5"/>
      <c r="L64" s="14"/>
      <c r="M64" s="14"/>
      <c r="N64" s="5" t="s">
        <v>297</v>
      </c>
      <c r="O64" s="5"/>
      <c r="P64" s="5" t="s">
        <v>9846</v>
      </c>
    </row>
    <row r="65" spans="1:16" ht="15.75" hidden="1">
      <c r="A65" s="5" t="s">
        <v>311</v>
      </c>
      <c r="B65" s="5" t="s">
        <v>296</v>
      </c>
      <c r="C65" s="43">
        <v>3.49</v>
      </c>
      <c r="D65" s="11" t="s">
        <v>41</v>
      </c>
      <c r="E65" s="11" t="s">
        <v>53</v>
      </c>
      <c r="F65" s="12">
        <v>13.96</v>
      </c>
      <c r="G65" s="5" t="s">
        <v>9737</v>
      </c>
      <c r="H65" s="13"/>
      <c r="I65" s="14">
        <v>250</v>
      </c>
      <c r="J65" s="5" t="s">
        <v>85</v>
      </c>
      <c r="K65" s="5"/>
      <c r="L65" s="14"/>
      <c r="M65" s="14"/>
      <c r="N65" s="5" t="s">
        <v>102</v>
      </c>
      <c r="O65" s="5"/>
      <c r="P65" s="5" t="s">
        <v>312</v>
      </c>
    </row>
    <row r="66" spans="1:16" ht="15.75" hidden="1">
      <c r="A66" s="5" t="s">
        <v>309</v>
      </c>
      <c r="B66" s="5" t="s">
        <v>296</v>
      </c>
      <c r="C66" s="43">
        <v>1.49</v>
      </c>
      <c r="D66" s="11" t="s">
        <v>41</v>
      </c>
      <c r="E66" s="11" t="s">
        <v>53</v>
      </c>
      <c r="F66" s="12">
        <v>5.96</v>
      </c>
      <c r="G66" s="5" t="s">
        <v>9737</v>
      </c>
      <c r="H66" s="13" t="s">
        <v>92</v>
      </c>
      <c r="I66" s="14">
        <v>250</v>
      </c>
      <c r="J66" s="5" t="s">
        <v>85</v>
      </c>
      <c r="K66" s="5"/>
      <c r="L66" s="14"/>
      <c r="M66" s="14"/>
      <c r="N66" s="5" t="s">
        <v>297</v>
      </c>
      <c r="O66" s="5"/>
      <c r="P66" s="5" t="s">
        <v>310</v>
      </c>
    </row>
    <row r="67" spans="1:16" ht="15.75" hidden="1">
      <c r="A67" s="5" t="s">
        <v>9847</v>
      </c>
      <c r="B67" s="5" t="s">
        <v>296</v>
      </c>
      <c r="C67" s="43">
        <v>1.75</v>
      </c>
      <c r="D67" s="11" t="s">
        <v>41</v>
      </c>
      <c r="E67" s="11" t="s">
        <v>53</v>
      </c>
      <c r="F67" s="12">
        <v>7</v>
      </c>
      <c r="G67" s="5" t="s">
        <v>9737</v>
      </c>
      <c r="H67" s="13" t="s">
        <v>99</v>
      </c>
      <c r="I67" s="14">
        <v>250</v>
      </c>
      <c r="J67" s="5" t="s">
        <v>85</v>
      </c>
      <c r="K67" s="5"/>
      <c r="L67" s="14"/>
      <c r="M67" s="14"/>
      <c r="N67" s="5" t="s">
        <v>293</v>
      </c>
      <c r="O67" s="5"/>
      <c r="P67" s="5" t="s">
        <v>9848</v>
      </c>
    </row>
    <row r="68" spans="1:16" ht="15.75" hidden="1">
      <c r="A68" s="5" t="s">
        <v>9849</v>
      </c>
      <c r="B68" s="5" t="s">
        <v>318</v>
      </c>
      <c r="C68" s="43">
        <v>0.59</v>
      </c>
      <c r="D68" s="11" t="s">
        <v>41</v>
      </c>
      <c r="E68" s="11" t="s">
        <v>53</v>
      </c>
      <c r="F68" s="12">
        <v>2.36</v>
      </c>
      <c r="G68" s="5" t="s">
        <v>9737</v>
      </c>
      <c r="H68" s="13" t="s">
        <v>92</v>
      </c>
      <c r="I68" s="14">
        <v>250</v>
      </c>
      <c r="J68" s="5" t="s">
        <v>85</v>
      </c>
      <c r="K68" s="5"/>
      <c r="L68" s="14"/>
      <c r="M68" s="14"/>
      <c r="N68" s="5" t="s">
        <v>297</v>
      </c>
      <c r="O68" s="5"/>
      <c r="P68" s="5" t="s">
        <v>9850</v>
      </c>
    </row>
    <row r="69" spans="1:16" ht="15.75" hidden="1">
      <c r="A69" s="5" t="s">
        <v>9851</v>
      </c>
      <c r="B69" s="5" t="s">
        <v>318</v>
      </c>
      <c r="C69" s="43">
        <v>0.55000000000000004</v>
      </c>
      <c r="D69" s="11" t="s">
        <v>41</v>
      </c>
      <c r="E69" s="11" t="s">
        <v>53</v>
      </c>
      <c r="F69" s="12">
        <v>1.1000000000000001</v>
      </c>
      <c r="G69" s="5" t="s">
        <v>9737</v>
      </c>
      <c r="H69" s="13" t="s">
        <v>319</v>
      </c>
      <c r="I69" s="14">
        <v>500</v>
      </c>
      <c r="J69" s="5" t="s">
        <v>85</v>
      </c>
      <c r="K69" s="5"/>
      <c r="L69" s="14"/>
      <c r="M69" s="14"/>
      <c r="N69" s="5" t="s">
        <v>320</v>
      </c>
      <c r="O69" s="5"/>
      <c r="P69" s="5" t="s">
        <v>9852</v>
      </c>
    </row>
    <row r="70" spans="1:16" ht="15.75" hidden="1">
      <c r="A70" s="5" t="s">
        <v>9853</v>
      </c>
      <c r="B70" s="5" t="s">
        <v>318</v>
      </c>
      <c r="C70" s="43">
        <v>0.49</v>
      </c>
      <c r="D70" s="11" t="s">
        <v>41</v>
      </c>
      <c r="E70" s="11" t="s">
        <v>53</v>
      </c>
      <c r="F70" s="12">
        <v>0.98</v>
      </c>
      <c r="G70" s="5" t="s">
        <v>9737</v>
      </c>
      <c r="H70" s="13" t="s">
        <v>319</v>
      </c>
      <c r="I70" s="14">
        <v>500</v>
      </c>
      <c r="J70" s="5" t="s">
        <v>85</v>
      </c>
      <c r="K70" s="5"/>
      <c r="L70" s="14"/>
      <c r="M70" s="14"/>
      <c r="N70" s="5" t="s">
        <v>320</v>
      </c>
      <c r="O70" s="5"/>
      <c r="P70" s="5" t="s">
        <v>9854</v>
      </c>
    </row>
    <row r="71" spans="1:16" ht="15.75" hidden="1">
      <c r="A71" s="5" t="s">
        <v>317</v>
      </c>
      <c r="B71" s="5" t="s">
        <v>318</v>
      </c>
      <c r="C71" s="43">
        <v>0.39</v>
      </c>
      <c r="D71" s="11" t="s">
        <v>41</v>
      </c>
      <c r="E71" s="11" t="s">
        <v>53</v>
      </c>
      <c r="F71" s="12">
        <v>0.78</v>
      </c>
      <c r="G71" s="5" t="s">
        <v>9737</v>
      </c>
      <c r="H71" s="13" t="s">
        <v>319</v>
      </c>
      <c r="I71" s="14">
        <v>500</v>
      </c>
      <c r="J71" s="5" t="s">
        <v>85</v>
      </c>
      <c r="K71" s="5"/>
      <c r="L71" s="14"/>
      <c r="M71" s="14"/>
      <c r="N71" s="5" t="s">
        <v>320</v>
      </c>
      <c r="O71" s="5"/>
      <c r="P71" s="5" t="s">
        <v>321</v>
      </c>
    </row>
    <row r="72" spans="1:16" ht="15.75" hidden="1">
      <c r="A72" s="5" t="s">
        <v>353</v>
      </c>
      <c r="B72" s="5" t="s">
        <v>350</v>
      </c>
      <c r="C72" s="43">
        <v>3.89</v>
      </c>
      <c r="D72" s="11" t="s">
        <v>41</v>
      </c>
      <c r="E72" s="11" t="s">
        <v>53</v>
      </c>
      <c r="F72" s="12">
        <v>15.56</v>
      </c>
      <c r="G72" s="5" t="s">
        <v>9737</v>
      </c>
      <c r="H72" s="13" t="s">
        <v>319</v>
      </c>
      <c r="I72" s="14">
        <v>250</v>
      </c>
      <c r="J72" s="5" t="s">
        <v>85</v>
      </c>
      <c r="K72" s="5"/>
      <c r="L72" s="14"/>
      <c r="M72" s="14"/>
      <c r="N72" s="5" t="s">
        <v>354</v>
      </c>
      <c r="O72" s="5"/>
      <c r="P72" s="5" t="s">
        <v>355</v>
      </c>
    </row>
    <row r="73" spans="1:16" ht="15.75" hidden="1">
      <c r="A73" s="5" t="s">
        <v>356</v>
      </c>
      <c r="B73" s="16" t="s">
        <v>350</v>
      </c>
      <c r="C73" s="43">
        <v>4.3899999999999997</v>
      </c>
      <c r="D73" s="11" t="s">
        <v>41</v>
      </c>
      <c r="E73" s="11" t="s">
        <v>53</v>
      </c>
      <c r="F73" s="12">
        <v>17.559999999999999</v>
      </c>
      <c r="G73" s="5" t="s">
        <v>9737</v>
      </c>
      <c r="H73" s="13" t="s">
        <v>319</v>
      </c>
      <c r="I73" s="14">
        <v>250</v>
      </c>
      <c r="J73" s="5" t="s">
        <v>85</v>
      </c>
      <c r="K73" s="5"/>
      <c r="L73" s="14"/>
      <c r="M73" s="14"/>
      <c r="N73" s="5" t="s">
        <v>351</v>
      </c>
      <c r="O73" s="5"/>
      <c r="P73" s="5" t="s">
        <v>357</v>
      </c>
    </row>
    <row r="74" spans="1:16" ht="15.75" hidden="1">
      <c r="A74" s="5" t="s">
        <v>9855</v>
      </c>
      <c r="B74" s="5" t="s">
        <v>350</v>
      </c>
      <c r="C74" s="43">
        <v>3.29</v>
      </c>
      <c r="D74" s="11" t="s">
        <v>41</v>
      </c>
      <c r="E74" s="11" t="s">
        <v>53</v>
      </c>
      <c r="F74" s="12">
        <v>13.16</v>
      </c>
      <c r="G74" s="5" t="s">
        <v>9737</v>
      </c>
      <c r="H74" s="13" t="s">
        <v>319</v>
      </c>
      <c r="I74" s="14">
        <v>250</v>
      </c>
      <c r="J74" s="5" t="s">
        <v>85</v>
      </c>
      <c r="K74" s="5"/>
      <c r="L74" s="14"/>
      <c r="M74" s="14"/>
      <c r="N74" s="5" t="s">
        <v>351</v>
      </c>
      <c r="O74" s="5"/>
      <c r="P74" s="5" t="s">
        <v>9856</v>
      </c>
    </row>
    <row r="75" spans="1:16" ht="15.75" hidden="1">
      <c r="A75" s="5" t="s">
        <v>349</v>
      </c>
      <c r="B75" s="5" t="s">
        <v>350</v>
      </c>
      <c r="C75" s="43">
        <v>3.99</v>
      </c>
      <c r="D75" s="11" t="s">
        <v>41</v>
      </c>
      <c r="E75" s="11" t="s">
        <v>53</v>
      </c>
      <c r="F75" s="12">
        <v>15.96</v>
      </c>
      <c r="G75" s="5" t="s">
        <v>9737</v>
      </c>
      <c r="H75" s="13" t="s">
        <v>319</v>
      </c>
      <c r="I75" s="14">
        <v>250</v>
      </c>
      <c r="J75" s="5" t="s">
        <v>85</v>
      </c>
      <c r="K75" s="5"/>
      <c r="L75" s="14"/>
      <c r="M75" s="14"/>
      <c r="N75" s="5" t="s">
        <v>351</v>
      </c>
      <c r="O75" s="5"/>
      <c r="P75" s="5" t="s">
        <v>352</v>
      </c>
    </row>
    <row r="76" spans="1:16" ht="15.75" hidden="1">
      <c r="A76" s="5" t="s">
        <v>372</v>
      </c>
      <c r="B76" s="5" t="s">
        <v>359</v>
      </c>
      <c r="C76" s="43">
        <v>3.29</v>
      </c>
      <c r="D76" s="11" t="s">
        <v>41</v>
      </c>
      <c r="E76" s="11" t="s">
        <v>53</v>
      </c>
      <c r="F76" s="12">
        <v>14.95</v>
      </c>
      <c r="G76" s="5" t="s">
        <v>9737</v>
      </c>
      <c r="H76" s="13" t="s">
        <v>92</v>
      </c>
      <c r="I76" s="14">
        <v>220</v>
      </c>
      <c r="J76" s="5" t="s">
        <v>85</v>
      </c>
      <c r="K76" s="5"/>
      <c r="L76" s="14"/>
      <c r="M76" s="14"/>
      <c r="N76" s="5" t="s">
        <v>1791</v>
      </c>
      <c r="O76" s="5"/>
      <c r="P76" s="5" t="s">
        <v>373</v>
      </c>
    </row>
    <row r="77" spans="1:16" ht="15.75" hidden="1">
      <c r="A77" s="5" t="s">
        <v>9857</v>
      </c>
      <c r="B77" s="5" t="s">
        <v>359</v>
      </c>
      <c r="C77" s="43">
        <v>2.19</v>
      </c>
      <c r="D77" s="11" t="s">
        <v>41</v>
      </c>
      <c r="E77" s="11" t="s">
        <v>53</v>
      </c>
      <c r="F77" s="12">
        <v>6.26</v>
      </c>
      <c r="G77" s="5" t="s">
        <v>9737</v>
      </c>
      <c r="H77" s="13" t="s">
        <v>92</v>
      </c>
      <c r="I77" s="14">
        <v>350</v>
      </c>
      <c r="J77" s="5" t="s">
        <v>85</v>
      </c>
      <c r="K77" s="5"/>
      <c r="L77" s="14"/>
      <c r="M77" s="14"/>
      <c r="N77" s="5" t="s">
        <v>1363</v>
      </c>
      <c r="O77" s="5"/>
      <c r="P77" s="5" t="s">
        <v>9858</v>
      </c>
    </row>
    <row r="78" spans="1:16" ht="15.75" hidden="1">
      <c r="A78" s="5" t="s">
        <v>9859</v>
      </c>
      <c r="B78" s="15" t="s">
        <v>362</v>
      </c>
      <c r="C78" s="43">
        <v>3.99</v>
      </c>
      <c r="D78" s="11" t="s">
        <v>41</v>
      </c>
      <c r="E78" s="11" t="s">
        <v>53</v>
      </c>
      <c r="F78" s="12">
        <v>26.6</v>
      </c>
      <c r="G78" s="5" t="s">
        <v>9737</v>
      </c>
      <c r="H78" s="13" t="s">
        <v>202</v>
      </c>
      <c r="I78" s="14">
        <v>150</v>
      </c>
      <c r="J78" s="5" t="s">
        <v>85</v>
      </c>
      <c r="K78" s="5"/>
      <c r="L78" s="14"/>
      <c r="M78" s="14"/>
      <c r="N78" s="5" t="s">
        <v>715</v>
      </c>
      <c r="O78" s="5"/>
      <c r="P78" s="5" t="s">
        <v>9860</v>
      </c>
    </row>
    <row r="79" spans="1:16" ht="15.75" hidden="1">
      <c r="A79" s="5" t="s">
        <v>9861</v>
      </c>
      <c r="B79" s="15" t="s">
        <v>362</v>
      </c>
      <c r="C79" s="43">
        <v>8.49</v>
      </c>
      <c r="D79" s="11" t="s">
        <v>41</v>
      </c>
      <c r="E79" s="11" t="s">
        <v>53</v>
      </c>
      <c r="F79" s="12">
        <v>33.96</v>
      </c>
      <c r="G79" s="5" t="s">
        <v>9737</v>
      </c>
      <c r="H79" s="13" t="s">
        <v>130</v>
      </c>
      <c r="I79" s="14">
        <v>250</v>
      </c>
      <c r="J79" s="5" t="s">
        <v>85</v>
      </c>
      <c r="K79" s="5"/>
      <c r="L79" s="14"/>
      <c r="M79" s="14"/>
      <c r="N79" s="5" t="s">
        <v>3818</v>
      </c>
      <c r="O79" s="5"/>
      <c r="P79" s="5" t="s">
        <v>9862</v>
      </c>
    </row>
    <row r="80" spans="1:16" ht="15.75" hidden="1">
      <c r="A80" s="5" t="s">
        <v>9863</v>
      </c>
      <c r="B80" s="15" t="s">
        <v>362</v>
      </c>
      <c r="C80" s="43">
        <v>2.19</v>
      </c>
      <c r="D80" s="11" t="s">
        <v>41</v>
      </c>
      <c r="E80" s="11" t="s">
        <v>53</v>
      </c>
      <c r="F80" s="12">
        <v>14.6</v>
      </c>
      <c r="G80" s="5" t="s">
        <v>9737</v>
      </c>
      <c r="H80" s="13"/>
      <c r="I80" s="14">
        <v>150</v>
      </c>
      <c r="J80" s="5" t="s">
        <v>85</v>
      </c>
      <c r="K80" s="5"/>
      <c r="L80" s="14"/>
      <c r="M80" s="14"/>
      <c r="N80" s="5" t="s">
        <v>434</v>
      </c>
      <c r="O80" s="5"/>
      <c r="P80" s="5" t="s">
        <v>9864</v>
      </c>
    </row>
    <row r="81" spans="1:16" ht="15.75" hidden="1">
      <c r="A81" s="5" t="s">
        <v>9865</v>
      </c>
      <c r="B81" s="5" t="s">
        <v>362</v>
      </c>
      <c r="C81" s="43">
        <v>3.49</v>
      </c>
      <c r="D81" s="11" t="s">
        <v>41</v>
      </c>
      <c r="E81" s="11" t="s">
        <v>53</v>
      </c>
      <c r="F81" s="12">
        <v>34.9</v>
      </c>
      <c r="G81" s="5" t="s">
        <v>9737</v>
      </c>
      <c r="H81" s="13" t="s">
        <v>202</v>
      </c>
      <c r="I81" s="14">
        <v>100</v>
      </c>
      <c r="J81" s="5" t="s">
        <v>85</v>
      </c>
      <c r="K81" s="5"/>
      <c r="L81" s="14"/>
      <c r="M81" s="14"/>
      <c r="N81" s="5" t="s">
        <v>363</v>
      </c>
      <c r="O81" s="5"/>
      <c r="P81" s="5" t="s">
        <v>9866</v>
      </c>
    </row>
    <row r="82" spans="1:16" ht="15.75" hidden="1">
      <c r="A82" s="5" t="s">
        <v>9867</v>
      </c>
      <c r="B82" s="15" t="s">
        <v>362</v>
      </c>
      <c r="C82" s="43">
        <v>4.79</v>
      </c>
      <c r="D82" s="11" t="s">
        <v>41</v>
      </c>
      <c r="E82" s="11" t="s">
        <v>53</v>
      </c>
      <c r="F82" s="12">
        <v>23.95</v>
      </c>
      <c r="G82" s="5" t="s">
        <v>9737</v>
      </c>
      <c r="H82" s="13"/>
      <c r="I82" s="14">
        <v>200</v>
      </c>
      <c r="J82" s="5" t="s">
        <v>85</v>
      </c>
      <c r="K82" s="5"/>
      <c r="L82" s="14"/>
      <c r="M82" s="14"/>
      <c r="N82" s="5" t="s">
        <v>1329</v>
      </c>
      <c r="O82" s="5"/>
      <c r="P82" s="5" t="s">
        <v>9868</v>
      </c>
    </row>
    <row r="83" spans="1:16" ht="15.75" hidden="1">
      <c r="A83" s="5" t="s">
        <v>390</v>
      </c>
      <c r="B83" s="5" t="s">
        <v>388</v>
      </c>
      <c r="C83" s="43">
        <v>2.69</v>
      </c>
      <c r="D83" s="11" t="s">
        <v>41</v>
      </c>
      <c r="E83" s="11" t="s">
        <v>53</v>
      </c>
      <c r="F83" s="12">
        <v>10.76</v>
      </c>
      <c r="G83" s="5" t="s">
        <v>9737</v>
      </c>
      <c r="H83" s="13" t="s">
        <v>92</v>
      </c>
      <c r="I83" s="14">
        <v>250</v>
      </c>
      <c r="J83" s="5" t="s">
        <v>85</v>
      </c>
      <c r="K83" s="5"/>
      <c r="L83" s="14"/>
      <c r="M83" s="14"/>
      <c r="N83" s="5" t="s">
        <v>391</v>
      </c>
      <c r="O83" s="5"/>
      <c r="P83" s="5" t="s">
        <v>392</v>
      </c>
    </row>
    <row r="84" spans="1:16" ht="15.75" hidden="1">
      <c r="A84" s="5" t="s">
        <v>9869</v>
      </c>
      <c r="B84" s="5" t="s">
        <v>388</v>
      </c>
      <c r="C84" s="43">
        <v>2.29</v>
      </c>
      <c r="D84" s="11" t="s">
        <v>41</v>
      </c>
      <c r="E84" s="11" t="s">
        <v>53</v>
      </c>
      <c r="F84" s="12">
        <v>7.63</v>
      </c>
      <c r="G84" s="5" t="s">
        <v>9737</v>
      </c>
      <c r="H84" s="13"/>
      <c r="I84" s="14">
        <v>300</v>
      </c>
      <c r="J84" s="5" t="s">
        <v>85</v>
      </c>
      <c r="K84" s="5"/>
      <c r="L84" s="14"/>
      <c r="M84" s="14"/>
      <c r="N84" s="5" t="s">
        <v>251</v>
      </c>
      <c r="O84" s="5"/>
      <c r="P84" s="5" t="s">
        <v>9870</v>
      </c>
    </row>
    <row r="85" spans="1:16" ht="15.75" hidden="1">
      <c r="A85" s="5" t="s">
        <v>9871</v>
      </c>
      <c r="B85" s="5" t="s">
        <v>388</v>
      </c>
      <c r="C85" s="43">
        <v>3.79</v>
      </c>
      <c r="D85" s="11" t="s">
        <v>41</v>
      </c>
      <c r="E85" s="11" t="s">
        <v>53</v>
      </c>
      <c r="F85" s="12">
        <v>7.58</v>
      </c>
      <c r="G85" s="5" t="s">
        <v>9737</v>
      </c>
      <c r="H85" s="13"/>
      <c r="I85" s="14">
        <v>500</v>
      </c>
      <c r="J85" s="5" t="s">
        <v>85</v>
      </c>
      <c r="K85" s="5"/>
      <c r="L85" s="14"/>
      <c r="M85" s="14"/>
      <c r="N85" s="5" t="s">
        <v>257</v>
      </c>
      <c r="O85" s="5"/>
      <c r="P85" s="5" t="s">
        <v>9872</v>
      </c>
    </row>
    <row r="86" spans="1:16" ht="15.75" hidden="1">
      <c r="A86" s="5" t="s">
        <v>9873</v>
      </c>
      <c r="B86" s="5" t="s">
        <v>388</v>
      </c>
      <c r="C86" s="43">
        <v>2.39</v>
      </c>
      <c r="D86" s="11" t="s">
        <v>41</v>
      </c>
      <c r="E86" s="11" t="s">
        <v>53</v>
      </c>
      <c r="F86" s="12">
        <v>9.56</v>
      </c>
      <c r="G86" s="5" t="s">
        <v>9737</v>
      </c>
      <c r="H86" s="13" t="s">
        <v>92</v>
      </c>
      <c r="I86" s="14">
        <v>250</v>
      </c>
      <c r="J86" s="5" t="s">
        <v>85</v>
      </c>
      <c r="K86" s="5"/>
      <c r="L86" s="14"/>
      <c r="M86" s="14"/>
      <c r="N86" s="5" t="s">
        <v>297</v>
      </c>
      <c r="O86" s="5"/>
      <c r="P86" s="5" t="s">
        <v>9874</v>
      </c>
    </row>
    <row r="87" spans="1:16" ht="15.75" hidden="1">
      <c r="A87" s="5" t="s">
        <v>9875</v>
      </c>
      <c r="B87" s="5" t="s">
        <v>9876</v>
      </c>
      <c r="C87" s="43">
        <v>2.99</v>
      </c>
      <c r="D87" s="11" t="s">
        <v>41</v>
      </c>
      <c r="E87" s="11" t="s">
        <v>53</v>
      </c>
      <c r="F87" s="12">
        <v>3.99</v>
      </c>
      <c r="G87" s="5" t="s">
        <v>9737</v>
      </c>
      <c r="H87" s="13"/>
      <c r="I87" s="14">
        <v>750</v>
      </c>
      <c r="J87" s="5" t="s">
        <v>85</v>
      </c>
      <c r="K87" s="5"/>
      <c r="L87" s="14"/>
      <c r="M87" s="14"/>
      <c r="N87" s="5" t="s">
        <v>884</v>
      </c>
      <c r="O87" s="5"/>
      <c r="P87" s="5" t="s">
        <v>9877</v>
      </c>
    </row>
    <row r="88" spans="1:16" ht="15.75" hidden="1">
      <c r="A88" s="5" t="s">
        <v>9878</v>
      </c>
      <c r="B88" s="16" t="s">
        <v>9876</v>
      </c>
      <c r="C88" s="43">
        <v>3.79</v>
      </c>
      <c r="D88" s="11" t="s">
        <v>41</v>
      </c>
      <c r="E88" s="11" t="s">
        <v>53</v>
      </c>
      <c r="F88" s="12">
        <v>5.05</v>
      </c>
      <c r="G88" s="5" t="s">
        <v>9737</v>
      </c>
      <c r="H88" s="13"/>
      <c r="I88" s="14">
        <v>750</v>
      </c>
      <c r="J88" s="5" t="s">
        <v>85</v>
      </c>
      <c r="K88" s="5"/>
      <c r="L88" s="14"/>
      <c r="M88" s="14"/>
      <c r="N88" s="5" t="s">
        <v>884</v>
      </c>
      <c r="O88" s="5"/>
      <c r="P88" s="5" t="s">
        <v>9879</v>
      </c>
    </row>
    <row r="89" spans="1:16" ht="15.75" hidden="1">
      <c r="A89" s="5" t="s">
        <v>9880</v>
      </c>
      <c r="B89" s="5" t="s">
        <v>9876</v>
      </c>
      <c r="C89" s="43">
        <v>5.99</v>
      </c>
      <c r="D89" s="11" t="s">
        <v>41</v>
      </c>
      <c r="E89" s="11" t="s">
        <v>53</v>
      </c>
      <c r="F89" s="12">
        <v>10.7</v>
      </c>
      <c r="G89" s="5" t="s">
        <v>9737</v>
      </c>
      <c r="H89" s="13" t="s">
        <v>92</v>
      </c>
      <c r="I89" s="14">
        <v>560</v>
      </c>
      <c r="J89" s="5" t="s">
        <v>85</v>
      </c>
      <c r="K89" s="5"/>
      <c r="L89" s="14"/>
      <c r="M89" s="14"/>
      <c r="N89" s="5" t="s">
        <v>451</v>
      </c>
      <c r="O89" s="5"/>
      <c r="P89" s="5" t="s">
        <v>9881</v>
      </c>
    </row>
    <row r="90" spans="1:16" ht="15.75" hidden="1">
      <c r="A90" s="5" t="s">
        <v>9882</v>
      </c>
      <c r="B90" s="16" t="s">
        <v>9876</v>
      </c>
      <c r="C90" s="43">
        <v>2.99</v>
      </c>
      <c r="D90" s="11" t="s">
        <v>41</v>
      </c>
      <c r="E90" s="11" t="s">
        <v>53</v>
      </c>
      <c r="F90" s="12">
        <v>3.99</v>
      </c>
      <c r="G90" s="5" t="s">
        <v>9737</v>
      </c>
      <c r="H90" s="13" t="s">
        <v>202</v>
      </c>
      <c r="I90" s="14">
        <v>750</v>
      </c>
      <c r="J90" s="5" t="s">
        <v>85</v>
      </c>
      <c r="K90" s="5"/>
      <c r="L90" s="14"/>
      <c r="M90" s="14"/>
      <c r="N90" s="5" t="s">
        <v>403</v>
      </c>
      <c r="O90" s="5"/>
      <c r="P90" s="5" t="s">
        <v>9883</v>
      </c>
    </row>
    <row r="91" spans="1:16" ht="15.75" hidden="1">
      <c r="A91" s="5" t="s">
        <v>424</v>
      </c>
      <c r="B91" s="5" t="s">
        <v>415</v>
      </c>
      <c r="C91" s="43">
        <v>1.99</v>
      </c>
      <c r="D91" s="11" t="s">
        <v>41</v>
      </c>
      <c r="E91" s="11" t="s">
        <v>53</v>
      </c>
      <c r="F91" s="12">
        <v>11.37</v>
      </c>
      <c r="G91" s="5" t="s">
        <v>9737</v>
      </c>
      <c r="H91" s="13" t="s">
        <v>202</v>
      </c>
      <c r="I91" s="14">
        <v>175</v>
      </c>
      <c r="J91" s="5" t="s">
        <v>85</v>
      </c>
      <c r="K91" s="5"/>
      <c r="L91" s="14"/>
      <c r="M91" s="14"/>
      <c r="N91" s="5" t="s">
        <v>419</v>
      </c>
      <c r="O91" s="5"/>
      <c r="P91" s="5" t="s">
        <v>425</v>
      </c>
    </row>
    <row r="92" spans="1:16" ht="15.75" hidden="1">
      <c r="A92" s="5" t="s">
        <v>4477</v>
      </c>
      <c r="B92" s="5" t="s">
        <v>415</v>
      </c>
      <c r="C92" s="43">
        <v>1.99</v>
      </c>
      <c r="D92" s="11" t="s">
        <v>41</v>
      </c>
      <c r="E92" s="11" t="s">
        <v>53</v>
      </c>
      <c r="F92" s="12">
        <v>13.27</v>
      </c>
      <c r="G92" s="5" t="s">
        <v>9737</v>
      </c>
      <c r="H92" s="13"/>
      <c r="I92" s="14">
        <v>150</v>
      </c>
      <c r="J92" s="5" t="s">
        <v>85</v>
      </c>
      <c r="K92" s="5"/>
      <c r="L92" s="14"/>
      <c r="M92" s="14"/>
      <c r="N92" s="5" t="s">
        <v>434</v>
      </c>
      <c r="O92" s="5"/>
      <c r="P92" s="5" t="s">
        <v>4478</v>
      </c>
    </row>
    <row r="93" spans="1:16" ht="15.75" hidden="1">
      <c r="A93" s="5" t="s">
        <v>433</v>
      </c>
      <c r="B93" s="5" t="s">
        <v>415</v>
      </c>
      <c r="C93" s="43">
        <v>1.99</v>
      </c>
      <c r="D93" s="11" t="s">
        <v>41</v>
      </c>
      <c r="E93" s="11" t="s">
        <v>53</v>
      </c>
      <c r="F93" s="12">
        <v>13.27</v>
      </c>
      <c r="G93" s="5" t="s">
        <v>9737</v>
      </c>
      <c r="H93" s="13"/>
      <c r="I93" s="14">
        <v>150</v>
      </c>
      <c r="J93" s="5" t="s">
        <v>85</v>
      </c>
      <c r="K93" s="5"/>
      <c r="L93" s="14"/>
      <c r="M93" s="14"/>
      <c r="N93" s="5" t="s">
        <v>434</v>
      </c>
      <c r="O93" s="5"/>
      <c r="P93" s="5" t="s">
        <v>435</v>
      </c>
    </row>
    <row r="94" spans="1:16" ht="15.75" hidden="1">
      <c r="A94" s="5" t="s">
        <v>7674</v>
      </c>
      <c r="B94" s="5" t="s">
        <v>415</v>
      </c>
      <c r="C94" s="43">
        <v>1.49</v>
      </c>
      <c r="D94" s="11" t="s">
        <v>41</v>
      </c>
      <c r="E94" s="11" t="s">
        <v>53</v>
      </c>
      <c r="F94" s="12">
        <v>16.559999999999999</v>
      </c>
      <c r="G94" s="5" t="s">
        <v>9737</v>
      </c>
      <c r="H94" s="13"/>
      <c r="I94" s="14">
        <v>90</v>
      </c>
      <c r="J94" s="5" t="s">
        <v>85</v>
      </c>
      <c r="K94" s="5"/>
      <c r="L94" s="14"/>
      <c r="M94" s="14"/>
      <c r="N94" s="5" t="s">
        <v>9884</v>
      </c>
      <c r="O94" s="5"/>
      <c r="P94" s="5" t="s">
        <v>7675</v>
      </c>
    </row>
    <row r="95" spans="1:16" ht="15.75" hidden="1">
      <c r="A95" s="5" t="s">
        <v>7676</v>
      </c>
      <c r="B95" s="5" t="s">
        <v>415</v>
      </c>
      <c r="C95" s="43">
        <v>1.49</v>
      </c>
      <c r="D95" s="11" t="s">
        <v>41</v>
      </c>
      <c r="E95" s="11" t="s">
        <v>53</v>
      </c>
      <c r="F95" s="12">
        <v>16.559999999999999</v>
      </c>
      <c r="G95" s="5" t="s">
        <v>9737</v>
      </c>
      <c r="H95" s="13"/>
      <c r="I95" s="14">
        <v>90</v>
      </c>
      <c r="J95" s="5" t="s">
        <v>85</v>
      </c>
      <c r="K95" s="5"/>
      <c r="L95" s="14"/>
      <c r="M95" s="14"/>
      <c r="N95" s="5" t="s">
        <v>9884</v>
      </c>
      <c r="O95" s="5"/>
      <c r="P95" s="5" t="s">
        <v>7677</v>
      </c>
    </row>
    <row r="96" spans="1:16" ht="15.75" hidden="1">
      <c r="A96" s="5" t="s">
        <v>9885</v>
      </c>
      <c r="B96" s="5" t="s">
        <v>444</v>
      </c>
      <c r="C96" s="43">
        <v>2.4900000000000002</v>
      </c>
      <c r="D96" s="11" t="s">
        <v>41</v>
      </c>
      <c r="E96" s="11" t="s">
        <v>53</v>
      </c>
      <c r="F96" s="12">
        <v>5.93</v>
      </c>
      <c r="G96" s="5" t="s">
        <v>9737</v>
      </c>
      <c r="H96" s="13"/>
      <c r="I96" s="14">
        <v>420</v>
      </c>
      <c r="J96" s="5" t="s">
        <v>85</v>
      </c>
      <c r="K96" s="5"/>
      <c r="L96" s="14"/>
      <c r="M96" s="14"/>
      <c r="N96" s="5" t="s">
        <v>855</v>
      </c>
      <c r="O96" s="5"/>
      <c r="P96" s="5" t="s">
        <v>9886</v>
      </c>
    </row>
    <row r="97" spans="1:16" ht="15.75" hidden="1">
      <c r="A97" s="5" t="s">
        <v>9887</v>
      </c>
      <c r="B97" s="5" t="s">
        <v>444</v>
      </c>
      <c r="C97" s="43">
        <v>1.19</v>
      </c>
      <c r="D97" s="11" t="s">
        <v>41</v>
      </c>
      <c r="E97" s="11" t="s">
        <v>53</v>
      </c>
      <c r="F97" s="12">
        <v>2.83</v>
      </c>
      <c r="G97" s="5" t="s">
        <v>9737</v>
      </c>
      <c r="H97" s="13" t="s">
        <v>202</v>
      </c>
      <c r="I97" s="14">
        <v>420</v>
      </c>
      <c r="J97" s="5" t="s">
        <v>85</v>
      </c>
      <c r="K97" s="5"/>
      <c r="L97" s="14"/>
      <c r="M97" s="14"/>
      <c r="N97" s="5" t="s">
        <v>7540</v>
      </c>
      <c r="O97" s="5"/>
      <c r="P97" s="5" t="s">
        <v>9888</v>
      </c>
    </row>
    <row r="98" spans="1:16" ht="15.75" hidden="1">
      <c r="A98" s="5" t="s">
        <v>9889</v>
      </c>
      <c r="B98" s="5" t="s">
        <v>444</v>
      </c>
      <c r="C98" s="43">
        <v>2.99</v>
      </c>
      <c r="D98" s="11" t="s">
        <v>41</v>
      </c>
      <c r="E98" s="11" t="s">
        <v>53</v>
      </c>
      <c r="F98" s="12">
        <v>10.31</v>
      </c>
      <c r="G98" s="5" t="s">
        <v>9737</v>
      </c>
      <c r="H98" s="13" t="s">
        <v>92</v>
      </c>
      <c r="I98" s="14">
        <v>290</v>
      </c>
      <c r="J98" s="5" t="s">
        <v>85</v>
      </c>
      <c r="K98" s="5"/>
      <c r="L98" s="14"/>
      <c r="M98" s="14"/>
      <c r="N98" s="5" t="s">
        <v>9402</v>
      </c>
      <c r="O98" s="5"/>
      <c r="P98" s="5" t="s">
        <v>9890</v>
      </c>
    </row>
    <row r="99" spans="1:16" ht="15.75" hidden="1">
      <c r="A99" s="5" t="s">
        <v>9891</v>
      </c>
      <c r="B99" s="5" t="s">
        <v>453</v>
      </c>
      <c r="C99" s="43">
        <v>1.75</v>
      </c>
      <c r="D99" s="11" t="s">
        <v>16</v>
      </c>
      <c r="E99" s="11" t="s">
        <v>24</v>
      </c>
      <c r="F99" s="12">
        <v>1.75</v>
      </c>
      <c r="G99" s="5" t="s">
        <v>9737</v>
      </c>
      <c r="H99" s="13"/>
      <c r="I99" s="14">
        <v>1</v>
      </c>
      <c r="J99" s="5" t="s">
        <v>24</v>
      </c>
      <c r="K99" s="5"/>
      <c r="L99" s="14"/>
      <c r="M99" s="14"/>
      <c r="N99" s="5" t="s">
        <v>9892</v>
      </c>
      <c r="O99" s="5"/>
      <c r="P99" s="5" t="s">
        <v>9893</v>
      </c>
    </row>
    <row r="100" spans="1:16" ht="15.75" hidden="1">
      <c r="A100" s="5" t="s">
        <v>480</v>
      </c>
      <c r="B100" s="5" t="s">
        <v>453</v>
      </c>
      <c r="C100" s="43">
        <v>0.99</v>
      </c>
      <c r="D100" s="11" t="s">
        <v>16</v>
      </c>
      <c r="E100" s="11" t="s">
        <v>24</v>
      </c>
      <c r="F100" s="12">
        <v>0.66</v>
      </c>
      <c r="G100" s="5" t="s">
        <v>9737</v>
      </c>
      <c r="H100" s="13"/>
      <c r="I100" s="14">
        <v>1.5</v>
      </c>
      <c r="J100" s="5" t="s">
        <v>24</v>
      </c>
      <c r="K100" s="5"/>
      <c r="L100" s="14"/>
      <c r="M100" s="14"/>
      <c r="N100" s="5" t="s">
        <v>470</v>
      </c>
      <c r="O100" s="5"/>
      <c r="P100" s="5" t="s">
        <v>482</v>
      </c>
    </row>
    <row r="101" spans="1:16" ht="15.75" hidden="1">
      <c r="A101" s="5" t="s">
        <v>460</v>
      </c>
      <c r="B101" s="5" t="s">
        <v>453</v>
      </c>
      <c r="C101" s="43">
        <v>0.85</v>
      </c>
      <c r="D101" s="11" t="s">
        <v>16</v>
      </c>
      <c r="E101" s="11" t="s">
        <v>24</v>
      </c>
      <c r="F101" s="12">
        <v>0.11</v>
      </c>
      <c r="G101" s="5" t="s">
        <v>9737</v>
      </c>
      <c r="H101" s="13"/>
      <c r="I101" s="14">
        <v>1</v>
      </c>
      <c r="J101" s="5" t="s">
        <v>24</v>
      </c>
      <c r="K101" s="5"/>
      <c r="L101" s="14"/>
      <c r="M101" s="14"/>
      <c r="N101" s="5" t="s">
        <v>9894</v>
      </c>
      <c r="O101" s="5"/>
      <c r="P101" s="5" t="s">
        <v>462</v>
      </c>
    </row>
    <row r="102" spans="1:16" ht="15.75" hidden="1">
      <c r="A102" s="5" t="s">
        <v>466</v>
      </c>
      <c r="B102" s="16" t="s">
        <v>453</v>
      </c>
      <c r="C102" s="43">
        <v>1.1499999999999999</v>
      </c>
      <c r="D102" s="11" t="s">
        <v>16</v>
      </c>
      <c r="E102" s="11" t="s">
        <v>24</v>
      </c>
      <c r="F102" s="12">
        <v>1.1499999999999999</v>
      </c>
      <c r="G102" s="5" t="s">
        <v>9737</v>
      </c>
      <c r="H102" s="13"/>
      <c r="I102" s="14">
        <v>1</v>
      </c>
      <c r="J102" s="5" t="s">
        <v>24</v>
      </c>
      <c r="K102" s="5"/>
      <c r="L102" s="14"/>
      <c r="M102" s="14"/>
      <c r="N102" s="5" t="s">
        <v>9892</v>
      </c>
      <c r="O102" s="5"/>
      <c r="P102" s="5" t="s">
        <v>468</v>
      </c>
    </row>
    <row r="103" spans="1:16" ht="15.75" hidden="1">
      <c r="A103" s="5" t="s">
        <v>9895</v>
      </c>
      <c r="B103" s="5" t="s">
        <v>453</v>
      </c>
      <c r="C103" s="43">
        <v>1.79</v>
      </c>
      <c r="D103" s="11" t="s">
        <v>16</v>
      </c>
      <c r="E103" s="11" t="s">
        <v>24</v>
      </c>
      <c r="F103" s="12">
        <v>1.19</v>
      </c>
      <c r="G103" s="5" t="s">
        <v>9737</v>
      </c>
      <c r="H103" s="13"/>
      <c r="I103" s="14">
        <v>1.5</v>
      </c>
      <c r="J103" s="5" t="s">
        <v>24</v>
      </c>
      <c r="K103" s="5"/>
      <c r="L103" s="14"/>
      <c r="M103" s="14"/>
      <c r="N103" s="5" t="s">
        <v>2740</v>
      </c>
      <c r="O103" s="5"/>
      <c r="P103" s="5" t="s">
        <v>9896</v>
      </c>
    </row>
    <row r="104" spans="1:16" ht="15.75" hidden="1">
      <c r="A104" s="5" t="s">
        <v>457</v>
      </c>
      <c r="B104" s="5" t="s">
        <v>453</v>
      </c>
      <c r="C104" s="43">
        <v>1.29</v>
      </c>
      <c r="D104" s="11" t="s">
        <v>16</v>
      </c>
      <c r="E104" s="11" t="s">
        <v>24</v>
      </c>
      <c r="F104" s="12">
        <v>0.65</v>
      </c>
      <c r="G104" s="5" t="s">
        <v>9737</v>
      </c>
      <c r="H104" s="13" t="s">
        <v>58</v>
      </c>
      <c r="I104" s="14">
        <v>2</v>
      </c>
      <c r="J104" s="5" t="s">
        <v>24</v>
      </c>
      <c r="K104" s="5"/>
      <c r="L104" s="14"/>
      <c r="M104" s="14"/>
      <c r="N104" s="5" t="s">
        <v>9897</v>
      </c>
      <c r="O104" s="5"/>
      <c r="P104" s="5" t="s">
        <v>459</v>
      </c>
    </row>
    <row r="105" spans="1:16" ht="15.75" hidden="1">
      <c r="A105" s="5" t="s">
        <v>463</v>
      </c>
      <c r="B105" s="5" t="s">
        <v>453</v>
      </c>
      <c r="C105" s="43">
        <v>0.99</v>
      </c>
      <c r="D105" s="11" t="s">
        <v>464</v>
      </c>
      <c r="E105" s="11" t="s">
        <v>24</v>
      </c>
      <c r="F105" s="12">
        <v>0.99</v>
      </c>
      <c r="G105" s="5" t="s">
        <v>9737</v>
      </c>
      <c r="H105" s="13"/>
      <c r="I105" s="17">
        <v>1</v>
      </c>
      <c r="J105" s="5" t="s">
        <v>24</v>
      </c>
      <c r="K105" s="5" t="s">
        <v>9759</v>
      </c>
      <c r="L105" s="14">
        <v>1.1100000000000001</v>
      </c>
      <c r="M105" s="18">
        <v>0.1081081081081082</v>
      </c>
      <c r="N105" s="5"/>
      <c r="O105" s="5" t="s">
        <v>9898</v>
      </c>
      <c r="P105" s="5"/>
    </row>
    <row r="106" spans="1:16" ht="15.75" hidden="1">
      <c r="A106" s="5" t="s">
        <v>9899</v>
      </c>
      <c r="B106" s="5" t="s">
        <v>484</v>
      </c>
      <c r="C106" s="43">
        <v>2.99</v>
      </c>
      <c r="D106" s="11" t="s">
        <v>41</v>
      </c>
      <c r="E106" s="11" t="s">
        <v>53</v>
      </c>
      <c r="F106" s="12">
        <v>2.99</v>
      </c>
      <c r="G106" s="5" t="s">
        <v>9737</v>
      </c>
      <c r="H106" s="13" t="s">
        <v>92</v>
      </c>
      <c r="I106" s="14">
        <v>1</v>
      </c>
      <c r="J106" s="5" t="s">
        <v>42</v>
      </c>
      <c r="K106" s="5"/>
      <c r="L106" s="14"/>
      <c r="M106" s="14"/>
      <c r="N106" s="5" t="s">
        <v>254</v>
      </c>
      <c r="O106" s="5"/>
      <c r="P106" s="5" t="s">
        <v>9900</v>
      </c>
    </row>
    <row r="107" spans="1:16" ht="15.75" hidden="1">
      <c r="A107" s="5" t="s">
        <v>9901</v>
      </c>
      <c r="B107" s="16" t="s">
        <v>484</v>
      </c>
      <c r="C107" s="43">
        <v>1.99</v>
      </c>
      <c r="D107" s="11" t="s">
        <v>41</v>
      </c>
      <c r="E107" s="11" t="s">
        <v>53</v>
      </c>
      <c r="F107" s="12">
        <v>3.98</v>
      </c>
      <c r="G107" s="5" t="s">
        <v>9737</v>
      </c>
      <c r="H107" s="13" t="s">
        <v>92</v>
      </c>
      <c r="I107" s="14">
        <v>500</v>
      </c>
      <c r="J107" s="5" t="s">
        <v>85</v>
      </c>
      <c r="K107" s="5"/>
      <c r="L107" s="14"/>
      <c r="M107" s="14"/>
      <c r="N107" s="5" t="s">
        <v>393</v>
      </c>
      <c r="O107" s="5"/>
      <c r="P107" s="5" t="s">
        <v>9902</v>
      </c>
    </row>
    <row r="108" spans="1:16" ht="15.75" hidden="1">
      <c r="A108" s="5" t="s">
        <v>9903</v>
      </c>
      <c r="B108" s="5" t="s">
        <v>484</v>
      </c>
      <c r="C108" s="43">
        <v>1.99</v>
      </c>
      <c r="D108" s="11" t="s">
        <v>41</v>
      </c>
      <c r="E108" s="11" t="s">
        <v>53</v>
      </c>
      <c r="F108" s="12">
        <v>7.24</v>
      </c>
      <c r="G108" s="5" t="s">
        <v>9737</v>
      </c>
      <c r="H108" s="13" t="s">
        <v>92</v>
      </c>
      <c r="I108" s="14">
        <v>275</v>
      </c>
      <c r="J108" s="5" t="s">
        <v>85</v>
      </c>
      <c r="K108" s="5"/>
      <c r="L108" s="14"/>
      <c r="M108" s="14"/>
      <c r="N108" s="5" t="s">
        <v>858</v>
      </c>
      <c r="O108" s="5"/>
      <c r="P108" s="5" t="s">
        <v>9904</v>
      </c>
    </row>
    <row r="109" spans="1:16" ht="15.75" hidden="1">
      <c r="A109" s="5" t="s">
        <v>504</v>
      </c>
      <c r="B109" s="5" t="s">
        <v>4559</v>
      </c>
      <c r="C109" s="43">
        <v>1.29</v>
      </c>
      <c r="D109" s="11" t="s">
        <v>41</v>
      </c>
      <c r="E109" s="11" t="s">
        <v>53</v>
      </c>
      <c r="F109" s="12">
        <v>8.6</v>
      </c>
      <c r="G109" s="5" t="s">
        <v>9737</v>
      </c>
      <c r="H109" s="13" t="s">
        <v>319</v>
      </c>
      <c r="I109" s="14">
        <v>150</v>
      </c>
      <c r="J109" s="5" t="s">
        <v>85</v>
      </c>
      <c r="K109" s="5"/>
      <c r="L109" s="14"/>
      <c r="M109" s="14"/>
      <c r="N109" s="5" t="s">
        <v>493</v>
      </c>
      <c r="O109" s="5"/>
      <c r="P109" s="5" t="s">
        <v>505</v>
      </c>
    </row>
    <row r="110" spans="1:16" ht="15.75" hidden="1">
      <c r="A110" s="5" t="s">
        <v>9905</v>
      </c>
      <c r="B110" s="5" t="s">
        <v>4559</v>
      </c>
      <c r="C110" s="43">
        <v>1.0900000000000001</v>
      </c>
      <c r="D110" s="11" t="s">
        <v>41</v>
      </c>
      <c r="E110" s="11" t="s">
        <v>53</v>
      </c>
      <c r="F110" s="12">
        <v>7.27</v>
      </c>
      <c r="G110" s="5" t="s">
        <v>9737</v>
      </c>
      <c r="H110" s="13" t="s">
        <v>319</v>
      </c>
      <c r="I110" s="14">
        <v>150</v>
      </c>
      <c r="J110" s="5" t="s">
        <v>85</v>
      </c>
      <c r="K110" s="5"/>
      <c r="L110" s="14"/>
      <c r="M110" s="14"/>
      <c r="N110" s="5" t="s">
        <v>493</v>
      </c>
      <c r="O110" s="5"/>
      <c r="P110" s="5" t="s">
        <v>9906</v>
      </c>
    </row>
    <row r="111" spans="1:16" ht="15.75" hidden="1">
      <c r="A111" s="5" t="s">
        <v>9907</v>
      </c>
      <c r="B111" s="5" t="s">
        <v>4559</v>
      </c>
      <c r="C111" s="43">
        <v>0.59</v>
      </c>
      <c r="D111" s="11" t="s">
        <v>41</v>
      </c>
      <c r="E111" s="11" t="s">
        <v>53</v>
      </c>
      <c r="F111" s="12">
        <v>2.95</v>
      </c>
      <c r="G111" s="5" t="s">
        <v>9737</v>
      </c>
      <c r="H111" s="13" t="s">
        <v>319</v>
      </c>
      <c r="I111" s="14">
        <v>200</v>
      </c>
      <c r="J111" s="5" t="s">
        <v>85</v>
      </c>
      <c r="K111" s="5"/>
      <c r="L111" s="14"/>
      <c r="M111" s="14"/>
      <c r="N111" s="5" t="s">
        <v>502</v>
      </c>
      <c r="O111" s="5"/>
      <c r="P111" s="5" t="s">
        <v>9908</v>
      </c>
    </row>
    <row r="112" spans="1:16" ht="15.75" hidden="1">
      <c r="A112" s="5" t="s">
        <v>9909</v>
      </c>
      <c r="B112" s="5" t="s">
        <v>512</v>
      </c>
      <c r="C112" s="43">
        <v>0.99</v>
      </c>
      <c r="D112" s="11" t="s">
        <v>41</v>
      </c>
      <c r="E112" s="11" t="s">
        <v>53</v>
      </c>
      <c r="F112" s="12">
        <v>2.91</v>
      </c>
      <c r="G112" s="5" t="s">
        <v>9737</v>
      </c>
      <c r="H112" s="13" t="s">
        <v>154</v>
      </c>
      <c r="I112" s="14">
        <v>340</v>
      </c>
      <c r="J112" s="5" t="s">
        <v>85</v>
      </c>
      <c r="K112" s="5"/>
      <c r="L112" s="14"/>
      <c r="M112" s="14"/>
      <c r="N112" s="5" t="s">
        <v>2675</v>
      </c>
      <c r="O112" s="5"/>
      <c r="P112" s="5" t="s">
        <v>9910</v>
      </c>
    </row>
    <row r="113" spans="1:16" ht="15.75" hidden="1">
      <c r="A113" s="5" t="s">
        <v>9911</v>
      </c>
      <c r="B113" s="5" t="s">
        <v>512</v>
      </c>
      <c r="C113" s="43">
        <v>1.99</v>
      </c>
      <c r="D113" s="11" t="s">
        <v>41</v>
      </c>
      <c r="E113" s="11" t="s">
        <v>53</v>
      </c>
      <c r="F113" s="12">
        <v>9.9499999999999993</v>
      </c>
      <c r="G113" s="5" t="s">
        <v>9737</v>
      </c>
      <c r="H113" s="13"/>
      <c r="I113" s="14">
        <v>200</v>
      </c>
      <c r="J113" s="5" t="s">
        <v>85</v>
      </c>
      <c r="K113" s="5"/>
      <c r="L113" s="14"/>
      <c r="M113" s="14"/>
      <c r="N113" s="5" t="s">
        <v>9912</v>
      </c>
      <c r="O113" s="5"/>
      <c r="P113" s="5" t="s">
        <v>9913</v>
      </c>
    </row>
    <row r="114" spans="1:16" ht="15.75" hidden="1">
      <c r="A114" s="5" t="s">
        <v>9914</v>
      </c>
      <c r="B114" s="5" t="s">
        <v>512</v>
      </c>
      <c r="C114" s="43">
        <v>3.69</v>
      </c>
      <c r="D114" s="11" t="s">
        <v>41</v>
      </c>
      <c r="E114" s="11" t="s">
        <v>53</v>
      </c>
      <c r="F114" s="12">
        <v>10.25</v>
      </c>
      <c r="G114" s="5" t="s">
        <v>9737</v>
      </c>
      <c r="H114" s="13"/>
      <c r="I114" s="14">
        <v>360</v>
      </c>
      <c r="J114" s="5" t="s">
        <v>85</v>
      </c>
      <c r="K114" s="5"/>
      <c r="L114" s="14"/>
      <c r="M114" s="14"/>
      <c r="N114" s="5" t="s">
        <v>9915</v>
      </c>
      <c r="O114" s="5"/>
      <c r="P114" s="5" t="s">
        <v>9916</v>
      </c>
    </row>
    <row r="115" spans="1:16" ht="15.75" hidden="1">
      <c r="A115" s="5" t="s">
        <v>9917</v>
      </c>
      <c r="B115" s="5" t="s">
        <v>524</v>
      </c>
      <c r="C115" s="43">
        <v>1.99</v>
      </c>
      <c r="D115" s="11" t="s">
        <v>187</v>
      </c>
      <c r="E115" s="11" t="s">
        <v>188</v>
      </c>
      <c r="F115" s="12">
        <v>0.5</v>
      </c>
      <c r="G115" s="5" t="s">
        <v>9737</v>
      </c>
      <c r="H115" s="13" t="s">
        <v>92</v>
      </c>
      <c r="I115" s="14">
        <v>4</v>
      </c>
      <c r="J115" s="5" t="s">
        <v>188</v>
      </c>
      <c r="K115" s="5"/>
      <c r="L115" s="14"/>
      <c r="M115" s="14"/>
      <c r="N115" s="5" t="s">
        <v>9918</v>
      </c>
      <c r="O115" s="5"/>
      <c r="P115" s="5" t="s">
        <v>9919</v>
      </c>
    </row>
    <row r="116" spans="1:16" ht="15.75" hidden="1">
      <c r="A116" s="5" t="s">
        <v>9920</v>
      </c>
      <c r="B116" s="5" t="s">
        <v>186</v>
      </c>
      <c r="C116" s="43">
        <v>2.19</v>
      </c>
      <c r="D116" s="11" t="s">
        <v>187</v>
      </c>
      <c r="E116" s="11" t="s">
        <v>188</v>
      </c>
      <c r="F116" s="12">
        <v>0.219</v>
      </c>
      <c r="G116" s="5" t="s">
        <v>9737</v>
      </c>
      <c r="H116" s="13" t="s">
        <v>92</v>
      </c>
      <c r="I116" s="14">
        <v>10</v>
      </c>
      <c r="J116" s="5" t="s">
        <v>188</v>
      </c>
      <c r="K116" s="5"/>
      <c r="L116" s="14"/>
      <c r="M116" s="14"/>
      <c r="N116" s="5" t="s">
        <v>1796</v>
      </c>
      <c r="O116" s="5"/>
      <c r="P116" s="5" t="s">
        <v>9921</v>
      </c>
    </row>
    <row r="117" spans="1:16" ht="15.75" hidden="1">
      <c r="A117" s="5" t="s">
        <v>9922</v>
      </c>
      <c r="B117" s="5" t="s">
        <v>186</v>
      </c>
      <c r="C117" s="43">
        <v>1.89</v>
      </c>
      <c r="D117" s="11" t="s">
        <v>187</v>
      </c>
      <c r="E117" s="11" t="s">
        <v>188</v>
      </c>
      <c r="F117" s="12">
        <v>0.189</v>
      </c>
      <c r="G117" s="5" t="s">
        <v>9737</v>
      </c>
      <c r="H117" s="13" t="s">
        <v>4134</v>
      </c>
      <c r="I117" s="14">
        <v>10</v>
      </c>
      <c r="J117" s="5" t="s">
        <v>188</v>
      </c>
      <c r="K117" s="5"/>
      <c r="L117" s="14"/>
      <c r="M117" s="14"/>
      <c r="N117" s="5" t="s">
        <v>4598</v>
      </c>
      <c r="O117" s="5"/>
      <c r="P117" s="5" t="s">
        <v>9923</v>
      </c>
    </row>
    <row r="118" spans="1:16" ht="15.75" hidden="1">
      <c r="A118" s="5" t="s">
        <v>9924</v>
      </c>
      <c r="B118" s="5" t="s">
        <v>186</v>
      </c>
      <c r="C118" s="43">
        <v>1.25</v>
      </c>
      <c r="D118" s="11" t="s">
        <v>187</v>
      </c>
      <c r="E118" s="11" t="s">
        <v>188</v>
      </c>
      <c r="F118" s="12">
        <v>0.3125</v>
      </c>
      <c r="G118" s="5" t="s">
        <v>9737</v>
      </c>
      <c r="H118" s="13" t="s">
        <v>92</v>
      </c>
      <c r="I118" s="14">
        <v>4</v>
      </c>
      <c r="J118" s="5" t="s">
        <v>188</v>
      </c>
      <c r="K118" s="5"/>
      <c r="L118" s="14"/>
      <c r="M118" s="14"/>
      <c r="N118" s="5" t="s">
        <v>9918</v>
      </c>
      <c r="O118" s="5"/>
      <c r="P118" s="5" t="s">
        <v>9925</v>
      </c>
    </row>
    <row r="119" spans="1:16" ht="15.75" hidden="1">
      <c r="A119" s="5" t="s">
        <v>9926</v>
      </c>
      <c r="B119" s="5" t="s">
        <v>186</v>
      </c>
      <c r="C119" s="43">
        <v>2.19</v>
      </c>
      <c r="D119" s="11" t="s">
        <v>187</v>
      </c>
      <c r="E119" s="11" t="s">
        <v>188</v>
      </c>
      <c r="F119" s="12">
        <v>0.36499999999999999</v>
      </c>
      <c r="G119" s="5" t="s">
        <v>9737</v>
      </c>
      <c r="H119" s="13" t="s">
        <v>4134</v>
      </c>
      <c r="I119" s="14">
        <v>6</v>
      </c>
      <c r="J119" s="5" t="s">
        <v>188</v>
      </c>
      <c r="K119" s="5"/>
      <c r="L119" s="14"/>
      <c r="M119" s="14"/>
      <c r="N119" s="5" t="s">
        <v>4590</v>
      </c>
      <c r="O119" s="5"/>
      <c r="P119" s="5" t="s">
        <v>9927</v>
      </c>
    </row>
    <row r="120" spans="1:16" ht="15.75" hidden="1">
      <c r="A120" s="5" t="s">
        <v>9928</v>
      </c>
      <c r="B120" s="16" t="s">
        <v>186</v>
      </c>
      <c r="C120" s="43">
        <v>2.25</v>
      </c>
      <c r="D120" s="11" t="s">
        <v>187</v>
      </c>
      <c r="E120" s="11" t="s">
        <v>188</v>
      </c>
      <c r="F120" s="12">
        <v>0.375</v>
      </c>
      <c r="G120" s="5" t="s">
        <v>9737</v>
      </c>
      <c r="H120" s="13" t="s">
        <v>4134</v>
      </c>
      <c r="I120" s="14">
        <v>6</v>
      </c>
      <c r="J120" s="5" t="s">
        <v>188</v>
      </c>
      <c r="K120" s="5"/>
      <c r="L120" s="14"/>
      <c r="M120" s="14"/>
      <c r="N120" s="5" t="s">
        <v>4590</v>
      </c>
      <c r="O120" s="5"/>
      <c r="P120" s="5" t="s">
        <v>9929</v>
      </c>
    </row>
    <row r="121" spans="1:16" ht="15.75" hidden="1">
      <c r="A121" s="5" t="s">
        <v>9930</v>
      </c>
      <c r="B121" s="16" t="s">
        <v>534</v>
      </c>
      <c r="C121" s="43">
        <v>1.69</v>
      </c>
      <c r="D121" s="11" t="s">
        <v>41</v>
      </c>
      <c r="E121" s="11" t="s">
        <v>53</v>
      </c>
      <c r="F121" s="12">
        <v>5.63</v>
      </c>
      <c r="G121" s="5" t="s">
        <v>9737</v>
      </c>
      <c r="H121" s="13" t="s">
        <v>264</v>
      </c>
      <c r="I121" s="14">
        <v>300</v>
      </c>
      <c r="J121" s="5" t="s">
        <v>85</v>
      </c>
      <c r="K121" s="5"/>
      <c r="L121" s="14"/>
      <c r="M121" s="14"/>
      <c r="N121" s="5" t="s">
        <v>1028</v>
      </c>
      <c r="O121" s="5"/>
      <c r="P121" s="5" t="s">
        <v>9931</v>
      </c>
    </row>
    <row r="122" spans="1:16" ht="15.75" hidden="1">
      <c r="A122" s="5" t="s">
        <v>9932</v>
      </c>
      <c r="B122" s="16" t="s">
        <v>534</v>
      </c>
      <c r="C122" s="43">
        <v>2.99</v>
      </c>
      <c r="D122" s="11" t="s">
        <v>41</v>
      </c>
      <c r="E122" s="11" t="s">
        <v>53</v>
      </c>
      <c r="F122" s="12">
        <v>3.74</v>
      </c>
      <c r="G122" s="5" t="s">
        <v>9737</v>
      </c>
      <c r="H122" s="13" t="s">
        <v>154</v>
      </c>
      <c r="I122" s="14">
        <v>800</v>
      </c>
      <c r="J122" s="5" t="s">
        <v>85</v>
      </c>
      <c r="K122" s="5"/>
      <c r="L122" s="14"/>
      <c r="M122" s="14"/>
      <c r="N122" s="5" t="s">
        <v>542</v>
      </c>
      <c r="O122" s="5"/>
      <c r="P122" s="5" t="s">
        <v>9933</v>
      </c>
    </row>
    <row r="123" spans="1:16" ht="15.75" hidden="1">
      <c r="A123" s="5" t="s">
        <v>7764</v>
      </c>
      <c r="B123" s="5" t="s">
        <v>534</v>
      </c>
      <c r="C123" s="43">
        <v>1.99</v>
      </c>
      <c r="D123" s="11" t="s">
        <v>41</v>
      </c>
      <c r="E123" s="11" t="s">
        <v>53</v>
      </c>
      <c r="F123" s="12">
        <v>4.9800000000000004</v>
      </c>
      <c r="G123" s="5" t="s">
        <v>9737</v>
      </c>
      <c r="H123" s="13" t="s">
        <v>264</v>
      </c>
      <c r="I123" s="14">
        <v>400</v>
      </c>
      <c r="J123" s="5" t="s">
        <v>85</v>
      </c>
      <c r="K123" s="5"/>
      <c r="L123" s="14"/>
      <c r="M123" s="14"/>
      <c r="N123" s="5" t="s">
        <v>265</v>
      </c>
      <c r="O123" s="5"/>
      <c r="P123" s="5" t="s">
        <v>7765</v>
      </c>
    </row>
    <row r="124" spans="1:16" ht="15.75" hidden="1">
      <c r="A124" s="5" t="s">
        <v>9934</v>
      </c>
      <c r="B124" s="5" t="s">
        <v>534</v>
      </c>
      <c r="C124" s="43">
        <v>1.75</v>
      </c>
      <c r="D124" s="11" t="s">
        <v>41</v>
      </c>
      <c r="E124" s="11" t="s">
        <v>53</v>
      </c>
      <c r="F124" s="12">
        <v>4.38</v>
      </c>
      <c r="G124" s="5" t="s">
        <v>9737</v>
      </c>
      <c r="H124" s="13" t="s">
        <v>154</v>
      </c>
      <c r="I124" s="14">
        <v>400</v>
      </c>
      <c r="J124" s="5" t="s">
        <v>85</v>
      </c>
      <c r="K124" s="5"/>
      <c r="L124" s="14"/>
      <c r="M124" s="14"/>
      <c r="N124" s="5" t="s">
        <v>248</v>
      </c>
      <c r="O124" s="5"/>
      <c r="P124" s="5" t="s">
        <v>9935</v>
      </c>
    </row>
    <row r="125" spans="1:16" ht="15.75" hidden="1">
      <c r="A125" s="5" t="s">
        <v>9936</v>
      </c>
      <c r="B125" s="5" t="s">
        <v>534</v>
      </c>
      <c r="C125" s="43">
        <v>1.79</v>
      </c>
      <c r="D125" s="11" t="s">
        <v>46</v>
      </c>
      <c r="E125" s="11" t="s">
        <v>53</v>
      </c>
      <c r="F125" s="12">
        <v>2.2374999999999998</v>
      </c>
      <c r="G125" s="5" t="s">
        <v>9737</v>
      </c>
      <c r="H125" s="13"/>
      <c r="I125" s="17">
        <v>800</v>
      </c>
      <c r="J125" s="5" t="s">
        <v>85</v>
      </c>
      <c r="K125" s="5" t="s">
        <v>9759</v>
      </c>
      <c r="L125" s="14"/>
      <c r="M125" s="18" t="s">
        <v>50</v>
      </c>
      <c r="N125" s="5"/>
      <c r="O125" s="5" t="s">
        <v>9937</v>
      </c>
      <c r="P125" s="5"/>
    </row>
    <row r="126" spans="1:16" ht="15.75" hidden="1">
      <c r="A126" s="5" t="s">
        <v>9938</v>
      </c>
      <c r="B126" s="16" t="s">
        <v>534</v>
      </c>
      <c r="C126" s="43">
        <v>1.79</v>
      </c>
      <c r="D126" s="11" t="s">
        <v>46</v>
      </c>
      <c r="E126" s="11" t="s">
        <v>53</v>
      </c>
      <c r="F126" s="12">
        <v>2.2374999999999998</v>
      </c>
      <c r="G126" s="5" t="s">
        <v>9737</v>
      </c>
      <c r="H126" s="13"/>
      <c r="I126" s="17">
        <v>800</v>
      </c>
      <c r="J126" s="5" t="s">
        <v>85</v>
      </c>
      <c r="K126" s="5" t="s">
        <v>49</v>
      </c>
      <c r="L126" s="14"/>
      <c r="M126" s="18" t="s">
        <v>50</v>
      </c>
      <c r="N126" s="5"/>
      <c r="O126" s="5" t="s">
        <v>9939</v>
      </c>
      <c r="P126" s="5"/>
    </row>
    <row r="127" spans="1:16" ht="15.75" hidden="1">
      <c r="A127" s="5" t="s">
        <v>9940</v>
      </c>
      <c r="B127" s="5" t="s">
        <v>534</v>
      </c>
      <c r="C127" s="43">
        <v>1.75</v>
      </c>
      <c r="D127" s="11" t="s">
        <v>41</v>
      </c>
      <c r="E127" s="11" t="s">
        <v>53</v>
      </c>
      <c r="F127" s="12">
        <v>4.38</v>
      </c>
      <c r="G127" s="5" t="s">
        <v>9737</v>
      </c>
      <c r="H127" s="13"/>
      <c r="I127" s="14">
        <v>400</v>
      </c>
      <c r="J127" s="5" t="s">
        <v>85</v>
      </c>
      <c r="K127" s="5"/>
      <c r="L127" s="14"/>
      <c r="M127" s="14"/>
      <c r="N127" s="5" t="s">
        <v>8803</v>
      </c>
      <c r="O127" s="5"/>
      <c r="P127" s="5" t="s">
        <v>9941</v>
      </c>
    </row>
    <row r="128" spans="1:16" ht="15.75" hidden="1">
      <c r="A128" s="5" t="s">
        <v>9942</v>
      </c>
      <c r="B128" s="5" t="s">
        <v>534</v>
      </c>
      <c r="C128" s="43">
        <v>3.29</v>
      </c>
      <c r="D128" s="11" t="s">
        <v>41</v>
      </c>
      <c r="E128" s="11" t="s">
        <v>53</v>
      </c>
      <c r="F128" s="12">
        <v>4.1100000000000003</v>
      </c>
      <c r="G128" s="5" t="s">
        <v>9737</v>
      </c>
      <c r="H128" s="13" t="s">
        <v>154</v>
      </c>
      <c r="I128" s="14">
        <v>800</v>
      </c>
      <c r="J128" s="5" t="s">
        <v>85</v>
      </c>
      <c r="K128" s="5"/>
      <c r="L128" s="14"/>
      <c r="M128" s="14"/>
      <c r="N128" s="5" t="s">
        <v>542</v>
      </c>
      <c r="O128" s="5"/>
      <c r="P128" s="5" t="s">
        <v>9943</v>
      </c>
    </row>
    <row r="129" spans="1:16" ht="15.75" hidden="1">
      <c r="A129" s="5" t="s">
        <v>9944</v>
      </c>
      <c r="B129" s="5" t="s">
        <v>534</v>
      </c>
      <c r="C129" s="43">
        <v>1.19</v>
      </c>
      <c r="D129" s="11" t="s">
        <v>41</v>
      </c>
      <c r="E129" s="11" t="s">
        <v>53</v>
      </c>
      <c r="F129" s="12">
        <v>1.49</v>
      </c>
      <c r="G129" s="5" t="s">
        <v>9737</v>
      </c>
      <c r="H129" s="13" t="s">
        <v>154</v>
      </c>
      <c r="I129" s="14">
        <v>800</v>
      </c>
      <c r="J129" s="5" t="s">
        <v>85</v>
      </c>
      <c r="K129" s="5"/>
      <c r="L129" s="14"/>
      <c r="M129" s="14"/>
      <c r="N129" s="5" t="s">
        <v>542</v>
      </c>
      <c r="O129" s="5"/>
      <c r="P129" s="5" t="s">
        <v>9945</v>
      </c>
    </row>
    <row r="130" spans="1:16" ht="15.75" hidden="1">
      <c r="A130" s="5" t="s">
        <v>9946</v>
      </c>
      <c r="B130" s="16" t="s">
        <v>534</v>
      </c>
      <c r="C130" s="43">
        <v>2.29</v>
      </c>
      <c r="D130" s="11" t="s">
        <v>41</v>
      </c>
      <c r="E130" s="11" t="s">
        <v>53</v>
      </c>
      <c r="F130" s="12">
        <v>2.86</v>
      </c>
      <c r="G130" s="5" t="s">
        <v>9737</v>
      </c>
      <c r="H130" s="13"/>
      <c r="I130" s="14">
        <v>800</v>
      </c>
      <c r="J130" s="5" t="s">
        <v>85</v>
      </c>
      <c r="K130" s="5"/>
      <c r="L130" s="14"/>
      <c r="M130" s="14"/>
      <c r="N130" s="5" t="s">
        <v>7771</v>
      </c>
      <c r="O130" s="5"/>
      <c r="P130" s="5" t="s">
        <v>9947</v>
      </c>
    </row>
    <row r="131" spans="1:16" ht="15.75" hidden="1">
      <c r="A131" s="5" t="s">
        <v>9948</v>
      </c>
      <c r="B131" s="16" t="s">
        <v>534</v>
      </c>
      <c r="C131" s="43">
        <v>1.79</v>
      </c>
      <c r="D131" s="11" t="s">
        <v>41</v>
      </c>
      <c r="E131" s="11" t="s">
        <v>53</v>
      </c>
      <c r="F131" s="12">
        <v>2.2400000000000002</v>
      </c>
      <c r="G131" s="5" t="s">
        <v>9737</v>
      </c>
      <c r="H131" s="13"/>
      <c r="I131" s="14">
        <v>800</v>
      </c>
      <c r="J131" s="5" t="s">
        <v>85</v>
      </c>
      <c r="K131" s="5"/>
      <c r="L131" s="14"/>
      <c r="M131" s="14"/>
      <c r="N131" s="5" t="s">
        <v>7771</v>
      </c>
      <c r="O131" s="5"/>
      <c r="P131" s="5" t="s">
        <v>9949</v>
      </c>
    </row>
    <row r="132" spans="1:16" ht="15.75" hidden="1">
      <c r="A132" s="5" t="s">
        <v>9950</v>
      </c>
      <c r="B132" s="5" t="s">
        <v>534</v>
      </c>
      <c r="C132" s="43">
        <v>1.66</v>
      </c>
      <c r="D132" s="11" t="s">
        <v>41</v>
      </c>
      <c r="E132" s="11" t="s">
        <v>53</v>
      </c>
      <c r="F132" s="12">
        <v>2.08</v>
      </c>
      <c r="G132" s="5" t="s">
        <v>9737</v>
      </c>
      <c r="H132" s="13" t="s">
        <v>154</v>
      </c>
      <c r="I132" s="14">
        <v>800</v>
      </c>
      <c r="J132" s="5" t="s">
        <v>85</v>
      </c>
      <c r="K132" s="5"/>
      <c r="L132" s="14"/>
      <c r="M132" s="14"/>
      <c r="N132" s="5" t="s">
        <v>542</v>
      </c>
      <c r="O132" s="5"/>
      <c r="P132" s="5" t="s">
        <v>9951</v>
      </c>
    </row>
    <row r="133" spans="1:16" ht="15.75" hidden="1">
      <c r="A133" s="5" t="s">
        <v>9952</v>
      </c>
      <c r="B133" s="5" t="s">
        <v>534</v>
      </c>
      <c r="C133" s="43">
        <v>1.99</v>
      </c>
      <c r="D133" s="11" t="s">
        <v>41</v>
      </c>
      <c r="E133" s="11" t="s">
        <v>53</v>
      </c>
      <c r="F133" s="12">
        <v>2.4900000000000002</v>
      </c>
      <c r="G133" s="5" t="s">
        <v>9737</v>
      </c>
      <c r="H133" s="13"/>
      <c r="I133" s="14">
        <v>800</v>
      </c>
      <c r="J133" s="5" t="s">
        <v>85</v>
      </c>
      <c r="K133" s="5"/>
      <c r="L133" s="14"/>
      <c r="M133" s="14"/>
      <c r="N133" s="5" t="s">
        <v>7771</v>
      </c>
      <c r="O133" s="5"/>
      <c r="P133" s="5" t="s">
        <v>9953</v>
      </c>
    </row>
    <row r="134" spans="1:16" ht="15.75" hidden="1">
      <c r="A134" s="5" t="s">
        <v>9954</v>
      </c>
      <c r="B134" s="5" t="s">
        <v>534</v>
      </c>
      <c r="C134" s="43">
        <v>1.69</v>
      </c>
      <c r="D134" s="11" t="s">
        <v>41</v>
      </c>
      <c r="E134" s="11" t="s">
        <v>53</v>
      </c>
      <c r="F134" s="12">
        <v>4.2300000000000004</v>
      </c>
      <c r="G134" s="5" t="s">
        <v>9737</v>
      </c>
      <c r="H134" s="13"/>
      <c r="I134" s="14">
        <v>400</v>
      </c>
      <c r="J134" s="5" t="s">
        <v>85</v>
      </c>
      <c r="K134" s="5"/>
      <c r="L134" s="14"/>
      <c r="M134" s="14"/>
      <c r="N134" s="5" t="s">
        <v>726</v>
      </c>
      <c r="O134" s="5"/>
      <c r="P134" s="5" t="s">
        <v>9955</v>
      </c>
    </row>
    <row r="135" spans="1:16" ht="15.75" hidden="1">
      <c r="A135" s="5" t="s">
        <v>9956</v>
      </c>
      <c r="B135" s="5" t="s">
        <v>534</v>
      </c>
      <c r="C135" s="43">
        <v>2.29</v>
      </c>
      <c r="D135" s="11" t="s">
        <v>16</v>
      </c>
      <c r="E135" s="11" t="s">
        <v>24</v>
      </c>
      <c r="F135" s="12">
        <v>5.73</v>
      </c>
      <c r="G135" s="5" t="s">
        <v>9737</v>
      </c>
      <c r="H135" s="13"/>
      <c r="I135" s="14">
        <v>400</v>
      </c>
      <c r="J135" s="5" t="s">
        <v>19</v>
      </c>
      <c r="K135" s="5"/>
      <c r="L135" s="14"/>
      <c r="M135" s="14"/>
      <c r="N135" s="5" t="s">
        <v>122</v>
      </c>
      <c r="O135" s="5"/>
      <c r="P135" s="5" t="s">
        <v>9957</v>
      </c>
    </row>
    <row r="136" spans="1:16" ht="15.75" hidden="1">
      <c r="A136" s="5" t="s">
        <v>9958</v>
      </c>
      <c r="B136" s="5" t="s">
        <v>534</v>
      </c>
      <c r="C136" s="43">
        <v>1.69</v>
      </c>
      <c r="D136" s="11" t="s">
        <v>41</v>
      </c>
      <c r="E136" s="11" t="s">
        <v>53</v>
      </c>
      <c r="F136" s="12">
        <v>4.2300000000000004</v>
      </c>
      <c r="G136" s="5" t="s">
        <v>9737</v>
      </c>
      <c r="H136" s="13"/>
      <c r="I136" s="14">
        <v>400</v>
      </c>
      <c r="J136" s="5" t="s">
        <v>85</v>
      </c>
      <c r="K136" s="5"/>
      <c r="L136" s="14"/>
      <c r="M136" s="14"/>
      <c r="N136" s="5" t="s">
        <v>726</v>
      </c>
      <c r="O136" s="5"/>
      <c r="P136" s="5" t="s">
        <v>9959</v>
      </c>
    </row>
    <row r="137" spans="1:16" ht="15.75" hidden="1">
      <c r="A137" s="5" t="s">
        <v>9960</v>
      </c>
      <c r="B137" s="5" t="s">
        <v>544</v>
      </c>
      <c r="C137" s="43">
        <v>6.99</v>
      </c>
      <c r="D137" s="11" t="s">
        <v>16</v>
      </c>
      <c r="E137" s="11" t="s">
        <v>24</v>
      </c>
      <c r="F137" s="12">
        <v>16.37</v>
      </c>
      <c r="G137" s="5" t="s">
        <v>9737</v>
      </c>
      <c r="H137" s="13"/>
      <c r="I137" s="14">
        <v>427</v>
      </c>
      <c r="J137" s="5" t="s">
        <v>19</v>
      </c>
      <c r="K137" s="5"/>
      <c r="L137" s="14"/>
      <c r="M137" s="14"/>
      <c r="N137" s="5" t="s">
        <v>9961</v>
      </c>
      <c r="O137" s="5"/>
      <c r="P137" s="5" t="s">
        <v>9962</v>
      </c>
    </row>
    <row r="138" spans="1:16" ht="15.75" hidden="1">
      <c r="A138" s="5" t="s">
        <v>9963</v>
      </c>
      <c r="B138" s="5" t="s">
        <v>544</v>
      </c>
      <c r="C138" s="43">
        <v>6.99</v>
      </c>
      <c r="D138" s="11" t="s">
        <v>16</v>
      </c>
      <c r="E138" s="11" t="s">
        <v>24</v>
      </c>
      <c r="F138" s="12">
        <v>16.37</v>
      </c>
      <c r="G138" s="5" t="s">
        <v>9737</v>
      </c>
      <c r="H138" s="13"/>
      <c r="I138" s="14">
        <v>427</v>
      </c>
      <c r="J138" s="5" t="s">
        <v>19</v>
      </c>
      <c r="K138" s="5"/>
      <c r="L138" s="14"/>
      <c r="M138" s="14"/>
      <c r="N138" s="5" t="s">
        <v>9961</v>
      </c>
      <c r="O138" s="5"/>
      <c r="P138" s="5" t="s">
        <v>9964</v>
      </c>
    </row>
    <row r="139" spans="1:16" ht="15.75" hidden="1">
      <c r="A139" s="5" t="s">
        <v>9965</v>
      </c>
      <c r="B139" s="16" t="s">
        <v>544</v>
      </c>
      <c r="C139" s="43">
        <v>3.99</v>
      </c>
      <c r="D139" s="11" t="s">
        <v>16</v>
      </c>
      <c r="E139" s="11" t="s">
        <v>24</v>
      </c>
      <c r="F139" s="12">
        <v>4.6900000000000004</v>
      </c>
      <c r="G139" s="5" t="s">
        <v>9737</v>
      </c>
      <c r="H139" s="13"/>
      <c r="I139" s="14">
        <v>850</v>
      </c>
      <c r="J139" s="5" t="s">
        <v>19</v>
      </c>
      <c r="K139" s="5"/>
      <c r="L139" s="14"/>
      <c r="M139" s="14"/>
      <c r="N139" s="5" t="s">
        <v>9966</v>
      </c>
      <c r="O139" s="5"/>
      <c r="P139" s="5" t="s">
        <v>9967</v>
      </c>
    </row>
    <row r="140" spans="1:16" ht="15.75" hidden="1">
      <c r="A140" s="5" t="s">
        <v>9968</v>
      </c>
      <c r="B140" s="16" t="s">
        <v>544</v>
      </c>
      <c r="C140" s="43">
        <v>2.19</v>
      </c>
      <c r="D140" s="11" t="s">
        <v>16</v>
      </c>
      <c r="E140" s="11" t="s">
        <v>24</v>
      </c>
      <c r="F140" s="12">
        <v>2.19</v>
      </c>
      <c r="G140" s="5" t="s">
        <v>9737</v>
      </c>
      <c r="H140" s="13"/>
      <c r="I140" s="14">
        <v>1000</v>
      </c>
      <c r="J140" s="5" t="s">
        <v>19</v>
      </c>
      <c r="K140" s="5"/>
      <c r="L140" s="14"/>
      <c r="M140" s="14"/>
      <c r="N140" s="5" t="s">
        <v>9969</v>
      </c>
      <c r="O140" s="5"/>
      <c r="P140" s="5" t="s">
        <v>9970</v>
      </c>
    </row>
    <row r="141" spans="1:16" ht="15.75" hidden="1">
      <c r="A141" s="5" t="s">
        <v>9971</v>
      </c>
      <c r="B141" s="16" t="s">
        <v>544</v>
      </c>
      <c r="C141" s="43">
        <v>3.69</v>
      </c>
      <c r="D141" s="11" t="s">
        <v>16</v>
      </c>
      <c r="E141" s="11" t="s">
        <v>24</v>
      </c>
      <c r="F141" s="12">
        <v>1.48</v>
      </c>
      <c r="G141" s="5" t="s">
        <v>9737</v>
      </c>
      <c r="H141" s="13" t="s">
        <v>319</v>
      </c>
      <c r="I141" s="14">
        <v>2500</v>
      </c>
      <c r="J141" s="5" t="s">
        <v>19</v>
      </c>
      <c r="K141" s="5"/>
      <c r="L141" s="14"/>
      <c r="M141" s="14"/>
      <c r="N141" s="5" t="s">
        <v>9972</v>
      </c>
      <c r="O141" s="5"/>
      <c r="P141" s="5" t="s">
        <v>9973</v>
      </c>
    </row>
    <row r="142" spans="1:16" ht="15.75" hidden="1">
      <c r="A142" s="5" t="s">
        <v>9974</v>
      </c>
      <c r="B142" s="16" t="s">
        <v>544</v>
      </c>
      <c r="C142" s="43">
        <v>2.19</v>
      </c>
      <c r="D142" s="11" t="s">
        <v>16</v>
      </c>
      <c r="E142" s="11" t="s">
        <v>24</v>
      </c>
      <c r="F142" s="12">
        <v>2.19</v>
      </c>
      <c r="G142" s="5" t="s">
        <v>9737</v>
      </c>
      <c r="H142" s="13"/>
      <c r="I142" s="14">
        <v>1000</v>
      </c>
      <c r="J142" s="5" t="s">
        <v>19</v>
      </c>
      <c r="K142" s="5"/>
      <c r="L142" s="14"/>
      <c r="M142" s="14"/>
      <c r="N142" s="5" t="s">
        <v>9969</v>
      </c>
      <c r="O142" s="5"/>
      <c r="P142" s="5" t="s">
        <v>9975</v>
      </c>
    </row>
    <row r="143" spans="1:16" ht="15.75" hidden="1">
      <c r="A143" s="5" t="s">
        <v>9976</v>
      </c>
      <c r="B143" s="16" t="s">
        <v>544</v>
      </c>
      <c r="C143" s="43">
        <v>2.19</v>
      </c>
      <c r="D143" s="11" t="s">
        <v>16</v>
      </c>
      <c r="E143" s="11" t="s">
        <v>24</v>
      </c>
      <c r="F143" s="12">
        <v>2.19</v>
      </c>
      <c r="G143" s="5" t="s">
        <v>9737</v>
      </c>
      <c r="H143" s="13"/>
      <c r="I143" s="14">
        <v>1000</v>
      </c>
      <c r="J143" s="5" t="s">
        <v>19</v>
      </c>
      <c r="K143" s="5"/>
      <c r="L143" s="14"/>
      <c r="M143" s="14"/>
      <c r="N143" s="5" t="s">
        <v>9969</v>
      </c>
      <c r="O143" s="5"/>
      <c r="P143" s="5" t="s">
        <v>9977</v>
      </c>
    </row>
    <row r="144" spans="1:16" ht="15.75" hidden="1">
      <c r="A144" s="5" t="s">
        <v>9978</v>
      </c>
      <c r="B144" s="5" t="s">
        <v>544</v>
      </c>
      <c r="C144" s="43">
        <v>2.19</v>
      </c>
      <c r="D144" s="11" t="s">
        <v>16</v>
      </c>
      <c r="E144" s="11" t="s">
        <v>24</v>
      </c>
      <c r="F144" s="12">
        <v>2.19</v>
      </c>
      <c r="G144" s="5" t="s">
        <v>9737</v>
      </c>
      <c r="H144" s="13"/>
      <c r="I144" s="14">
        <v>1000</v>
      </c>
      <c r="J144" s="5" t="s">
        <v>19</v>
      </c>
      <c r="K144" s="5"/>
      <c r="L144" s="14"/>
      <c r="M144" s="14"/>
      <c r="N144" s="5" t="s">
        <v>9969</v>
      </c>
      <c r="O144" s="5"/>
      <c r="P144" s="5" t="s">
        <v>9979</v>
      </c>
    </row>
    <row r="145" spans="1:16" ht="15.75" hidden="1">
      <c r="A145" s="5" t="s">
        <v>9980</v>
      </c>
      <c r="B145" s="5" t="s">
        <v>544</v>
      </c>
      <c r="C145" s="43">
        <v>3.99</v>
      </c>
      <c r="D145" s="11" t="s">
        <v>16</v>
      </c>
      <c r="E145" s="11" t="s">
        <v>24</v>
      </c>
      <c r="F145" s="12">
        <v>4.43</v>
      </c>
      <c r="G145" s="5" t="s">
        <v>9737</v>
      </c>
      <c r="H145" s="13" t="s">
        <v>92</v>
      </c>
      <c r="I145" s="14">
        <v>900</v>
      </c>
      <c r="J145" s="5" t="s">
        <v>19</v>
      </c>
      <c r="K145" s="5"/>
      <c r="L145" s="14"/>
      <c r="M145" s="14"/>
      <c r="N145" s="5" t="s">
        <v>564</v>
      </c>
      <c r="O145" s="5"/>
      <c r="P145" s="5" t="s">
        <v>9981</v>
      </c>
    </row>
    <row r="146" spans="1:16" ht="15.75" hidden="1">
      <c r="A146" s="5" t="s">
        <v>592</v>
      </c>
      <c r="B146" s="5" t="s">
        <v>544</v>
      </c>
      <c r="C146" s="43">
        <v>1.79</v>
      </c>
      <c r="D146" s="11" t="s">
        <v>16</v>
      </c>
      <c r="E146" s="11" t="s">
        <v>24</v>
      </c>
      <c r="F146" s="12">
        <v>1.99</v>
      </c>
      <c r="G146" s="5" t="s">
        <v>9737</v>
      </c>
      <c r="H146" s="13" t="s">
        <v>319</v>
      </c>
      <c r="I146" s="14">
        <v>900</v>
      </c>
      <c r="J146" s="5" t="s">
        <v>19</v>
      </c>
      <c r="K146" s="5"/>
      <c r="L146" s="14"/>
      <c r="M146" s="14"/>
      <c r="N146" s="5" t="s">
        <v>550</v>
      </c>
      <c r="O146" s="5"/>
      <c r="P146" s="5" t="s">
        <v>593</v>
      </c>
    </row>
    <row r="147" spans="1:16" ht="15.75" hidden="1">
      <c r="A147" s="5" t="s">
        <v>9982</v>
      </c>
      <c r="B147" s="5" t="s">
        <v>544</v>
      </c>
      <c r="C147" s="43">
        <v>2.4900000000000002</v>
      </c>
      <c r="D147" s="11" t="s">
        <v>16</v>
      </c>
      <c r="E147" s="11" t="s">
        <v>24</v>
      </c>
      <c r="F147" s="12">
        <v>4.9800000000000004</v>
      </c>
      <c r="G147" s="5" t="s">
        <v>9737</v>
      </c>
      <c r="H147" s="13" t="s">
        <v>319</v>
      </c>
      <c r="I147" s="14">
        <v>500</v>
      </c>
      <c r="J147" s="5" t="s">
        <v>19</v>
      </c>
      <c r="K147" s="5"/>
      <c r="L147" s="14"/>
      <c r="M147" s="14"/>
      <c r="N147" s="5" t="s">
        <v>345</v>
      </c>
      <c r="O147" s="5"/>
      <c r="P147" s="5" t="s">
        <v>9983</v>
      </c>
    </row>
    <row r="148" spans="1:16" ht="15.75" hidden="1">
      <c r="A148" s="5" t="s">
        <v>9984</v>
      </c>
      <c r="B148" s="5" t="s">
        <v>544</v>
      </c>
      <c r="C148" s="43">
        <v>2.99</v>
      </c>
      <c r="D148" s="11" t="s">
        <v>16</v>
      </c>
      <c r="E148" s="11" t="s">
        <v>24</v>
      </c>
      <c r="F148" s="12">
        <v>5.98</v>
      </c>
      <c r="G148" s="5" t="s">
        <v>9737</v>
      </c>
      <c r="H148" s="13" t="s">
        <v>319</v>
      </c>
      <c r="I148" s="14">
        <v>500</v>
      </c>
      <c r="J148" s="5" t="s">
        <v>19</v>
      </c>
      <c r="K148" s="5"/>
      <c r="L148" s="14"/>
      <c r="M148" s="14"/>
      <c r="N148" s="5" t="s">
        <v>345</v>
      </c>
      <c r="O148" s="5"/>
      <c r="P148" s="5" t="s">
        <v>9985</v>
      </c>
    </row>
    <row r="149" spans="1:16" ht="15.75" hidden="1">
      <c r="A149" s="5" t="s">
        <v>9986</v>
      </c>
      <c r="B149" s="5" t="s">
        <v>544</v>
      </c>
      <c r="C149" s="43">
        <v>2.4900000000000002</v>
      </c>
      <c r="D149" s="11" t="s">
        <v>16</v>
      </c>
      <c r="E149" s="11" t="s">
        <v>24</v>
      </c>
      <c r="F149" s="12">
        <v>5.19</v>
      </c>
      <c r="G149" s="5" t="s">
        <v>9737</v>
      </c>
      <c r="H149" s="13" t="s">
        <v>319</v>
      </c>
      <c r="I149" s="14">
        <v>480</v>
      </c>
      <c r="J149" s="5" t="s">
        <v>19</v>
      </c>
      <c r="K149" s="5"/>
      <c r="L149" s="14"/>
      <c r="M149" s="14"/>
      <c r="N149" s="5" t="s">
        <v>9987</v>
      </c>
      <c r="O149" s="5"/>
      <c r="P149" s="5" t="s">
        <v>9988</v>
      </c>
    </row>
    <row r="150" spans="1:16" ht="15.75" hidden="1">
      <c r="A150" s="5" t="s">
        <v>9989</v>
      </c>
      <c r="B150" s="5" t="s">
        <v>544</v>
      </c>
      <c r="C150" s="43">
        <v>2.99</v>
      </c>
      <c r="D150" s="11" t="s">
        <v>16</v>
      </c>
      <c r="E150" s="11" t="s">
        <v>24</v>
      </c>
      <c r="F150" s="12">
        <v>6.23</v>
      </c>
      <c r="G150" s="5" t="s">
        <v>9737</v>
      </c>
      <c r="H150" s="13"/>
      <c r="I150" s="14">
        <v>480</v>
      </c>
      <c r="J150" s="5" t="s">
        <v>19</v>
      </c>
      <c r="K150" s="5"/>
      <c r="L150" s="14"/>
      <c r="M150" s="14"/>
      <c r="N150" s="5" t="s">
        <v>9990</v>
      </c>
      <c r="O150" s="5"/>
      <c r="P150" s="5" t="s">
        <v>9991</v>
      </c>
    </row>
    <row r="151" spans="1:16" ht="15.75" hidden="1">
      <c r="A151" s="5" t="s">
        <v>9992</v>
      </c>
      <c r="B151" s="5" t="s">
        <v>601</v>
      </c>
      <c r="C151" s="43">
        <v>1.49</v>
      </c>
      <c r="D151" s="11" t="s">
        <v>16</v>
      </c>
      <c r="E151" s="11" t="s">
        <v>24</v>
      </c>
      <c r="F151" s="12">
        <v>1.99</v>
      </c>
      <c r="G151" s="5" t="s">
        <v>9737</v>
      </c>
      <c r="H151" s="13" t="s">
        <v>62</v>
      </c>
      <c r="I151" s="14">
        <v>0.75</v>
      </c>
      <c r="J151" s="5" t="s">
        <v>24</v>
      </c>
      <c r="K151" s="5"/>
      <c r="L151" s="14"/>
      <c r="M151" s="14"/>
      <c r="N151" s="5" t="s">
        <v>610</v>
      </c>
      <c r="O151" s="5"/>
      <c r="P151" s="5" t="s">
        <v>9993</v>
      </c>
    </row>
    <row r="152" spans="1:16" ht="15.75" hidden="1">
      <c r="A152" s="5" t="s">
        <v>612</v>
      </c>
      <c r="B152" s="5" t="s">
        <v>601</v>
      </c>
      <c r="C152" s="43">
        <v>1.49</v>
      </c>
      <c r="D152" s="11" t="s">
        <v>16</v>
      </c>
      <c r="E152" s="11" t="s">
        <v>24</v>
      </c>
      <c r="F152" s="12">
        <v>1.99</v>
      </c>
      <c r="G152" s="5" t="s">
        <v>9737</v>
      </c>
      <c r="H152" s="13"/>
      <c r="I152" s="14">
        <v>0.75</v>
      </c>
      <c r="J152" s="5" t="s">
        <v>24</v>
      </c>
      <c r="K152" s="5"/>
      <c r="L152" s="14"/>
      <c r="M152" s="14"/>
      <c r="N152" s="5" t="s">
        <v>613</v>
      </c>
      <c r="O152" s="5"/>
      <c r="P152" s="5" t="s">
        <v>614</v>
      </c>
    </row>
    <row r="153" spans="1:16" ht="15.75" hidden="1">
      <c r="A153" s="5" t="s">
        <v>9994</v>
      </c>
      <c r="B153" s="15" t="s">
        <v>601</v>
      </c>
      <c r="C153" s="43">
        <v>1.1499999999999999</v>
      </c>
      <c r="D153" s="11" t="s">
        <v>16</v>
      </c>
      <c r="E153" s="11" t="s">
        <v>24</v>
      </c>
      <c r="F153" s="12">
        <v>2.88</v>
      </c>
      <c r="G153" s="5" t="s">
        <v>9737</v>
      </c>
      <c r="H153" s="13"/>
      <c r="I153" s="14">
        <v>400</v>
      </c>
      <c r="J153" s="5" t="s">
        <v>19</v>
      </c>
      <c r="K153" s="5"/>
      <c r="L153" s="14"/>
      <c r="M153" s="14"/>
      <c r="N153" s="5" t="s">
        <v>9995</v>
      </c>
      <c r="O153" s="5"/>
      <c r="P153" s="5" t="s">
        <v>9996</v>
      </c>
    </row>
    <row r="154" spans="1:16" ht="15.75" hidden="1">
      <c r="A154" s="5" t="s">
        <v>9997</v>
      </c>
      <c r="B154" s="5" t="s">
        <v>601</v>
      </c>
      <c r="C154" s="43">
        <v>4.74</v>
      </c>
      <c r="D154" s="11" t="s">
        <v>16</v>
      </c>
      <c r="E154" s="11" t="s">
        <v>24</v>
      </c>
      <c r="F154" s="12">
        <v>0.53</v>
      </c>
      <c r="G154" s="5" t="s">
        <v>9737</v>
      </c>
      <c r="H154" s="13"/>
      <c r="I154" s="14">
        <v>9</v>
      </c>
      <c r="J154" s="5" t="s">
        <v>24</v>
      </c>
      <c r="K154" s="5"/>
      <c r="L154" s="14"/>
      <c r="M154" s="14"/>
      <c r="N154" s="5" t="s">
        <v>9998</v>
      </c>
      <c r="O154" s="5"/>
      <c r="P154" s="5" t="s">
        <v>9999</v>
      </c>
    </row>
    <row r="155" spans="1:16" ht="15.75" hidden="1">
      <c r="A155" s="5" t="s">
        <v>600</v>
      </c>
      <c r="B155" s="5" t="s">
        <v>601</v>
      </c>
      <c r="C155" s="43">
        <v>0.79</v>
      </c>
      <c r="D155" s="11" t="s">
        <v>16</v>
      </c>
      <c r="E155" s="11" t="s">
        <v>24</v>
      </c>
      <c r="F155" s="12">
        <v>2.39</v>
      </c>
      <c r="G155" s="5" t="s">
        <v>9737</v>
      </c>
      <c r="H155" s="13" t="s">
        <v>154</v>
      </c>
      <c r="I155" s="14">
        <v>330</v>
      </c>
      <c r="J155" s="5" t="s">
        <v>19</v>
      </c>
      <c r="K155" s="5"/>
      <c r="L155" s="14"/>
      <c r="M155" s="14"/>
      <c r="N155" s="5" t="s">
        <v>1896</v>
      </c>
      <c r="O155" s="5"/>
      <c r="P155" s="5" t="s">
        <v>603</v>
      </c>
    </row>
    <row r="156" spans="1:16" ht="15.75" hidden="1">
      <c r="A156" s="5" t="s">
        <v>10000</v>
      </c>
      <c r="B156" s="5" t="s">
        <v>601</v>
      </c>
      <c r="C156" s="43">
        <v>0.79</v>
      </c>
      <c r="D156" s="11" t="s">
        <v>16</v>
      </c>
      <c r="E156" s="11" t="s">
        <v>24</v>
      </c>
      <c r="F156" s="12">
        <v>0.53</v>
      </c>
      <c r="G156" s="5" t="s">
        <v>9737</v>
      </c>
      <c r="H156" s="13" t="s">
        <v>62</v>
      </c>
      <c r="I156" s="14">
        <v>1.5</v>
      </c>
      <c r="J156" s="5" t="s">
        <v>24</v>
      </c>
      <c r="K156" s="5"/>
      <c r="L156" s="14"/>
      <c r="M156" s="14"/>
      <c r="N156" s="5" t="s">
        <v>3304</v>
      </c>
      <c r="O156" s="5"/>
      <c r="P156" s="5" t="s">
        <v>10001</v>
      </c>
    </row>
    <row r="157" spans="1:16" ht="15.75" hidden="1">
      <c r="A157" s="5" t="s">
        <v>10002</v>
      </c>
      <c r="B157" s="5" t="s">
        <v>601</v>
      </c>
      <c r="C157" s="43">
        <v>0.79</v>
      </c>
      <c r="D157" s="11" t="s">
        <v>16</v>
      </c>
      <c r="E157" s="11" t="s">
        <v>24</v>
      </c>
      <c r="F157" s="12">
        <v>0.53</v>
      </c>
      <c r="G157" s="5" t="s">
        <v>9737</v>
      </c>
      <c r="H157" s="13" t="s">
        <v>62</v>
      </c>
      <c r="I157" s="14">
        <v>1.5</v>
      </c>
      <c r="J157" s="5" t="s">
        <v>24</v>
      </c>
      <c r="K157" s="5"/>
      <c r="L157" s="14"/>
      <c r="M157" s="14"/>
      <c r="N157" s="5" t="s">
        <v>3304</v>
      </c>
      <c r="O157" s="5"/>
      <c r="P157" s="5" t="s">
        <v>10003</v>
      </c>
    </row>
    <row r="158" spans="1:16" ht="15.75" hidden="1">
      <c r="A158" s="5" t="s">
        <v>629</v>
      </c>
      <c r="B158" s="5" t="s">
        <v>624</v>
      </c>
      <c r="C158" s="43">
        <v>1.29</v>
      </c>
      <c r="D158" s="11" t="s">
        <v>41</v>
      </c>
      <c r="E158" s="11" t="s">
        <v>53</v>
      </c>
      <c r="F158" s="12">
        <v>8.6</v>
      </c>
      <c r="G158" s="5" t="s">
        <v>9737</v>
      </c>
      <c r="H158" s="13" t="s">
        <v>92</v>
      </c>
      <c r="I158" s="14">
        <v>150</v>
      </c>
      <c r="J158" s="5" t="s">
        <v>85</v>
      </c>
      <c r="K158" s="5"/>
      <c r="L158" s="14"/>
      <c r="M158" s="14"/>
      <c r="N158" s="5" t="s">
        <v>507</v>
      </c>
      <c r="O158" s="5"/>
      <c r="P158" s="5" t="s">
        <v>630</v>
      </c>
    </row>
    <row r="159" spans="1:16" ht="15.75" hidden="1">
      <c r="A159" s="5" t="s">
        <v>10004</v>
      </c>
      <c r="B159" s="5" t="s">
        <v>624</v>
      </c>
      <c r="C159" s="43">
        <v>2.89</v>
      </c>
      <c r="D159" s="11" t="s">
        <v>41</v>
      </c>
      <c r="E159" s="11" t="s">
        <v>53</v>
      </c>
      <c r="F159" s="12">
        <v>11.56</v>
      </c>
      <c r="G159" s="5" t="s">
        <v>9737</v>
      </c>
      <c r="H159" s="13" t="s">
        <v>92</v>
      </c>
      <c r="I159" s="14">
        <v>250</v>
      </c>
      <c r="J159" s="5" t="s">
        <v>85</v>
      </c>
      <c r="K159" s="5"/>
      <c r="L159" s="14"/>
      <c r="M159" s="14"/>
      <c r="N159" s="5" t="s">
        <v>297</v>
      </c>
      <c r="O159" s="5"/>
      <c r="P159" s="5" t="s">
        <v>10005</v>
      </c>
    </row>
    <row r="160" spans="1:16" ht="15.75" hidden="1">
      <c r="A160" s="5" t="s">
        <v>10006</v>
      </c>
      <c r="B160" s="5" t="s">
        <v>624</v>
      </c>
      <c r="C160" s="43">
        <v>3.29</v>
      </c>
      <c r="D160" s="11" t="s">
        <v>41</v>
      </c>
      <c r="E160" s="11" t="s">
        <v>53</v>
      </c>
      <c r="F160" s="12">
        <v>13.16</v>
      </c>
      <c r="G160" s="5" t="s">
        <v>9737</v>
      </c>
      <c r="H160" s="13"/>
      <c r="I160" s="14">
        <v>250</v>
      </c>
      <c r="J160" s="5" t="s">
        <v>85</v>
      </c>
      <c r="K160" s="5"/>
      <c r="L160" s="14"/>
      <c r="M160" s="14"/>
      <c r="N160" s="5" t="s">
        <v>864</v>
      </c>
      <c r="O160" s="5"/>
      <c r="P160" s="5" t="s">
        <v>10007</v>
      </c>
    </row>
    <row r="161" spans="1:16" ht="15.75" hidden="1">
      <c r="A161" s="5" t="s">
        <v>10008</v>
      </c>
      <c r="B161" s="5" t="s">
        <v>643</v>
      </c>
      <c r="C161" s="43">
        <v>2.25</v>
      </c>
      <c r="D161" s="11" t="s">
        <v>41</v>
      </c>
      <c r="E161" s="11" t="s">
        <v>53</v>
      </c>
      <c r="F161" s="12">
        <v>16.3</v>
      </c>
      <c r="G161" s="5" t="s">
        <v>9737</v>
      </c>
      <c r="H161" s="13" t="s">
        <v>92</v>
      </c>
      <c r="I161" s="14">
        <v>138</v>
      </c>
      <c r="J161" s="5" t="s">
        <v>85</v>
      </c>
      <c r="K161" s="5"/>
      <c r="L161" s="14"/>
      <c r="M161" s="14"/>
      <c r="N161" s="5" t="s">
        <v>8262</v>
      </c>
      <c r="O161" s="5"/>
      <c r="P161" s="5" t="s">
        <v>10009</v>
      </c>
    </row>
    <row r="162" spans="1:16" ht="15.75" hidden="1">
      <c r="A162" s="5" t="s">
        <v>10010</v>
      </c>
      <c r="B162" s="5" t="s">
        <v>643</v>
      </c>
      <c r="C162" s="43">
        <v>2.25</v>
      </c>
      <c r="D162" s="11" t="s">
        <v>41</v>
      </c>
      <c r="E162" s="11" t="s">
        <v>53</v>
      </c>
      <c r="F162" s="12">
        <v>16.3</v>
      </c>
      <c r="G162" s="5" t="s">
        <v>9737</v>
      </c>
      <c r="H162" s="13" t="s">
        <v>92</v>
      </c>
      <c r="I162" s="14">
        <v>138</v>
      </c>
      <c r="J162" s="5" t="s">
        <v>85</v>
      </c>
      <c r="K162" s="5"/>
      <c r="L162" s="14"/>
      <c r="M162" s="14"/>
      <c r="N162" s="5" t="s">
        <v>8262</v>
      </c>
      <c r="O162" s="5"/>
      <c r="P162" s="5" t="s">
        <v>10011</v>
      </c>
    </row>
    <row r="163" spans="1:16" ht="15.75" hidden="1">
      <c r="A163" s="5" t="s">
        <v>642</v>
      </c>
      <c r="B163" s="5" t="s">
        <v>643</v>
      </c>
      <c r="C163" s="43">
        <v>0.88</v>
      </c>
      <c r="D163" s="11" t="s">
        <v>16</v>
      </c>
      <c r="E163" s="11" t="s">
        <v>24</v>
      </c>
      <c r="F163" s="12">
        <v>3.52</v>
      </c>
      <c r="G163" s="5" t="s">
        <v>9737</v>
      </c>
      <c r="H163" s="13" t="s">
        <v>154</v>
      </c>
      <c r="I163" s="14">
        <v>250</v>
      </c>
      <c r="J163" s="5" t="s">
        <v>19</v>
      </c>
      <c r="K163" s="5"/>
      <c r="L163" s="14"/>
      <c r="M163" s="14"/>
      <c r="N163" s="5" t="s">
        <v>644</v>
      </c>
      <c r="O163" s="5"/>
      <c r="P163" s="5" t="s">
        <v>645</v>
      </c>
    </row>
    <row r="164" spans="1:16" ht="15.75" hidden="1">
      <c r="A164" s="5" t="s">
        <v>650</v>
      </c>
      <c r="B164" s="5" t="s">
        <v>643</v>
      </c>
      <c r="C164" s="43">
        <v>4.76</v>
      </c>
      <c r="D164" s="11" t="s">
        <v>16</v>
      </c>
      <c r="E164" s="11" t="s">
        <v>24</v>
      </c>
      <c r="F164" s="12">
        <v>4.76</v>
      </c>
      <c r="G164" s="5" t="s">
        <v>9737</v>
      </c>
      <c r="H164" s="13"/>
      <c r="I164" s="14">
        <v>1</v>
      </c>
      <c r="J164" s="5" t="s">
        <v>24</v>
      </c>
      <c r="K164" s="5"/>
      <c r="L164" s="14"/>
      <c r="M164" s="14"/>
      <c r="N164" s="5" t="s">
        <v>10012</v>
      </c>
      <c r="O164" s="5"/>
      <c r="P164" s="5" t="s">
        <v>651</v>
      </c>
    </row>
    <row r="165" spans="1:16" ht="15.75" hidden="1">
      <c r="A165" s="5" t="s">
        <v>652</v>
      </c>
      <c r="B165" s="5" t="s">
        <v>643</v>
      </c>
      <c r="C165" s="43">
        <v>1.19</v>
      </c>
      <c r="D165" s="11" t="s">
        <v>16</v>
      </c>
      <c r="E165" s="11" t="s">
        <v>24</v>
      </c>
      <c r="F165" s="12">
        <v>4.76</v>
      </c>
      <c r="G165" s="5" t="s">
        <v>9737</v>
      </c>
      <c r="H165" s="13"/>
      <c r="I165" s="14">
        <v>250</v>
      </c>
      <c r="J165" s="5" t="s">
        <v>19</v>
      </c>
      <c r="K165" s="5"/>
      <c r="L165" s="14"/>
      <c r="M165" s="14"/>
      <c r="N165" s="5" t="s">
        <v>653</v>
      </c>
      <c r="O165" s="5"/>
      <c r="P165" s="5" t="s">
        <v>654</v>
      </c>
    </row>
    <row r="166" spans="1:16" ht="15.75" hidden="1">
      <c r="A166" s="5" t="s">
        <v>666</v>
      </c>
      <c r="B166" s="5" t="s">
        <v>643</v>
      </c>
      <c r="C166" s="43">
        <v>1.19</v>
      </c>
      <c r="D166" s="11" t="s">
        <v>16</v>
      </c>
      <c r="E166" s="11" t="s">
        <v>24</v>
      </c>
      <c r="F166" s="12">
        <v>4.76</v>
      </c>
      <c r="G166" s="5" t="s">
        <v>9737</v>
      </c>
      <c r="H166" s="13" t="s">
        <v>154</v>
      </c>
      <c r="I166" s="14">
        <v>250</v>
      </c>
      <c r="J166" s="5" t="s">
        <v>19</v>
      </c>
      <c r="K166" s="5"/>
      <c r="L166" s="14"/>
      <c r="M166" s="14"/>
      <c r="N166" s="5" t="s">
        <v>644</v>
      </c>
      <c r="O166" s="5"/>
      <c r="P166" s="5" t="s">
        <v>667</v>
      </c>
    </row>
    <row r="167" spans="1:16" ht="15.75" hidden="1">
      <c r="A167" s="5" t="s">
        <v>1912</v>
      </c>
      <c r="B167" s="5" t="s">
        <v>643</v>
      </c>
      <c r="C167" s="43">
        <v>1.69</v>
      </c>
      <c r="D167" s="11" t="s">
        <v>16</v>
      </c>
      <c r="E167" s="11" t="s">
        <v>24</v>
      </c>
      <c r="F167" s="12">
        <v>4.76</v>
      </c>
      <c r="G167" s="5" t="s">
        <v>9737</v>
      </c>
      <c r="H167" s="13"/>
      <c r="I167" s="14">
        <v>355</v>
      </c>
      <c r="J167" s="5" t="s">
        <v>19</v>
      </c>
      <c r="K167" s="5"/>
      <c r="L167" s="14"/>
      <c r="M167" s="14"/>
      <c r="N167" s="5" t="s">
        <v>10013</v>
      </c>
      <c r="O167" s="5"/>
      <c r="P167" s="5" t="s">
        <v>677</v>
      </c>
    </row>
    <row r="168" spans="1:16" ht="15.75" hidden="1">
      <c r="A168" s="5" t="s">
        <v>669</v>
      </c>
      <c r="B168" s="5" t="s">
        <v>643</v>
      </c>
      <c r="C168" s="43">
        <v>1.29</v>
      </c>
      <c r="D168" s="11" t="s">
        <v>16</v>
      </c>
      <c r="E168" s="11" t="s">
        <v>24</v>
      </c>
      <c r="F168" s="12">
        <v>2.58</v>
      </c>
      <c r="G168" s="5" t="s">
        <v>9737</v>
      </c>
      <c r="H168" s="13" t="s">
        <v>154</v>
      </c>
      <c r="I168" s="14">
        <v>500</v>
      </c>
      <c r="J168" s="5" t="s">
        <v>19</v>
      </c>
      <c r="K168" s="5"/>
      <c r="L168" s="14"/>
      <c r="M168" s="14"/>
      <c r="N168" s="5" t="s">
        <v>1495</v>
      </c>
      <c r="O168" s="5"/>
      <c r="P168" s="5" t="s">
        <v>670</v>
      </c>
    </row>
    <row r="169" spans="1:16" ht="15.75" hidden="1">
      <c r="A169" s="5" t="s">
        <v>673</v>
      </c>
      <c r="B169" s="5" t="s">
        <v>643</v>
      </c>
      <c r="C169" s="43">
        <v>1</v>
      </c>
      <c r="D169" s="11" t="s">
        <v>16</v>
      </c>
      <c r="E169" s="11" t="s">
        <v>24</v>
      </c>
      <c r="F169" s="12">
        <v>2.06</v>
      </c>
      <c r="G169" s="5" t="s">
        <v>9737</v>
      </c>
      <c r="H169" s="13" t="s">
        <v>154</v>
      </c>
      <c r="I169" s="14">
        <v>485</v>
      </c>
      <c r="J169" s="5" t="s">
        <v>19</v>
      </c>
      <c r="K169" s="5"/>
      <c r="L169" s="14"/>
      <c r="M169" s="14"/>
      <c r="N169" s="5" t="s">
        <v>10014</v>
      </c>
      <c r="O169" s="5"/>
      <c r="P169" s="5" t="s">
        <v>675</v>
      </c>
    </row>
    <row r="170" spans="1:16" ht="15.75" hidden="1">
      <c r="A170" s="5" t="s">
        <v>10015</v>
      </c>
      <c r="B170" s="5" t="s">
        <v>685</v>
      </c>
      <c r="C170" s="43">
        <v>0.49</v>
      </c>
      <c r="D170" s="11" t="s">
        <v>16</v>
      </c>
      <c r="E170" s="11" t="s">
        <v>24</v>
      </c>
      <c r="F170" s="12">
        <v>1.1499999999999999</v>
      </c>
      <c r="G170" s="5" t="s">
        <v>9737</v>
      </c>
      <c r="H170" s="13" t="s">
        <v>154</v>
      </c>
      <c r="I170" s="14">
        <v>425</v>
      </c>
      <c r="J170" s="5" t="s">
        <v>19</v>
      </c>
      <c r="K170" s="5"/>
      <c r="L170" s="14"/>
      <c r="M170" s="14"/>
      <c r="N170" s="5" t="s">
        <v>2549</v>
      </c>
      <c r="O170" s="5"/>
      <c r="P170" s="5" t="s">
        <v>10016</v>
      </c>
    </row>
    <row r="171" spans="1:16" ht="15.75" hidden="1">
      <c r="A171" s="5" t="s">
        <v>10017</v>
      </c>
      <c r="B171" s="5" t="s">
        <v>685</v>
      </c>
      <c r="C171" s="43">
        <v>1.59</v>
      </c>
      <c r="D171" s="11" t="s">
        <v>16</v>
      </c>
      <c r="E171" s="11" t="s">
        <v>24</v>
      </c>
      <c r="F171" s="12">
        <v>3.74</v>
      </c>
      <c r="G171" s="5" t="s">
        <v>9737</v>
      </c>
      <c r="H171" s="13" t="s">
        <v>154</v>
      </c>
      <c r="I171" s="14">
        <v>425</v>
      </c>
      <c r="J171" s="5" t="s">
        <v>19</v>
      </c>
      <c r="K171" s="5"/>
      <c r="L171" s="14"/>
      <c r="M171" s="14"/>
      <c r="N171" s="5" t="s">
        <v>2549</v>
      </c>
      <c r="O171" s="5"/>
      <c r="P171" s="5" t="s">
        <v>10018</v>
      </c>
    </row>
    <row r="172" spans="1:16" ht="15.75" hidden="1">
      <c r="A172" s="5" t="s">
        <v>10019</v>
      </c>
      <c r="B172" s="5" t="s">
        <v>685</v>
      </c>
      <c r="C172" s="43">
        <v>0.89</v>
      </c>
      <c r="D172" s="11" t="s">
        <v>16</v>
      </c>
      <c r="E172" s="11" t="s">
        <v>24</v>
      </c>
      <c r="F172" s="12">
        <v>2.09</v>
      </c>
      <c r="G172" s="5" t="s">
        <v>9737</v>
      </c>
      <c r="H172" s="13" t="s">
        <v>154</v>
      </c>
      <c r="I172" s="14">
        <v>425</v>
      </c>
      <c r="J172" s="5" t="s">
        <v>19</v>
      </c>
      <c r="K172" s="5"/>
      <c r="L172" s="14"/>
      <c r="M172" s="14"/>
      <c r="N172" s="5" t="s">
        <v>2549</v>
      </c>
      <c r="O172" s="5"/>
      <c r="P172" s="5" t="s">
        <v>10020</v>
      </c>
    </row>
    <row r="173" spans="1:16" ht="15.75" hidden="1">
      <c r="A173" s="5" t="s">
        <v>703</v>
      </c>
      <c r="B173" s="5" t="s">
        <v>696</v>
      </c>
      <c r="C173" s="43">
        <v>2.99</v>
      </c>
      <c r="D173" s="11" t="s">
        <v>41</v>
      </c>
      <c r="E173" s="11" t="s">
        <v>53</v>
      </c>
      <c r="F173" s="12">
        <v>11.96</v>
      </c>
      <c r="G173" s="5" t="s">
        <v>9737</v>
      </c>
      <c r="H173" s="13" t="s">
        <v>264</v>
      </c>
      <c r="I173" s="14">
        <v>250</v>
      </c>
      <c r="J173" s="5" t="s">
        <v>85</v>
      </c>
      <c r="K173" s="5"/>
      <c r="L173" s="14"/>
      <c r="M173" s="14"/>
      <c r="N173" s="5" t="s">
        <v>2708</v>
      </c>
      <c r="O173" s="5"/>
      <c r="P173" s="5" t="s">
        <v>705</v>
      </c>
    </row>
    <row r="174" spans="1:16" ht="15.75" hidden="1">
      <c r="A174" s="5" t="s">
        <v>10021</v>
      </c>
      <c r="B174" s="5" t="s">
        <v>696</v>
      </c>
      <c r="C174" s="43">
        <v>1.59</v>
      </c>
      <c r="D174" s="11" t="s">
        <v>16</v>
      </c>
      <c r="E174" s="11" t="s">
        <v>24</v>
      </c>
      <c r="F174" s="12">
        <v>3.74</v>
      </c>
      <c r="G174" s="5" t="s">
        <v>9737</v>
      </c>
      <c r="H174" s="13" t="s">
        <v>130</v>
      </c>
      <c r="I174" s="14">
        <v>425</v>
      </c>
      <c r="J174" s="5" t="s">
        <v>19</v>
      </c>
      <c r="K174" s="5"/>
      <c r="L174" s="14"/>
      <c r="M174" s="14"/>
      <c r="N174" s="5" t="s">
        <v>10022</v>
      </c>
      <c r="O174" s="5"/>
      <c r="P174" s="5" t="s">
        <v>10023</v>
      </c>
    </row>
    <row r="175" spans="1:16" ht="15.75" hidden="1">
      <c r="A175" s="5" t="s">
        <v>10024</v>
      </c>
      <c r="B175" s="15" t="s">
        <v>707</v>
      </c>
      <c r="C175" s="43">
        <v>1.99</v>
      </c>
      <c r="D175" s="11" t="s">
        <v>41</v>
      </c>
      <c r="E175" s="11" t="s">
        <v>53</v>
      </c>
      <c r="F175" s="12">
        <v>7.96</v>
      </c>
      <c r="G175" s="5" t="s">
        <v>9737</v>
      </c>
      <c r="H175" s="13" t="s">
        <v>130</v>
      </c>
      <c r="I175" s="14">
        <v>250</v>
      </c>
      <c r="J175" s="5" t="s">
        <v>85</v>
      </c>
      <c r="K175" s="5"/>
      <c r="L175" s="14"/>
      <c r="M175" s="14"/>
      <c r="N175" s="5" t="s">
        <v>3818</v>
      </c>
      <c r="O175" s="5"/>
      <c r="P175" s="5" t="s">
        <v>10025</v>
      </c>
    </row>
    <row r="176" spans="1:16" ht="15.75" hidden="1">
      <c r="A176" s="5" t="s">
        <v>10026</v>
      </c>
      <c r="B176" s="15" t="s">
        <v>707</v>
      </c>
      <c r="C176" s="43">
        <v>1.79</v>
      </c>
      <c r="D176" s="11" t="s">
        <v>41</v>
      </c>
      <c r="E176" s="11" t="s">
        <v>53</v>
      </c>
      <c r="F176" s="12">
        <v>7.16</v>
      </c>
      <c r="G176" s="5" t="s">
        <v>9737</v>
      </c>
      <c r="H176" s="13" t="s">
        <v>130</v>
      </c>
      <c r="I176" s="14">
        <v>250</v>
      </c>
      <c r="J176" s="5" t="s">
        <v>85</v>
      </c>
      <c r="K176" s="5"/>
      <c r="L176" s="14"/>
      <c r="M176" s="14"/>
      <c r="N176" s="5" t="s">
        <v>3818</v>
      </c>
      <c r="O176" s="5"/>
      <c r="P176" s="5" t="s">
        <v>10027</v>
      </c>
    </row>
    <row r="177" spans="1:16" ht="15.75" hidden="1">
      <c r="A177" s="5" t="s">
        <v>10028</v>
      </c>
      <c r="B177" s="5" t="s">
        <v>714</v>
      </c>
      <c r="C177" s="43">
        <v>1.49</v>
      </c>
      <c r="D177" s="11" t="s">
        <v>41</v>
      </c>
      <c r="E177" s="11" t="s">
        <v>53</v>
      </c>
      <c r="F177" s="12">
        <v>3.73</v>
      </c>
      <c r="G177" s="5" t="s">
        <v>9737</v>
      </c>
      <c r="H177" s="13" t="s">
        <v>202</v>
      </c>
      <c r="I177" s="14">
        <v>400</v>
      </c>
      <c r="J177" s="5" t="s">
        <v>85</v>
      </c>
      <c r="K177" s="5"/>
      <c r="L177" s="14"/>
      <c r="M177" s="14"/>
      <c r="N177" s="5" t="s">
        <v>762</v>
      </c>
      <c r="O177" s="5"/>
      <c r="P177" s="5" t="s">
        <v>727</v>
      </c>
    </row>
    <row r="178" spans="1:16" ht="15.75" hidden="1">
      <c r="A178" s="5" t="s">
        <v>10029</v>
      </c>
      <c r="B178" s="5" t="s">
        <v>714</v>
      </c>
      <c r="C178" s="43">
        <v>1.29</v>
      </c>
      <c r="D178" s="11" t="s">
        <v>41</v>
      </c>
      <c r="E178" s="11" t="s">
        <v>53</v>
      </c>
      <c r="F178" s="12">
        <v>6.45</v>
      </c>
      <c r="G178" s="5" t="s">
        <v>9737</v>
      </c>
      <c r="H178" s="13"/>
      <c r="I178" s="14">
        <v>200</v>
      </c>
      <c r="J178" s="5" t="s">
        <v>85</v>
      </c>
      <c r="K178" s="5"/>
      <c r="L178" s="14"/>
      <c r="M178" s="14"/>
      <c r="N178" s="5" t="s">
        <v>9912</v>
      </c>
      <c r="O178" s="5"/>
      <c r="P178" s="5" t="s">
        <v>10030</v>
      </c>
    </row>
    <row r="179" spans="1:16" ht="15.75" hidden="1">
      <c r="A179" s="5" t="s">
        <v>10031</v>
      </c>
      <c r="B179" s="5" t="s">
        <v>714</v>
      </c>
      <c r="C179" s="43">
        <v>1.99</v>
      </c>
      <c r="D179" s="11" t="s">
        <v>41</v>
      </c>
      <c r="E179" s="11" t="s">
        <v>53</v>
      </c>
      <c r="F179" s="12">
        <v>9.9499999999999993</v>
      </c>
      <c r="G179" s="5" t="s">
        <v>9737</v>
      </c>
      <c r="H179" s="13" t="s">
        <v>202</v>
      </c>
      <c r="I179" s="14">
        <v>200</v>
      </c>
      <c r="J179" s="5" t="s">
        <v>85</v>
      </c>
      <c r="K179" s="5"/>
      <c r="L179" s="14"/>
      <c r="M179" s="14"/>
      <c r="N179" s="5" t="s">
        <v>724</v>
      </c>
      <c r="O179" s="5"/>
      <c r="P179" s="5" t="s">
        <v>10032</v>
      </c>
    </row>
    <row r="180" spans="1:16" ht="15.75" hidden="1">
      <c r="A180" s="5" t="s">
        <v>10033</v>
      </c>
      <c r="B180" s="5" t="s">
        <v>732</v>
      </c>
      <c r="C180" s="43">
        <v>2.99</v>
      </c>
      <c r="D180" s="11" t="s">
        <v>41</v>
      </c>
      <c r="E180" s="11" t="s">
        <v>53</v>
      </c>
      <c r="F180" s="12">
        <v>13.59</v>
      </c>
      <c r="G180" s="5" t="s">
        <v>9737</v>
      </c>
      <c r="H180" s="13" t="s">
        <v>92</v>
      </c>
      <c r="I180" s="14">
        <v>220</v>
      </c>
      <c r="J180" s="5" t="s">
        <v>85</v>
      </c>
      <c r="K180" s="5"/>
      <c r="L180" s="14"/>
      <c r="M180" s="14"/>
      <c r="N180" s="5" t="s">
        <v>1791</v>
      </c>
      <c r="O180" s="5"/>
      <c r="P180" s="5" t="s">
        <v>10034</v>
      </c>
    </row>
    <row r="181" spans="1:16" ht="15.75" hidden="1">
      <c r="A181" s="5" t="s">
        <v>10035</v>
      </c>
      <c r="B181" s="5" t="s">
        <v>732</v>
      </c>
      <c r="C181" s="43">
        <v>3.29</v>
      </c>
      <c r="D181" s="11" t="s">
        <v>41</v>
      </c>
      <c r="E181" s="11" t="s">
        <v>53</v>
      </c>
      <c r="F181" s="12">
        <v>13.71</v>
      </c>
      <c r="G181" s="5" t="s">
        <v>9737</v>
      </c>
      <c r="H181" s="13" t="s">
        <v>202</v>
      </c>
      <c r="I181" s="14">
        <v>240</v>
      </c>
      <c r="J181" s="5" t="s">
        <v>85</v>
      </c>
      <c r="K181" s="5"/>
      <c r="L181" s="14"/>
      <c r="M181" s="14"/>
      <c r="N181" s="5" t="s">
        <v>10036</v>
      </c>
      <c r="O181" s="5"/>
      <c r="P181" s="5" t="s">
        <v>10037</v>
      </c>
    </row>
    <row r="182" spans="1:16" ht="15.75" hidden="1">
      <c r="A182" s="5" t="s">
        <v>10038</v>
      </c>
      <c r="B182" s="5" t="s">
        <v>732</v>
      </c>
      <c r="C182" s="43">
        <v>2.4900000000000002</v>
      </c>
      <c r="D182" s="11" t="s">
        <v>41</v>
      </c>
      <c r="E182" s="11" t="s">
        <v>53</v>
      </c>
      <c r="F182" s="12">
        <v>16.600000000000001</v>
      </c>
      <c r="G182" s="5" t="s">
        <v>9737</v>
      </c>
      <c r="H182" s="13" t="s">
        <v>92</v>
      </c>
      <c r="I182" s="14">
        <v>150</v>
      </c>
      <c r="J182" s="5" t="s">
        <v>85</v>
      </c>
      <c r="K182" s="5"/>
      <c r="L182" s="14"/>
      <c r="M182" s="14"/>
      <c r="N182" s="5" t="s">
        <v>507</v>
      </c>
      <c r="O182" s="5"/>
      <c r="P182" s="5" t="s">
        <v>10039</v>
      </c>
    </row>
    <row r="183" spans="1:16" ht="15.75" hidden="1">
      <c r="A183" s="5" t="s">
        <v>746</v>
      </c>
      <c r="B183" s="5" t="s">
        <v>4742</v>
      </c>
      <c r="C183" s="43">
        <v>3.49</v>
      </c>
      <c r="D183" s="11" t="s">
        <v>41</v>
      </c>
      <c r="E183" s="11" t="s">
        <v>53</v>
      </c>
      <c r="F183" s="12">
        <v>13.96</v>
      </c>
      <c r="G183" s="5" t="s">
        <v>9737</v>
      </c>
      <c r="H183" s="13" t="s">
        <v>92</v>
      </c>
      <c r="I183" s="14">
        <v>250</v>
      </c>
      <c r="J183" s="5" t="s">
        <v>85</v>
      </c>
      <c r="K183" s="5"/>
      <c r="L183" s="14"/>
      <c r="M183" s="14"/>
      <c r="N183" s="5" t="s">
        <v>297</v>
      </c>
      <c r="O183" s="5"/>
      <c r="P183" s="5" t="s">
        <v>747</v>
      </c>
    </row>
    <row r="184" spans="1:16" ht="15.75" hidden="1">
      <c r="A184" s="5" t="s">
        <v>748</v>
      </c>
      <c r="B184" s="5" t="s">
        <v>4742</v>
      </c>
      <c r="C184" s="43">
        <v>3.79</v>
      </c>
      <c r="D184" s="11" t="s">
        <v>41</v>
      </c>
      <c r="E184" s="11" t="s">
        <v>53</v>
      </c>
      <c r="F184" s="12">
        <v>8.42</v>
      </c>
      <c r="G184" s="5" t="s">
        <v>9737</v>
      </c>
      <c r="H184" s="13" t="s">
        <v>92</v>
      </c>
      <c r="I184" s="14">
        <v>450</v>
      </c>
      <c r="J184" s="5" t="s">
        <v>85</v>
      </c>
      <c r="K184" s="5"/>
      <c r="L184" s="14"/>
      <c r="M184" s="14"/>
      <c r="N184" s="5" t="s">
        <v>693</v>
      </c>
      <c r="O184" s="5"/>
      <c r="P184" s="5" t="s">
        <v>749</v>
      </c>
    </row>
    <row r="185" spans="1:16" ht="15.75" hidden="1">
      <c r="A185" s="5" t="s">
        <v>752</v>
      </c>
      <c r="B185" s="5" t="s">
        <v>4742</v>
      </c>
      <c r="C185" s="43">
        <v>2.99</v>
      </c>
      <c r="D185" s="11" t="s">
        <v>41</v>
      </c>
      <c r="E185" s="11" t="s">
        <v>53</v>
      </c>
      <c r="F185" s="12">
        <v>8.31</v>
      </c>
      <c r="G185" s="5" t="s">
        <v>9737</v>
      </c>
      <c r="H185" s="13" t="s">
        <v>92</v>
      </c>
      <c r="I185" s="14">
        <v>360</v>
      </c>
      <c r="J185" s="5" t="s">
        <v>85</v>
      </c>
      <c r="K185" s="5"/>
      <c r="L185" s="14"/>
      <c r="M185" s="14"/>
      <c r="N185" s="5" t="s">
        <v>753</v>
      </c>
      <c r="O185" s="5"/>
      <c r="P185" s="5" t="s">
        <v>754</v>
      </c>
    </row>
    <row r="186" spans="1:16" ht="15.75" hidden="1">
      <c r="A186" s="5" t="s">
        <v>740</v>
      </c>
      <c r="B186" s="5" t="s">
        <v>4742</v>
      </c>
      <c r="C186" s="43">
        <v>2.99</v>
      </c>
      <c r="D186" s="11" t="s">
        <v>41</v>
      </c>
      <c r="E186" s="11" t="s">
        <v>53</v>
      </c>
      <c r="F186" s="12">
        <v>8.2100000000000009</v>
      </c>
      <c r="G186" s="5" t="s">
        <v>9737</v>
      </c>
      <c r="H186" s="13"/>
      <c r="I186" s="14">
        <v>364</v>
      </c>
      <c r="J186" s="5" t="s">
        <v>85</v>
      </c>
      <c r="K186" s="5"/>
      <c r="L186" s="14"/>
      <c r="M186" s="14"/>
      <c r="N186" s="5" t="s">
        <v>1960</v>
      </c>
      <c r="O186" s="5"/>
      <c r="P186" s="5" t="s">
        <v>742</v>
      </c>
    </row>
    <row r="187" spans="1:16" ht="15.75" hidden="1">
      <c r="A187" s="5" t="s">
        <v>743</v>
      </c>
      <c r="B187" s="5" t="s">
        <v>4742</v>
      </c>
      <c r="C187" s="43">
        <v>2.99</v>
      </c>
      <c r="D187" s="11" t="s">
        <v>41</v>
      </c>
      <c r="E187" s="11" t="s">
        <v>53</v>
      </c>
      <c r="F187" s="12">
        <v>6.64</v>
      </c>
      <c r="G187" s="5" t="s">
        <v>9737</v>
      </c>
      <c r="H187" s="13"/>
      <c r="I187" s="14">
        <v>450</v>
      </c>
      <c r="J187" s="5" t="s">
        <v>85</v>
      </c>
      <c r="K187" s="5"/>
      <c r="L187" s="14"/>
      <c r="M187" s="14"/>
      <c r="N187" s="5" t="s">
        <v>744</v>
      </c>
      <c r="O187" s="5"/>
      <c r="P187" s="5" t="s">
        <v>745</v>
      </c>
    </row>
    <row r="188" spans="1:16" ht="15.75" hidden="1">
      <c r="A188" s="5" t="s">
        <v>10040</v>
      </c>
      <c r="B188" s="16" t="s">
        <v>4742</v>
      </c>
      <c r="C188" s="43">
        <v>2.79</v>
      </c>
      <c r="D188" s="11" t="s">
        <v>41</v>
      </c>
      <c r="E188" s="11" t="s">
        <v>53</v>
      </c>
      <c r="F188" s="12">
        <v>11.16</v>
      </c>
      <c r="G188" s="5" t="s">
        <v>9737</v>
      </c>
      <c r="H188" s="13" t="s">
        <v>92</v>
      </c>
      <c r="I188" s="14">
        <v>250</v>
      </c>
      <c r="J188" s="5" t="s">
        <v>85</v>
      </c>
      <c r="K188" s="5"/>
      <c r="L188" s="14"/>
      <c r="M188" s="14"/>
      <c r="N188" s="5" t="s">
        <v>297</v>
      </c>
      <c r="O188" s="5"/>
      <c r="P188" s="5" t="s">
        <v>10041</v>
      </c>
    </row>
    <row r="189" spans="1:16" ht="15.75" hidden="1">
      <c r="A189" s="5" t="s">
        <v>10042</v>
      </c>
      <c r="B189" s="5" t="s">
        <v>4742</v>
      </c>
      <c r="C189" s="43">
        <v>3.49</v>
      </c>
      <c r="D189" s="11" t="s">
        <v>41</v>
      </c>
      <c r="E189" s="11" t="s">
        <v>53</v>
      </c>
      <c r="F189" s="12">
        <v>7.76</v>
      </c>
      <c r="G189" s="5" t="s">
        <v>9737</v>
      </c>
      <c r="H189" s="13" t="s">
        <v>92</v>
      </c>
      <c r="I189" s="14">
        <v>450</v>
      </c>
      <c r="J189" s="5" t="s">
        <v>85</v>
      </c>
      <c r="K189" s="5"/>
      <c r="L189" s="14"/>
      <c r="M189" s="14"/>
      <c r="N189" s="5" t="s">
        <v>693</v>
      </c>
      <c r="O189" s="5"/>
      <c r="P189" s="5" t="s">
        <v>10043</v>
      </c>
    </row>
    <row r="190" spans="1:16" ht="15.75" hidden="1">
      <c r="A190" s="5" t="s">
        <v>10044</v>
      </c>
      <c r="B190" s="5" t="s">
        <v>761</v>
      </c>
      <c r="C190" s="43">
        <v>1.79</v>
      </c>
      <c r="D190" s="11" t="s">
        <v>41</v>
      </c>
      <c r="E190" s="11" t="s">
        <v>53</v>
      </c>
      <c r="F190" s="12">
        <v>3.58</v>
      </c>
      <c r="G190" s="5" t="s">
        <v>9737</v>
      </c>
      <c r="H190" s="13"/>
      <c r="I190" s="14">
        <v>500</v>
      </c>
      <c r="J190" s="5" t="s">
        <v>85</v>
      </c>
      <c r="K190" s="5"/>
      <c r="L190" s="14"/>
      <c r="M190" s="14"/>
      <c r="N190" s="5" t="s">
        <v>257</v>
      </c>
      <c r="O190" s="5"/>
      <c r="P190" s="5" t="s">
        <v>10045</v>
      </c>
    </row>
    <row r="191" spans="1:16" ht="15.75" hidden="1">
      <c r="A191" s="5" t="s">
        <v>10046</v>
      </c>
      <c r="B191" s="5" t="s">
        <v>767</v>
      </c>
      <c r="C191" s="43">
        <v>1.29</v>
      </c>
      <c r="D191" s="11" t="s">
        <v>41</v>
      </c>
      <c r="E191" s="11" t="s">
        <v>53</v>
      </c>
      <c r="F191" s="12">
        <v>15.18</v>
      </c>
      <c r="G191" s="5" t="s">
        <v>9737</v>
      </c>
      <c r="H191" s="13"/>
      <c r="I191" s="14">
        <v>85</v>
      </c>
      <c r="J191" s="5" t="s">
        <v>85</v>
      </c>
      <c r="K191" s="5"/>
      <c r="L191" s="14"/>
      <c r="M191" s="14"/>
      <c r="N191" s="5" t="s">
        <v>10047</v>
      </c>
      <c r="O191" s="5"/>
      <c r="P191" s="5" t="s">
        <v>10048</v>
      </c>
    </row>
    <row r="192" spans="1:16" ht="15.75" hidden="1">
      <c r="A192" s="5" t="s">
        <v>10049</v>
      </c>
      <c r="B192" s="5" t="s">
        <v>767</v>
      </c>
      <c r="C192" s="43">
        <v>0.89</v>
      </c>
      <c r="D192" s="11" t="s">
        <v>41</v>
      </c>
      <c r="E192" s="11" t="s">
        <v>53</v>
      </c>
      <c r="F192" s="12">
        <v>4.45</v>
      </c>
      <c r="G192" s="5" t="s">
        <v>9737</v>
      </c>
      <c r="H192" s="13" t="s">
        <v>202</v>
      </c>
      <c r="I192" s="14">
        <v>200</v>
      </c>
      <c r="J192" s="5" t="s">
        <v>85</v>
      </c>
      <c r="K192" s="5"/>
      <c r="L192" s="14"/>
      <c r="M192" s="14"/>
      <c r="N192" s="5" t="s">
        <v>724</v>
      </c>
      <c r="O192" s="5"/>
      <c r="P192" s="5" t="s">
        <v>10050</v>
      </c>
    </row>
    <row r="193" spans="1:16" ht="15.75" hidden="1">
      <c r="A193" s="5" t="s">
        <v>1380</v>
      </c>
      <c r="B193" s="5" t="s">
        <v>774</v>
      </c>
      <c r="C193" s="43">
        <v>8.99</v>
      </c>
      <c r="D193" s="11" t="s">
        <v>41</v>
      </c>
      <c r="E193" s="11" t="s">
        <v>53</v>
      </c>
      <c r="F193" s="12">
        <v>35.96</v>
      </c>
      <c r="G193" s="5" t="s">
        <v>9737</v>
      </c>
      <c r="H193" s="13"/>
      <c r="I193" s="14">
        <v>250</v>
      </c>
      <c r="J193" s="5" t="s">
        <v>85</v>
      </c>
      <c r="K193" s="5"/>
      <c r="L193" s="14"/>
      <c r="M193" s="14"/>
      <c r="N193" s="5" t="s">
        <v>102</v>
      </c>
      <c r="O193" s="5"/>
      <c r="P193" s="5" t="s">
        <v>1381</v>
      </c>
    </row>
    <row r="194" spans="1:16" ht="15.75" hidden="1">
      <c r="A194" s="5" t="s">
        <v>773</v>
      </c>
      <c r="B194" s="5" t="s">
        <v>774</v>
      </c>
      <c r="C194" s="43">
        <v>1.49</v>
      </c>
      <c r="D194" s="11" t="s">
        <v>41</v>
      </c>
      <c r="E194" s="11" t="s">
        <v>53</v>
      </c>
      <c r="F194" s="12">
        <v>11.92</v>
      </c>
      <c r="G194" s="5" t="s">
        <v>9737</v>
      </c>
      <c r="H194" s="13" t="s">
        <v>92</v>
      </c>
      <c r="I194" s="14">
        <v>125</v>
      </c>
      <c r="J194" s="5" t="s">
        <v>85</v>
      </c>
      <c r="K194" s="5"/>
      <c r="L194" s="14"/>
      <c r="M194" s="14"/>
      <c r="N194" s="5" t="s">
        <v>366</v>
      </c>
      <c r="O194" s="5"/>
      <c r="P194" s="5" t="s">
        <v>775</v>
      </c>
    </row>
    <row r="195" spans="1:16" ht="15.75" hidden="1">
      <c r="A195" s="5" t="s">
        <v>10051</v>
      </c>
      <c r="B195" s="5" t="s">
        <v>774</v>
      </c>
      <c r="C195" s="43">
        <v>4.3899999999999997</v>
      </c>
      <c r="D195" s="11" t="s">
        <v>41</v>
      </c>
      <c r="E195" s="11" t="s">
        <v>53</v>
      </c>
      <c r="F195" s="12">
        <v>35.119999999999997</v>
      </c>
      <c r="G195" s="5" t="s">
        <v>9737</v>
      </c>
      <c r="H195" s="13" t="s">
        <v>92</v>
      </c>
      <c r="I195" s="14">
        <v>125</v>
      </c>
      <c r="J195" s="5" t="s">
        <v>85</v>
      </c>
      <c r="K195" s="5"/>
      <c r="L195" s="14"/>
      <c r="M195" s="14"/>
      <c r="N195" s="5" t="s">
        <v>366</v>
      </c>
      <c r="O195" s="5"/>
      <c r="P195" s="5" t="s">
        <v>10052</v>
      </c>
    </row>
    <row r="196" spans="1:16" ht="15.75" hidden="1">
      <c r="A196" s="5" t="s">
        <v>793</v>
      </c>
      <c r="B196" s="5" t="s">
        <v>787</v>
      </c>
      <c r="C196" s="43">
        <v>2.89</v>
      </c>
      <c r="D196" s="11" t="s">
        <v>41</v>
      </c>
      <c r="E196" s="11" t="s">
        <v>53</v>
      </c>
      <c r="F196" s="12">
        <v>9.6300000000000008</v>
      </c>
      <c r="G196" s="5" t="s">
        <v>9737</v>
      </c>
      <c r="H196" s="13"/>
      <c r="I196" s="14">
        <v>300</v>
      </c>
      <c r="J196" s="5" t="s">
        <v>85</v>
      </c>
      <c r="K196" s="5"/>
      <c r="L196" s="14"/>
      <c r="M196" s="14"/>
      <c r="N196" s="5" t="s">
        <v>10053</v>
      </c>
      <c r="O196" s="5"/>
      <c r="P196" s="5" t="s">
        <v>796</v>
      </c>
    </row>
    <row r="197" spans="1:16" ht="15.75" hidden="1">
      <c r="A197" s="5" t="s">
        <v>7970</v>
      </c>
      <c r="B197" s="5" t="s">
        <v>787</v>
      </c>
      <c r="C197" s="43">
        <v>1.69</v>
      </c>
      <c r="D197" s="11" t="s">
        <v>41</v>
      </c>
      <c r="E197" s="11" t="s">
        <v>53</v>
      </c>
      <c r="F197" s="12">
        <v>6.63</v>
      </c>
      <c r="G197" s="5" t="s">
        <v>9737</v>
      </c>
      <c r="H197" s="13" t="s">
        <v>92</v>
      </c>
      <c r="I197" s="14">
        <v>255</v>
      </c>
      <c r="J197" s="5" t="s">
        <v>85</v>
      </c>
      <c r="K197" s="5"/>
      <c r="L197" s="14"/>
      <c r="M197" s="14"/>
      <c r="N197" s="5" t="s">
        <v>3003</v>
      </c>
      <c r="O197" s="5"/>
      <c r="P197" s="5" t="s">
        <v>10054</v>
      </c>
    </row>
    <row r="198" spans="1:16" ht="15.75" hidden="1">
      <c r="A198" s="5" t="s">
        <v>10055</v>
      </c>
      <c r="B198" s="5" t="s">
        <v>787</v>
      </c>
      <c r="C198" s="43">
        <v>2.99</v>
      </c>
      <c r="D198" s="11" t="s">
        <v>41</v>
      </c>
      <c r="E198" s="11" t="s">
        <v>53</v>
      </c>
      <c r="F198" s="12">
        <v>5.98</v>
      </c>
      <c r="G198" s="5" t="s">
        <v>9737</v>
      </c>
      <c r="H198" s="13" t="s">
        <v>92</v>
      </c>
      <c r="I198" s="14">
        <v>500</v>
      </c>
      <c r="J198" s="5" t="s">
        <v>85</v>
      </c>
      <c r="K198" s="5"/>
      <c r="L198" s="14"/>
      <c r="M198" s="14"/>
      <c r="N198" s="5" t="s">
        <v>393</v>
      </c>
      <c r="O198" s="5"/>
      <c r="P198" s="5" t="s">
        <v>10056</v>
      </c>
    </row>
    <row r="199" spans="1:16" ht="15.75" hidden="1">
      <c r="A199" s="5" t="s">
        <v>10057</v>
      </c>
      <c r="B199" s="5" t="s">
        <v>787</v>
      </c>
      <c r="C199" s="43">
        <v>1.39</v>
      </c>
      <c r="D199" s="11" t="s">
        <v>41</v>
      </c>
      <c r="E199" s="11" t="s">
        <v>53</v>
      </c>
      <c r="F199" s="12">
        <v>6.95</v>
      </c>
      <c r="G199" s="5" t="s">
        <v>9737</v>
      </c>
      <c r="H199" s="13" t="s">
        <v>92</v>
      </c>
      <c r="I199" s="14">
        <v>200</v>
      </c>
      <c r="J199" s="5" t="s">
        <v>85</v>
      </c>
      <c r="K199" s="5"/>
      <c r="L199" s="14"/>
      <c r="M199" s="14"/>
      <c r="N199" s="5" t="s">
        <v>95</v>
      </c>
      <c r="O199" s="5"/>
      <c r="P199" s="5" t="s">
        <v>10058</v>
      </c>
    </row>
    <row r="200" spans="1:16" ht="15.75" hidden="1">
      <c r="A200" s="5" t="s">
        <v>10059</v>
      </c>
      <c r="B200" s="5" t="s">
        <v>787</v>
      </c>
      <c r="C200" s="43">
        <v>2.4900000000000002</v>
      </c>
      <c r="D200" s="11" t="s">
        <v>41</v>
      </c>
      <c r="E200" s="11" t="s">
        <v>53</v>
      </c>
      <c r="F200" s="12">
        <v>10.38</v>
      </c>
      <c r="G200" s="5" t="s">
        <v>9737</v>
      </c>
      <c r="H200" s="13" t="s">
        <v>92</v>
      </c>
      <c r="I200" s="14">
        <v>240</v>
      </c>
      <c r="J200" s="5" t="s">
        <v>85</v>
      </c>
      <c r="K200" s="5"/>
      <c r="L200" s="14"/>
      <c r="M200" s="14"/>
      <c r="N200" s="5" t="s">
        <v>282</v>
      </c>
      <c r="O200" s="5"/>
      <c r="P200" s="5" t="s">
        <v>10060</v>
      </c>
    </row>
    <row r="201" spans="1:16" ht="15.75" hidden="1">
      <c r="A201" s="5" t="s">
        <v>10061</v>
      </c>
      <c r="B201" s="5" t="s">
        <v>787</v>
      </c>
      <c r="C201" s="43">
        <v>0.99</v>
      </c>
      <c r="D201" s="11" t="s">
        <v>41</v>
      </c>
      <c r="E201" s="11" t="s">
        <v>53</v>
      </c>
      <c r="F201" s="12">
        <v>3.96</v>
      </c>
      <c r="G201" s="5" t="s">
        <v>9737</v>
      </c>
      <c r="H201" s="13" t="s">
        <v>92</v>
      </c>
      <c r="I201" s="14">
        <v>250</v>
      </c>
      <c r="J201" s="5" t="s">
        <v>85</v>
      </c>
      <c r="K201" s="5"/>
      <c r="L201" s="14"/>
      <c r="M201" s="14"/>
      <c r="N201" s="5" t="s">
        <v>297</v>
      </c>
      <c r="O201" s="5"/>
      <c r="P201" s="5" t="s">
        <v>10062</v>
      </c>
    </row>
    <row r="202" spans="1:16" ht="15.75" hidden="1">
      <c r="A202" s="5" t="s">
        <v>786</v>
      </c>
      <c r="B202" s="5" t="s">
        <v>787</v>
      </c>
      <c r="C202" s="43">
        <v>1.69</v>
      </c>
      <c r="D202" s="11" t="s">
        <v>41</v>
      </c>
      <c r="E202" s="11" t="s">
        <v>53</v>
      </c>
      <c r="F202" s="12">
        <v>10.24</v>
      </c>
      <c r="G202" s="5" t="s">
        <v>9737</v>
      </c>
      <c r="H202" s="13" t="s">
        <v>319</v>
      </c>
      <c r="I202" s="14">
        <v>165</v>
      </c>
      <c r="J202" s="5" t="s">
        <v>85</v>
      </c>
      <c r="K202" s="5"/>
      <c r="L202" s="14"/>
      <c r="M202" s="14"/>
      <c r="N202" s="5" t="s">
        <v>788</v>
      </c>
      <c r="O202" s="5"/>
      <c r="P202" s="5" t="s">
        <v>789</v>
      </c>
    </row>
    <row r="203" spans="1:16" ht="15.75" hidden="1">
      <c r="A203" s="5" t="s">
        <v>807</v>
      </c>
      <c r="B203" s="5" t="s">
        <v>803</v>
      </c>
      <c r="C203" s="43">
        <v>1.89</v>
      </c>
      <c r="D203" s="11" t="s">
        <v>41</v>
      </c>
      <c r="E203" s="11" t="s">
        <v>53</v>
      </c>
      <c r="F203" s="12">
        <v>12.6</v>
      </c>
      <c r="G203" s="5" t="s">
        <v>9737</v>
      </c>
      <c r="H203" s="13" t="s">
        <v>319</v>
      </c>
      <c r="I203" s="14">
        <v>150</v>
      </c>
      <c r="J203" s="5" t="s">
        <v>85</v>
      </c>
      <c r="K203" s="5"/>
      <c r="L203" s="14"/>
      <c r="M203" s="14"/>
      <c r="N203" s="5" t="s">
        <v>493</v>
      </c>
      <c r="O203" s="5"/>
      <c r="P203" s="5" t="s">
        <v>808</v>
      </c>
    </row>
    <row r="204" spans="1:16" ht="15.75" hidden="1">
      <c r="A204" s="5" t="s">
        <v>7995</v>
      </c>
      <c r="B204" s="5" t="s">
        <v>803</v>
      </c>
      <c r="C204" s="43">
        <v>2.29</v>
      </c>
      <c r="D204" s="11" t="s">
        <v>41</v>
      </c>
      <c r="E204" s="11" t="s">
        <v>53</v>
      </c>
      <c r="F204" s="12">
        <v>15.27</v>
      </c>
      <c r="G204" s="5" t="s">
        <v>9737</v>
      </c>
      <c r="H204" s="13" t="s">
        <v>319</v>
      </c>
      <c r="I204" s="14">
        <v>150</v>
      </c>
      <c r="J204" s="5" t="s">
        <v>85</v>
      </c>
      <c r="K204" s="5"/>
      <c r="L204" s="14"/>
      <c r="M204" s="14"/>
      <c r="N204" s="5" t="s">
        <v>493</v>
      </c>
      <c r="O204" s="5"/>
      <c r="P204" s="5" t="s">
        <v>7996</v>
      </c>
    </row>
    <row r="205" spans="1:16" ht="15.75" hidden="1">
      <c r="A205" s="5" t="s">
        <v>10063</v>
      </c>
      <c r="B205" s="5" t="s">
        <v>803</v>
      </c>
      <c r="C205" s="43">
        <v>1.59</v>
      </c>
      <c r="D205" s="11" t="s">
        <v>41</v>
      </c>
      <c r="E205" s="11" t="s">
        <v>53</v>
      </c>
      <c r="F205" s="12">
        <v>5.3</v>
      </c>
      <c r="G205" s="5" t="s">
        <v>9737</v>
      </c>
      <c r="H205" s="13" t="s">
        <v>92</v>
      </c>
      <c r="I205" s="14">
        <v>300</v>
      </c>
      <c r="J205" s="5" t="s">
        <v>85</v>
      </c>
      <c r="K205" s="5"/>
      <c r="L205" s="14"/>
      <c r="M205" s="14"/>
      <c r="N205" s="5" t="s">
        <v>400</v>
      </c>
      <c r="O205" s="5"/>
      <c r="P205" s="5" t="s">
        <v>10064</v>
      </c>
    </row>
    <row r="206" spans="1:16" ht="15.75" hidden="1">
      <c r="A206" s="5" t="s">
        <v>834</v>
      </c>
      <c r="B206" s="5" t="s">
        <v>828</v>
      </c>
      <c r="C206" s="43">
        <v>2.59</v>
      </c>
      <c r="D206" s="11" t="s">
        <v>41</v>
      </c>
      <c r="E206" s="11" t="s">
        <v>53</v>
      </c>
      <c r="F206" s="12">
        <v>5.18</v>
      </c>
      <c r="G206" s="5" t="s">
        <v>9737</v>
      </c>
      <c r="H206" s="13" t="s">
        <v>92</v>
      </c>
      <c r="I206" s="14">
        <v>500</v>
      </c>
      <c r="J206" s="5" t="s">
        <v>85</v>
      </c>
      <c r="K206" s="5"/>
      <c r="L206" s="14"/>
      <c r="M206" s="14"/>
      <c r="N206" s="5" t="s">
        <v>393</v>
      </c>
      <c r="O206" s="5"/>
      <c r="P206" s="5" t="s">
        <v>835</v>
      </c>
    </row>
    <row r="207" spans="1:16" ht="15.75" hidden="1">
      <c r="A207" s="5" t="s">
        <v>832</v>
      </c>
      <c r="B207" s="5" t="s">
        <v>828</v>
      </c>
      <c r="C207" s="43">
        <v>2.09</v>
      </c>
      <c r="D207" s="11" t="s">
        <v>41</v>
      </c>
      <c r="E207" s="11" t="s">
        <v>53</v>
      </c>
      <c r="F207" s="12">
        <v>4.18</v>
      </c>
      <c r="G207" s="5" t="s">
        <v>9737</v>
      </c>
      <c r="H207" s="13"/>
      <c r="I207" s="14">
        <v>500</v>
      </c>
      <c r="J207" s="5" t="s">
        <v>85</v>
      </c>
      <c r="K207" s="5"/>
      <c r="L207" s="14"/>
      <c r="M207" s="14"/>
      <c r="N207" s="5" t="s">
        <v>2875</v>
      </c>
      <c r="O207" s="5"/>
      <c r="P207" s="5" t="s">
        <v>833</v>
      </c>
    </row>
    <row r="208" spans="1:16" ht="15.75" hidden="1">
      <c r="A208" s="5" t="s">
        <v>10065</v>
      </c>
      <c r="B208" s="5" t="s">
        <v>828</v>
      </c>
      <c r="C208" s="43">
        <v>0.99</v>
      </c>
      <c r="D208" s="11" t="s">
        <v>41</v>
      </c>
      <c r="E208" s="11" t="s">
        <v>53</v>
      </c>
      <c r="F208" s="12">
        <v>1.98</v>
      </c>
      <c r="G208" s="5" t="s">
        <v>9737</v>
      </c>
      <c r="H208" s="13" t="s">
        <v>92</v>
      </c>
      <c r="I208" s="14">
        <v>500</v>
      </c>
      <c r="J208" s="5" t="s">
        <v>85</v>
      </c>
      <c r="K208" s="5"/>
      <c r="L208" s="14"/>
      <c r="M208" s="14"/>
      <c r="N208" s="5" t="s">
        <v>393</v>
      </c>
      <c r="O208" s="5"/>
      <c r="P208" s="5" t="s">
        <v>10066</v>
      </c>
    </row>
    <row r="209" spans="1:16" ht="15.75" hidden="1">
      <c r="A209" s="5" t="s">
        <v>10067</v>
      </c>
      <c r="B209" s="5" t="s">
        <v>828</v>
      </c>
      <c r="C209" s="43">
        <v>1.39</v>
      </c>
      <c r="D209" s="11" t="s">
        <v>41</v>
      </c>
      <c r="E209" s="11" t="s">
        <v>53</v>
      </c>
      <c r="F209" s="12">
        <v>2.78</v>
      </c>
      <c r="G209" s="5" t="s">
        <v>9737</v>
      </c>
      <c r="H209" s="13" t="s">
        <v>202</v>
      </c>
      <c r="I209" s="14">
        <v>500</v>
      </c>
      <c r="J209" s="5" t="s">
        <v>85</v>
      </c>
      <c r="K209" s="5"/>
      <c r="L209" s="14"/>
      <c r="M209" s="14"/>
      <c r="N209" s="5" t="s">
        <v>908</v>
      </c>
      <c r="O209" s="5"/>
      <c r="P209" s="5" t="s">
        <v>10068</v>
      </c>
    </row>
    <row r="210" spans="1:16" ht="15.75" hidden="1">
      <c r="A210" s="5" t="s">
        <v>10069</v>
      </c>
      <c r="B210" s="5" t="s">
        <v>839</v>
      </c>
      <c r="C210" s="43">
        <v>5.99</v>
      </c>
      <c r="D210" s="11" t="s">
        <v>41</v>
      </c>
      <c r="E210" s="11" t="s">
        <v>53</v>
      </c>
      <c r="F210" s="12">
        <v>27.86</v>
      </c>
      <c r="G210" s="5" t="s">
        <v>9737</v>
      </c>
      <c r="H210" s="13" t="s">
        <v>92</v>
      </c>
      <c r="I210" s="14">
        <v>215</v>
      </c>
      <c r="J210" s="5" t="s">
        <v>85</v>
      </c>
      <c r="K210" s="5"/>
      <c r="L210" s="14"/>
      <c r="M210" s="14"/>
      <c r="N210" s="5" t="s">
        <v>10070</v>
      </c>
      <c r="O210" s="5"/>
      <c r="P210" s="5" t="s">
        <v>10071</v>
      </c>
    </row>
    <row r="211" spans="1:16" ht="15.75" hidden="1">
      <c r="A211" s="5" t="s">
        <v>10072</v>
      </c>
      <c r="B211" s="5" t="s">
        <v>839</v>
      </c>
      <c r="C211" s="43">
        <v>3.59</v>
      </c>
      <c r="D211" s="11" t="s">
        <v>41</v>
      </c>
      <c r="E211" s="11" t="s">
        <v>53</v>
      </c>
      <c r="F211" s="12">
        <v>39.89</v>
      </c>
      <c r="G211" s="5" t="s">
        <v>9737</v>
      </c>
      <c r="H211" s="13" t="s">
        <v>264</v>
      </c>
      <c r="I211" s="14">
        <v>90</v>
      </c>
      <c r="J211" s="5" t="s">
        <v>85</v>
      </c>
      <c r="K211" s="5"/>
      <c r="L211" s="14"/>
      <c r="M211" s="14"/>
      <c r="N211" s="5" t="s">
        <v>10073</v>
      </c>
      <c r="O211" s="5"/>
      <c r="P211" s="5" t="s">
        <v>10074</v>
      </c>
    </row>
    <row r="212" spans="1:16" ht="15.75" hidden="1">
      <c r="A212" s="5" t="s">
        <v>10075</v>
      </c>
      <c r="B212" s="5" t="s">
        <v>839</v>
      </c>
      <c r="C212" s="43">
        <v>2.99</v>
      </c>
      <c r="D212" s="11" t="s">
        <v>41</v>
      </c>
      <c r="E212" s="11" t="s">
        <v>53</v>
      </c>
      <c r="F212" s="12">
        <v>33.22</v>
      </c>
      <c r="G212" s="5" t="s">
        <v>9737</v>
      </c>
      <c r="H212" s="13" t="s">
        <v>264</v>
      </c>
      <c r="I212" s="14">
        <v>90</v>
      </c>
      <c r="J212" s="5" t="s">
        <v>85</v>
      </c>
      <c r="K212" s="5"/>
      <c r="L212" s="14"/>
      <c r="M212" s="14"/>
      <c r="N212" s="5" t="s">
        <v>10073</v>
      </c>
      <c r="O212" s="5"/>
      <c r="P212" s="5" t="s">
        <v>10076</v>
      </c>
    </row>
    <row r="213" spans="1:16" ht="15.75" hidden="1">
      <c r="A213" s="5" t="s">
        <v>10077</v>
      </c>
      <c r="B213" s="5" t="s">
        <v>867</v>
      </c>
      <c r="C213" s="43">
        <v>3.49</v>
      </c>
      <c r="D213" s="11" t="s">
        <v>41</v>
      </c>
      <c r="E213" s="11" t="s">
        <v>53</v>
      </c>
      <c r="F213" s="12">
        <v>5.82</v>
      </c>
      <c r="G213" s="5" t="s">
        <v>9737</v>
      </c>
      <c r="H213" s="13" t="s">
        <v>202</v>
      </c>
      <c r="I213" s="14">
        <v>600</v>
      </c>
      <c r="J213" s="5" t="s">
        <v>85</v>
      </c>
      <c r="K213" s="5"/>
      <c r="L213" s="14"/>
      <c r="M213" s="14"/>
      <c r="N213" s="5" t="s">
        <v>2160</v>
      </c>
      <c r="O213" s="5"/>
      <c r="P213" s="5" t="s">
        <v>10078</v>
      </c>
    </row>
    <row r="214" spans="1:16" ht="15.75" hidden="1">
      <c r="A214" s="5" t="s">
        <v>10079</v>
      </c>
      <c r="B214" s="5" t="s">
        <v>867</v>
      </c>
      <c r="C214" s="43">
        <v>2.69</v>
      </c>
      <c r="D214" s="11" t="s">
        <v>41</v>
      </c>
      <c r="E214" s="11" t="s">
        <v>53</v>
      </c>
      <c r="F214" s="12">
        <v>5.6</v>
      </c>
      <c r="G214" s="5" t="s">
        <v>9737</v>
      </c>
      <c r="H214" s="13" t="s">
        <v>202</v>
      </c>
      <c r="I214" s="14">
        <v>480</v>
      </c>
      <c r="J214" s="5" t="s">
        <v>85</v>
      </c>
      <c r="K214" s="5"/>
      <c r="L214" s="14"/>
      <c r="M214" s="14"/>
      <c r="N214" s="5" t="s">
        <v>10080</v>
      </c>
      <c r="O214" s="5"/>
      <c r="P214" s="5" t="s">
        <v>10081</v>
      </c>
    </row>
    <row r="215" spans="1:16" ht="15.75" hidden="1">
      <c r="A215" s="5" t="s">
        <v>10082</v>
      </c>
      <c r="B215" s="5" t="s">
        <v>867</v>
      </c>
      <c r="C215" s="43">
        <v>3.49</v>
      </c>
      <c r="D215" s="11" t="s">
        <v>41</v>
      </c>
      <c r="E215" s="11" t="s">
        <v>53</v>
      </c>
      <c r="F215" s="12">
        <v>7.27</v>
      </c>
      <c r="G215" s="5" t="s">
        <v>9737</v>
      </c>
      <c r="H215" s="13"/>
      <c r="I215" s="14">
        <v>480</v>
      </c>
      <c r="J215" s="5" t="s">
        <v>85</v>
      </c>
      <c r="K215" s="5"/>
      <c r="L215" s="14"/>
      <c r="M215" s="14"/>
      <c r="N215" s="5" t="s">
        <v>10083</v>
      </c>
      <c r="O215" s="5"/>
      <c r="P215" s="5" t="s">
        <v>10084</v>
      </c>
    </row>
    <row r="216" spans="1:16" ht="15.75" hidden="1">
      <c r="A216" s="5" t="s">
        <v>10085</v>
      </c>
      <c r="B216" s="5" t="s">
        <v>867</v>
      </c>
      <c r="C216" s="43">
        <v>2.69</v>
      </c>
      <c r="D216" s="11" t="s">
        <v>41</v>
      </c>
      <c r="E216" s="11" t="s">
        <v>53</v>
      </c>
      <c r="F216" s="12">
        <v>5.6</v>
      </c>
      <c r="G216" s="5" t="s">
        <v>9737</v>
      </c>
      <c r="H216" s="13" t="s">
        <v>202</v>
      </c>
      <c r="I216" s="14">
        <v>480</v>
      </c>
      <c r="J216" s="5" t="s">
        <v>85</v>
      </c>
      <c r="K216" s="5"/>
      <c r="L216" s="14"/>
      <c r="M216" s="14"/>
      <c r="N216" s="5" t="s">
        <v>10080</v>
      </c>
      <c r="O216" s="5"/>
      <c r="P216" s="5" t="s">
        <v>10086</v>
      </c>
    </row>
    <row r="217" spans="1:16" ht="15.75" hidden="1">
      <c r="A217" s="5" t="s">
        <v>10087</v>
      </c>
      <c r="B217" s="5" t="s">
        <v>867</v>
      </c>
      <c r="C217" s="43">
        <v>1.49</v>
      </c>
      <c r="D217" s="11" t="s">
        <v>16</v>
      </c>
      <c r="E217" s="11" t="s">
        <v>24</v>
      </c>
      <c r="F217" s="12">
        <v>3.73</v>
      </c>
      <c r="G217" s="5" t="s">
        <v>9737</v>
      </c>
      <c r="H217" s="13"/>
      <c r="I217" s="14">
        <v>400</v>
      </c>
      <c r="J217" s="5" t="s">
        <v>19</v>
      </c>
      <c r="K217" s="5"/>
      <c r="L217" s="14"/>
      <c r="M217" s="14"/>
      <c r="N217" s="5" t="s">
        <v>122</v>
      </c>
      <c r="O217" s="5"/>
      <c r="P217" s="5" t="s">
        <v>10088</v>
      </c>
    </row>
    <row r="218" spans="1:16" ht="15.75" hidden="1">
      <c r="A218" s="5" t="s">
        <v>888</v>
      </c>
      <c r="B218" s="15" t="s">
        <v>889</v>
      </c>
      <c r="C218" s="43">
        <v>1.99</v>
      </c>
      <c r="D218" s="11" t="s">
        <v>16</v>
      </c>
      <c r="E218" s="11" t="s">
        <v>24</v>
      </c>
      <c r="F218" s="12">
        <v>4.9800000000000004</v>
      </c>
      <c r="G218" s="5" t="s">
        <v>9737</v>
      </c>
      <c r="H218" s="13" t="s">
        <v>154</v>
      </c>
      <c r="I218" s="14">
        <v>400</v>
      </c>
      <c r="J218" s="5" t="s">
        <v>19</v>
      </c>
      <c r="K218" s="5"/>
      <c r="L218" s="14"/>
      <c r="M218" s="14"/>
      <c r="N218" s="5" t="s">
        <v>890</v>
      </c>
      <c r="O218" s="5"/>
      <c r="P218" s="5" t="s">
        <v>891</v>
      </c>
    </row>
    <row r="219" spans="1:16" ht="15.75" hidden="1">
      <c r="A219" s="5" t="s">
        <v>10089</v>
      </c>
      <c r="B219" s="5" t="s">
        <v>892</v>
      </c>
      <c r="C219" s="43">
        <v>4.99</v>
      </c>
      <c r="D219" s="11" t="s">
        <v>16</v>
      </c>
      <c r="E219" s="11" t="s">
        <v>24</v>
      </c>
      <c r="F219" s="12">
        <v>11.09</v>
      </c>
      <c r="G219" s="5" t="s">
        <v>9737</v>
      </c>
      <c r="H219" s="13" t="s">
        <v>319</v>
      </c>
      <c r="I219" s="14">
        <v>450</v>
      </c>
      <c r="J219" s="5" t="s">
        <v>19</v>
      </c>
      <c r="K219" s="5"/>
      <c r="L219" s="14"/>
      <c r="M219" s="14"/>
      <c r="N219" s="5" t="s">
        <v>10090</v>
      </c>
      <c r="O219" s="5"/>
      <c r="P219" s="5" t="s">
        <v>10091</v>
      </c>
    </row>
    <row r="220" spans="1:16" ht="15.75" hidden="1">
      <c r="A220" s="5" t="s">
        <v>10092</v>
      </c>
      <c r="B220" s="5" t="s">
        <v>892</v>
      </c>
      <c r="C220" s="43">
        <v>22.99</v>
      </c>
      <c r="D220" s="11" t="s">
        <v>16</v>
      </c>
      <c r="E220" s="11" t="s">
        <v>24</v>
      </c>
      <c r="F220" s="12">
        <v>32.840000000000003</v>
      </c>
      <c r="G220" s="5" t="s">
        <v>9737</v>
      </c>
      <c r="H220" s="13" t="s">
        <v>18</v>
      </c>
      <c r="I220" s="14">
        <v>0.7</v>
      </c>
      <c r="J220" s="5" t="s">
        <v>24</v>
      </c>
      <c r="K220" s="5"/>
      <c r="L220" s="14"/>
      <c r="M220" s="14"/>
      <c r="N220" s="5" t="s">
        <v>2171</v>
      </c>
      <c r="O220" s="5"/>
      <c r="P220" s="5" t="s">
        <v>10093</v>
      </c>
    </row>
    <row r="221" spans="1:16" ht="15.75" hidden="1">
      <c r="A221" s="5" t="s">
        <v>10094</v>
      </c>
      <c r="B221" s="5" t="s">
        <v>892</v>
      </c>
      <c r="C221" s="43">
        <v>14.49</v>
      </c>
      <c r="D221" s="11" t="s">
        <v>16</v>
      </c>
      <c r="E221" s="11" t="s">
        <v>24</v>
      </c>
      <c r="F221" s="12">
        <v>20.7</v>
      </c>
      <c r="G221" s="5" t="s">
        <v>9737</v>
      </c>
      <c r="H221" s="13" t="s">
        <v>18</v>
      </c>
      <c r="I221" s="14">
        <v>0.7</v>
      </c>
      <c r="J221" s="5" t="s">
        <v>24</v>
      </c>
      <c r="K221" s="5"/>
      <c r="L221" s="14"/>
      <c r="M221" s="14"/>
      <c r="N221" s="5" t="s">
        <v>904</v>
      </c>
      <c r="O221" s="5"/>
      <c r="P221" s="5" t="s">
        <v>10095</v>
      </c>
    </row>
    <row r="222" spans="1:16" ht="15.75" hidden="1">
      <c r="A222" s="5" t="s">
        <v>901</v>
      </c>
      <c r="B222" s="5" t="s">
        <v>892</v>
      </c>
      <c r="C222" s="43">
        <v>21.99</v>
      </c>
      <c r="D222" s="11" t="s">
        <v>16</v>
      </c>
      <c r="E222" s="11" t="s">
        <v>24</v>
      </c>
      <c r="F222" s="12">
        <v>31.41</v>
      </c>
      <c r="G222" s="5" t="s">
        <v>9737</v>
      </c>
      <c r="H222" s="13"/>
      <c r="I222" s="14">
        <v>0.7</v>
      </c>
      <c r="J222" s="5" t="s">
        <v>24</v>
      </c>
      <c r="K222" s="5"/>
      <c r="L222" s="14"/>
      <c r="M222" s="14"/>
      <c r="N222" s="5" t="s">
        <v>10096</v>
      </c>
      <c r="O222" s="5"/>
      <c r="P222" s="5" t="s">
        <v>902</v>
      </c>
    </row>
    <row r="223" spans="1:16" ht="15.75" hidden="1">
      <c r="A223" s="5" t="s">
        <v>912</v>
      </c>
      <c r="B223" s="16" t="s">
        <v>907</v>
      </c>
      <c r="C223" s="43">
        <v>1.89</v>
      </c>
      <c r="D223" s="11" t="s">
        <v>41</v>
      </c>
      <c r="E223" s="11" t="s">
        <v>53</v>
      </c>
      <c r="F223" s="12">
        <v>3.78</v>
      </c>
      <c r="G223" s="5" t="s">
        <v>9737</v>
      </c>
      <c r="H223" s="13" t="s">
        <v>92</v>
      </c>
      <c r="I223" s="14">
        <v>500</v>
      </c>
      <c r="J223" s="5" t="s">
        <v>85</v>
      </c>
      <c r="K223" s="5"/>
      <c r="L223" s="14"/>
      <c r="M223" s="14"/>
      <c r="N223" s="5" t="s">
        <v>393</v>
      </c>
      <c r="O223" s="5"/>
      <c r="P223" s="5" t="s">
        <v>913</v>
      </c>
    </row>
    <row r="224" spans="1:16" ht="15.75" hidden="1">
      <c r="A224" s="5" t="s">
        <v>914</v>
      </c>
      <c r="B224" s="5" t="s">
        <v>907</v>
      </c>
      <c r="C224" s="43">
        <v>2.19</v>
      </c>
      <c r="D224" s="11" t="s">
        <v>41</v>
      </c>
      <c r="E224" s="11" t="s">
        <v>53</v>
      </c>
      <c r="F224" s="12">
        <v>4.38</v>
      </c>
      <c r="G224" s="5" t="s">
        <v>9737</v>
      </c>
      <c r="H224" s="13"/>
      <c r="I224" s="14">
        <v>500</v>
      </c>
      <c r="J224" s="5" t="s">
        <v>85</v>
      </c>
      <c r="K224" s="5"/>
      <c r="L224" s="14"/>
      <c r="M224" s="14"/>
      <c r="N224" s="5" t="s">
        <v>2875</v>
      </c>
      <c r="O224" s="5"/>
      <c r="P224" s="5" t="s">
        <v>915</v>
      </c>
    </row>
    <row r="225" spans="1:16" ht="15.75" hidden="1">
      <c r="A225" s="5" t="s">
        <v>10097</v>
      </c>
      <c r="B225" s="16" t="s">
        <v>907</v>
      </c>
      <c r="C225" s="43">
        <v>1.99</v>
      </c>
      <c r="D225" s="11" t="s">
        <v>46</v>
      </c>
      <c r="E225" s="11" t="s">
        <v>53</v>
      </c>
      <c r="F225" s="12">
        <v>3.98</v>
      </c>
      <c r="G225" s="5" t="s">
        <v>9737</v>
      </c>
      <c r="H225" s="13"/>
      <c r="I225" s="17">
        <v>500</v>
      </c>
      <c r="J225" s="5" t="s">
        <v>85</v>
      </c>
      <c r="K225" s="5" t="s">
        <v>9759</v>
      </c>
      <c r="L225" s="14"/>
      <c r="M225" s="18" t="s">
        <v>50</v>
      </c>
      <c r="N225" s="5"/>
      <c r="O225" s="5" t="s">
        <v>10098</v>
      </c>
      <c r="P225" s="5"/>
    </row>
    <row r="226" spans="1:16" ht="15.75" hidden="1">
      <c r="A226" s="5" t="s">
        <v>10099</v>
      </c>
      <c r="B226" s="5" t="s">
        <v>907</v>
      </c>
      <c r="C226" s="43">
        <v>1.69</v>
      </c>
      <c r="D226" s="11" t="s">
        <v>41</v>
      </c>
      <c r="E226" s="11" t="s">
        <v>53</v>
      </c>
      <c r="F226" s="12">
        <v>3.38</v>
      </c>
      <c r="G226" s="5" t="s">
        <v>9737</v>
      </c>
      <c r="H226" s="13" t="s">
        <v>92</v>
      </c>
      <c r="I226" s="14">
        <v>500</v>
      </c>
      <c r="J226" s="5" t="s">
        <v>85</v>
      </c>
      <c r="K226" s="5"/>
      <c r="L226" s="14"/>
      <c r="M226" s="14"/>
      <c r="N226" s="5" t="s">
        <v>393</v>
      </c>
      <c r="O226" s="5"/>
      <c r="P226" s="5" t="s">
        <v>10100</v>
      </c>
    </row>
    <row r="227" spans="1:16" ht="15.75" hidden="1">
      <c r="A227" s="5" t="s">
        <v>916</v>
      </c>
      <c r="B227" s="5" t="s">
        <v>907</v>
      </c>
      <c r="C227" s="43">
        <v>3.39</v>
      </c>
      <c r="D227" s="11" t="s">
        <v>41</v>
      </c>
      <c r="E227" s="11" t="s">
        <v>53</v>
      </c>
      <c r="F227" s="12">
        <v>6.78</v>
      </c>
      <c r="G227" s="5" t="s">
        <v>9737</v>
      </c>
      <c r="H227" s="13"/>
      <c r="I227" s="14">
        <v>500</v>
      </c>
      <c r="J227" s="5" t="s">
        <v>85</v>
      </c>
      <c r="K227" s="5"/>
      <c r="L227" s="14"/>
      <c r="M227" s="14"/>
      <c r="N227" s="5" t="s">
        <v>2875</v>
      </c>
      <c r="O227" s="5"/>
      <c r="P227" s="5" t="s">
        <v>917</v>
      </c>
    </row>
    <row r="228" spans="1:16" ht="15.75" hidden="1">
      <c r="A228" s="5" t="s">
        <v>10101</v>
      </c>
      <c r="B228" s="5" t="s">
        <v>907</v>
      </c>
      <c r="C228" s="43">
        <v>1.99</v>
      </c>
      <c r="D228" s="11" t="s">
        <v>41</v>
      </c>
      <c r="E228" s="11" t="s">
        <v>53</v>
      </c>
      <c r="F228" s="12">
        <v>7.96</v>
      </c>
      <c r="G228" s="5" t="s">
        <v>9737</v>
      </c>
      <c r="H228" s="13" t="s">
        <v>92</v>
      </c>
      <c r="I228" s="14">
        <v>250</v>
      </c>
      <c r="J228" s="5" t="s">
        <v>85</v>
      </c>
      <c r="K228" s="5"/>
      <c r="L228" s="14"/>
      <c r="M228" s="14"/>
      <c r="N228" s="5" t="s">
        <v>297</v>
      </c>
      <c r="O228" s="5"/>
      <c r="P228" s="5" t="s">
        <v>10102</v>
      </c>
    </row>
    <row r="229" spans="1:16" ht="15.75" hidden="1">
      <c r="A229" s="5" t="s">
        <v>10103</v>
      </c>
      <c r="B229" s="5" t="s">
        <v>919</v>
      </c>
      <c r="C229" s="43">
        <v>2.99</v>
      </c>
      <c r="D229" s="11" t="s">
        <v>41</v>
      </c>
      <c r="E229" s="11" t="s">
        <v>53</v>
      </c>
      <c r="F229" s="12">
        <v>7.48</v>
      </c>
      <c r="G229" s="5" t="s">
        <v>9737</v>
      </c>
      <c r="H229" s="13" t="s">
        <v>92</v>
      </c>
      <c r="I229" s="14">
        <v>400</v>
      </c>
      <c r="J229" s="5" t="s">
        <v>85</v>
      </c>
      <c r="K229" s="5"/>
      <c r="L229" s="14"/>
      <c r="M229" s="14"/>
      <c r="N229" s="5" t="s">
        <v>228</v>
      </c>
      <c r="O229" s="5"/>
      <c r="P229" s="5" t="s">
        <v>10104</v>
      </c>
    </row>
    <row r="230" spans="1:16" ht="15.75" hidden="1">
      <c r="A230" s="5" t="s">
        <v>10105</v>
      </c>
      <c r="B230" s="5" t="s">
        <v>919</v>
      </c>
      <c r="C230" s="43">
        <v>2.99</v>
      </c>
      <c r="D230" s="11" t="s">
        <v>41</v>
      </c>
      <c r="E230" s="11" t="s">
        <v>53</v>
      </c>
      <c r="F230" s="12">
        <v>9.9700000000000006</v>
      </c>
      <c r="G230" s="5" t="s">
        <v>9737</v>
      </c>
      <c r="H230" s="13" t="s">
        <v>92</v>
      </c>
      <c r="I230" s="14">
        <v>300</v>
      </c>
      <c r="J230" s="5" t="s">
        <v>85</v>
      </c>
      <c r="K230" s="5"/>
      <c r="L230" s="14"/>
      <c r="M230" s="14"/>
      <c r="N230" s="5" t="s">
        <v>400</v>
      </c>
      <c r="O230" s="5"/>
      <c r="P230" s="5" t="s">
        <v>10106</v>
      </c>
    </row>
    <row r="231" spans="1:16" ht="15.75" hidden="1">
      <c r="A231" s="5" t="s">
        <v>10107</v>
      </c>
      <c r="B231" s="5" t="s">
        <v>919</v>
      </c>
      <c r="C231" s="43">
        <v>2.19</v>
      </c>
      <c r="D231" s="11" t="s">
        <v>41</v>
      </c>
      <c r="E231" s="11" t="s">
        <v>53</v>
      </c>
      <c r="F231" s="12">
        <v>12.51</v>
      </c>
      <c r="G231" s="5" t="s">
        <v>9737</v>
      </c>
      <c r="H231" s="13"/>
      <c r="I231" s="14">
        <v>175</v>
      </c>
      <c r="J231" s="5" t="s">
        <v>85</v>
      </c>
      <c r="K231" s="5"/>
      <c r="L231" s="14"/>
      <c r="M231" s="14"/>
      <c r="N231" s="5" t="s">
        <v>10108</v>
      </c>
      <c r="O231" s="5"/>
      <c r="P231" s="5" t="s">
        <v>10109</v>
      </c>
    </row>
    <row r="232" spans="1:16" ht="15.75" hidden="1">
      <c r="A232" s="5" t="s">
        <v>946</v>
      </c>
      <c r="B232" s="15" t="s">
        <v>939</v>
      </c>
      <c r="C232" s="43">
        <v>2.29</v>
      </c>
      <c r="D232" s="11" t="s">
        <v>187</v>
      </c>
      <c r="E232" s="11" t="s">
        <v>188</v>
      </c>
      <c r="F232" s="12">
        <v>65.428571428571431</v>
      </c>
      <c r="G232" s="5" t="s">
        <v>9737</v>
      </c>
      <c r="H232" s="13" t="s">
        <v>92</v>
      </c>
      <c r="I232" s="14">
        <v>35</v>
      </c>
      <c r="J232" s="5" t="s">
        <v>85</v>
      </c>
      <c r="K232" s="5"/>
      <c r="L232" s="14"/>
      <c r="M232" s="14"/>
      <c r="N232" s="5" t="s">
        <v>947</v>
      </c>
      <c r="O232" s="5"/>
      <c r="P232" s="5" t="s">
        <v>948</v>
      </c>
    </row>
    <row r="233" spans="1:16" ht="15.75" hidden="1">
      <c r="A233" s="5" t="s">
        <v>10110</v>
      </c>
      <c r="B233" s="15" t="s">
        <v>939</v>
      </c>
      <c r="C233" s="43">
        <v>2.29</v>
      </c>
      <c r="D233" s="11" t="s">
        <v>41</v>
      </c>
      <c r="E233" s="11" t="s">
        <v>53</v>
      </c>
      <c r="F233" s="12">
        <v>65.430000000000007</v>
      </c>
      <c r="G233" s="5" t="s">
        <v>9737</v>
      </c>
      <c r="H233" s="13" t="s">
        <v>92</v>
      </c>
      <c r="I233" s="14">
        <v>35</v>
      </c>
      <c r="J233" s="5" t="s">
        <v>85</v>
      </c>
      <c r="K233" s="5"/>
      <c r="L233" s="14"/>
      <c r="M233" s="14"/>
      <c r="N233" s="5" t="s">
        <v>10111</v>
      </c>
      <c r="O233" s="5"/>
      <c r="P233" s="5" t="s">
        <v>10112</v>
      </c>
    </row>
    <row r="234" spans="1:16" ht="15.75" hidden="1">
      <c r="A234" s="5" t="s">
        <v>953</v>
      </c>
      <c r="B234" s="15" t="s">
        <v>950</v>
      </c>
      <c r="C234" s="43">
        <v>6.29</v>
      </c>
      <c r="D234" s="11" t="s">
        <v>41</v>
      </c>
      <c r="E234" s="11" t="s">
        <v>53</v>
      </c>
      <c r="F234" s="12">
        <v>6.29</v>
      </c>
      <c r="G234" s="5" t="s">
        <v>9737</v>
      </c>
      <c r="H234" s="13" t="s">
        <v>954</v>
      </c>
      <c r="I234" s="14">
        <v>1000</v>
      </c>
      <c r="J234" s="5" t="s">
        <v>85</v>
      </c>
      <c r="K234" s="5"/>
      <c r="L234" s="14"/>
      <c r="M234" s="14"/>
      <c r="N234" s="5" t="s">
        <v>955</v>
      </c>
      <c r="O234" s="5"/>
      <c r="P234" s="5" t="s">
        <v>956</v>
      </c>
    </row>
    <row r="235" spans="1:16" ht="15.75" hidden="1">
      <c r="A235" s="5" t="s">
        <v>10113</v>
      </c>
      <c r="B235" s="15" t="s">
        <v>950</v>
      </c>
      <c r="C235" s="43">
        <v>2.79</v>
      </c>
      <c r="D235" s="11" t="s">
        <v>41</v>
      </c>
      <c r="E235" s="11" t="s">
        <v>53</v>
      </c>
      <c r="F235" s="12">
        <v>5.58</v>
      </c>
      <c r="G235" s="5" t="s">
        <v>9737</v>
      </c>
      <c r="H235" s="13" t="s">
        <v>202</v>
      </c>
      <c r="I235" s="14">
        <v>500</v>
      </c>
      <c r="J235" s="5" t="s">
        <v>85</v>
      </c>
      <c r="K235" s="5"/>
      <c r="L235" s="14"/>
      <c r="M235" s="14"/>
      <c r="N235" s="5" t="s">
        <v>908</v>
      </c>
      <c r="O235" s="5"/>
      <c r="P235" s="5" t="s">
        <v>10114</v>
      </c>
    </row>
    <row r="236" spans="1:16" ht="15.75" hidden="1">
      <c r="A236" s="5" t="s">
        <v>10115</v>
      </c>
      <c r="B236" s="10" t="s">
        <v>950</v>
      </c>
      <c r="C236" s="43">
        <v>1.79</v>
      </c>
      <c r="D236" s="11" t="s">
        <v>41</v>
      </c>
      <c r="E236" s="11" t="s">
        <v>53</v>
      </c>
      <c r="F236" s="12">
        <v>8.52</v>
      </c>
      <c r="G236" s="5" t="s">
        <v>9737</v>
      </c>
      <c r="H236" s="13" t="s">
        <v>202</v>
      </c>
      <c r="I236" s="14">
        <v>210</v>
      </c>
      <c r="J236" s="5" t="s">
        <v>85</v>
      </c>
      <c r="K236" s="5"/>
      <c r="L236" s="14"/>
      <c r="M236" s="14"/>
      <c r="N236" s="5" t="s">
        <v>10116</v>
      </c>
      <c r="O236" s="5"/>
      <c r="P236" s="5" t="s">
        <v>10117</v>
      </c>
    </row>
    <row r="237" spans="1:16" ht="15.75" hidden="1">
      <c r="A237" s="5" t="s">
        <v>8132</v>
      </c>
      <c r="B237" s="10" t="s">
        <v>950</v>
      </c>
      <c r="C237" s="43">
        <v>1.19</v>
      </c>
      <c r="D237" s="11" t="s">
        <v>41</v>
      </c>
      <c r="E237" s="11" t="s">
        <v>53</v>
      </c>
      <c r="F237" s="12">
        <v>4.76</v>
      </c>
      <c r="G237" s="5" t="s">
        <v>9737</v>
      </c>
      <c r="H237" s="13" t="s">
        <v>202</v>
      </c>
      <c r="I237" s="14">
        <v>250</v>
      </c>
      <c r="J237" s="5" t="s">
        <v>85</v>
      </c>
      <c r="K237" s="5"/>
      <c r="L237" s="14"/>
      <c r="M237" s="14"/>
      <c r="N237" s="5" t="s">
        <v>2182</v>
      </c>
      <c r="O237" s="5"/>
      <c r="P237" s="5" t="s">
        <v>8133</v>
      </c>
    </row>
    <row r="238" spans="1:16" ht="15.75" hidden="1">
      <c r="A238" s="5" t="s">
        <v>10118</v>
      </c>
      <c r="B238" s="10" t="s">
        <v>950</v>
      </c>
      <c r="C238" s="43">
        <v>1.19</v>
      </c>
      <c r="D238" s="11" t="s">
        <v>41</v>
      </c>
      <c r="E238" s="11" t="s">
        <v>53</v>
      </c>
      <c r="F238" s="12">
        <v>4.76</v>
      </c>
      <c r="G238" s="5" t="s">
        <v>9737</v>
      </c>
      <c r="H238" s="13" t="s">
        <v>202</v>
      </c>
      <c r="I238" s="14">
        <v>250</v>
      </c>
      <c r="J238" s="5" t="s">
        <v>85</v>
      </c>
      <c r="K238" s="5"/>
      <c r="L238" s="14"/>
      <c r="M238" s="14"/>
      <c r="N238" s="5" t="s">
        <v>2182</v>
      </c>
      <c r="O238" s="5"/>
      <c r="P238" s="5" t="s">
        <v>10119</v>
      </c>
    </row>
    <row r="239" spans="1:16" ht="15.75" hidden="1">
      <c r="A239" s="5" t="s">
        <v>2230</v>
      </c>
      <c r="B239" s="5" t="s">
        <v>958</v>
      </c>
      <c r="C239" s="43">
        <v>0.89</v>
      </c>
      <c r="D239" s="11" t="s">
        <v>187</v>
      </c>
      <c r="E239" s="11" t="s">
        <v>188</v>
      </c>
      <c r="F239" s="12">
        <v>0.89</v>
      </c>
      <c r="G239" s="5" t="s">
        <v>9737</v>
      </c>
      <c r="H239" s="13"/>
      <c r="I239" s="14">
        <v>1</v>
      </c>
      <c r="J239" s="5" t="s">
        <v>188</v>
      </c>
      <c r="K239" s="5"/>
      <c r="L239" s="14"/>
      <c r="M239" s="14"/>
      <c r="N239" s="5" t="s">
        <v>198</v>
      </c>
      <c r="O239" s="5"/>
      <c r="P239" s="5" t="s">
        <v>2231</v>
      </c>
    </row>
    <row r="240" spans="1:16" ht="15.75" hidden="1">
      <c r="A240" s="5" t="s">
        <v>10120</v>
      </c>
      <c r="B240" s="16" t="s">
        <v>963</v>
      </c>
      <c r="C240" s="43">
        <v>4.6900000000000004</v>
      </c>
      <c r="D240" s="11" t="s">
        <v>46</v>
      </c>
      <c r="E240" s="11" t="s">
        <v>53</v>
      </c>
      <c r="F240" s="12">
        <v>11.725000000000001</v>
      </c>
      <c r="G240" s="5" t="s">
        <v>9737</v>
      </c>
      <c r="H240" s="13"/>
      <c r="I240" s="17">
        <v>400</v>
      </c>
      <c r="J240" s="5" t="s">
        <v>85</v>
      </c>
      <c r="K240" s="5" t="s">
        <v>49</v>
      </c>
      <c r="L240" s="14"/>
      <c r="M240" s="18" t="s">
        <v>50</v>
      </c>
      <c r="N240" s="5"/>
      <c r="O240" s="5" t="s">
        <v>10121</v>
      </c>
      <c r="P240" s="5"/>
    </row>
    <row r="241" spans="1:16" ht="15.75" hidden="1">
      <c r="A241" s="5" t="s">
        <v>10122</v>
      </c>
      <c r="B241" s="5" t="s">
        <v>963</v>
      </c>
      <c r="C241" s="43">
        <v>6.49</v>
      </c>
      <c r="D241" s="11" t="s">
        <v>41</v>
      </c>
      <c r="E241" s="11" t="s">
        <v>53</v>
      </c>
      <c r="F241" s="12">
        <v>18.73</v>
      </c>
      <c r="G241" s="5" t="s">
        <v>9737</v>
      </c>
      <c r="H241" s="13" t="s">
        <v>92</v>
      </c>
      <c r="I241" s="14">
        <v>400</v>
      </c>
      <c r="J241" s="5" t="s">
        <v>85</v>
      </c>
      <c r="K241" s="5"/>
      <c r="L241" s="14"/>
      <c r="M241" s="14"/>
      <c r="N241" s="5" t="s">
        <v>228</v>
      </c>
      <c r="O241" s="5"/>
      <c r="P241" s="5" t="s">
        <v>10123</v>
      </c>
    </row>
    <row r="242" spans="1:16" ht="15.75" hidden="1">
      <c r="A242" s="5" t="s">
        <v>10124</v>
      </c>
      <c r="B242" s="5" t="s">
        <v>963</v>
      </c>
      <c r="C242" s="43">
        <v>7.49</v>
      </c>
      <c r="D242" s="11" t="s">
        <v>41</v>
      </c>
      <c r="E242" s="11" t="s">
        <v>53</v>
      </c>
      <c r="F242" s="12">
        <v>15.96</v>
      </c>
      <c r="G242" s="5" t="s">
        <v>9737</v>
      </c>
      <c r="H242" s="13" t="s">
        <v>92</v>
      </c>
      <c r="I242" s="14">
        <v>400</v>
      </c>
      <c r="J242" s="5" t="s">
        <v>85</v>
      </c>
      <c r="K242" s="5"/>
      <c r="L242" s="14"/>
      <c r="M242" s="14"/>
      <c r="N242" s="5" t="s">
        <v>297</v>
      </c>
      <c r="O242" s="5"/>
      <c r="P242" s="5" t="s">
        <v>10125</v>
      </c>
    </row>
    <row r="243" spans="1:16" ht="15.75" hidden="1">
      <c r="A243" s="5" t="s">
        <v>10126</v>
      </c>
      <c r="B243" s="5" t="s">
        <v>963</v>
      </c>
      <c r="C243" s="43">
        <v>4.99</v>
      </c>
      <c r="D243" s="11" t="s">
        <v>46</v>
      </c>
      <c r="E243" s="11" t="s">
        <v>53</v>
      </c>
      <c r="F243" s="12">
        <v>11.96</v>
      </c>
      <c r="G243" s="5" t="s">
        <v>9737</v>
      </c>
      <c r="H243" s="13"/>
      <c r="I243" s="17">
        <v>500</v>
      </c>
      <c r="J243" s="5" t="s">
        <v>85</v>
      </c>
      <c r="K243" s="5" t="s">
        <v>9759</v>
      </c>
      <c r="L243" s="14"/>
      <c r="M243" s="18" t="s">
        <v>50</v>
      </c>
      <c r="N243" s="5"/>
      <c r="O243" s="5" t="s">
        <v>10127</v>
      </c>
      <c r="P243" s="5"/>
    </row>
    <row r="244" spans="1:16" ht="15.75" hidden="1">
      <c r="A244" s="5" t="s">
        <v>10128</v>
      </c>
      <c r="B244" s="5" t="s">
        <v>963</v>
      </c>
      <c r="C244" s="43">
        <v>4.49</v>
      </c>
      <c r="D244" s="11" t="s">
        <v>41</v>
      </c>
      <c r="E244" s="11" t="s">
        <v>53</v>
      </c>
      <c r="F244" s="12">
        <v>13.96</v>
      </c>
      <c r="G244" s="5" t="s">
        <v>9737</v>
      </c>
      <c r="H244" s="13" t="s">
        <v>92</v>
      </c>
      <c r="I244" s="14">
        <v>400</v>
      </c>
      <c r="J244" s="5" t="s">
        <v>85</v>
      </c>
      <c r="K244" s="5"/>
      <c r="L244" s="14"/>
      <c r="M244" s="14"/>
      <c r="N244" s="5" t="s">
        <v>297</v>
      </c>
      <c r="O244" s="5"/>
      <c r="P244" s="5" t="s">
        <v>10129</v>
      </c>
    </row>
    <row r="245" spans="1:16" ht="15.75" hidden="1">
      <c r="A245" s="5" t="s">
        <v>986</v>
      </c>
      <c r="B245" s="5" t="s">
        <v>973</v>
      </c>
      <c r="C245" s="43">
        <v>1.49</v>
      </c>
      <c r="D245" s="11" t="s">
        <v>16</v>
      </c>
      <c r="E245" s="11" t="s">
        <v>24</v>
      </c>
      <c r="F245" s="12">
        <v>1.49</v>
      </c>
      <c r="G245" s="5" t="s">
        <v>9737</v>
      </c>
      <c r="H245" s="13" t="s">
        <v>62</v>
      </c>
      <c r="I245" s="14">
        <v>1</v>
      </c>
      <c r="J245" s="5" t="s">
        <v>24</v>
      </c>
      <c r="K245" s="5"/>
      <c r="L245" s="14"/>
      <c r="M245" s="14"/>
      <c r="N245" s="5" t="s">
        <v>63</v>
      </c>
      <c r="O245" s="5"/>
      <c r="P245" s="5" t="s">
        <v>987</v>
      </c>
    </row>
    <row r="246" spans="1:16" ht="15.75" hidden="1">
      <c r="A246" s="5" t="s">
        <v>10130</v>
      </c>
      <c r="B246" s="5" t="s">
        <v>973</v>
      </c>
      <c r="C246" s="43">
        <v>1.69</v>
      </c>
      <c r="D246" s="11" t="s">
        <v>16</v>
      </c>
      <c r="E246" s="11" t="s">
        <v>24</v>
      </c>
      <c r="F246" s="12">
        <v>1.69</v>
      </c>
      <c r="G246" s="5" t="s">
        <v>9737</v>
      </c>
      <c r="H246" s="13" t="s">
        <v>62</v>
      </c>
      <c r="I246" s="14">
        <v>1</v>
      </c>
      <c r="J246" s="5" t="s">
        <v>24</v>
      </c>
      <c r="K246" s="5"/>
      <c r="L246" s="14"/>
      <c r="M246" s="14"/>
      <c r="N246" s="5" t="s">
        <v>63</v>
      </c>
      <c r="O246" s="5"/>
      <c r="P246" s="5" t="s">
        <v>10131</v>
      </c>
    </row>
    <row r="247" spans="1:16" ht="15.75" hidden="1">
      <c r="A247" s="5" t="s">
        <v>10132</v>
      </c>
      <c r="B247" s="5" t="s">
        <v>973</v>
      </c>
      <c r="C247" s="43">
        <v>1.79</v>
      </c>
      <c r="D247" s="11" t="s">
        <v>16</v>
      </c>
      <c r="E247" s="11" t="s">
        <v>24</v>
      </c>
      <c r="F247" s="12">
        <v>1.79</v>
      </c>
      <c r="G247" s="5" t="s">
        <v>9737</v>
      </c>
      <c r="H247" s="13" t="s">
        <v>62</v>
      </c>
      <c r="I247" s="14">
        <v>1</v>
      </c>
      <c r="J247" s="5" t="s">
        <v>24</v>
      </c>
      <c r="K247" s="5"/>
      <c r="L247" s="14"/>
      <c r="M247" s="14"/>
      <c r="N247" s="5" t="s">
        <v>63</v>
      </c>
      <c r="O247" s="5"/>
      <c r="P247" s="5" t="s">
        <v>8171</v>
      </c>
    </row>
    <row r="248" spans="1:16" ht="15.75" hidden="1">
      <c r="A248" s="5" t="s">
        <v>10133</v>
      </c>
      <c r="B248" s="5" t="s">
        <v>973</v>
      </c>
      <c r="C248" s="43">
        <v>2.29</v>
      </c>
      <c r="D248" s="11" t="s">
        <v>16</v>
      </c>
      <c r="E248" s="11" t="s">
        <v>24</v>
      </c>
      <c r="F248" s="12">
        <v>2.29</v>
      </c>
      <c r="G248" s="5" t="s">
        <v>9737</v>
      </c>
      <c r="H248" s="13" t="s">
        <v>62</v>
      </c>
      <c r="I248" s="14">
        <v>1</v>
      </c>
      <c r="J248" s="5" t="s">
        <v>24</v>
      </c>
      <c r="K248" s="5"/>
      <c r="L248" s="14"/>
      <c r="M248" s="14"/>
      <c r="N248" s="5" t="s">
        <v>63</v>
      </c>
      <c r="O248" s="5"/>
      <c r="P248" s="5" t="s">
        <v>10134</v>
      </c>
    </row>
    <row r="249" spans="1:16" ht="15.75" hidden="1">
      <c r="A249" s="5" t="s">
        <v>10135</v>
      </c>
      <c r="B249" s="5" t="s">
        <v>973</v>
      </c>
      <c r="C249" s="43">
        <v>1.45</v>
      </c>
      <c r="D249" s="11" t="s">
        <v>16</v>
      </c>
      <c r="E249" s="11" t="s">
        <v>24</v>
      </c>
      <c r="F249" s="12">
        <v>1.45</v>
      </c>
      <c r="G249" s="5" t="s">
        <v>9737</v>
      </c>
      <c r="H249" s="13" t="s">
        <v>62</v>
      </c>
      <c r="I249" s="14">
        <v>1</v>
      </c>
      <c r="J249" s="5" t="s">
        <v>24</v>
      </c>
      <c r="K249" s="5"/>
      <c r="L249" s="14"/>
      <c r="M249" s="14"/>
      <c r="N249" s="5" t="s">
        <v>63</v>
      </c>
      <c r="O249" s="5"/>
      <c r="P249" s="5" t="s">
        <v>10136</v>
      </c>
    </row>
    <row r="250" spans="1:16" ht="15.75" hidden="1">
      <c r="A250" s="5" t="s">
        <v>10137</v>
      </c>
      <c r="B250" s="5" t="s">
        <v>989</v>
      </c>
      <c r="C250" s="43">
        <v>0.79</v>
      </c>
      <c r="D250" s="11" t="s">
        <v>46</v>
      </c>
      <c r="E250" s="11" t="s">
        <v>53</v>
      </c>
      <c r="F250" s="12">
        <v>1.58</v>
      </c>
      <c r="G250" s="5" t="s">
        <v>9737</v>
      </c>
      <c r="H250" s="13"/>
      <c r="I250" s="17">
        <v>500</v>
      </c>
      <c r="J250" s="5" t="s">
        <v>85</v>
      </c>
      <c r="K250" s="5" t="s">
        <v>49</v>
      </c>
      <c r="L250" s="14"/>
      <c r="M250" s="18" t="s">
        <v>50</v>
      </c>
      <c r="N250" s="5"/>
      <c r="O250" s="5" t="s">
        <v>10138</v>
      </c>
      <c r="P250" s="5"/>
    </row>
    <row r="251" spans="1:16" ht="15.75" hidden="1">
      <c r="A251" s="5" t="s">
        <v>10139</v>
      </c>
      <c r="B251" s="5" t="s">
        <v>989</v>
      </c>
      <c r="C251" s="43">
        <v>0.79</v>
      </c>
      <c r="D251" s="11" t="s">
        <v>41</v>
      </c>
      <c r="E251" s="11" t="s">
        <v>53</v>
      </c>
      <c r="F251" s="12">
        <v>1.58</v>
      </c>
      <c r="G251" s="5" t="s">
        <v>9737</v>
      </c>
      <c r="H251" s="13"/>
      <c r="I251" s="14">
        <v>500</v>
      </c>
      <c r="J251" s="5" t="s">
        <v>85</v>
      </c>
      <c r="K251" s="5"/>
      <c r="L251" s="14"/>
      <c r="M251" s="14"/>
      <c r="N251" s="5" t="s">
        <v>257</v>
      </c>
      <c r="O251" s="5"/>
      <c r="P251" s="5" t="s">
        <v>10140</v>
      </c>
    </row>
    <row r="252" spans="1:16" ht="15.75" hidden="1">
      <c r="A252" s="5" t="s">
        <v>10141</v>
      </c>
      <c r="B252" s="5" t="s">
        <v>989</v>
      </c>
      <c r="C252" s="43">
        <v>0.99</v>
      </c>
      <c r="D252" s="11" t="s">
        <v>41</v>
      </c>
      <c r="E252" s="11" t="s">
        <v>53</v>
      </c>
      <c r="F252" s="12">
        <v>1.98</v>
      </c>
      <c r="G252" s="5" t="s">
        <v>9737</v>
      </c>
      <c r="H252" s="13"/>
      <c r="I252" s="14">
        <v>500</v>
      </c>
      <c r="J252" s="5" t="s">
        <v>85</v>
      </c>
      <c r="K252" s="5"/>
      <c r="L252" s="14"/>
      <c r="M252" s="14"/>
      <c r="N252" s="5" t="s">
        <v>257</v>
      </c>
      <c r="O252" s="5"/>
      <c r="P252" s="5" t="s">
        <v>10142</v>
      </c>
    </row>
    <row r="253" spans="1:16" ht="15.75" hidden="1">
      <c r="A253" s="5" t="s">
        <v>10143</v>
      </c>
      <c r="B253" s="5" t="s">
        <v>2316</v>
      </c>
      <c r="C253" s="43">
        <v>7.74</v>
      </c>
      <c r="D253" s="11" t="s">
        <v>41</v>
      </c>
      <c r="E253" s="11" t="s">
        <v>53</v>
      </c>
      <c r="F253" s="12">
        <v>12.9</v>
      </c>
      <c r="G253" s="5" t="s">
        <v>9737</v>
      </c>
      <c r="H253" s="13" t="s">
        <v>92</v>
      </c>
      <c r="I253" s="14">
        <v>600</v>
      </c>
      <c r="J253" s="5" t="s">
        <v>85</v>
      </c>
      <c r="K253" s="5"/>
      <c r="L253" s="14"/>
      <c r="M253" s="14"/>
      <c r="N253" s="5" t="s">
        <v>910</v>
      </c>
      <c r="O253" s="5"/>
      <c r="P253" s="5" t="s">
        <v>10144</v>
      </c>
    </row>
    <row r="254" spans="1:16" ht="15.75" hidden="1">
      <c r="A254" s="5" t="s">
        <v>10145</v>
      </c>
      <c r="B254" s="5" t="s">
        <v>1015</v>
      </c>
      <c r="C254" s="43">
        <v>3.49</v>
      </c>
      <c r="D254" s="11" t="s">
        <v>46</v>
      </c>
      <c r="E254" s="11" t="s">
        <v>53</v>
      </c>
      <c r="F254" s="12">
        <v>11.633333333333335</v>
      </c>
      <c r="G254" s="5" t="s">
        <v>9737</v>
      </c>
      <c r="H254" s="13"/>
      <c r="I254" s="17">
        <v>300</v>
      </c>
      <c r="J254" s="5" t="s">
        <v>85</v>
      </c>
      <c r="K254" s="5" t="s">
        <v>9759</v>
      </c>
      <c r="L254" s="14"/>
      <c r="M254" s="18" t="s">
        <v>50</v>
      </c>
      <c r="N254" s="5"/>
      <c r="O254" s="5" t="s">
        <v>10146</v>
      </c>
      <c r="P254" s="5"/>
    </row>
    <row r="255" spans="1:16" ht="15.75" hidden="1">
      <c r="A255" s="5" t="s">
        <v>10147</v>
      </c>
      <c r="B255" s="16" t="s">
        <v>1015</v>
      </c>
      <c r="C255" s="43">
        <v>1.99</v>
      </c>
      <c r="D255" s="11" t="s">
        <v>16</v>
      </c>
      <c r="E255" s="11" t="s">
        <v>24</v>
      </c>
      <c r="F255" s="12">
        <v>15.92</v>
      </c>
      <c r="G255" s="5" t="s">
        <v>9737</v>
      </c>
      <c r="H255" s="13"/>
      <c r="I255" s="14">
        <v>125</v>
      </c>
      <c r="J255" s="5" t="s">
        <v>85</v>
      </c>
      <c r="K255" s="5"/>
      <c r="L255" s="14"/>
      <c r="M255" s="14"/>
      <c r="N255" s="5" t="s">
        <v>7679</v>
      </c>
      <c r="O255" s="5"/>
      <c r="P255" s="5" t="s">
        <v>10148</v>
      </c>
    </row>
    <row r="256" spans="1:16" ht="15.75" hidden="1">
      <c r="A256" s="5" t="s">
        <v>10149</v>
      </c>
      <c r="B256" s="5" t="s">
        <v>1039</v>
      </c>
      <c r="C256" s="43">
        <v>1.69</v>
      </c>
      <c r="D256" s="11" t="s">
        <v>41</v>
      </c>
      <c r="E256" s="11" t="s">
        <v>53</v>
      </c>
      <c r="F256" s="12">
        <v>16.899999999999999</v>
      </c>
      <c r="G256" s="5" t="s">
        <v>9737</v>
      </c>
      <c r="H256" s="13" t="s">
        <v>154</v>
      </c>
      <c r="I256" s="14">
        <v>100</v>
      </c>
      <c r="J256" s="5" t="s">
        <v>85</v>
      </c>
      <c r="K256" s="5"/>
      <c r="L256" s="14"/>
      <c r="M256" s="14"/>
      <c r="N256" s="5" t="s">
        <v>840</v>
      </c>
      <c r="O256" s="5"/>
      <c r="P256" s="5" t="s">
        <v>10150</v>
      </c>
    </row>
    <row r="257" spans="1:16" ht="15.75" hidden="1">
      <c r="A257" s="5" t="s">
        <v>10151</v>
      </c>
      <c r="B257" s="5" t="s">
        <v>1039</v>
      </c>
      <c r="C257" s="43">
        <v>1.49</v>
      </c>
      <c r="D257" s="11" t="s">
        <v>41</v>
      </c>
      <c r="E257" s="11" t="s">
        <v>53</v>
      </c>
      <c r="F257" s="12">
        <v>7.45</v>
      </c>
      <c r="G257" s="5" t="s">
        <v>9737</v>
      </c>
      <c r="H257" s="13" t="s">
        <v>154</v>
      </c>
      <c r="I257" s="14">
        <v>200</v>
      </c>
      <c r="J257" s="5" t="s">
        <v>85</v>
      </c>
      <c r="K257" s="5"/>
      <c r="L257" s="14"/>
      <c r="M257" s="14"/>
      <c r="N257" s="5" t="s">
        <v>239</v>
      </c>
      <c r="O257" s="5"/>
      <c r="P257" s="5" t="s">
        <v>10152</v>
      </c>
    </row>
    <row r="258" spans="1:16" ht="15.75" hidden="1">
      <c r="A258" s="5" t="s">
        <v>10153</v>
      </c>
      <c r="B258" s="5" t="s">
        <v>1039</v>
      </c>
      <c r="C258" s="43">
        <v>2.79</v>
      </c>
      <c r="D258" s="11" t="s">
        <v>41</v>
      </c>
      <c r="E258" s="11" t="s">
        <v>53</v>
      </c>
      <c r="F258" s="12">
        <v>5.58</v>
      </c>
      <c r="G258" s="5" t="s">
        <v>9737</v>
      </c>
      <c r="H258" s="13" t="s">
        <v>130</v>
      </c>
      <c r="I258" s="14">
        <v>500</v>
      </c>
      <c r="J258" s="5" t="s">
        <v>85</v>
      </c>
      <c r="K258" s="5"/>
      <c r="L258" s="14"/>
      <c r="M258" s="14"/>
      <c r="N258" s="5" t="s">
        <v>1001</v>
      </c>
      <c r="O258" s="5"/>
      <c r="P258" s="5" t="s">
        <v>10154</v>
      </c>
    </row>
    <row r="259" spans="1:16" ht="15.75" hidden="1">
      <c r="A259" s="5" t="s">
        <v>10155</v>
      </c>
      <c r="B259" s="5" t="s">
        <v>1057</v>
      </c>
      <c r="C259" s="43">
        <v>3.29</v>
      </c>
      <c r="D259" s="11" t="s">
        <v>46</v>
      </c>
      <c r="E259" s="11" t="s">
        <v>53</v>
      </c>
      <c r="F259" s="12">
        <v>13.16</v>
      </c>
      <c r="G259" s="5" t="s">
        <v>9737</v>
      </c>
      <c r="H259" s="13"/>
      <c r="I259" s="17">
        <v>250</v>
      </c>
      <c r="J259" s="5" t="s">
        <v>85</v>
      </c>
      <c r="K259" s="5" t="s">
        <v>9759</v>
      </c>
      <c r="L259" s="14"/>
      <c r="M259" s="18" t="s">
        <v>50</v>
      </c>
      <c r="N259" s="5"/>
      <c r="O259" s="5" t="s">
        <v>10156</v>
      </c>
      <c r="P259" s="5"/>
    </row>
    <row r="260" spans="1:16" ht="15.75" hidden="1">
      <c r="A260" s="5" t="s">
        <v>10157</v>
      </c>
      <c r="B260" s="5" t="s">
        <v>1057</v>
      </c>
      <c r="C260" s="43">
        <v>4.1900000000000004</v>
      </c>
      <c r="D260" s="11" t="s">
        <v>41</v>
      </c>
      <c r="E260" s="11" t="s">
        <v>53</v>
      </c>
      <c r="F260" s="12">
        <v>8.3800000000000008</v>
      </c>
      <c r="G260" s="5" t="s">
        <v>9737</v>
      </c>
      <c r="H260" s="13"/>
      <c r="I260" s="14">
        <v>500</v>
      </c>
      <c r="J260" s="5" t="s">
        <v>85</v>
      </c>
      <c r="K260" s="5"/>
      <c r="L260" s="14"/>
      <c r="M260" s="14"/>
      <c r="N260" s="5" t="s">
        <v>257</v>
      </c>
      <c r="O260" s="5"/>
      <c r="P260" s="5" t="s">
        <v>10158</v>
      </c>
    </row>
    <row r="261" spans="1:16" ht="15.75" hidden="1">
      <c r="A261" s="5" t="s">
        <v>10159</v>
      </c>
      <c r="B261" s="5" t="s">
        <v>1057</v>
      </c>
      <c r="C261" s="43">
        <v>3.19</v>
      </c>
      <c r="D261" s="11" t="s">
        <v>41</v>
      </c>
      <c r="E261" s="11" t="s">
        <v>53</v>
      </c>
      <c r="F261" s="12">
        <v>10.63</v>
      </c>
      <c r="G261" s="5" t="s">
        <v>9737</v>
      </c>
      <c r="H261" s="13" t="s">
        <v>92</v>
      </c>
      <c r="I261" s="14">
        <v>300</v>
      </c>
      <c r="J261" s="5" t="s">
        <v>85</v>
      </c>
      <c r="K261" s="5"/>
      <c r="L261" s="14"/>
      <c r="M261" s="14"/>
      <c r="N261" s="5" t="s">
        <v>400</v>
      </c>
      <c r="O261" s="5"/>
      <c r="P261" s="5" t="s">
        <v>10160</v>
      </c>
    </row>
    <row r="262" spans="1:16" ht="15.75" hidden="1">
      <c r="A262" s="5" t="s">
        <v>10161</v>
      </c>
      <c r="B262" s="15" t="s">
        <v>1077</v>
      </c>
      <c r="C262" s="43">
        <v>5.49</v>
      </c>
      <c r="D262" s="11" t="s">
        <v>41</v>
      </c>
      <c r="E262" s="11" t="s">
        <v>53</v>
      </c>
      <c r="F262" s="12">
        <v>15.69</v>
      </c>
      <c r="G262" s="5" t="s">
        <v>9737</v>
      </c>
      <c r="H262" s="13" t="s">
        <v>1148</v>
      </c>
      <c r="I262" s="14">
        <v>350</v>
      </c>
      <c r="J262" s="5" t="s">
        <v>85</v>
      </c>
      <c r="K262" s="5"/>
      <c r="L262" s="14"/>
      <c r="M262" s="14"/>
      <c r="N262" s="5" t="s">
        <v>10162</v>
      </c>
      <c r="O262" s="5"/>
      <c r="P262" s="5" t="s">
        <v>10163</v>
      </c>
    </row>
    <row r="263" spans="1:16" ht="15.75" hidden="1">
      <c r="A263" s="5" t="s">
        <v>10164</v>
      </c>
      <c r="B263" s="15" t="s">
        <v>1077</v>
      </c>
      <c r="C263" s="43">
        <v>2.99</v>
      </c>
      <c r="D263" s="11" t="s">
        <v>41</v>
      </c>
      <c r="E263" s="11" t="s">
        <v>53</v>
      </c>
      <c r="F263" s="12">
        <v>5.98</v>
      </c>
      <c r="G263" s="5" t="s">
        <v>9737</v>
      </c>
      <c r="H263" s="13" t="s">
        <v>130</v>
      </c>
      <c r="I263" s="14">
        <v>500</v>
      </c>
      <c r="J263" s="5" t="s">
        <v>85</v>
      </c>
      <c r="K263" s="5"/>
      <c r="L263" s="14"/>
      <c r="M263" s="14"/>
      <c r="N263" s="5" t="s">
        <v>1001</v>
      </c>
      <c r="O263" s="5"/>
      <c r="P263" s="5" t="s">
        <v>10165</v>
      </c>
    </row>
    <row r="264" spans="1:16" ht="15.75" hidden="1">
      <c r="A264" s="5" t="s">
        <v>8231</v>
      </c>
      <c r="B264" s="15" t="s">
        <v>1077</v>
      </c>
      <c r="C264" s="43">
        <v>4.3899999999999997</v>
      </c>
      <c r="D264" s="11" t="s">
        <v>41</v>
      </c>
      <c r="E264" s="11" t="s">
        <v>53</v>
      </c>
      <c r="F264" s="12">
        <v>8.7799999999999994</v>
      </c>
      <c r="G264" s="5" t="s">
        <v>9737</v>
      </c>
      <c r="H264" s="13" t="s">
        <v>130</v>
      </c>
      <c r="I264" s="14">
        <v>500</v>
      </c>
      <c r="J264" s="5" t="s">
        <v>85</v>
      </c>
      <c r="K264" s="5"/>
      <c r="L264" s="14"/>
      <c r="M264" s="14"/>
      <c r="N264" s="5" t="s">
        <v>1001</v>
      </c>
      <c r="O264" s="5"/>
      <c r="P264" s="5" t="s">
        <v>8232</v>
      </c>
    </row>
    <row r="265" spans="1:16" ht="15.75" hidden="1">
      <c r="A265" s="5" t="s">
        <v>10166</v>
      </c>
      <c r="B265" s="15" t="s">
        <v>1077</v>
      </c>
      <c r="C265" s="43">
        <v>3.99</v>
      </c>
      <c r="D265" s="11" t="s">
        <v>41</v>
      </c>
      <c r="E265" s="11" t="s">
        <v>53</v>
      </c>
      <c r="F265" s="12">
        <v>7.98</v>
      </c>
      <c r="G265" s="5" t="s">
        <v>9737</v>
      </c>
      <c r="H265" s="13" t="s">
        <v>130</v>
      </c>
      <c r="I265" s="14">
        <v>500</v>
      </c>
      <c r="J265" s="5" t="s">
        <v>85</v>
      </c>
      <c r="K265" s="5"/>
      <c r="L265" s="14"/>
      <c r="M265" s="14"/>
      <c r="N265" s="5" t="s">
        <v>1001</v>
      </c>
      <c r="O265" s="5"/>
      <c r="P265" s="5" t="s">
        <v>10167</v>
      </c>
    </row>
    <row r="266" spans="1:16" ht="15.75" hidden="1">
      <c r="A266" s="5" t="s">
        <v>10168</v>
      </c>
      <c r="B266" s="15" t="s">
        <v>1077</v>
      </c>
      <c r="C266" s="43">
        <v>2.89</v>
      </c>
      <c r="D266" s="11" t="s">
        <v>41</v>
      </c>
      <c r="E266" s="11" t="s">
        <v>53</v>
      </c>
      <c r="F266" s="12">
        <v>8.26</v>
      </c>
      <c r="G266" s="5" t="s">
        <v>9737</v>
      </c>
      <c r="H266" s="13" t="s">
        <v>1265</v>
      </c>
      <c r="I266" s="14">
        <v>350</v>
      </c>
      <c r="J266" s="5" t="s">
        <v>85</v>
      </c>
      <c r="K266" s="5"/>
      <c r="L266" s="14"/>
      <c r="M266" s="14"/>
      <c r="N266" s="5" t="s">
        <v>8237</v>
      </c>
      <c r="O266" s="5"/>
      <c r="P266" s="5" t="s">
        <v>10169</v>
      </c>
    </row>
    <row r="267" spans="1:16" ht="15.75" hidden="1">
      <c r="A267" s="5" t="s">
        <v>1095</v>
      </c>
      <c r="B267" s="5" t="s">
        <v>1089</v>
      </c>
      <c r="C267" s="43">
        <v>2.79</v>
      </c>
      <c r="D267" s="11" t="s">
        <v>16</v>
      </c>
      <c r="E267" s="11" t="s">
        <v>24</v>
      </c>
      <c r="F267" s="12">
        <v>5.26</v>
      </c>
      <c r="G267" s="5" t="s">
        <v>9737</v>
      </c>
      <c r="H267" s="13" t="s">
        <v>154</v>
      </c>
      <c r="I267" s="14">
        <v>530</v>
      </c>
      <c r="J267" s="5" t="s">
        <v>19</v>
      </c>
      <c r="K267" s="5"/>
      <c r="L267" s="14"/>
      <c r="M267" s="14"/>
      <c r="N267" s="5" t="s">
        <v>1096</v>
      </c>
      <c r="O267" s="5"/>
      <c r="P267" s="5" t="s">
        <v>1097</v>
      </c>
    </row>
    <row r="268" spans="1:16" ht="15.75" hidden="1">
      <c r="A268" s="5" t="s">
        <v>1100</v>
      </c>
      <c r="B268" s="5" t="s">
        <v>1089</v>
      </c>
      <c r="C268" s="43">
        <v>3.19</v>
      </c>
      <c r="D268" s="11" t="s">
        <v>41</v>
      </c>
      <c r="E268" s="11" t="s">
        <v>53</v>
      </c>
      <c r="F268" s="12">
        <v>5.32</v>
      </c>
      <c r="G268" s="5" t="s">
        <v>9737</v>
      </c>
      <c r="H268" s="13" t="s">
        <v>92</v>
      </c>
      <c r="I268" s="14">
        <v>600</v>
      </c>
      <c r="J268" s="5" t="s">
        <v>85</v>
      </c>
      <c r="K268" s="5"/>
      <c r="L268" s="14"/>
      <c r="M268" s="14"/>
      <c r="N268" s="5" t="s">
        <v>910</v>
      </c>
      <c r="O268" s="5"/>
      <c r="P268" s="5" t="s">
        <v>1101</v>
      </c>
    </row>
    <row r="269" spans="1:16" ht="15.75" hidden="1">
      <c r="A269" s="5" t="s">
        <v>10170</v>
      </c>
      <c r="B269" s="5" t="s">
        <v>1103</v>
      </c>
      <c r="C269" s="43">
        <v>2.7</v>
      </c>
      <c r="D269" s="11" t="s">
        <v>41</v>
      </c>
      <c r="E269" s="11" t="s">
        <v>53</v>
      </c>
      <c r="F269" s="12">
        <v>13.5</v>
      </c>
      <c r="G269" s="5" t="s">
        <v>9737</v>
      </c>
      <c r="H269" s="13" t="s">
        <v>319</v>
      </c>
      <c r="I269" s="14">
        <v>200</v>
      </c>
      <c r="J269" s="5" t="s">
        <v>85</v>
      </c>
      <c r="K269" s="5"/>
      <c r="L269" s="14"/>
      <c r="M269" s="14"/>
      <c r="N269" s="5" t="s">
        <v>502</v>
      </c>
      <c r="O269" s="5"/>
      <c r="P269" s="5" t="s">
        <v>10171</v>
      </c>
    </row>
    <row r="270" spans="1:16" ht="15.75" hidden="1">
      <c r="A270" s="5" t="s">
        <v>10172</v>
      </c>
      <c r="B270" s="5" t="s">
        <v>1103</v>
      </c>
      <c r="C270" s="43">
        <v>2.39</v>
      </c>
      <c r="D270" s="11" t="s">
        <v>41</v>
      </c>
      <c r="E270" s="11" t="s">
        <v>53</v>
      </c>
      <c r="F270" s="12">
        <v>13.66</v>
      </c>
      <c r="G270" s="5" t="s">
        <v>9737</v>
      </c>
      <c r="H270" s="13"/>
      <c r="I270" s="14">
        <v>175</v>
      </c>
      <c r="J270" s="5" t="s">
        <v>85</v>
      </c>
      <c r="K270" s="5"/>
      <c r="L270" s="14"/>
      <c r="M270" s="14"/>
      <c r="N270" s="5" t="s">
        <v>10108</v>
      </c>
      <c r="O270" s="5"/>
      <c r="P270" s="5" t="s">
        <v>10173</v>
      </c>
    </row>
    <row r="271" spans="1:16" ht="15.75" hidden="1">
      <c r="A271" s="5" t="s">
        <v>10174</v>
      </c>
      <c r="B271" s="5" t="s">
        <v>1103</v>
      </c>
      <c r="C271" s="43">
        <v>2.39</v>
      </c>
      <c r="D271" s="11" t="s">
        <v>41</v>
      </c>
      <c r="E271" s="11" t="s">
        <v>53</v>
      </c>
      <c r="F271" s="12">
        <v>13.66</v>
      </c>
      <c r="G271" s="5" t="s">
        <v>9737</v>
      </c>
      <c r="H271" s="13" t="s">
        <v>92</v>
      </c>
      <c r="I271" s="14">
        <v>175</v>
      </c>
      <c r="J271" s="5" t="s">
        <v>85</v>
      </c>
      <c r="K271" s="5"/>
      <c r="L271" s="14"/>
      <c r="M271" s="14"/>
      <c r="N271" s="5" t="s">
        <v>1457</v>
      </c>
      <c r="O271" s="5"/>
      <c r="P271" s="5" t="s">
        <v>10175</v>
      </c>
    </row>
    <row r="272" spans="1:16" ht="15.75" hidden="1">
      <c r="A272" s="5" t="s">
        <v>10176</v>
      </c>
      <c r="B272" s="5" t="s">
        <v>1103</v>
      </c>
      <c r="C272" s="43">
        <v>1.49</v>
      </c>
      <c r="D272" s="11" t="s">
        <v>46</v>
      </c>
      <c r="E272" s="11" t="s">
        <v>53</v>
      </c>
      <c r="F272" s="12">
        <v>8.5142857142857142</v>
      </c>
      <c r="G272" s="5" t="s">
        <v>9737</v>
      </c>
      <c r="H272" s="13"/>
      <c r="I272" s="17">
        <v>175</v>
      </c>
      <c r="J272" s="5" t="s">
        <v>85</v>
      </c>
      <c r="K272" s="5" t="s">
        <v>9759</v>
      </c>
      <c r="L272" s="14"/>
      <c r="M272" s="18" t="s">
        <v>50</v>
      </c>
      <c r="N272" s="5"/>
      <c r="O272" s="5" t="s">
        <v>10177</v>
      </c>
      <c r="P272" s="5"/>
    </row>
    <row r="273" spans="1:16" ht="15.75" hidden="1">
      <c r="A273" s="5" t="s">
        <v>10178</v>
      </c>
      <c r="B273" s="16" t="s">
        <v>1103</v>
      </c>
      <c r="C273" s="43">
        <v>2.19</v>
      </c>
      <c r="D273" s="11" t="s">
        <v>41</v>
      </c>
      <c r="E273" s="11" t="s">
        <v>53</v>
      </c>
      <c r="F273" s="12">
        <v>12.51</v>
      </c>
      <c r="G273" s="5" t="s">
        <v>9737</v>
      </c>
      <c r="H273" s="13" t="s">
        <v>319</v>
      </c>
      <c r="I273" s="14">
        <v>175</v>
      </c>
      <c r="J273" s="5" t="s">
        <v>85</v>
      </c>
      <c r="K273" s="5"/>
      <c r="L273" s="14"/>
      <c r="M273" s="14"/>
      <c r="N273" s="5" t="s">
        <v>1114</v>
      </c>
      <c r="O273" s="5"/>
      <c r="P273" s="5" t="s">
        <v>10179</v>
      </c>
    </row>
    <row r="274" spans="1:16" ht="15.75" hidden="1">
      <c r="A274" s="5" t="s">
        <v>5140</v>
      </c>
      <c r="B274" s="5" t="s">
        <v>1119</v>
      </c>
      <c r="C274" s="43">
        <v>0.69</v>
      </c>
      <c r="D274" s="11" t="s">
        <v>41</v>
      </c>
      <c r="E274" s="11" t="s">
        <v>53</v>
      </c>
      <c r="F274" s="12">
        <v>6.9</v>
      </c>
      <c r="G274" s="5" t="s">
        <v>9737</v>
      </c>
      <c r="H274" s="13" t="s">
        <v>92</v>
      </c>
      <c r="I274" s="14">
        <v>100</v>
      </c>
      <c r="J274" s="5" t="s">
        <v>85</v>
      </c>
      <c r="K274" s="5"/>
      <c r="L274" s="14"/>
      <c r="M274" s="14"/>
      <c r="N274" s="5" t="s">
        <v>93</v>
      </c>
      <c r="O274" s="5"/>
      <c r="P274" s="5" t="s">
        <v>5141</v>
      </c>
    </row>
    <row r="275" spans="1:16" ht="15.75" hidden="1">
      <c r="A275" s="5" t="s">
        <v>10180</v>
      </c>
      <c r="B275" s="10" t="s">
        <v>1122</v>
      </c>
      <c r="C275" s="43">
        <v>1.19</v>
      </c>
      <c r="D275" s="11" t="s">
        <v>41</v>
      </c>
      <c r="E275" s="11" t="s">
        <v>53</v>
      </c>
      <c r="F275" s="12">
        <v>18.89</v>
      </c>
      <c r="G275" s="5" t="s">
        <v>9737</v>
      </c>
      <c r="H275" s="13"/>
      <c r="I275" s="14">
        <v>63</v>
      </c>
      <c r="J275" s="5" t="s">
        <v>85</v>
      </c>
      <c r="K275" s="5"/>
      <c r="L275" s="14"/>
      <c r="M275" s="14"/>
      <c r="N275" s="5" t="s">
        <v>10181</v>
      </c>
      <c r="O275" s="5"/>
      <c r="P275" s="5" t="s">
        <v>10182</v>
      </c>
    </row>
    <row r="276" spans="1:16" ht="15.75" hidden="1">
      <c r="A276" s="5" t="s">
        <v>10183</v>
      </c>
      <c r="B276" s="15" t="s">
        <v>1122</v>
      </c>
      <c r="C276" s="43">
        <v>0.59</v>
      </c>
      <c r="D276" s="11" t="s">
        <v>41</v>
      </c>
      <c r="E276" s="11" t="s">
        <v>53</v>
      </c>
      <c r="F276" s="12">
        <v>9.52</v>
      </c>
      <c r="G276" s="5" t="s">
        <v>9737</v>
      </c>
      <c r="H276" s="13" t="s">
        <v>99</v>
      </c>
      <c r="I276" s="14">
        <v>62</v>
      </c>
      <c r="J276" s="5" t="s">
        <v>85</v>
      </c>
      <c r="K276" s="5"/>
      <c r="L276" s="14"/>
      <c r="M276" s="14"/>
      <c r="N276" s="5" t="s">
        <v>10184</v>
      </c>
      <c r="O276" s="5"/>
      <c r="P276" s="5" t="s">
        <v>10185</v>
      </c>
    </row>
    <row r="277" spans="1:16" ht="15.75" hidden="1">
      <c r="A277" s="5" t="s">
        <v>10186</v>
      </c>
      <c r="B277" s="15" t="s">
        <v>1122</v>
      </c>
      <c r="C277" s="43">
        <v>0.59</v>
      </c>
      <c r="D277" s="11" t="s">
        <v>41</v>
      </c>
      <c r="E277" s="11" t="s">
        <v>53</v>
      </c>
      <c r="F277" s="12">
        <v>9.83</v>
      </c>
      <c r="G277" s="5" t="s">
        <v>9737</v>
      </c>
      <c r="H277" s="13"/>
      <c r="I277" s="14">
        <v>60</v>
      </c>
      <c r="J277" s="5" t="s">
        <v>85</v>
      </c>
      <c r="K277" s="5"/>
      <c r="L277" s="14"/>
      <c r="M277" s="14"/>
      <c r="N277" s="5" t="s">
        <v>1124</v>
      </c>
      <c r="O277" s="5"/>
      <c r="P277" s="5" t="s">
        <v>10187</v>
      </c>
    </row>
    <row r="278" spans="1:16" ht="15.75" hidden="1">
      <c r="A278" s="5" t="s">
        <v>1131</v>
      </c>
      <c r="B278" s="15" t="s">
        <v>1122</v>
      </c>
      <c r="C278" s="43">
        <v>0.59</v>
      </c>
      <c r="D278" s="11" t="s">
        <v>41</v>
      </c>
      <c r="E278" s="11" t="s">
        <v>53</v>
      </c>
      <c r="F278" s="12">
        <v>9.83</v>
      </c>
      <c r="G278" s="5" t="s">
        <v>9737</v>
      </c>
      <c r="H278" s="13"/>
      <c r="I278" s="14">
        <v>60</v>
      </c>
      <c r="J278" s="5" t="s">
        <v>85</v>
      </c>
      <c r="K278" s="5"/>
      <c r="L278" s="14"/>
      <c r="M278" s="14"/>
      <c r="N278" s="5" t="s">
        <v>1124</v>
      </c>
      <c r="O278" s="5"/>
      <c r="P278" s="5" t="s">
        <v>1132</v>
      </c>
    </row>
    <row r="279" spans="1:16" ht="15.75" hidden="1">
      <c r="A279" s="5" t="s">
        <v>1139</v>
      </c>
      <c r="B279" s="5" t="s">
        <v>1140</v>
      </c>
      <c r="C279" s="43">
        <v>19.989999999999998</v>
      </c>
      <c r="D279" s="11" t="s">
        <v>16</v>
      </c>
      <c r="E279" s="11" t="s">
        <v>24</v>
      </c>
      <c r="F279" s="12">
        <v>19.989999999999998</v>
      </c>
      <c r="G279" s="5" t="s">
        <v>9737</v>
      </c>
      <c r="H279" s="13"/>
      <c r="I279" s="14">
        <v>1</v>
      </c>
      <c r="J279" s="5" t="s">
        <v>24</v>
      </c>
      <c r="K279" s="5"/>
      <c r="L279" s="14"/>
      <c r="M279" s="14"/>
      <c r="N279" s="5" t="s">
        <v>473</v>
      </c>
      <c r="O279" s="5"/>
      <c r="P279" s="5" t="s">
        <v>1143</v>
      </c>
    </row>
    <row r="280" spans="1:16" ht="15.75" hidden="1">
      <c r="A280" s="5" t="s">
        <v>1165</v>
      </c>
      <c r="B280" s="5" t="s">
        <v>1145</v>
      </c>
      <c r="C280" s="43">
        <v>1.89</v>
      </c>
      <c r="D280" s="11" t="s">
        <v>41</v>
      </c>
      <c r="E280" s="11" t="s">
        <v>53</v>
      </c>
      <c r="F280" s="12">
        <v>3.78</v>
      </c>
      <c r="G280" s="5" t="s">
        <v>9737</v>
      </c>
      <c r="H280" s="13" t="s">
        <v>319</v>
      </c>
      <c r="I280" s="14">
        <v>500</v>
      </c>
      <c r="J280" s="5" t="s">
        <v>85</v>
      </c>
      <c r="K280" s="5"/>
      <c r="L280" s="14"/>
      <c r="M280" s="14"/>
      <c r="N280" s="5" t="s">
        <v>320</v>
      </c>
      <c r="O280" s="5"/>
      <c r="P280" s="5" t="s">
        <v>1166</v>
      </c>
    </row>
    <row r="281" spans="1:16" ht="15.75" hidden="1">
      <c r="A281" s="5" t="s">
        <v>10188</v>
      </c>
      <c r="B281" s="5" t="s">
        <v>1145</v>
      </c>
      <c r="C281" s="43">
        <v>1.99</v>
      </c>
      <c r="D281" s="11" t="s">
        <v>41</v>
      </c>
      <c r="E281" s="11" t="s">
        <v>53</v>
      </c>
      <c r="F281" s="12">
        <v>3.98</v>
      </c>
      <c r="G281" s="5" t="s">
        <v>9737</v>
      </c>
      <c r="H281" s="13"/>
      <c r="I281" s="14">
        <v>500</v>
      </c>
      <c r="J281" s="5" t="s">
        <v>85</v>
      </c>
      <c r="K281" s="5"/>
      <c r="L281" s="14"/>
      <c r="M281" s="14"/>
      <c r="N281" s="5" t="s">
        <v>327</v>
      </c>
      <c r="O281" s="5"/>
      <c r="P281" s="5" t="s">
        <v>10189</v>
      </c>
    </row>
    <row r="282" spans="1:16" ht="15.75" hidden="1">
      <c r="A282" s="5" t="s">
        <v>10190</v>
      </c>
      <c r="B282" s="5" t="s">
        <v>1176</v>
      </c>
      <c r="C282" s="43">
        <v>6.99</v>
      </c>
      <c r="D282" s="11" t="s">
        <v>41</v>
      </c>
      <c r="E282" s="11" t="s">
        <v>53</v>
      </c>
      <c r="F282" s="12">
        <v>21.84</v>
      </c>
      <c r="G282" s="5" t="s">
        <v>9737</v>
      </c>
      <c r="H282" s="13" t="s">
        <v>92</v>
      </c>
      <c r="I282" s="14">
        <v>320</v>
      </c>
      <c r="J282" s="5" t="s">
        <v>85</v>
      </c>
      <c r="K282" s="5"/>
      <c r="L282" s="14"/>
      <c r="M282" s="14"/>
      <c r="N282" s="5" t="s">
        <v>381</v>
      </c>
      <c r="O282" s="5"/>
      <c r="P282" s="5" t="s">
        <v>10191</v>
      </c>
    </row>
    <row r="283" spans="1:16" ht="15.75" hidden="1">
      <c r="A283" s="5" t="s">
        <v>1178</v>
      </c>
      <c r="B283" s="5" t="s">
        <v>1176</v>
      </c>
      <c r="C283" s="43">
        <v>5.99</v>
      </c>
      <c r="D283" s="11" t="s">
        <v>41</v>
      </c>
      <c r="E283" s="11" t="s">
        <v>53</v>
      </c>
      <c r="F283" s="12">
        <v>26.62</v>
      </c>
      <c r="G283" s="5" t="s">
        <v>9737</v>
      </c>
      <c r="H283" s="13" t="s">
        <v>92</v>
      </c>
      <c r="I283" s="14">
        <v>225</v>
      </c>
      <c r="J283" s="5" t="s">
        <v>85</v>
      </c>
      <c r="K283" s="5"/>
      <c r="L283" s="14"/>
      <c r="M283" s="14"/>
      <c r="N283" s="5" t="s">
        <v>1179</v>
      </c>
      <c r="O283" s="5"/>
      <c r="P283" s="5" t="s">
        <v>1180</v>
      </c>
    </row>
    <row r="284" spans="1:16" ht="15.75" hidden="1">
      <c r="A284" s="5" t="s">
        <v>10192</v>
      </c>
      <c r="B284" s="5" t="s">
        <v>1176</v>
      </c>
      <c r="C284" s="43">
        <v>6.19</v>
      </c>
      <c r="D284" s="11" t="s">
        <v>41</v>
      </c>
      <c r="E284" s="11" t="s">
        <v>53</v>
      </c>
      <c r="F284" s="12">
        <v>13.03</v>
      </c>
      <c r="G284" s="5" t="s">
        <v>9737</v>
      </c>
      <c r="H284" s="13"/>
      <c r="I284" s="14">
        <v>475</v>
      </c>
      <c r="J284" s="5" t="s">
        <v>85</v>
      </c>
      <c r="K284" s="5"/>
      <c r="L284" s="14"/>
      <c r="M284" s="14"/>
      <c r="N284" s="5" t="s">
        <v>10193</v>
      </c>
      <c r="O284" s="5"/>
      <c r="P284" s="5" t="s">
        <v>10194</v>
      </c>
    </row>
    <row r="285" spans="1:16" ht="15.75" hidden="1">
      <c r="A285" s="5" t="s">
        <v>10195</v>
      </c>
      <c r="B285" s="15" t="s">
        <v>1181</v>
      </c>
      <c r="C285" s="43">
        <v>8.49</v>
      </c>
      <c r="D285" s="11" t="s">
        <v>41</v>
      </c>
      <c r="E285" s="11" t="s">
        <v>53</v>
      </c>
      <c r="F285" s="12">
        <v>8.49</v>
      </c>
      <c r="G285" s="5" t="s">
        <v>9737</v>
      </c>
      <c r="H285" s="13" t="s">
        <v>92</v>
      </c>
      <c r="I285" s="14">
        <v>1000</v>
      </c>
      <c r="J285" s="5" t="s">
        <v>85</v>
      </c>
      <c r="K285" s="5"/>
      <c r="L285" s="14"/>
      <c r="M285" s="14"/>
      <c r="N285" s="5" t="s">
        <v>254</v>
      </c>
      <c r="O285" s="5"/>
      <c r="P285" s="5" t="s">
        <v>5377</v>
      </c>
    </row>
    <row r="286" spans="1:16" ht="15.75" hidden="1">
      <c r="A286" s="5" t="s">
        <v>10196</v>
      </c>
      <c r="B286" s="15" t="s">
        <v>10197</v>
      </c>
      <c r="C286" s="43">
        <v>1.05</v>
      </c>
      <c r="D286" s="11" t="s">
        <v>187</v>
      </c>
      <c r="E286" s="11" t="s">
        <v>188</v>
      </c>
      <c r="F286" s="12">
        <v>1.0500000000000001E-2</v>
      </c>
      <c r="G286" s="5" t="s">
        <v>9737</v>
      </c>
      <c r="H286" s="13" t="s">
        <v>92</v>
      </c>
      <c r="I286" s="14">
        <v>100</v>
      </c>
      <c r="J286" s="5" t="s">
        <v>188</v>
      </c>
      <c r="K286" s="5"/>
      <c r="L286" s="14"/>
      <c r="M286" s="14"/>
      <c r="N286" s="5" t="s">
        <v>2474</v>
      </c>
      <c r="O286" s="5"/>
      <c r="P286" s="5" t="s">
        <v>10198</v>
      </c>
    </row>
    <row r="287" spans="1:16" ht="15.75" hidden="1">
      <c r="A287" s="5" t="s">
        <v>10199</v>
      </c>
      <c r="B287" s="15" t="s">
        <v>1188</v>
      </c>
      <c r="C287" s="43">
        <v>7.29</v>
      </c>
      <c r="D287" s="11" t="s">
        <v>41</v>
      </c>
      <c r="E287" s="11" t="s">
        <v>53</v>
      </c>
      <c r="F287" s="12">
        <v>14.58</v>
      </c>
      <c r="G287" s="5" t="s">
        <v>9737</v>
      </c>
      <c r="H287" s="13" t="s">
        <v>92</v>
      </c>
      <c r="I287" s="14">
        <v>500</v>
      </c>
      <c r="J287" s="5" t="s">
        <v>85</v>
      </c>
      <c r="K287" s="5"/>
      <c r="L287" s="14"/>
      <c r="M287" s="14"/>
      <c r="N287" s="5" t="s">
        <v>393</v>
      </c>
      <c r="O287" s="5"/>
      <c r="P287" s="5" t="s">
        <v>10200</v>
      </c>
    </row>
    <row r="288" spans="1:16" ht="15.75" hidden="1">
      <c r="A288" s="5" t="s">
        <v>10201</v>
      </c>
      <c r="B288" s="15" t="s">
        <v>1188</v>
      </c>
      <c r="C288" s="43">
        <v>6.49</v>
      </c>
      <c r="D288" s="11" t="s">
        <v>41</v>
      </c>
      <c r="E288" s="11" t="s">
        <v>53</v>
      </c>
      <c r="F288" s="12">
        <v>12.98</v>
      </c>
      <c r="G288" s="5" t="s">
        <v>9737</v>
      </c>
      <c r="H288" s="13" t="s">
        <v>92</v>
      </c>
      <c r="I288" s="14">
        <v>500</v>
      </c>
      <c r="J288" s="5" t="s">
        <v>85</v>
      </c>
      <c r="K288" s="5"/>
      <c r="L288" s="14"/>
      <c r="M288" s="14"/>
      <c r="N288" s="5" t="s">
        <v>393</v>
      </c>
      <c r="O288" s="5"/>
      <c r="P288" s="5" t="s">
        <v>10202</v>
      </c>
    </row>
    <row r="289" spans="1:16" ht="15.75" hidden="1">
      <c r="A289" s="5" t="s">
        <v>10203</v>
      </c>
      <c r="B289" s="15" t="s">
        <v>1188</v>
      </c>
      <c r="C289" s="43">
        <v>8.99</v>
      </c>
      <c r="D289" s="11" t="s">
        <v>41</v>
      </c>
      <c r="E289" s="11" t="s">
        <v>53</v>
      </c>
      <c r="F289" s="12">
        <v>17.98</v>
      </c>
      <c r="G289" s="5" t="s">
        <v>9737</v>
      </c>
      <c r="H289" s="13"/>
      <c r="I289" s="14">
        <v>500</v>
      </c>
      <c r="J289" s="5" t="s">
        <v>85</v>
      </c>
      <c r="K289" s="5"/>
      <c r="L289" s="14"/>
      <c r="M289" s="14"/>
      <c r="N289" s="5" t="s">
        <v>2875</v>
      </c>
      <c r="O289" s="5"/>
      <c r="P289" s="5" t="s">
        <v>10204</v>
      </c>
    </row>
    <row r="290" spans="1:16" ht="15.75" hidden="1">
      <c r="A290" s="5" t="s">
        <v>1200</v>
      </c>
      <c r="B290" s="15" t="s">
        <v>1201</v>
      </c>
      <c r="C290" s="43">
        <v>1.79</v>
      </c>
      <c r="D290" s="11" t="s">
        <v>41</v>
      </c>
      <c r="E290" s="11" t="s">
        <v>53</v>
      </c>
      <c r="F290" s="12">
        <v>14.32</v>
      </c>
      <c r="G290" s="5" t="s">
        <v>9737</v>
      </c>
      <c r="H290" s="13"/>
      <c r="I290" s="14">
        <v>125</v>
      </c>
      <c r="J290" s="5" t="s">
        <v>85</v>
      </c>
      <c r="K290" s="5"/>
      <c r="L290" s="14"/>
      <c r="M290" s="14"/>
      <c r="N290" s="5" t="s">
        <v>1202</v>
      </c>
      <c r="O290" s="5"/>
      <c r="P290" s="5" t="s">
        <v>1203</v>
      </c>
    </row>
    <row r="291" spans="1:16" ht="15.75" hidden="1">
      <c r="A291" s="5" t="s">
        <v>10205</v>
      </c>
      <c r="B291" s="15" t="s">
        <v>1201</v>
      </c>
      <c r="C291" s="43">
        <v>1.05</v>
      </c>
      <c r="D291" s="11" t="s">
        <v>41</v>
      </c>
      <c r="E291" s="11" t="s">
        <v>53</v>
      </c>
      <c r="F291" s="12">
        <v>2.1</v>
      </c>
      <c r="G291" s="5" t="s">
        <v>9737</v>
      </c>
      <c r="H291" s="13" t="s">
        <v>202</v>
      </c>
      <c r="I291" s="14">
        <v>500</v>
      </c>
      <c r="J291" s="5" t="s">
        <v>85</v>
      </c>
      <c r="K291" s="5"/>
      <c r="L291" s="14"/>
      <c r="M291" s="14"/>
      <c r="N291" s="5" t="s">
        <v>908</v>
      </c>
      <c r="O291" s="5"/>
      <c r="P291" s="5" t="s">
        <v>10206</v>
      </c>
    </row>
    <row r="292" spans="1:16" ht="15.75" hidden="1">
      <c r="A292" s="5" t="s">
        <v>10207</v>
      </c>
      <c r="B292" s="15" t="s">
        <v>1201</v>
      </c>
      <c r="C292" s="43">
        <v>4.6900000000000004</v>
      </c>
      <c r="D292" s="11" t="s">
        <v>41</v>
      </c>
      <c r="E292" s="11" t="s">
        <v>53</v>
      </c>
      <c r="F292" s="12">
        <v>14.21</v>
      </c>
      <c r="G292" s="5" t="s">
        <v>9737</v>
      </c>
      <c r="H292" s="13"/>
      <c r="I292" s="14">
        <v>330</v>
      </c>
      <c r="J292" s="5" t="s">
        <v>85</v>
      </c>
      <c r="K292" s="5"/>
      <c r="L292" s="14"/>
      <c r="M292" s="14"/>
      <c r="N292" s="5" t="s">
        <v>1204</v>
      </c>
      <c r="O292" s="5"/>
      <c r="P292" s="5" t="s">
        <v>1205</v>
      </c>
    </row>
    <row r="293" spans="1:16" ht="15.75" hidden="1">
      <c r="A293" s="5" t="s">
        <v>10208</v>
      </c>
      <c r="B293" s="15" t="s">
        <v>1207</v>
      </c>
      <c r="C293" s="43">
        <v>0.79</v>
      </c>
      <c r="D293" s="11" t="s">
        <v>41</v>
      </c>
      <c r="E293" s="11" t="s">
        <v>53</v>
      </c>
      <c r="F293" s="12">
        <v>21.07</v>
      </c>
      <c r="G293" s="5" t="s">
        <v>9737</v>
      </c>
      <c r="H293" s="13"/>
      <c r="I293" s="14">
        <v>37.5</v>
      </c>
      <c r="J293" s="5" t="s">
        <v>85</v>
      </c>
      <c r="K293" s="5"/>
      <c r="L293" s="14"/>
      <c r="M293" s="14"/>
      <c r="N293" s="5" t="s">
        <v>10209</v>
      </c>
      <c r="O293" s="5"/>
      <c r="P293" s="5" t="s">
        <v>10210</v>
      </c>
    </row>
    <row r="294" spans="1:16" ht="15.75" hidden="1">
      <c r="A294" s="5" t="s">
        <v>8345</v>
      </c>
      <c r="B294" s="15" t="s">
        <v>1207</v>
      </c>
      <c r="C294" s="43">
        <v>1.99</v>
      </c>
      <c r="D294" s="11" t="s">
        <v>41</v>
      </c>
      <c r="E294" s="11" t="s">
        <v>53</v>
      </c>
      <c r="F294" s="12">
        <v>66.33</v>
      </c>
      <c r="G294" s="5" t="s">
        <v>9737</v>
      </c>
      <c r="H294" s="13" t="s">
        <v>92</v>
      </c>
      <c r="I294" s="14">
        <v>30</v>
      </c>
      <c r="J294" s="5" t="s">
        <v>85</v>
      </c>
      <c r="K294" s="5"/>
      <c r="L294" s="14"/>
      <c r="M294" s="14"/>
      <c r="N294" s="5" t="s">
        <v>944</v>
      </c>
      <c r="O294" s="5"/>
      <c r="P294" s="5" t="s">
        <v>1211</v>
      </c>
    </row>
    <row r="295" spans="1:16" ht="15.75" hidden="1">
      <c r="A295" s="5" t="s">
        <v>8345</v>
      </c>
      <c r="B295" s="15" t="s">
        <v>1207</v>
      </c>
      <c r="C295" s="43">
        <v>3.39</v>
      </c>
      <c r="D295" s="11" t="s">
        <v>41</v>
      </c>
      <c r="E295" s="11" t="s">
        <v>53</v>
      </c>
      <c r="F295" s="12">
        <v>45.2</v>
      </c>
      <c r="G295" s="5" t="s">
        <v>9737</v>
      </c>
      <c r="H295" s="13" t="s">
        <v>92</v>
      </c>
      <c r="I295" s="14">
        <v>75</v>
      </c>
      <c r="J295" s="5" t="s">
        <v>85</v>
      </c>
      <c r="K295" s="5"/>
      <c r="L295" s="14"/>
      <c r="M295" s="14"/>
      <c r="N295" s="5" t="s">
        <v>1213</v>
      </c>
      <c r="O295" s="5"/>
      <c r="P295" s="5" t="s">
        <v>1214</v>
      </c>
    </row>
    <row r="296" spans="1:16" ht="15.75" hidden="1">
      <c r="A296" s="5" t="s">
        <v>2496</v>
      </c>
      <c r="B296" s="5" t="s">
        <v>1215</v>
      </c>
      <c r="C296" s="43">
        <v>1.39</v>
      </c>
      <c r="D296" s="11" t="s">
        <v>41</v>
      </c>
      <c r="E296" s="11" t="s">
        <v>53</v>
      </c>
      <c r="F296" s="12">
        <v>1.39</v>
      </c>
      <c r="G296" s="5" t="s">
        <v>9737</v>
      </c>
      <c r="H296" s="13"/>
      <c r="I296" s="14">
        <v>1</v>
      </c>
      <c r="J296" s="5" t="s">
        <v>42</v>
      </c>
      <c r="K296" s="5"/>
      <c r="L296" s="14"/>
      <c r="M296" s="14"/>
      <c r="N296" s="5" t="s">
        <v>43</v>
      </c>
      <c r="O296" s="5"/>
      <c r="P296" s="5" t="s">
        <v>2497</v>
      </c>
    </row>
    <row r="297" spans="1:16" ht="15.75" hidden="1">
      <c r="A297" s="5" t="s">
        <v>1215</v>
      </c>
      <c r="B297" s="5" t="s">
        <v>1215</v>
      </c>
      <c r="C297" s="43">
        <v>0.99</v>
      </c>
      <c r="D297" s="11" t="s">
        <v>41</v>
      </c>
      <c r="E297" s="11" t="s">
        <v>53</v>
      </c>
      <c r="F297" s="12">
        <v>0.99</v>
      </c>
      <c r="G297" s="5" t="s">
        <v>9737</v>
      </c>
      <c r="H297" s="13"/>
      <c r="I297" s="14">
        <v>1</v>
      </c>
      <c r="J297" s="5" t="s">
        <v>42</v>
      </c>
      <c r="K297" s="5"/>
      <c r="L297" s="14"/>
      <c r="M297" s="14"/>
      <c r="N297" s="5" t="s">
        <v>43</v>
      </c>
      <c r="O297" s="5"/>
      <c r="P297" s="5" t="s">
        <v>2504</v>
      </c>
    </row>
    <row r="298" spans="1:16" ht="15.75" hidden="1">
      <c r="A298" s="5" t="s">
        <v>10211</v>
      </c>
      <c r="B298" s="5" t="s">
        <v>1221</v>
      </c>
      <c r="C298" s="43">
        <v>1.99</v>
      </c>
      <c r="D298" s="11" t="s">
        <v>46</v>
      </c>
      <c r="E298" s="11" t="s">
        <v>53</v>
      </c>
      <c r="F298" s="12">
        <v>1.99</v>
      </c>
      <c r="G298" s="5" t="s">
        <v>9737</v>
      </c>
      <c r="H298" s="13"/>
      <c r="I298" s="17">
        <v>1</v>
      </c>
      <c r="J298" s="5" t="s">
        <v>48</v>
      </c>
      <c r="K298" s="5" t="s">
        <v>9759</v>
      </c>
      <c r="L298" s="14"/>
      <c r="M298" s="18" t="s">
        <v>50</v>
      </c>
      <c r="N298" s="5"/>
      <c r="O298" s="5" t="s">
        <v>10212</v>
      </c>
      <c r="P298" s="5"/>
    </row>
    <row r="299" spans="1:16" ht="15.75" hidden="1">
      <c r="A299" s="5" t="s">
        <v>10213</v>
      </c>
      <c r="B299" s="5" t="s">
        <v>1221</v>
      </c>
      <c r="C299" s="43">
        <v>1.39</v>
      </c>
      <c r="D299" s="11" t="s">
        <v>16</v>
      </c>
      <c r="E299" s="11" t="s">
        <v>24</v>
      </c>
      <c r="F299" s="12">
        <v>1.93</v>
      </c>
      <c r="G299" s="5" t="s">
        <v>9737</v>
      </c>
      <c r="H299" s="13" t="s">
        <v>154</v>
      </c>
      <c r="I299" s="14">
        <v>720</v>
      </c>
      <c r="J299" s="5" t="s">
        <v>19</v>
      </c>
      <c r="K299" s="5"/>
      <c r="L299" s="14"/>
      <c r="M299" s="14"/>
      <c r="N299" s="5" t="s">
        <v>10214</v>
      </c>
      <c r="O299" s="5"/>
      <c r="P299" s="5" t="s">
        <v>10215</v>
      </c>
    </row>
    <row r="300" spans="1:16" ht="15.75" hidden="1">
      <c r="A300" s="5" t="s">
        <v>10216</v>
      </c>
      <c r="B300" s="5" t="s">
        <v>1233</v>
      </c>
      <c r="C300" s="43">
        <v>1.0900000000000001</v>
      </c>
      <c r="D300" s="11" t="s">
        <v>41</v>
      </c>
      <c r="E300" s="11" t="s">
        <v>53</v>
      </c>
      <c r="F300" s="12">
        <v>12.82</v>
      </c>
      <c r="G300" s="5" t="s">
        <v>9737</v>
      </c>
      <c r="H300" s="13"/>
      <c r="I300" s="14">
        <v>85</v>
      </c>
      <c r="J300" s="5" t="s">
        <v>85</v>
      </c>
      <c r="K300" s="5"/>
      <c r="L300" s="14"/>
      <c r="M300" s="14"/>
      <c r="N300" s="5" t="s">
        <v>10047</v>
      </c>
      <c r="O300" s="5"/>
      <c r="P300" s="5" t="s">
        <v>10217</v>
      </c>
    </row>
    <row r="301" spans="1:16" ht="15.75" hidden="1">
      <c r="A301" s="5" t="s">
        <v>10218</v>
      </c>
      <c r="B301" s="5" t="s">
        <v>1233</v>
      </c>
      <c r="C301" s="43">
        <v>2.99</v>
      </c>
      <c r="D301" s="11" t="s">
        <v>41</v>
      </c>
      <c r="E301" s="11" t="s">
        <v>53</v>
      </c>
      <c r="F301" s="12">
        <v>14.95</v>
      </c>
      <c r="G301" s="5" t="s">
        <v>9737</v>
      </c>
      <c r="H301" s="13" t="s">
        <v>92</v>
      </c>
      <c r="I301" s="14">
        <v>200</v>
      </c>
      <c r="J301" s="5" t="s">
        <v>85</v>
      </c>
      <c r="K301" s="5"/>
      <c r="L301" s="14"/>
      <c r="M301" s="14"/>
      <c r="N301" s="5" t="s">
        <v>95</v>
      </c>
      <c r="O301" s="5"/>
      <c r="P301" s="5" t="s">
        <v>10219</v>
      </c>
    </row>
    <row r="302" spans="1:16" ht="15.75" hidden="1">
      <c r="A302" s="5" t="s">
        <v>10220</v>
      </c>
      <c r="B302" s="5" t="s">
        <v>1233</v>
      </c>
      <c r="C302" s="43">
        <v>1.89</v>
      </c>
      <c r="D302" s="11" t="s">
        <v>41</v>
      </c>
      <c r="E302" s="11" t="s">
        <v>53</v>
      </c>
      <c r="F302" s="12">
        <v>4.7300000000000004</v>
      </c>
      <c r="G302" s="5" t="s">
        <v>9737</v>
      </c>
      <c r="H302" s="13"/>
      <c r="I302" s="14">
        <v>400</v>
      </c>
      <c r="J302" s="5" t="s">
        <v>85</v>
      </c>
      <c r="K302" s="5"/>
      <c r="L302" s="14"/>
      <c r="M302" s="14"/>
      <c r="N302" s="5" t="s">
        <v>726</v>
      </c>
      <c r="O302" s="5"/>
      <c r="P302" s="5" t="s">
        <v>10221</v>
      </c>
    </row>
    <row r="303" spans="1:16" ht="15.75" hidden="1">
      <c r="A303" s="5" t="s">
        <v>10222</v>
      </c>
      <c r="B303" s="5" t="s">
        <v>1233</v>
      </c>
      <c r="C303" s="43">
        <v>1.79</v>
      </c>
      <c r="D303" s="11" t="s">
        <v>41</v>
      </c>
      <c r="E303" s="11" t="s">
        <v>53</v>
      </c>
      <c r="F303" s="12">
        <v>14.32</v>
      </c>
      <c r="G303" s="5" t="s">
        <v>9737</v>
      </c>
      <c r="H303" s="13" t="s">
        <v>92</v>
      </c>
      <c r="I303" s="14">
        <v>125</v>
      </c>
      <c r="J303" s="5" t="s">
        <v>85</v>
      </c>
      <c r="K303" s="5"/>
      <c r="L303" s="14"/>
      <c r="M303" s="14"/>
      <c r="N303" s="5" t="s">
        <v>366</v>
      </c>
      <c r="O303" s="5"/>
      <c r="P303" s="5" t="s">
        <v>10223</v>
      </c>
    </row>
    <row r="304" spans="1:16" ht="15.75" hidden="1">
      <c r="A304" s="5" t="s">
        <v>10224</v>
      </c>
      <c r="B304" s="5" t="s">
        <v>1253</v>
      </c>
      <c r="C304" s="43">
        <v>3.99</v>
      </c>
      <c r="D304" s="11" t="s">
        <v>16</v>
      </c>
      <c r="E304" s="11" t="s">
        <v>24</v>
      </c>
      <c r="F304" s="12">
        <v>7.98</v>
      </c>
      <c r="G304" s="5" t="s">
        <v>9737</v>
      </c>
      <c r="H304" s="13" t="s">
        <v>18</v>
      </c>
      <c r="I304" s="14">
        <v>500</v>
      </c>
      <c r="J304" s="5" t="s">
        <v>19</v>
      </c>
      <c r="K304" s="5"/>
      <c r="L304" s="14"/>
      <c r="M304" s="14"/>
      <c r="N304" s="5" t="s">
        <v>71</v>
      </c>
      <c r="O304" s="5"/>
      <c r="P304" s="5" t="s">
        <v>10225</v>
      </c>
    </row>
    <row r="305" spans="1:16" ht="15.75" hidden="1">
      <c r="A305" s="5" t="s">
        <v>10226</v>
      </c>
      <c r="B305" s="5" t="s">
        <v>1253</v>
      </c>
      <c r="C305" s="43">
        <v>3.49</v>
      </c>
      <c r="D305" s="11" t="s">
        <v>16</v>
      </c>
      <c r="E305" s="11" t="s">
        <v>24</v>
      </c>
      <c r="F305" s="12">
        <v>6.98</v>
      </c>
      <c r="G305" s="5" t="s">
        <v>9737</v>
      </c>
      <c r="H305" s="13"/>
      <c r="I305" s="14">
        <v>0.5</v>
      </c>
      <c r="J305" s="5" t="s">
        <v>24</v>
      </c>
      <c r="K305" s="5"/>
      <c r="L305" s="14"/>
      <c r="M305" s="14"/>
      <c r="N305" s="5" t="s">
        <v>10227</v>
      </c>
      <c r="O305" s="5"/>
      <c r="P305" s="5" t="s">
        <v>10228</v>
      </c>
    </row>
    <row r="306" spans="1:16" ht="15.75" hidden="1">
      <c r="A306" s="5" t="s">
        <v>10229</v>
      </c>
      <c r="B306" s="5" t="s">
        <v>1253</v>
      </c>
      <c r="C306" s="43">
        <v>1.1499999999999999</v>
      </c>
      <c r="D306" s="11" t="s">
        <v>16</v>
      </c>
      <c r="E306" s="11" t="s">
        <v>24</v>
      </c>
      <c r="F306" s="12">
        <v>1.22</v>
      </c>
      <c r="G306" s="5" t="s">
        <v>9737</v>
      </c>
      <c r="H306" s="13" t="s">
        <v>18</v>
      </c>
      <c r="I306" s="14">
        <v>450</v>
      </c>
      <c r="J306" s="5" t="s">
        <v>19</v>
      </c>
      <c r="K306" s="5"/>
      <c r="L306" s="14"/>
      <c r="M306" s="14"/>
      <c r="N306" s="5" t="s">
        <v>1254</v>
      </c>
      <c r="O306" s="5"/>
      <c r="P306" s="5" t="s">
        <v>10230</v>
      </c>
    </row>
    <row r="307" spans="1:16" ht="15.75" hidden="1">
      <c r="A307" s="5" t="s">
        <v>1282</v>
      </c>
      <c r="B307" s="5" t="s">
        <v>1283</v>
      </c>
      <c r="C307" s="43">
        <v>1.49</v>
      </c>
      <c r="D307" s="11" t="s">
        <v>41</v>
      </c>
      <c r="E307" s="11" t="s">
        <v>53</v>
      </c>
      <c r="F307" s="12">
        <v>3.73</v>
      </c>
      <c r="G307" s="5" t="s">
        <v>9737</v>
      </c>
      <c r="H307" s="13" t="s">
        <v>154</v>
      </c>
      <c r="I307" s="14">
        <v>400</v>
      </c>
      <c r="J307" s="5" t="s">
        <v>85</v>
      </c>
      <c r="K307" s="5"/>
      <c r="L307" s="14"/>
      <c r="M307" s="14"/>
      <c r="N307" s="5" t="s">
        <v>248</v>
      </c>
      <c r="O307" s="5"/>
      <c r="P307" s="5" t="s">
        <v>1284</v>
      </c>
    </row>
    <row r="308" spans="1:16" ht="15.75" hidden="1">
      <c r="A308" s="5" t="s">
        <v>10231</v>
      </c>
      <c r="B308" s="5" t="s">
        <v>1283</v>
      </c>
      <c r="C308" s="43">
        <v>1.69</v>
      </c>
      <c r="D308" s="11" t="s">
        <v>41</v>
      </c>
      <c r="E308" s="11" t="s">
        <v>53</v>
      </c>
      <c r="F308" s="12">
        <v>6.38</v>
      </c>
      <c r="G308" s="5" t="s">
        <v>9737</v>
      </c>
      <c r="H308" s="13" t="s">
        <v>718</v>
      </c>
      <c r="I308" s="14">
        <v>265</v>
      </c>
      <c r="J308" s="5" t="s">
        <v>85</v>
      </c>
      <c r="K308" s="5"/>
      <c r="L308" s="14"/>
      <c r="M308" s="14"/>
      <c r="N308" s="5" t="s">
        <v>10232</v>
      </c>
      <c r="O308" s="5"/>
      <c r="P308" s="5" t="s">
        <v>10233</v>
      </c>
    </row>
    <row r="309" spans="1:16" ht="15.75" hidden="1">
      <c r="A309" s="5" t="s">
        <v>10234</v>
      </c>
      <c r="B309" s="5" t="s">
        <v>1283</v>
      </c>
      <c r="C309" s="43">
        <v>0.59</v>
      </c>
      <c r="D309" s="11" t="s">
        <v>16</v>
      </c>
      <c r="E309" s="11" t="s">
        <v>24</v>
      </c>
      <c r="F309" s="12">
        <v>2.78</v>
      </c>
      <c r="G309" s="5" t="s">
        <v>9737</v>
      </c>
      <c r="H309" s="13" t="s">
        <v>154</v>
      </c>
      <c r="I309" s="14">
        <v>212</v>
      </c>
      <c r="J309" s="5" t="s">
        <v>19</v>
      </c>
      <c r="K309" s="5"/>
      <c r="L309" s="14"/>
      <c r="M309" s="14"/>
      <c r="N309" s="5" t="s">
        <v>10235</v>
      </c>
      <c r="O309" s="5"/>
      <c r="P309" s="5" t="s">
        <v>10236</v>
      </c>
    </row>
    <row r="310" spans="1:16" ht="15.75" hidden="1">
      <c r="A310" s="5" t="s">
        <v>2553</v>
      </c>
      <c r="B310" s="16" t="s">
        <v>1296</v>
      </c>
      <c r="C310" s="43">
        <v>11.9</v>
      </c>
      <c r="D310" s="11" t="s">
        <v>41</v>
      </c>
      <c r="E310" s="11" t="s">
        <v>53</v>
      </c>
      <c r="F310" s="12">
        <v>11.9</v>
      </c>
      <c r="G310" s="5" t="s">
        <v>9737</v>
      </c>
      <c r="H310" s="13" t="s">
        <v>92</v>
      </c>
      <c r="I310" s="14">
        <v>1</v>
      </c>
      <c r="J310" s="5" t="s">
        <v>42</v>
      </c>
      <c r="K310" s="5"/>
      <c r="L310" s="14"/>
      <c r="M310" s="14"/>
      <c r="N310" s="5" t="s">
        <v>1745</v>
      </c>
      <c r="O310" s="5"/>
      <c r="P310" s="5" t="s">
        <v>2555</v>
      </c>
    </row>
    <row r="311" spans="1:16" ht="15.75" hidden="1">
      <c r="A311" s="5" t="s">
        <v>10237</v>
      </c>
      <c r="B311" s="16" t="s">
        <v>1296</v>
      </c>
      <c r="C311" s="43">
        <v>1.99</v>
      </c>
      <c r="D311" s="11" t="s">
        <v>41</v>
      </c>
      <c r="E311" s="11" t="s">
        <v>53</v>
      </c>
      <c r="F311" s="12">
        <v>10.76</v>
      </c>
      <c r="G311" s="5" t="s">
        <v>9737</v>
      </c>
      <c r="H311" s="13"/>
      <c r="I311" s="14">
        <v>185</v>
      </c>
      <c r="J311" s="5" t="s">
        <v>85</v>
      </c>
      <c r="K311" s="5"/>
      <c r="L311" s="14"/>
      <c r="M311" s="14"/>
      <c r="N311" s="5" t="s">
        <v>10238</v>
      </c>
      <c r="O311" s="5"/>
      <c r="P311" s="5" t="s">
        <v>10239</v>
      </c>
    </row>
    <row r="312" spans="1:16" ht="15.75" hidden="1">
      <c r="A312" s="5" t="s">
        <v>8382</v>
      </c>
      <c r="B312" s="5" t="s">
        <v>1314</v>
      </c>
      <c r="C312" s="43">
        <v>1.39</v>
      </c>
      <c r="D312" s="11" t="s">
        <v>41</v>
      </c>
      <c r="E312" s="11" t="s">
        <v>53</v>
      </c>
      <c r="F312" s="12">
        <v>5.56</v>
      </c>
      <c r="G312" s="5" t="s">
        <v>9737</v>
      </c>
      <c r="H312" s="13" t="s">
        <v>92</v>
      </c>
      <c r="I312" s="14">
        <v>250</v>
      </c>
      <c r="J312" s="5" t="s">
        <v>85</v>
      </c>
      <c r="K312" s="5"/>
      <c r="L312" s="14"/>
      <c r="M312" s="14"/>
      <c r="N312" s="5" t="s">
        <v>297</v>
      </c>
      <c r="O312" s="5"/>
      <c r="P312" s="5" t="s">
        <v>8383</v>
      </c>
    </row>
    <row r="313" spans="1:16" ht="15.75" hidden="1">
      <c r="A313" s="5" t="s">
        <v>10240</v>
      </c>
      <c r="B313" s="16" t="s">
        <v>1314</v>
      </c>
      <c r="C313" s="43">
        <v>1.49</v>
      </c>
      <c r="D313" s="11" t="s">
        <v>41</v>
      </c>
      <c r="E313" s="11" t="s">
        <v>53</v>
      </c>
      <c r="F313" s="12">
        <v>7.45</v>
      </c>
      <c r="G313" s="5" t="s">
        <v>9737</v>
      </c>
      <c r="H313" s="13"/>
      <c r="I313" s="14">
        <v>200</v>
      </c>
      <c r="J313" s="5" t="s">
        <v>85</v>
      </c>
      <c r="K313" s="5"/>
      <c r="L313" s="14"/>
      <c r="M313" s="14"/>
      <c r="N313" s="5" t="s">
        <v>245</v>
      </c>
      <c r="O313" s="5"/>
      <c r="P313" s="5" t="s">
        <v>10241</v>
      </c>
    </row>
    <row r="314" spans="1:16" ht="15.75" hidden="1">
      <c r="A314" s="5" t="s">
        <v>1326</v>
      </c>
      <c r="B314" s="16" t="s">
        <v>1314</v>
      </c>
      <c r="C314" s="43">
        <v>2.39</v>
      </c>
      <c r="D314" s="11" t="s">
        <v>41</v>
      </c>
      <c r="E314" s="11" t="s">
        <v>53</v>
      </c>
      <c r="F314" s="12">
        <v>9.19</v>
      </c>
      <c r="G314" s="5" t="s">
        <v>9737</v>
      </c>
      <c r="H314" s="13" t="s">
        <v>92</v>
      </c>
      <c r="I314" s="14">
        <v>260</v>
      </c>
      <c r="J314" s="5" t="s">
        <v>85</v>
      </c>
      <c r="K314" s="5"/>
      <c r="L314" s="14"/>
      <c r="M314" s="14"/>
      <c r="N314" s="5" t="s">
        <v>1327</v>
      </c>
      <c r="O314" s="5"/>
      <c r="P314" s="5" t="s">
        <v>1328</v>
      </c>
    </row>
    <row r="315" spans="1:16" ht="15.75" hidden="1">
      <c r="A315" s="5" t="s">
        <v>1335</v>
      </c>
      <c r="B315" s="5" t="s">
        <v>1335</v>
      </c>
      <c r="C315" s="43">
        <v>0.99</v>
      </c>
      <c r="D315" s="11" t="s">
        <v>41</v>
      </c>
      <c r="E315" s="11" t="s">
        <v>53</v>
      </c>
      <c r="F315" s="12">
        <v>4.95</v>
      </c>
      <c r="G315" s="5" t="s">
        <v>9737</v>
      </c>
      <c r="H315" s="13" t="s">
        <v>1229</v>
      </c>
      <c r="I315" s="14">
        <v>200</v>
      </c>
      <c r="J315" s="5" t="s">
        <v>85</v>
      </c>
      <c r="K315" s="5"/>
      <c r="L315" s="14"/>
      <c r="M315" s="14"/>
      <c r="N315" s="5" t="s">
        <v>2575</v>
      </c>
      <c r="O315" s="5"/>
      <c r="P315" s="5" t="s">
        <v>1338</v>
      </c>
    </row>
    <row r="316" spans="1:16" ht="15.75" hidden="1">
      <c r="A316" s="5" t="s">
        <v>1345</v>
      </c>
      <c r="B316" s="5" t="s">
        <v>1340</v>
      </c>
      <c r="C316" s="43">
        <v>4.3899999999999997</v>
      </c>
      <c r="D316" s="11" t="s">
        <v>16</v>
      </c>
      <c r="E316" s="11" t="s">
        <v>24</v>
      </c>
      <c r="F316" s="12">
        <v>21.95</v>
      </c>
      <c r="G316" s="5" t="s">
        <v>9737</v>
      </c>
      <c r="H316" s="13"/>
      <c r="I316" s="14">
        <v>200</v>
      </c>
      <c r="J316" s="5" t="s">
        <v>19</v>
      </c>
      <c r="K316" s="5"/>
      <c r="L316" s="14"/>
      <c r="M316" s="14"/>
      <c r="N316" s="5" t="s">
        <v>1346</v>
      </c>
      <c r="O316" s="5"/>
      <c r="P316" s="5" t="s">
        <v>1347</v>
      </c>
    </row>
    <row r="317" spans="1:16" ht="15.75" hidden="1">
      <c r="A317" s="5" t="s">
        <v>10242</v>
      </c>
      <c r="B317" s="5" t="s">
        <v>1340</v>
      </c>
      <c r="C317" s="43">
        <v>2.99</v>
      </c>
      <c r="D317" s="11" t="s">
        <v>16</v>
      </c>
      <c r="E317" s="11" t="s">
        <v>24</v>
      </c>
      <c r="F317" s="12">
        <v>9.9700000000000006</v>
      </c>
      <c r="G317" s="5" t="s">
        <v>9737</v>
      </c>
      <c r="H317" s="13" t="s">
        <v>130</v>
      </c>
      <c r="I317" s="14">
        <v>300</v>
      </c>
      <c r="J317" s="5" t="s">
        <v>19</v>
      </c>
      <c r="K317" s="5"/>
      <c r="L317" s="14"/>
      <c r="M317" s="14"/>
      <c r="N317" s="5" t="s">
        <v>10243</v>
      </c>
      <c r="O317" s="5"/>
      <c r="P317" s="5" t="s">
        <v>10244</v>
      </c>
    </row>
    <row r="318" spans="1:16" ht="15.75" hidden="1">
      <c r="A318" s="5" t="s">
        <v>10245</v>
      </c>
      <c r="B318" s="5" t="s">
        <v>1355</v>
      </c>
      <c r="C318" s="43">
        <v>4.49</v>
      </c>
      <c r="D318" s="11" t="s">
        <v>41</v>
      </c>
      <c r="E318" s="11" t="s">
        <v>53</v>
      </c>
      <c r="F318" s="12">
        <v>59.87</v>
      </c>
      <c r="G318" s="5" t="s">
        <v>9737</v>
      </c>
      <c r="H318" s="13" t="s">
        <v>92</v>
      </c>
      <c r="I318" s="14">
        <v>75</v>
      </c>
      <c r="J318" s="5" t="s">
        <v>85</v>
      </c>
      <c r="K318" s="5"/>
      <c r="L318" s="14"/>
      <c r="M318" s="14"/>
      <c r="N318" s="5" t="s">
        <v>10246</v>
      </c>
      <c r="O318" s="5"/>
      <c r="P318" s="5" t="s">
        <v>10247</v>
      </c>
    </row>
    <row r="319" spans="1:16" ht="15.75" hidden="1">
      <c r="A319" s="5" t="s">
        <v>10248</v>
      </c>
      <c r="B319" s="5" t="s">
        <v>1355</v>
      </c>
      <c r="C319" s="43">
        <v>3.89</v>
      </c>
      <c r="D319" s="11" t="s">
        <v>41</v>
      </c>
      <c r="E319" s="11" t="s">
        <v>53</v>
      </c>
      <c r="F319" s="12">
        <v>38.9</v>
      </c>
      <c r="G319" s="5" t="s">
        <v>9737</v>
      </c>
      <c r="H319" s="13" t="s">
        <v>92</v>
      </c>
      <c r="I319" s="14">
        <v>100</v>
      </c>
      <c r="J319" s="5" t="s">
        <v>85</v>
      </c>
      <c r="K319" s="5"/>
      <c r="L319" s="14"/>
      <c r="M319" s="14"/>
      <c r="N319" s="5" t="s">
        <v>93</v>
      </c>
      <c r="O319" s="5"/>
      <c r="P319" s="5" t="s">
        <v>10249</v>
      </c>
    </row>
    <row r="320" spans="1:16" ht="15.75" hidden="1">
      <c r="A320" s="5" t="s">
        <v>10250</v>
      </c>
      <c r="B320" s="5" t="s">
        <v>1360</v>
      </c>
      <c r="C320" s="43">
        <v>6.89</v>
      </c>
      <c r="D320" s="11" t="s">
        <v>41</v>
      </c>
      <c r="E320" s="11" t="s">
        <v>53</v>
      </c>
      <c r="F320" s="12">
        <v>27.56</v>
      </c>
      <c r="G320" s="5" t="s">
        <v>9737</v>
      </c>
      <c r="H320" s="13" t="s">
        <v>92</v>
      </c>
      <c r="I320" s="14">
        <v>250</v>
      </c>
      <c r="J320" s="5" t="s">
        <v>85</v>
      </c>
      <c r="K320" s="5"/>
      <c r="L320" s="14"/>
      <c r="M320" s="14"/>
      <c r="N320" s="5" t="s">
        <v>297</v>
      </c>
      <c r="O320" s="5"/>
      <c r="P320" s="5" t="s">
        <v>10251</v>
      </c>
    </row>
    <row r="321" spans="1:16" ht="15.75" hidden="1">
      <c r="A321" s="5" t="s">
        <v>10252</v>
      </c>
      <c r="B321" s="5" t="s">
        <v>1360</v>
      </c>
      <c r="C321" s="43">
        <v>6.99</v>
      </c>
      <c r="D321" s="11" t="s">
        <v>41</v>
      </c>
      <c r="E321" s="11" t="s">
        <v>53</v>
      </c>
      <c r="F321" s="12">
        <v>34.950000000000003</v>
      </c>
      <c r="G321" s="5" t="s">
        <v>9737</v>
      </c>
      <c r="H321" s="13" t="s">
        <v>92</v>
      </c>
      <c r="I321" s="14">
        <v>200</v>
      </c>
      <c r="J321" s="5" t="s">
        <v>85</v>
      </c>
      <c r="K321" s="5"/>
      <c r="L321" s="14"/>
      <c r="M321" s="14"/>
      <c r="N321" s="5" t="s">
        <v>95</v>
      </c>
      <c r="O321" s="5"/>
      <c r="P321" s="5" t="s">
        <v>10253</v>
      </c>
    </row>
    <row r="322" spans="1:16" ht="15.75" hidden="1">
      <c r="A322" s="5" t="s">
        <v>10254</v>
      </c>
      <c r="B322" s="5" t="s">
        <v>1360</v>
      </c>
      <c r="C322" s="43">
        <v>4.6900000000000004</v>
      </c>
      <c r="D322" s="11" t="s">
        <v>41</v>
      </c>
      <c r="E322" s="11" t="s">
        <v>53</v>
      </c>
      <c r="F322" s="12">
        <v>10.42</v>
      </c>
      <c r="G322" s="5" t="s">
        <v>9737</v>
      </c>
      <c r="H322" s="13" t="s">
        <v>202</v>
      </c>
      <c r="I322" s="14">
        <v>450</v>
      </c>
      <c r="J322" s="5" t="s">
        <v>85</v>
      </c>
      <c r="K322" s="5"/>
      <c r="L322" s="14"/>
      <c r="M322" s="14"/>
      <c r="N322" s="5" t="s">
        <v>872</v>
      </c>
      <c r="O322" s="5"/>
      <c r="P322" s="5" t="s">
        <v>10255</v>
      </c>
    </row>
    <row r="323" spans="1:16" ht="15.75" hidden="1">
      <c r="A323" s="5" t="s">
        <v>10256</v>
      </c>
      <c r="B323" s="5" t="s">
        <v>1360</v>
      </c>
      <c r="C323" s="43">
        <v>5.99</v>
      </c>
      <c r="D323" s="11" t="s">
        <v>41</v>
      </c>
      <c r="E323" s="11" t="s">
        <v>53</v>
      </c>
      <c r="F323" s="12">
        <v>29.95</v>
      </c>
      <c r="G323" s="5" t="s">
        <v>9737</v>
      </c>
      <c r="H323" s="13" t="s">
        <v>92</v>
      </c>
      <c r="I323" s="14">
        <v>200</v>
      </c>
      <c r="J323" s="5" t="s">
        <v>85</v>
      </c>
      <c r="K323" s="5"/>
      <c r="L323" s="14"/>
      <c r="M323" s="14"/>
      <c r="N323" s="5" t="s">
        <v>95</v>
      </c>
      <c r="O323" s="5"/>
      <c r="P323" s="5" t="s">
        <v>10257</v>
      </c>
    </row>
    <row r="324" spans="1:16" ht="15.75" hidden="1">
      <c r="A324" s="5" t="s">
        <v>10258</v>
      </c>
      <c r="B324" s="5" t="s">
        <v>1360</v>
      </c>
      <c r="C324" s="43">
        <v>7.99</v>
      </c>
      <c r="D324" s="11" t="s">
        <v>41</v>
      </c>
      <c r="E324" s="11" t="s">
        <v>53</v>
      </c>
      <c r="F324" s="12">
        <v>31.96</v>
      </c>
      <c r="G324" s="5" t="s">
        <v>9737</v>
      </c>
      <c r="H324" s="13"/>
      <c r="I324" s="14">
        <v>250</v>
      </c>
      <c r="J324" s="5" t="s">
        <v>85</v>
      </c>
      <c r="K324" s="5"/>
      <c r="L324" s="14"/>
      <c r="M324" s="14"/>
      <c r="N324" s="5" t="s">
        <v>864</v>
      </c>
      <c r="O324" s="5"/>
      <c r="P324" s="5" t="s">
        <v>10259</v>
      </c>
    </row>
    <row r="325" spans="1:16" ht="15.75" hidden="1">
      <c r="A325" s="5" t="s">
        <v>8410</v>
      </c>
      <c r="B325" s="49" t="s">
        <v>1310</v>
      </c>
      <c r="C325" s="43">
        <v>9.99</v>
      </c>
      <c r="D325" s="11" t="s">
        <v>41</v>
      </c>
      <c r="E325" s="11" t="s">
        <v>53</v>
      </c>
      <c r="F325" s="12">
        <v>24.98</v>
      </c>
      <c r="G325" s="5" t="s">
        <v>9737</v>
      </c>
      <c r="H325" s="13" t="s">
        <v>92</v>
      </c>
      <c r="I325" s="14">
        <v>400</v>
      </c>
      <c r="J325" s="5" t="s">
        <v>85</v>
      </c>
      <c r="K325" s="5"/>
      <c r="L325" s="14"/>
      <c r="M325" s="14"/>
      <c r="N325" s="5" t="s">
        <v>228</v>
      </c>
      <c r="O325" s="5"/>
      <c r="P325" s="5" t="s">
        <v>5555</v>
      </c>
    </row>
    <row r="326" spans="1:16" ht="15.75" hidden="1">
      <c r="A326" s="5" t="s">
        <v>10260</v>
      </c>
      <c r="B326" s="16" t="s">
        <v>1392</v>
      </c>
      <c r="C326" s="43">
        <v>2.4900000000000002</v>
      </c>
      <c r="D326" s="11" t="s">
        <v>41</v>
      </c>
      <c r="E326" s="11" t="s">
        <v>53</v>
      </c>
      <c r="F326" s="12">
        <v>4.9800000000000004</v>
      </c>
      <c r="G326" s="5" t="s">
        <v>9737</v>
      </c>
      <c r="H326" s="13" t="s">
        <v>92</v>
      </c>
      <c r="I326" s="14">
        <v>500</v>
      </c>
      <c r="J326" s="5" t="s">
        <v>85</v>
      </c>
      <c r="K326" s="5"/>
      <c r="L326" s="14"/>
      <c r="M326" s="14"/>
      <c r="N326" s="5" t="s">
        <v>393</v>
      </c>
      <c r="O326" s="5"/>
      <c r="P326" s="5" t="s">
        <v>10261</v>
      </c>
    </row>
    <row r="327" spans="1:16" ht="15.75" hidden="1">
      <c r="A327" s="5" t="s">
        <v>10262</v>
      </c>
      <c r="B327" s="16" t="s">
        <v>1392</v>
      </c>
      <c r="C327" s="43">
        <v>1.89</v>
      </c>
      <c r="D327" s="11" t="s">
        <v>41</v>
      </c>
      <c r="E327" s="11" t="s">
        <v>53</v>
      </c>
      <c r="F327" s="12">
        <v>4.7300000000000004</v>
      </c>
      <c r="G327" s="5" t="s">
        <v>9737</v>
      </c>
      <c r="H327" s="13"/>
      <c r="I327" s="14">
        <v>400</v>
      </c>
      <c r="J327" s="5" t="s">
        <v>85</v>
      </c>
      <c r="K327" s="5"/>
      <c r="L327" s="14"/>
      <c r="M327" s="14"/>
      <c r="N327" s="5" t="s">
        <v>726</v>
      </c>
      <c r="O327" s="5"/>
      <c r="P327" s="5" t="s">
        <v>10263</v>
      </c>
    </row>
    <row r="328" spans="1:16" ht="15.75" hidden="1">
      <c r="A328" s="5" t="s">
        <v>10264</v>
      </c>
      <c r="B328" s="16" t="s">
        <v>1392</v>
      </c>
      <c r="C328" s="43">
        <v>1.89</v>
      </c>
      <c r="D328" s="11" t="s">
        <v>41</v>
      </c>
      <c r="E328" s="11" t="s">
        <v>53</v>
      </c>
      <c r="F328" s="12">
        <v>3.78</v>
      </c>
      <c r="G328" s="5" t="s">
        <v>9737</v>
      </c>
      <c r="H328" s="13" t="s">
        <v>92</v>
      </c>
      <c r="I328" s="14">
        <v>500</v>
      </c>
      <c r="J328" s="5" t="s">
        <v>85</v>
      </c>
      <c r="K328" s="5"/>
      <c r="L328" s="14"/>
      <c r="M328" s="14"/>
      <c r="N328" s="5" t="s">
        <v>393</v>
      </c>
      <c r="O328" s="5"/>
      <c r="P328" s="5" t="s">
        <v>10265</v>
      </c>
    </row>
    <row r="329" spans="1:16" ht="15.75" hidden="1">
      <c r="A329" s="5" t="s">
        <v>10266</v>
      </c>
      <c r="B329" s="16" t="s">
        <v>1392</v>
      </c>
      <c r="C329" s="43">
        <v>1.99</v>
      </c>
      <c r="D329" s="11" t="s">
        <v>41</v>
      </c>
      <c r="E329" s="11" t="s">
        <v>53</v>
      </c>
      <c r="F329" s="12">
        <v>4.9800000000000004</v>
      </c>
      <c r="G329" s="5" t="s">
        <v>9737</v>
      </c>
      <c r="H329" s="13" t="s">
        <v>92</v>
      </c>
      <c r="I329" s="14">
        <v>400</v>
      </c>
      <c r="J329" s="5" t="s">
        <v>85</v>
      </c>
      <c r="K329" s="5"/>
      <c r="L329" s="14"/>
      <c r="M329" s="14"/>
      <c r="N329" s="5" t="s">
        <v>228</v>
      </c>
      <c r="O329" s="5"/>
      <c r="P329" s="5" t="s">
        <v>10267</v>
      </c>
    </row>
    <row r="330" spans="1:16" ht="15.75" hidden="1">
      <c r="A330" s="5" t="s">
        <v>1405</v>
      </c>
      <c r="B330" s="16" t="s">
        <v>1392</v>
      </c>
      <c r="C330" s="43">
        <v>3.99</v>
      </c>
      <c r="D330" s="11" t="s">
        <v>41</v>
      </c>
      <c r="E330" s="11" t="s">
        <v>53</v>
      </c>
      <c r="F330" s="12">
        <v>13.3</v>
      </c>
      <c r="G330" s="5" t="s">
        <v>9737</v>
      </c>
      <c r="H330" s="13"/>
      <c r="I330" s="14">
        <v>300</v>
      </c>
      <c r="J330" s="5" t="s">
        <v>85</v>
      </c>
      <c r="K330" s="5"/>
      <c r="L330" s="14"/>
      <c r="M330" s="14"/>
      <c r="N330" s="5" t="s">
        <v>10053</v>
      </c>
      <c r="O330" s="5"/>
      <c r="P330" s="5" t="s">
        <v>1406</v>
      </c>
    </row>
    <row r="331" spans="1:16" ht="15.75" hidden="1">
      <c r="A331" s="5" t="s">
        <v>10268</v>
      </c>
      <c r="B331" s="5" t="s">
        <v>2633</v>
      </c>
      <c r="C331" s="43">
        <v>0.55000000000000004</v>
      </c>
      <c r="D331" s="11" t="s">
        <v>187</v>
      </c>
      <c r="E331" s="11" t="s">
        <v>188</v>
      </c>
      <c r="F331" s="12">
        <v>0.55000000000000004</v>
      </c>
      <c r="G331" s="5" t="s">
        <v>9737</v>
      </c>
      <c r="H331" s="13"/>
      <c r="I331" s="14">
        <v>1</v>
      </c>
      <c r="J331" s="5" t="s">
        <v>10269</v>
      </c>
      <c r="K331" s="5"/>
      <c r="L331" s="14"/>
      <c r="M331" s="14"/>
      <c r="N331" s="5" t="s">
        <v>10270</v>
      </c>
      <c r="O331" s="5"/>
      <c r="P331" s="5" t="s">
        <v>10271</v>
      </c>
    </row>
    <row r="332" spans="1:16" ht="15.75" hidden="1">
      <c r="A332" s="5" t="s">
        <v>10272</v>
      </c>
      <c r="B332" s="5" t="s">
        <v>2648</v>
      </c>
      <c r="C332" s="43">
        <v>1.49</v>
      </c>
      <c r="D332" s="11" t="s">
        <v>41</v>
      </c>
      <c r="E332" s="11" t="s">
        <v>53</v>
      </c>
      <c r="F332" s="12">
        <v>8.51</v>
      </c>
      <c r="G332" s="5" t="s">
        <v>9737</v>
      </c>
      <c r="H332" s="13" t="s">
        <v>319</v>
      </c>
      <c r="I332" s="14">
        <v>175</v>
      </c>
      <c r="J332" s="5" t="s">
        <v>85</v>
      </c>
      <c r="K332" s="5"/>
      <c r="L332" s="14"/>
      <c r="M332" s="14"/>
      <c r="N332" s="5" t="s">
        <v>1114</v>
      </c>
      <c r="O332" s="5"/>
      <c r="P332" s="5" t="s">
        <v>10273</v>
      </c>
    </row>
    <row r="333" spans="1:16" ht="15.75" hidden="1">
      <c r="A333" s="5" t="s">
        <v>5615</v>
      </c>
      <c r="B333" s="5" t="s">
        <v>2648</v>
      </c>
      <c r="C333" s="43">
        <v>2.99</v>
      </c>
      <c r="D333" s="11" t="s">
        <v>41</v>
      </c>
      <c r="E333" s="11" t="s">
        <v>53</v>
      </c>
      <c r="F333" s="12">
        <v>11.96</v>
      </c>
      <c r="G333" s="5" t="s">
        <v>9737</v>
      </c>
      <c r="H333" s="13"/>
      <c r="I333" s="14">
        <v>250</v>
      </c>
      <c r="J333" s="5" t="s">
        <v>85</v>
      </c>
      <c r="K333" s="5"/>
      <c r="L333" s="14"/>
      <c r="M333" s="14"/>
      <c r="N333" s="5" t="s">
        <v>102</v>
      </c>
      <c r="O333" s="5"/>
      <c r="P333" s="5" t="s">
        <v>5617</v>
      </c>
    </row>
    <row r="334" spans="1:16" ht="15.75" hidden="1">
      <c r="A334" s="5" t="s">
        <v>10274</v>
      </c>
      <c r="B334" s="5" t="s">
        <v>2648</v>
      </c>
      <c r="C334" s="43">
        <v>1.35</v>
      </c>
      <c r="D334" s="11" t="s">
        <v>41</v>
      </c>
      <c r="E334" s="11" t="s">
        <v>53</v>
      </c>
      <c r="F334" s="12">
        <v>10.8</v>
      </c>
      <c r="G334" s="5" t="s">
        <v>9737</v>
      </c>
      <c r="H334" s="13" t="s">
        <v>92</v>
      </c>
      <c r="I334" s="14">
        <v>125</v>
      </c>
      <c r="J334" s="5" t="s">
        <v>85</v>
      </c>
      <c r="K334" s="5"/>
      <c r="L334" s="14"/>
      <c r="M334" s="14"/>
      <c r="N334" s="5" t="s">
        <v>366</v>
      </c>
      <c r="O334" s="5"/>
      <c r="P334" s="5" t="s">
        <v>10275</v>
      </c>
    </row>
    <row r="335" spans="1:16" ht="15.75" hidden="1">
      <c r="A335" s="5" t="s">
        <v>8456</v>
      </c>
      <c r="B335" s="16" t="s">
        <v>2648</v>
      </c>
      <c r="C335" s="43">
        <v>2.29</v>
      </c>
      <c r="D335" s="11" t="s">
        <v>41</v>
      </c>
      <c r="E335" s="11" t="s">
        <v>53</v>
      </c>
      <c r="F335" s="12">
        <v>11.45</v>
      </c>
      <c r="G335" s="5" t="s">
        <v>9737</v>
      </c>
      <c r="H335" s="13" t="s">
        <v>99</v>
      </c>
      <c r="I335" s="14">
        <v>200</v>
      </c>
      <c r="J335" s="5" t="s">
        <v>85</v>
      </c>
      <c r="K335" s="5"/>
      <c r="L335" s="14"/>
      <c r="M335" s="14"/>
      <c r="N335" s="5" t="s">
        <v>515</v>
      </c>
      <c r="O335" s="5"/>
      <c r="P335" s="5" t="s">
        <v>8457</v>
      </c>
    </row>
    <row r="336" spans="1:16" ht="15.75" hidden="1">
      <c r="A336" s="5" t="s">
        <v>10276</v>
      </c>
      <c r="B336" s="5" t="s">
        <v>2648</v>
      </c>
      <c r="C336" s="43">
        <v>2.19</v>
      </c>
      <c r="D336" s="11" t="s">
        <v>41</v>
      </c>
      <c r="E336" s="11" t="s">
        <v>53</v>
      </c>
      <c r="F336" s="12">
        <v>10.95</v>
      </c>
      <c r="G336" s="5" t="s">
        <v>9737</v>
      </c>
      <c r="H336" s="13" t="s">
        <v>99</v>
      </c>
      <c r="I336" s="14">
        <v>200</v>
      </c>
      <c r="J336" s="5" t="s">
        <v>85</v>
      </c>
      <c r="K336" s="5"/>
      <c r="L336" s="14"/>
      <c r="M336" s="14"/>
      <c r="N336" s="5" t="s">
        <v>515</v>
      </c>
      <c r="O336" s="5"/>
      <c r="P336" s="5" t="s">
        <v>10277</v>
      </c>
    </row>
    <row r="337" spans="1:16" ht="15.75" hidden="1">
      <c r="A337" s="5" t="s">
        <v>10278</v>
      </c>
      <c r="B337" s="5" t="s">
        <v>2659</v>
      </c>
      <c r="C337" s="43">
        <v>2.4900000000000002</v>
      </c>
      <c r="D337" s="11" t="s">
        <v>41</v>
      </c>
      <c r="E337" s="11" t="s">
        <v>53</v>
      </c>
      <c r="F337" s="12">
        <v>4.9800000000000004</v>
      </c>
      <c r="G337" s="5" t="s">
        <v>9737</v>
      </c>
      <c r="H337" s="13" t="s">
        <v>92</v>
      </c>
      <c r="I337" s="14">
        <v>500</v>
      </c>
      <c r="J337" s="5" t="s">
        <v>85</v>
      </c>
      <c r="K337" s="5"/>
      <c r="L337" s="14"/>
      <c r="M337" s="14"/>
      <c r="N337" s="5" t="s">
        <v>393</v>
      </c>
      <c r="O337" s="5"/>
      <c r="P337" s="5" t="s">
        <v>426</v>
      </c>
    </row>
    <row r="338" spans="1:16" ht="15.75" hidden="1">
      <c r="A338" s="5" t="s">
        <v>10279</v>
      </c>
      <c r="B338" s="5" t="s">
        <v>2659</v>
      </c>
      <c r="C338" s="43">
        <v>2.39</v>
      </c>
      <c r="D338" s="11" t="s">
        <v>41</v>
      </c>
      <c r="E338" s="11" t="s">
        <v>53</v>
      </c>
      <c r="F338" s="12">
        <v>4.78</v>
      </c>
      <c r="G338" s="5" t="s">
        <v>9737</v>
      </c>
      <c r="H338" s="13" t="s">
        <v>92</v>
      </c>
      <c r="I338" s="14">
        <v>500</v>
      </c>
      <c r="J338" s="5" t="s">
        <v>85</v>
      </c>
      <c r="K338" s="5"/>
      <c r="L338" s="14"/>
      <c r="M338" s="14"/>
      <c r="N338" s="5" t="s">
        <v>393</v>
      </c>
      <c r="O338" s="5"/>
      <c r="P338" s="5" t="s">
        <v>10280</v>
      </c>
    </row>
    <row r="339" spans="1:16" ht="15.75" hidden="1">
      <c r="A339" s="5" t="s">
        <v>10281</v>
      </c>
      <c r="B339" s="5" t="s">
        <v>2659</v>
      </c>
      <c r="C339" s="43">
        <v>1.29</v>
      </c>
      <c r="D339" s="11" t="s">
        <v>41</v>
      </c>
      <c r="E339" s="11" t="s">
        <v>53</v>
      </c>
      <c r="F339" s="12">
        <v>4.87</v>
      </c>
      <c r="G339" s="5" t="s">
        <v>9737</v>
      </c>
      <c r="H339" s="13"/>
      <c r="I339" s="14">
        <v>265</v>
      </c>
      <c r="J339" s="5" t="s">
        <v>85</v>
      </c>
      <c r="K339" s="5"/>
      <c r="L339" s="14"/>
      <c r="M339" s="14"/>
      <c r="N339" s="5" t="s">
        <v>10282</v>
      </c>
      <c r="O339" s="5"/>
      <c r="P339" s="5" t="s">
        <v>10283</v>
      </c>
    </row>
    <row r="340" spans="1:16" ht="15.75" hidden="1">
      <c r="A340" s="5" t="s">
        <v>10284</v>
      </c>
      <c r="B340" s="5" t="s">
        <v>2659</v>
      </c>
      <c r="C340" s="43">
        <v>1.29</v>
      </c>
      <c r="D340" s="11" t="s">
        <v>41</v>
      </c>
      <c r="E340" s="11" t="s">
        <v>53</v>
      </c>
      <c r="F340" s="12">
        <v>4.96</v>
      </c>
      <c r="G340" s="5" t="s">
        <v>9737</v>
      </c>
      <c r="H340" s="13"/>
      <c r="I340" s="14">
        <v>260</v>
      </c>
      <c r="J340" s="5" t="s">
        <v>85</v>
      </c>
      <c r="K340" s="5"/>
      <c r="L340" s="14"/>
      <c r="M340" s="14"/>
      <c r="N340" s="5" t="s">
        <v>10285</v>
      </c>
      <c r="O340" s="5"/>
      <c r="P340" s="5" t="s">
        <v>10286</v>
      </c>
    </row>
    <row r="341" spans="1:16" ht="15.75" hidden="1">
      <c r="A341" s="5" t="s">
        <v>10287</v>
      </c>
      <c r="B341" s="5" t="s">
        <v>2659</v>
      </c>
      <c r="C341" s="43">
        <v>1.59</v>
      </c>
      <c r="D341" s="11" t="s">
        <v>41</v>
      </c>
      <c r="E341" s="11" t="s">
        <v>53</v>
      </c>
      <c r="F341" s="12">
        <v>3.18</v>
      </c>
      <c r="G341" s="5" t="s">
        <v>9737</v>
      </c>
      <c r="H341" s="13" t="s">
        <v>202</v>
      </c>
      <c r="I341" s="14">
        <v>500</v>
      </c>
      <c r="J341" s="5" t="s">
        <v>85</v>
      </c>
      <c r="K341" s="5"/>
      <c r="L341" s="14"/>
      <c r="M341" s="14"/>
      <c r="N341" s="5" t="s">
        <v>908</v>
      </c>
      <c r="O341" s="5"/>
      <c r="P341" s="5" t="s">
        <v>10288</v>
      </c>
    </row>
    <row r="342" spans="1:16" ht="15.75" hidden="1">
      <c r="A342" s="5" t="s">
        <v>10289</v>
      </c>
      <c r="B342" s="5" t="s">
        <v>2659</v>
      </c>
      <c r="C342" s="43">
        <v>1.99</v>
      </c>
      <c r="D342" s="11" t="s">
        <v>41</v>
      </c>
      <c r="E342" s="11" t="s">
        <v>53</v>
      </c>
      <c r="F342" s="12">
        <v>3.98</v>
      </c>
      <c r="G342" s="5" t="s">
        <v>9737</v>
      </c>
      <c r="H342" s="13" t="s">
        <v>202</v>
      </c>
      <c r="I342" s="14">
        <v>500</v>
      </c>
      <c r="J342" s="5" t="s">
        <v>85</v>
      </c>
      <c r="K342" s="5"/>
      <c r="L342" s="14"/>
      <c r="M342" s="14"/>
      <c r="N342" s="5" t="s">
        <v>908</v>
      </c>
      <c r="O342" s="5"/>
      <c r="P342" s="5" t="s">
        <v>10290</v>
      </c>
    </row>
    <row r="343" spans="1:16" ht="15.75" hidden="1">
      <c r="A343" s="5" t="s">
        <v>10291</v>
      </c>
      <c r="B343" s="15" t="s">
        <v>2668</v>
      </c>
      <c r="C343" s="43">
        <v>2.4900000000000002</v>
      </c>
      <c r="D343" s="11" t="s">
        <v>16</v>
      </c>
      <c r="E343" s="11" t="s">
        <v>24</v>
      </c>
      <c r="F343" s="12">
        <v>7.11</v>
      </c>
      <c r="G343" s="5" t="s">
        <v>9737</v>
      </c>
      <c r="H343" s="13"/>
      <c r="I343" s="14">
        <v>350</v>
      </c>
      <c r="J343" s="5" t="s">
        <v>19</v>
      </c>
      <c r="K343" s="5"/>
      <c r="L343" s="14"/>
      <c r="M343" s="14"/>
      <c r="N343" s="5" t="s">
        <v>10292</v>
      </c>
      <c r="O343" s="5"/>
      <c r="P343" s="5" t="s">
        <v>10293</v>
      </c>
    </row>
    <row r="344" spans="1:16" ht="15.75" hidden="1">
      <c r="A344" s="5" t="s">
        <v>10294</v>
      </c>
      <c r="B344" s="15" t="s">
        <v>2668</v>
      </c>
      <c r="C344" s="43">
        <v>1.69</v>
      </c>
      <c r="D344" s="11" t="s">
        <v>16</v>
      </c>
      <c r="E344" s="11" t="s">
        <v>24</v>
      </c>
      <c r="F344" s="12">
        <v>4.2300000000000004</v>
      </c>
      <c r="G344" s="5" t="s">
        <v>9737</v>
      </c>
      <c r="H344" s="13"/>
      <c r="I344" s="14">
        <v>400</v>
      </c>
      <c r="J344" s="5" t="s">
        <v>19</v>
      </c>
      <c r="K344" s="5"/>
      <c r="L344" s="14"/>
      <c r="M344" s="14"/>
      <c r="N344" s="5" t="s">
        <v>122</v>
      </c>
      <c r="O344" s="5"/>
      <c r="P344" s="5" t="s">
        <v>10295</v>
      </c>
    </row>
    <row r="345" spans="1:16" ht="15.75" hidden="1">
      <c r="A345" s="5" t="s">
        <v>10296</v>
      </c>
      <c r="B345" s="5" t="s">
        <v>2671</v>
      </c>
      <c r="C345" s="43">
        <v>2.09</v>
      </c>
      <c r="D345" s="11" t="s">
        <v>16</v>
      </c>
      <c r="E345" s="11" t="s">
        <v>24</v>
      </c>
      <c r="F345" s="12">
        <v>2.09</v>
      </c>
      <c r="G345" s="5" t="s">
        <v>9737</v>
      </c>
      <c r="H345" s="13"/>
      <c r="I345" s="14">
        <v>1</v>
      </c>
      <c r="J345" s="5" t="s">
        <v>24</v>
      </c>
      <c r="K345" s="5"/>
      <c r="L345" s="14"/>
      <c r="M345" s="14"/>
      <c r="N345" s="5" t="s">
        <v>10297</v>
      </c>
      <c r="O345" s="5"/>
      <c r="P345" s="5" t="s">
        <v>10298</v>
      </c>
    </row>
    <row r="346" spans="1:16" ht="15.75" hidden="1">
      <c r="A346" s="5" t="s">
        <v>10299</v>
      </c>
      <c r="B346" s="5" t="s">
        <v>2671</v>
      </c>
      <c r="C346" s="43">
        <v>1.19</v>
      </c>
      <c r="D346" s="11" t="s">
        <v>16</v>
      </c>
      <c r="E346" s="11" t="s">
        <v>24</v>
      </c>
      <c r="F346" s="12">
        <v>1.19</v>
      </c>
      <c r="G346" s="5" t="s">
        <v>9737</v>
      </c>
      <c r="H346" s="13" t="s">
        <v>62</v>
      </c>
      <c r="I346" s="14">
        <v>1</v>
      </c>
      <c r="J346" s="5" t="s">
        <v>24</v>
      </c>
      <c r="K346" s="5"/>
      <c r="L346" s="14"/>
      <c r="M346" s="14"/>
      <c r="N346" s="5" t="s">
        <v>9645</v>
      </c>
      <c r="O346" s="5"/>
      <c r="P346" s="5" t="s">
        <v>10300</v>
      </c>
    </row>
    <row r="347" spans="1:16" ht="15.75" hidden="1">
      <c r="A347" s="5" t="s">
        <v>10301</v>
      </c>
      <c r="B347" s="5" t="s">
        <v>2671</v>
      </c>
      <c r="C347" s="43">
        <v>1.59</v>
      </c>
      <c r="D347" s="11" t="s">
        <v>16</v>
      </c>
      <c r="E347" s="11" t="s">
        <v>24</v>
      </c>
      <c r="F347" s="12">
        <v>1.59</v>
      </c>
      <c r="G347" s="5" t="s">
        <v>9737</v>
      </c>
      <c r="H347" s="13" t="s">
        <v>62</v>
      </c>
      <c r="I347" s="14">
        <v>1</v>
      </c>
      <c r="J347" s="5" t="s">
        <v>24</v>
      </c>
      <c r="K347" s="5"/>
      <c r="L347" s="14"/>
      <c r="M347" s="14"/>
      <c r="N347" s="5" t="s">
        <v>63</v>
      </c>
      <c r="O347" s="5"/>
      <c r="P347" s="5" t="s">
        <v>10302</v>
      </c>
    </row>
    <row r="348" spans="1:16" ht="15.75" hidden="1">
      <c r="A348" s="5" t="s">
        <v>10303</v>
      </c>
      <c r="B348" s="15" t="s">
        <v>2671</v>
      </c>
      <c r="C348" s="43">
        <v>1.1499999999999999</v>
      </c>
      <c r="D348" s="11" t="s">
        <v>16</v>
      </c>
      <c r="E348" s="11" t="s">
        <v>24</v>
      </c>
      <c r="F348" s="12">
        <v>1.1499999999999999</v>
      </c>
      <c r="G348" s="5" t="s">
        <v>9737</v>
      </c>
      <c r="H348" s="13"/>
      <c r="I348" s="14">
        <v>1</v>
      </c>
      <c r="J348" s="5" t="s">
        <v>24</v>
      </c>
      <c r="K348" s="5"/>
      <c r="L348" s="14"/>
      <c r="M348" s="14"/>
      <c r="N348" s="5" t="s">
        <v>10297</v>
      </c>
      <c r="O348" s="5"/>
      <c r="P348" s="5" t="s">
        <v>10304</v>
      </c>
    </row>
    <row r="349" spans="1:16" ht="15.75" hidden="1">
      <c r="A349" s="5" t="s">
        <v>10305</v>
      </c>
      <c r="B349" s="5" t="s">
        <v>2674</v>
      </c>
      <c r="C349" s="43">
        <v>1.69</v>
      </c>
      <c r="D349" s="11" t="s">
        <v>16</v>
      </c>
      <c r="E349" s="11" t="s">
        <v>24</v>
      </c>
      <c r="F349" s="12">
        <v>3.98</v>
      </c>
      <c r="G349" s="5" t="s">
        <v>9737</v>
      </c>
      <c r="H349" s="13" t="s">
        <v>154</v>
      </c>
      <c r="I349" s="14">
        <v>425</v>
      </c>
      <c r="J349" s="5" t="s">
        <v>19</v>
      </c>
      <c r="K349" s="5"/>
      <c r="L349" s="14"/>
      <c r="M349" s="14"/>
      <c r="N349" s="5" t="s">
        <v>10306</v>
      </c>
      <c r="O349" s="5"/>
      <c r="P349" s="5" t="s">
        <v>10307</v>
      </c>
    </row>
    <row r="350" spans="1:16" ht="15.75" hidden="1">
      <c r="A350" s="5" t="s">
        <v>10308</v>
      </c>
      <c r="B350" s="5" t="s">
        <v>2674</v>
      </c>
      <c r="C350" s="43">
        <v>1.49</v>
      </c>
      <c r="D350" s="11" t="s">
        <v>41</v>
      </c>
      <c r="E350" s="11" t="s">
        <v>53</v>
      </c>
      <c r="F350" s="12">
        <v>6.48</v>
      </c>
      <c r="G350" s="5" t="s">
        <v>9737</v>
      </c>
      <c r="H350" s="13"/>
      <c r="I350" s="14">
        <v>230</v>
      </c>
      <c r="J350" s="5" t="s">
        <v>85</v>
      </c>
      <c r="K350" s="5"/>
      <c r="L350" s="14"/>
      <c r="M350" s="14"/>
      <c r="N350" s="5" t="s">
        <v>10309</v>
      </c>
      <c r="O350" s="5"/>
      <c r="P350" s="5" t="s">
        <v>10310</v>
      </c>
    </row>
    <row r="351" spans="1:16" ht="15.75" hidden="1">
      <c r="A351" s="5" t="s">
        <v>10311</v>
      </c>
      <c r="B351" s="5" t="s">
        <v>2686</v>
      </c>
      <c r="C351" s="43">
        <v>1.79</v>
      </c>
      <c r="D351" s="11" t="s">
        <v>41</v>
      </c>
      <c r="E351" s="11" t="s">
        <v>53</v>
      </c>
      <c r="F351" s="12">
        <v>7.16</v>
      </c>
      <c r="G351" s="5" t="s">
        <v>9737</v>
      </c>
      <c r="H351" s="13" t="s">
        <v>92</v>
      </c>
      <c r="I351" s="14">
        <v>250</v>
      </c>
      <c r="J351" s="5" t="s">
        <v>85</v>
      </c>
      <c r="K351" s="5"/>
      <c r="L351" s="14"/>
      <c r="M351" s="14"/>
      <c r="N351" s="5" t="s">
        <v>297</v>
      </c>
      <c r="O351" s="5"/>
      <c r="P351" s="5" t="s">
        <v>10312</v>
      </c>
    </row>
    <row r="352" spans="1:16" ht="15.75" hidden="1">
      <c r="A352" s="5" t="s">
        <v>10313</v>
      </c>
      <c r="B352" s="5" t="s">
        <v>2686</v>
      </c>
      <c r="C352" s="43">
        <v>1.69</v>
      </c>
      <c r="D352" s="11" t="s">
        <v>41</v>
      </c>
      <c r="E352" s="11" t="s">
        <v>53</v>
      </c>
      <c r="F352" s="12">
        <v>3.38</v>
      </c>
      <c r="G352" s="5" t="s">
        <v>9737</v>
      </c>
      <c r="H352" s="13" t="s">
        <v>319</v>
      </c>
      <c r="I352" s="14">
        <v>500</v>
      </c>
      <c r="J352" s="5" t="s">
        <v>85</v>
      </c>
      <c r="K352" s="5"/>
      <c r="L352" s="14"/>
      <c r="M352" s="14"/>
      <c r="N352" s="5" t="s">
        <v>320</v>
      </c>
      <c r="O352" s="5"/>
      <c r="P352" s="5" t="s">
        <v>10314</v>
      </c>
    </row>
    <row r="353" spans="1:16" ht="15.75" hidden="1">
      <c r="A353" s="5" t="s">
        <v>5675</v>
      </c>
      <c r="B353" s="5" t="s">
        <v>2686</v>
      </c>
      <c r="C353" s="43">
        <v>1.29</v>
      </c>
      <c r="D353" s="11" t="s">
        <v>41</v>
      </c>
      <c r="E353" s="11" t="s">
        <v>53</v>
      </c>
      <c r="F353" s="12">
        <v>3.23</v>
      </c>
      <c r="G353" s="5" t="s">
        <v>9737</v>
      </c>
      <c r="H353" s="13"/>
      <c r="I353" s="14">
        <v>400</v>
      </c>
      <c r="J353" s="5" t="s">
        <v>85</v>
      </c>
      <c r="K353" s="5"/>
      <c r="L353" s="14"/>
      <c r="M353" s="14"/>
      <c r="N353" s="5" t="s">
        <v>5676</v>
      </c>
      <c r="O353" s="5"/>
      <c r="P353" s="5" t="s">
        <v>5677</v>
      </c>
    </row>
    <row r="354" spans="1:16" ht="15.75" hidden="1">
      <c r="A354" s="5" t="s">
        <v>2692</v>
      </c>
      <c r="B354" s="15" t="s">
        <v>2693</v>
      </c>
      <c r="C354" s="43">
        <v>2.4900000000000002</v>
      </c>
      <c r="D354" s="11" t="s">
        <v>41</v>
      </c>
      <c r="E354" s="11" t="s">
        <v>53</v>
      </c>
      <c r="F354" s="12">
        <v>6.73</v>
      </c>
      <c r="G354" s="5" t="s">
        <v>9737</v>
      </c>
      <c r="H354" s="13" t="s">
        <v>130</v>
      </c>
      <c r="I354" s="14">
        <v>370</v>
      </c>
      <c r="J354" s="5" t="s">
        <v>85</v>
      </c>
      <c r="K354" s="5"/>
      <c r="L354" s="14"/>
      <c r="M354" s="14"/>
      <c r="N354" s="5" t="s">
        <v>2678</v>
      </c>
      <c r="O354" s="5"/>
      <c r="P354" s="5" t="s">
        <v>2694</v>
      </c>
    </row>
    <row r="355" spans="1:16" ht="15.75" hidden="1">
      <c r="A355" s="5" t="s">
        <v>8497</v>
      </c>
      <c r="B355" s="15" t="s">
        <v>2693</v>
      </c>
      <c r="C355" s="43">
        <v>3.49</v>
      </c>
      <c r="D355" s="11" t="s">
        <v>41</v>
      </c>
      <c r="E355" s="11" t="s">
        <v>53</v>
      </c>
      <c r="F355" s="12">
        <v>10.91</v>
      </c>
      <c r="G355" s="5" t="s">
        <v>9737</v>
      </c>
      <c r="H355" s="13" t="s">
        <v>130</v>
      </c>
      <c r="I355" s="14">
        <v>320</v>
      </c>
      <c r="J355" s="5" t="s">
        <v>85</v>
      </c>
      <c r="K355" s="5"/>
      <c r="L355" s="14"/>
      <c r="M355" s="14"/>
      <c r="N355" s="5" t="s">
        <v>8498</v>
      </c>
      <c r="O355" s="5"/>
      <c r="P355" s="5" t="s">
        <v>8499</v>
      </c>
    </row>
    <row r="356" spans="1:16" ht="15.75" hidden="1">
      <c r="A356" s="5" t="s">
        <v>10315</v>
      </c>
      <c r="B356" s="15" t="s">
        <v>2693</v>
      </c>
      <c r="C356" s="43">
        <v>3.49</v>
      </c>
      <c r="D356" s="11" t="s">
        <v>41</v>
      </c>
      <c r="E356" s="11" t="s">
        <v>53</v>
      </c>
      <c r="F356" s="12">
        <v>10.26</v>
      </c>
      <c r="G356" s="5" t="s">
        <v>9737</v>
      </c>
      <c r="H356" s="13"/>
      <c r="I356" s="14">
        <v>340</v>
      </c>
      <c r="J356" s="5" t="s">
        <v>85</v>
      </c>
      <c r="K356" s="5"/>
      <c r="L356" s="14"/>
      <c r="M356" s="14"/>
      <c r="N356" s="5" t="s">
        <v>1069</v>
      </c>
      <c r="O356" s="5"/>
      <c r="P356" s="5" t="s">
        <v>10316</v>
      </c>
    </row>
    <row r="357" spans="1:16" ht="15.75" hidden="1">
      <c r="A357" s="5" t="s">
        <v>10317</v>
      </c>
      <c r="B357" s="15" t="s">
        <v>2693</v>
      </c>
      <c r="C357" s="43">
        <v>2.99</v>
      </c>
      <c r="D357" s="11" t="s">
        <v>41</v>
      </c>
      <c r="E357" s="11" t="s">
        <v>53</v>
      </c>
      <c r="F357" s="12">
        <v>6.64</v>
      </c>
      <c r="G357" s="5" t="s">
        <v>9737</v>
      </c>
      <c r="H357" s="13" t="s">
        <v>154</v>
      </c>
      <c r="I357" s="14">
        <v>450</v>
      </c>
      <c r="J357" s="5" t="s">
        <v>85</v>
      </c>
      <c r="K357" s="5"/>
      <c r="L357" s="14"/>
      <c r="M357" s="14"/>
      <c r="N357" s="5" t="s">
        <v>10318</v>
      </c>
      <c r="O357" s="5"/>
      <c r="P357" s="5" t="s">
        <v>10319</v>
      </c>
    </row>
    <row r="358" spans="1:16" ht="15.75" hidden="1">
      <c r="A358" s="5" t="s">
        <v>10320</v>
      </c>
      <c r="B358" s="5" t="s">
        <v>2695</v>
      </c>
      <c r="C358" s="43">
        <v>2.89</v>
      </c>
      <c r="D358" s="11" t="s">
        <v>16</v>
      </c>
      <c r="E358" s="11" t="s">
        <v>24</v>
      </c>
      <c r="F358" s="12">
        <v>5.78</v>
      </c>
      <c r="G358" s="5" t="s">
        <v>9737</v>
      </c>
      <c r="H358" s="13"/>
      <c r="I358" s="14">
        <v>500</v>
      </c>
      <c r="J358" s="5" t="s">
        <v>19</v>
      </c>
      <c r="K358" s="5"/>
      <c r="L358" s="14"/>
      <c r="M358" s="14"/>
      <c r="N358" s="5" t="s">
        <v>1910</v>
      </c>
      <c r="O358" s="5"/>
      <c r="P358" s="5" t="s">
        <v>10321</v>
      </c>
    </row>
    <row r="359" spans="1:16" ht="15.75" hidden="1">
      <c r="A359" s="5" t="s">
        <v>10322</v>
      </c>
      <c r="B359" s="5" t="s">
        <v>2695</v>
      </c>
      <c r="C359" s="43">
        <v>2.99</v>
      </c>
      <c r="D359" s="11" t="s">
        <v>16</v>
      </c>
      <c r="E359" s="11" t="s">
        <v>24</v>
      </c>
      <c r="F359" s="12">
        <v>13.59</v>
      </c>
      <c r="G359" s="5" t="s">
        <v>9737</v>
      </c>
      <c r="H359" s="13"/>
      <c r="I359" s="14">
        <v>220</v>
      </c>
      <c r="J359" s="5" t="s">
        <v>19</v>
      </c>
      <c r="K359" s="5"/>
      <c r="L359" s="14"/>
      <c r="M359" s="14"/>
      <c r="N359" s="5" t="s">
        <v>10323</v>
      </c>
      <c r="O359" s="5"/>
      <c r="P359" s="5" t="s">
        <v>10324</v>
      </c>
    </row>
    <row r="360" spans="1:16" ht="15.75" hidden="1">
      <c r="A360" s="5" t="s">
        <v>10325</v>
      </c>
      <c r="B360" s="5" t="s">
        <v>2695</v>
      </c>
      <c r="C360" s="43">
        <v>1.85</v>
      </c>
      <c r="D360" s="11" t="s">
        <v>16</v>
      </c>
      <c r="E360" s="11" t="s">
        <v>24</v>
      </c>
      <c r="F360" s="12">
        <v>3.7</v>
      </c>
      <c r="G360" s="5" t="s">
        <v>9737</v>
      </c>
      <c r="H360" s="13" t="s">
        <v>1148</v>
      </c>
      <c r="I360" s="14">
        <v>500</v>
      </c>
      <c r="J360" s="5" t="s">
        <v>19</v>
      </c>
      <c r="K360" s="5"/>
      <c r="L360" s="14"/>
      <c r="M360" s="14"/>
      <c r="N360" s="5" t="s">
        <v>1257</v>
      </c>
      <c r="O360" s="5"/>
      <c r="P360" s="5" t="s">
        <v>10326</v>
      </c>
    </row>
    <row r="361" spans="1:16" ht="15.75" hidden="1">
      <c r="A361" s="5" t="s">
        <v>2699</v>
      </c>
      <c r="B361" s="16" t="s">
        <v>2695</v>
      </c>
      <c r="C361" s="43">
        <v>1.69</v>
      </c>
      <c r="D361" s="11" t="s">
        <v>16</v>
      </c>
      <c r="E361" s="11" t="s">
        <v>24</v>
      </c>
      <c r="F361" s="12">
        <v>6.76</v>
      </c>
      <c r="G361" s="5" t="s">
        <v>9737</v>
      </c>
      <c r="H361" s="13" t="s">
        <v>130</v>
      </c>
      <c r="I361" s="14">
        <v>250</v>
      </c>
      <c r="J361" s="5" t="s">
        <v>19</v>
      </c>
      <c r="K361" s="5"/>
      <c r="L361" s="14"/>
      <c r="M361" s="14"/>
      <c r="N361" s="5" t="s">
        <v>2541</v>
      </c>
      <c r="O361" s="5"/>
      <c r="P361" s="5" t="s">
        <v>2701</v>
      </c>
    </row>
    <row r="362" spans="1:16" ht="15.75" hidden="1">
      <c r="A362" s="5" t="s">
        <v>10327</v>
      </c>
      <c r="B362" s="5" t="s">
        <v>2703</v>
      </c>
      <c r="C362" s="43">
        <v>3.39</v>
      </c>
      <c r="D362" s="11" t="s">
        <v>41</v>
      </c>
      <c r="E362" s="11" t="s">
        <v>53</v>
      </c>
      <c r="F362" s="12">
        <v>11.89</v>
      </c>
      <c r="G362" s="5" t="s">
        <v>9737</v>
      </c>
      <c r="H362" s="13" t="s">
        <v>130</v>
      </c>
      <c r="I362" s="14">
        <v>285</v>
      </c>
      <c r="J362" s="5" t="s">
        <v>85</v>
      </c>
      <c r="K362" s="5"/>
      <c r="L362" s="14"/>
      <c r="M362" s="14"/>
      <c r="N362" s="5" t="s">
        <v>10328</v>
      </c>
      <c r="O362" s="5"/>
      <c r="P362" s="5" t="s">
        <v>10329</v>
      </c>
    </row>
    <row r="363" spans="1:16" ht="15.75" hidden="1">
      <c r="A363" s="5" t="s">
        <v>10330</v>
      </c>
      <c r="B363" s="5" t="s">
        <v>2711</v>
      </c>
      <c r="C363" s="43">
        <v>1.19</v>
      </c>
      <c r="D363" s="11" t="s">
        <v>41</v>
      </c>
      <c r="E363" s="11" t="s">
        <v>53</v>
      </c>
      <c r="F363" s="12">
        <v>2.38</v>
      </c>
      <c r="G363" s="5" t="s">
        <v>9737</v>
      </c>
      <c r="H363" s="13" t="s">
        <v>202</v>
      </c>
      <c r="I363" s="14">
        <v>500</v>
      </c>
      <c r="J363" s="5" t="s">
        <v>85</v>
      </c>
      <c r="K363" s="5"/>
      <c r="L363" s="14"/>
      <c r="M363" s="14"/>
      <c r="N363" s="5" t="s">
        <v>908</v>
      </c>
      <c r="O363" s="5"/>
      <c r="P363" s="5" t="s">
        <v>10331</v>
      </c>
    </row>
    <row r="364" spans="1:16" ht="15.75" hidden="1">
      <c r="A364" s="5" t="s">
        <v>10332</v>
      </c>
      <c r="B364" s="5" t="s">
        <v>2711</v>
      </c>
      <c r="C364" s="43">
        <v>0.45</v>
      </c>
      <c r="D364" s="11" t="s">
        <v>41</v>
      </c>
      <c r="E364" s="11" t="s">
        <v>53</v>
      </c>
      <c r="F364" s="12">
        <v>2.25</v>
      </c>
      <c r="G364" s="5" t="s">
        <v>9737</v>
      </c>
      <c r="H364" s="13"/>
      <c r="I364" s="14">
        <v>200</v>
      </c>
      <c r="J364" s="5" t="s">
        <v>85</v>
      </c>
      <c r="K364" s="5"/>
      <c r="L364" s="14"/>
      <c r="M364" s="14"/>
      <c r="N364" s="5" t="s">
        <v>9912</v>
      </c>
      <c r="O364" s="5"/>
      <c r="P364" s="5" t="s">
        <v>10333</v>
      </c>
    </row>
    <row r="365" spans="1:16" ht="15.75" hidden="1">
      <c r="A365" s="5" t="s">
        <v>10334</v>
      </c>
      <c r="B365" s="5" t="s">
        <v>2711</v>
      </c>
      <c r="C365" s="43">
        <v>0.45</v>
      </c>
      <c r="D365" s="11" t="s">
        <v>41</v>
      </c>
      <c r="E365" s="11" t="s">
        <v>53</v>
      </c>
      <c r="F365" s="12">
        <v>2.25</v>
      </c>
      <c r="G365" s="5" t="s">
        <v>9737</v>
      </c>
      <c r="H365" s="13"/>
      <c r="I365" s="14">
        <v>200</v>
      </c>
      <c r="J365" s="5" t="s">
        <v>85</v>
      </c>
      <c r="K365" s="5"/>
      <c r="L365" s="14"/>
      <c r="M365" s="14"/>
      <c r="N365" s="5" t="s">
        <v>9912</v>
      </c>
      <c r="O365" s="5"/>
      <c r="P365" s="5" t="s">
        <v>10335</v>
      </c>
    </row>
    <row r="366" spans="1:16" ht="15.75" hidden="1">
      <c r="A366" s="5" t="s">
        <v>10336</v>
      </c>
      <c r="B366" s="5" t="s">
        <v>2711</v>
      </c>
      <c r="C366" s="43">
        <v>0.99</v>
      </c>
      <c r="D366" s="11" t="s">
        <v>41</v>
      </c>
      <c r="E366" s="11" t="s">
        <v>53</v>
      </c>
      <c r="F366" s="12">
        <v>1.98</v>
      </c>
      <c r="G366" s="5" t="s">
        <v>9737</v>
      </c>
      <c r="H366" s="13" t="s">
        <v>92</v>
      </c>
      <c r="I366" s="14">
        <v>500</v>
      </c>
      <c r="J366" s="5" t="s">
        <v>85</v>
      </c>
      <c r="K366" s="5"/>
      <c r="L366" s="14"/>
      <c r="M366" s="14"/>
      <c r="N366" s="5" t="s">
        <v>393</v>
      </c>
      <c r="O366" s="5"/>
      <c r="P366" s="5" t="s">
        <v>10337</v>
      </c>
    </row>
    <row r="367" spans="1:16" ht="15.75" hidden="1">
      <c r="A367" s="5" t="s">
        <v>10338</v>
      </c>
      <c r="B367" s="5" t="s">
        <v>2711</v>
      </c>
      <c r="C367" s="43">
        <v>0.99</v>
      </c>
      <c r="D367" s="11" t="s">
        <v>41</v>
      </c>
      <c r="E367" s="11" t="s">
        <v>53</v>
      </c>
      <c r="F367" s="12">
        <v>1.98</v>
      </c>
      <c r="G367" s="5" t="s">
        <v>9737</v>
      </c>
      <c r="H367" s="13" t="s">
        <v>92</v>
      </c>
      <c r="I367" s="14">
        <v>500</v>
      </c>
      <c r="J367" s="5" t="s">
        <v>85</v>
      </c>
      <c r="K367" s="5"/>
      <c r="L367" s="14"/>
      <c r="M367" s="14"/>
      <c r="N367" s="5" t="s">
        <v>393</v>
      </c>
      <c r="O367" s="5"/>
      <c r="P367" s="5" t="s">
        <v>10339</v>
      </c>
    </row>
    <row r="368" spans="1:16" ht="15.75" hidden="1">
      <c r="A368" s="5" t="s">
        <v>10340</v>
      </c>
      <c r="B368" s="5" t="s">
        <v>2729</v>
      </c>
      <c r="C368" s="43">
        <v>3.54</v>
      </c>
      <c r="D368" s="11" t="s">
        <v>16</v>
      </c>
      <c r="E368" s="11" t="s">
        <v>24</v>
      </c>
      <c r="F368" s="12">
        <v>0.47</v>
      </c>
      <c r="G368" s="5" t="s">
        <v>9737</v>
      </c>
      <c r="H368" s="13" t="s">
        <v>30</v>
      </c>
      <c r="I368" s="14">
        <v>7.5</v>
      </c>
      <c r="J368" s="5" t="s">
        <v>24</v>
      </c>
      <c r="K368" s="5"/>
      <c r="L368" s="14"/>
      <c r="M368" s="14"/>
      <c r="N368" s="5" t="s">
        <v>10341</v>
      </c>
      <c r="O368" s="5"/>
      <c r="P368" s="5" t="s">
        <v>10342</v>
      </c>
    </row>
    <row r="369" spans="1:16" ht="15.75" hidden="1">
      <c r="A369" s="5" t="s">
        <v>10343</v>
      </c>
      <c r="B369" s="5" t="s">
        <v>2729</v>
      </c>
      <c r="C369" s="43">
        <v>5.99</v>
      </c>
      <c r="D369" s="11" t="s">
        <v>16</v>
      </c>
      <c r="E369" s="11" t="s">
        <v>24</v>
      </c>
      <c r="F369" s="12">
        <v>0.6</v>
      </c>
      <c r="G369" s="5" t="s">
        <v>9737</v>
      </c>
      <c r="H369" s="13" t="s">
        <v>36</v>
      </c>
      <c r="I369" s="14">
        <v>10</v>
      </c>
      <c r="J369" s="5" t="s">
        <v>24</v>
      </c>
      <c r="K369" s="5"/>
      <c r="L369" s="14"/>
      <c r="M369" s="14"/>
      <c r="N369" s="5" t="s">
        <v>10344</v>
      </c>
      <c r="O369" s="5"/>
      <c r="P369" s="5" t="s">
        <v>10345</v>
      </c>
    </row>
    <row r="370" spans="1:16" ht="15.75" hidden="1">
      <c r="A370" s="5" t="s">
        <v>10346</v>
      </c>
      <c r="B370" s="5" t="s">
        <v>2729</v>
      </c>
      <c r="C370" s="43">
        <v>4.1399999999999997</v>
      </c>
      <c r="D370" s="11" t="s">
        <v>16</v>
      </c>
      <c r="E370" s="11" t="s">
        <v>24</v>
      </c>
      <c r="F370" s="12">
        <v>1.38</v>
      </c>
      <c r="G370" s="5" t="s">
        <v>9737</v>
      </c>
      <c r="H370" s="13" t="s">
        <v>30</v>
      </c>
      <c r="I370" s="14">
        <v>3</v>
      </c>
      <c r="J370" s="5" t="s">
        <v>24</v>
      </c>
      <c r="K370" s="5"/>
      <c r="L370" s="14"/>
      <c r="M370" s="14"/>
      <c r="N370" s="5" t="s">
        <v>1921</v>
      </c>
      <c r="O370" s="5"/>
      <c r="P370" s="5" t="s">
        <v>10347</v>
      </c>
    </row>
    <row r="371" spans="1:16" ht="15.75" hidden="1">
      <c r="A371" s="5" t="s">
        <v>10348</v>
      </c>
      <c r="B371" s="5" t="s">
        <v>2729</v>
      </c>
      <c r="C371" s="43">
        <v>4.99</v>
      </c>
      <c r="D371" s="11" t="s">
        <v>16</v>
      </c>
      <c r="E371" s="11" t="s">
        <v>24</v>
      </c>
      <c r="F371" s="12">
        <v>0.42</v>
      </c>
      <c r="G371" s="5" t="s">
        <v>9737</v>
      </c>
      <c r="H371" s="13" t="s">
        <v>36</v>
      </c>
      <c r="I371" s="14">
        <v>12</v>
      </c>
      <c r="J371" s="5" t="s">
        <v>24</v>
      </c>
      <c r="K371" s="5"/>
      <c r="L371" s="14"/>
      <c r="M371" s="14"/>
      <c r="N371" s="5" t="s">
        <v>10349</v>
      </c>
      <c r="O371" s="5"/>
      <c r="P371" s="5" t="s">
        <v>10350</v>
      </c>
    </row>
    <row r="372" spans="1:16" ht="15.75" hidden="1">
      <c r="A372" s="5" t="s">
        <v>2737</v>
      </c>
      <c r="B372" s="16" t="s">
        <v>2729</v>
      </c>
      <c r="C372" s="43">
        <v>0.89</v>
      </c>
      <c r="D372" s="11" t="s">
        <v>16</v>
      </c>
      <c r="E372" s="11" t="s">
        <v>24</v>
      </c>
      <c r="F372" s="12">
        <v>0.59</v>
      </c>
      <c r="G372" s="5" t="s">
        <v>9737</v>
      </c>
      <c r="H372" s="13"/>
      <c r="I372" s="14">
        <v>1500</v>
      </c>
      <c r="J372" s="5" t="s">
        <v>19</v>
      </c>
      <c r="K372" s="5"/>
      <c r="L372" s="14"/>
      <c r="M372" s="14"/>
      <c r="N372" s="5" t="s">
        <v>470</v>
      </c>
      <c r="O372" s="5"/>
      <c r="P372" s="5" t="s">
        <v>2738</v>
      </c>
    </row>
    <row r="373" spans="1:16" ht="15.75" hidden="1">
      <c r="A373" s="5" t="s">
        <v>10351</v>
      </c>
      <c r="B373" s="16" t="s">
        <v>2729</v>
      </c>
      <c r="C373" s="43">
        <v>1.5</v>
      </c>
      <c r="D373" s="11" t="s">
        <v>16</v>
      </c>
      <c r="E373" s="11" t="s">
        <v>24</v>
      </c>
      <c r="F373" s="12">
        <v>0.17</v>
      </c>
      <c r="G373" s="5" t="s">
        <v>9737</v>
      </c>
      <c r="H373" s="13" t="s">
        <v>30</v>
      </c>
      <c r="I373" s="14">
        <v>9</v>
      </c>
      <c r="J373" s="5" t="s">
        <v>24</v>
      </c>
      <c r="K373" s="5"/>
      <c r="L373" s="14"/>
      <c r="M373" s="14"/>
      <c r="N373" s="5" t="s">
        <v>10352</v>
      </c>
      <c r="O373" s="5"/>
      <c r="P373" s="5" t="s">
        <v>10353</v>
      </c>
    </row>
    <row r="374" spans="1:16" ht="15.75" hidden="1">
      <c r="A374" s="5" t="s">
        <v>10354</v>
      </c>
      <c r="B374" s="16" t="s">
        <v>2729</v>
      </c>
      <c r="C374" s="43">
        <v>0.3</v>
      </c>
      <c r="D374" s="11" t="s">
        <v>464</v>
      </c>
      <c r="E374" s="11" t="s">
        <v>24</v>
      </c>
      <c r="F374" s="12">
        <v>0.3</v>
      </c>
      <c r="G374" s="5" t="s">
        <v>9737</v>
      </c>
      <c r="H374" s="13"/>
      <c r="I374" s="17">
        <v>1</v>
      </c>
      <c r="J374" s="5" t="s">
        <v>24</v>
      </c>
      <c r="K374" s="5" t="s">
        <v>49</v>
      </c>
      <c r="L374" s="14"/>
      <c r="M374" s="18" t="s">
        <v>50</v>
      </c>
      <c r="N374" s="5"/>
      <c r="O374" s="5" t="s">
        <v>10355</v>
      </c>
      <c r="P374" s="5"/>
    </row>
    <row r="375" spans="1:16" ht="15.75" hidden="1">
      <c r="A375" s="5" t="s">
        <v>10356</v>
      </c>
      <c r="B375" s="5" t="s">
        <v>2729</v>
      </c>
      <c r="C375" s="43">
        <v>7.49</v>
      </c>
      <c r="D375" s="11" t="s">
        <v>16</v>
      </c>
      <c r="E375" s="11" t="s">
        <v>24</v>
      </c>
      <c r="F375" s="12">
        <v>0.62</v>
      </c>
      <c r="G375" s="5" t="s">
        <v>9737</v>
      </c>
      <c r="H375" s="13" t="s">
        <v>36</v>
      </c>
      <c r="I375" s="14">
        <v>12</v>
      </c>
      <c r="J375" s="5" t="s">
        <v>24</v>
      </c>
      <c r="K375" s="5"/>
      <c r="L375" s="14"/>
      <c r="M375" s="14"/>
      <c r="N375" s="5" t="s">
        <v>10349</v>
      </c>
      <c r="O375" s="5"/>
      <c r="P375" s="5" t="s">
        <v>10357</v>
      </c>
    </row>
    <row r="376" spans="1:16" ht="15.75" hidden="1">
      <c r="A376" s="5" t="s">
        <v>10358</v>
      </c>
      <c r="B376" s="5" t="s">
        <v>2729</v>
      </c>
      <c r="C376" s="43">
        <v>8.49</v>
      </c>
      <c r="D376" s="11" t="s">
        <v>16</v>
      </c>
      <c r="E376" s="11" t="s">
        <v>24</v>
      </c>
      <c r="F376" s="12">
        <v>0.94</v>
      </c>
      <c r="G376" s="5" t="s">
        <v>9737</v>
      </c>
      <c r="H376" s="13" t="s">
        <v>36</v>
      </c>
      <c r="I376" s="14">
        <v>9</v>
      </c>
      <c r="J376" s="5" t="s">
        <v>24</v>
      </c>
      <c r="K376" s="5"/>
      <c r="L376" s="14"/>
      <c r="M376" s="14"/>
      <c r="N376" s="5" t="s">
        <v>10359</v>
      </c>
      <c r="O376" s="5"/>
      <c r="P376" s="5" t="s">
        <v>10360</v>
      </c>
    </row>
    <row r="377" spans="1:16" ht="15.75" hidden="1">
      <c r="A377" s="5" t="s">
        <v>10361</v>
      </c>
      <c r="B377" s="5" t="s">
        <v>2729</v>
      </c>
      <c r="C377" s="43">
        <v>3.79</v>
      </c>
      <c r="D377" s="11" t="s">
        <v>16</v>
      </c>
      <c r="E377" s="11" t="s">
        <v>24</v>
      </c>
      <c r="F377" s="12">
        <v>0.45</v>
      </c>
      <c r="G377" s="5" t="s">
        <v>9737</v>
      </c>
      <c r="H377" s="13" t="s">
        <v>36</v>
      </c>
      <c r="I377" s="14">
        <v>8.4</v>
      </c>
      <c r="J377" s="5" t="s">
        <v>24</v>
      </c>
      <c r="K377" s="5"/>
      <c r="L377" s="14"/>
      <c r="M377" s="14"/>
      <c r="N377" s="5" t="s">
        <v>10362</v>
      </c>
      <c r="O377" s="5"/>
      <c r="P377" s="5" t="s">
        <v>10363</v>
      </c>
    </row>
    <row r="378" spans="1:16" ht="15.75" hidden="1">
      <c r="A378" s="5" t="s">
        <v>8544</v>
      </c>
      <c r="B378" s="5" t="s">
        <v>2743</v>
      </c>
      <c r="C378" s="43">
        <v>1.69</v>
      </c>
      <c r="D378" s="11" t="s">
        <v>41</v>
      </c>
      <c r="E378" s="11" t="s">
        <v>53</v>
      </c>
      <c r="F378" s="12">
        <v>16.899999999999999</v>
      </c>
      <c r="G378" s="5" t="s">
        <v>9737</v>
      </c>
      <c r="H378" s="13" t="s">
        <v>92</v>
      </c>
      <c r="I378" s="14">
        <v>100</v>
      </c>
      <c r="J378" s="5" t="s">
        <v>85</v>
      </c>
      <c r="K378" s="5"/>
      <c r="L378" s="14"/>
      <c r="M378" s="14"/>
      <c r="N378" s="5" t="s">
        <v>93</v>
      </c>
      <c r="O378" s="5"/>
      <c r="P378" s="5" t="s">
        <v>8545</v>
      </c>
    </row>
    <row r="379" spans="1:16" ht="15.75" hidden="1">
      <c r="A379" s="5" t="s">
        <v>10364</v>
      </c>
      <c r="B379" s="5" t="s">
        <v>2743</v>
      </c>
      <c r="C379" s="43">
        <v>1.29</v>
      </c>
      <c r="D379" s="11" t="s">
        <v>41</v>
      </c>
      <c r="E379" s="11" t="s">
        <v>53</v>
      </c>
      <c r="F379" s="12">
        <v>6.45</v>
      </c>
      <c r="G379" s="5" t="s">
        <v>9737</v>
      </c>
      <c r="H379" s="13" t="s">
        <v>92</v>
      </c>
      <c r="I379" s="14">
        <v>200</v>
      </c>
      <c r="J379" s="5" t="s">
        <v>85</v>
      </c>
      <c r="K379" s="5"/>
      <c r="L379" s="14"/>
      <c r="M379" s="14"/>
      <c r="N379" s="5" t="s">
        <v>95</v>
      </c>
      <c r="O379" s="5"/>
      <c r="P379" s="5" t="s">
        <v>10365</v>
      </c>
    </row>
    <row r="380" spans="1:16" ht="15.75" hidden="1">
      <c r="A380" s="5" t="s">
        <v>10366</v>
      </c>
      <c r="B380" s="5" t="s">
        <v>2743</v>
      </c>
      <c r="C380" s="43">
        <v>0.99</v>
      </c>
      <c r="D380" s="11" t="s">
        <v>46</v>
      </c>
      <c r="E380" s="11" t="s">
        <v>53</v>
      </c>
      <c r="F380" s="12">
        <v>9.9</v>
      </c>
      <c r="G380" s="5" t="s">
        <v>9737</v>
      </c>
      <c r="H380" s="13"/>
      <c r="I380" s="17">
        <v>100</v>
      </c>
      <c r="J380" s="5" t="s">
        <v>85</v>
      </c>
      <c r="K380" s="5" t="s">
        <v>9759</v>
      </c>
      <c r="L380" s="14"/>
      <c r="M380" s="18" t="s">
        <v>50</v>
      </c>
      <c r="N380" s="5"/>
      <c r="O380" s="5" t="s">
        <v>10367</v>
      </c>
      <c r="P380" s="5"/>
    </row>
    <row r="381" spans="1:16" ht="15.75" hidden="1">
      <c r="A381" s="5" t="s">
        <v>10368</v>
      </c>
      <c r="B381" s="5" t="s">
        <v>2743</v>
      </c>
      <c r="C381" s="43">
        <v>0.99</v>
      </c>
      <c r="D381" s="11" t="s">
        <v>46</v>
      </c>
      <c r="E381" s="11" t="s">
        <v>53</v>
      </c>
      <c r="F381" s="12">
        <v>9.9</v>
      </c>
      <c r="G381" s="5" t="s">
        <v>9737</v>
      </c>
      <c r="H381" s="13"/>
      <c r="I381" s="17">
        <v>100</v>
      </c>
      <c r="J381" s="5" t="s">
        <v>85</v>
      </c>
      <c r="K381" s="5" t="s">
        <v>49</v>
      </c>
      <c r="L381" s="14"/>
      <c r="M381" s="18" t="s">
        <v>50</v>
      </c>
      <c r="N381" s="5"/>
      <c r="O381" s="5" t="s">
        <v>10369</v>
      </c>
      <c r="P381" s="5"/>
    </row>
    <row r="382" spans="1:16" ht="15.75" hidden="1">
      <c r="A382" s="5" t="s">
        <v>10370</v>
      </c>
      <c r="B382" s="5" t="s">
        <v>2743</v>
      </c>
      <c r="C382" s="43">
        <v>1.79</v>
      </c>
      <c r="D382" s="11" t="s">
        <v>41</v>
      </c>
      <c r="E382" s="11" t="s">
        <v>53</v>
      </c>
      <c r="F382" s="12">
        <v>17.899999999999999</v>
      </c>
      <c r="G382" s="5" t="s">
        <v>9737</v>
      </c>
      <c r="H382" s="13"/>
      <c r="I382" s="14">
        <v>100</v>
      </c>
      <c r="J382" s="5" t="s">
        <v>85</v>
      </c>
      <c r="K382" s="5"/>
      <c r="L382" s="14"/>
      <c r="M382" s="14"/>
      <c r="N382" s="5" t="s">
        <v>10371</v>
      </c>
      <c r="O382" s="5"/>
      <c r="P382" s="5" t="s">
        <v>10372</v>
      </c>
    </row>
    <row r="383" spans="1:16" ht="15.75" hidden="1">
      <c r="A383" s="5" t="s">
        <v>10373</v>
      </c>
      <c r="B383" s="5" t="s">
        <v>2743</v>
      </c>
      <c r="C383" s="43">
        <v>1.59</v>
      </c>
      <c r="D383" s="11" t="s">
        <v>41</v>
      </c>
      <c r="E383" s="11" t="s">
        <v>53</v>
      </c>
      <c r="F383" s="12">
        <v>15.9</v>
      </c>
      <c r="G383" s="5" t="s">
        <v>9737</v>
      </c>
      <c r="H383" s="13"/>
      <c r="I383" s="14">
        <v>100</v>
      </c>
      <c r="J383" s="5" t="s">
        <v>85</v>
      </c>
      <c r="K383" s="5"/>
      <c r="L383" s="14"/>
      <c r="M383" s="14"/>
      <c r="N383" s="5" t="s">
        <v>10371</v>
      </c>
      <c r="O383" s="5"/>
      <c r="P383" s="5" t="s">
        <v>10374</v>
      </c>
    </row>
    <row r="384" spans="1:16" ht="15.75" hidden="1">
      <c r="A384" s="5" t="s">
        <v>10375</v>
      </c>
      <c r="B384" s="5" t="s">
        <v>2752</v>
      </c>
      <c r="C384" s="43">
        <v>0.88</v>
      </c>
      <c r="D384" s="11" t="s">
        <v>41</v>
      </c>
      <c r="E384" s="11" t="s">
        <v>53</v>
      </c>
      <c r="F384" s="12">
        <v>7.04</v>
      </c>
      <c r="G384" s="5" t="s">
        <v>9737</v>
      </c>
      <c r="H384" s="13" t="s">
        <v>319</v>
      </c>
      <c r="I384" s="14">
        <v>125</v>
      </c>
      <c r="J384" s="5" t="s">
        <v>85</v>
      </c>
      <c r="K384" s="5"/>
      <c r="L384" s="14"/>
      <c r="M384" s="14"/>
      <c r="N384" s="5" t="s">
        <v>499</v>
      </c>
      <c r="O384" s="5"/>
      <c r="P384" s="5" t="s">
        <v>10376</v>
      </c>
    </row>
    <row r="385" spans="1:16" ht="15.75" hidden="1">
      <c r="A385" s="5" t="s">
        <v>10377</v>
      </c>
      <c r="B385" s="5" t="s">
        <v>2752</v>
      </c>
      <c r="C385" s="43">
        <v>0.99</v>
      </c>
      <c r="D385" s="11" t="s">
        <v>41</v>
      </c>
      <c r="E385" s="11" t="s">
        <v>53</v>
      </c>
      <c r="F385" s="12">
        <v>7.92</v>
      </c>
      <c r="G385" s="5" t="s">
        <v>9737</v>
      </c>
      <c r="H385" s="13"/>
      <c r="I385" s="14">
        <v>125</v>
      </c>
      <c r="J385" s="5" t="s">
        <v>85</v>
      </c>
      <c r="K385" s="5"/>
      <c r="L385" s="14"/>
      <c r="M385" s="14"/>
      <c r="N385" s="5" t="s">
        <v>7679</v>
      </c>
      <c r="O385" s="5"/>
      <c r="P385" s="5" t="s">
        <v>10378</v>
      </c>
    </row>
    <row r="386" spans="1:16" ht="15.75" hidden="1">
      <c r="A386" s="5" t="s">
        <v>10379</v>
      </c>
      <c r="B386" s="5" t="s">
        <v>2752</v>
      </c>
      <c r="C386" s="43">
        <v>1.59</v>
      </c>
      <c r="D386" s="11" t="s">
        <v>41</v>
      </c>
      <c r="E386" s="11" t="s">
        <v>53</v>
      </c>
      <c r="F386" s="12">
        <v>12.72</v>
      </c>
      <c r="G386" s="5" t="s">
        <v>9737</v>
      </c>
      <c r="H386" s="13" t="s">
        <v>92</v>
      </c>
      <c r="I386" s="14">
        <v>125</v>
      </c>
      <c r="J386" s="5" t="s">
        <v>85</v>
      </c>
      <c r="K386" s="5"/>
      <c r="L386" s="14"/>
      <c r="M386" s="14"/>
      <c r="N386" s="5" t="s">
        <v>366</v>
      </c>
      <c r="O386" s="5"/>
      <c r="P386" s="5" t="s">
        <v>10380</v>
      </c>
    </row>
    <row r="387" spans="1:16" ht="15.75" hidden="1">
      <c r="A387" s="5" t="s">
        <v>8592</v>
      </c>
      <c r="B387" s="16" t="s">
        <v>2771</v>
      </c>
      <c r="C387" s="43">
        <v>2.39</v>
      </c>
      <c r="D387" s="11" t="s">
        <v>41</v>
      </c>
      <c r="E387" s="11" t="s">
        <v>53</v>
      </c>
      <c r="F387" s="12">
        <v>6.64</v>
      </c>
      <c r="G387" s="5" t="s">
        <v>9737</v>
      </c>
      <c r="H387" s="13" t="s">
        <v>92</v>
      </c>
      <c r="I387" s="14">
        <v>360</v>
      </c>
      <c r="J387" s="5" t="s">
        <v>85</v>
      </c>
      <c r="K387" s="5"/>
      <c r="L387" s="14"/>
      <c r="M387" s="14"/>
      <c r="N387" s="5" t="s">
        <v>272</v>
      </c>
      <c r="O387" s="5"/>
      <c r="P387" s="5" t="s">
        <v>8593</v>
      </c>
    </row>
    <row r="388" spans="1:16" ht="15.75" hidden="1">
      <c r="A388" s="5" t="s">
        <v>10381</v>
      </c>
      <c r="B388" s="5" t="s">
        <v>2771</v>
      </c>
      <c r="C388" s="43">
        <v>2.4500000000000002</v>
      </c>
      <c r="D388" s="11" t="s">
        <v>41</v>
      </c>
      <c r="E388" s="11" t="s">
        <v>53</v>
      </c>
      <c r="F388" s="12">
        <v>7.31</v>
      </c>
      <c r="G388" s="5" t="s">
        <v>9737</v>
      </c>
      <c r="H388" s="13" t="s">
        <v>92</v>
      </c>
      <c r="I388" s="14">
        <v>335</v>
      </c>
      <c r="J388" s="5" t="s">
        <v>85</v>
      </c>
      <c r="K388" s="5"/>
      <c r="L388" s="14"/>
      <c r="M388" s="14"/>
      <c r="N388" s="5" t="s">
        <v>10382</v>
      </c>
      <c r="O388" s="5"/>
      <c r="P388" s="5" t="s">
        <v>10383</v>
      </c>
    </row>
    <row r="389" spans="1:16" ht="15.75" hidden="1">
      <c r="A389" s="5" t="s">
        <v>10384</v>
      </c>
      <c r="B389" s="5" t="s">
        <v>2771</v>
      </c>
      <c r="C389" s="43">
        <v>4.99</v>
      </c>
      <c r="D389" s="11" t="s">
        <v>41</v>
      </c>
      <c r="E389" s="11" t="s">
        <v>53</v>
      </c>
      <c r="F389" s="12">
        <v>15.59</v>
      </c>
      <c r="G389" s="5" t="s">
        <v>9737</v>
      </c>
      <c r="H389" s="13" t="s">
        <v>202</v>
      </c>
      <c r="I389" s="14">
        <v>320</v>
      </c>
      <c r="J389" s="5" t="s">
        <v>85</v>
      </c>
      <c r="K389" s="5"/>
      <c r="L389" s="14"/>
      <c r="M389" s="14"/>
      <c r="N389" s="5" t="s">
        <v>4325</v>
      </c>
      <c r="O389" s="5"/>
      <c r="P389" s="5" t="s">
        <v>10385</v>
      </c>
    </row>
    <row r="390" spans="1:16" ht="15.75" hidden="1">
      <c r="A390" s="5" t="s">
        <v>10386</v>
      </c>
      <c r="B390" s="5" t="s">
        <v>2771</v>
      </c>
      <c r="C390" s="43">
        <v>2.29</v>
      </c>
      <c r="D390" s="11" t="s">
        <v>41</v>
      </c>
      <c r="E390" s="11" t="s">
        <v>53</v>
      </c>
      <c r="F390" s="12">
        <v>6.54</v>
      </c>
      <c r="G390" s="5" t="s">
        <v>9737</v>
      </c>
      <c r="H390" s="13" t="s">
        <v>92</v>
      </c>
      <c r="I390" s="14">
        <v>350</v>
      </c>
      <c r="J390" s="5" t="s">
        <v>85</v>
      </c>
      <c r="K390" s="5"/>
      <c r="L390" s="14"/>
      <c r="M390" s="14"/>
      <c r="N390" s="5" t="s">
        <v>1363</v>
      </c>
      <c r="O390" s="5"/>
      <c r="P390" s="5" t="s">
        <v>10387</v>
      </c>
    </row>
    <row r="391" spans="1:16" ht="15.75" hidden="1">
      <c r="A391" s="5" t="s">
        <v>10388</v>
      </c>
      <c r="B391" s="5" t="s">
        <v>2788</v>
      </c>
      <c r="C391" s="43">
        <v>2.19</v>
      </c>
      <c r="D391" s="11" t="s">
        <v>16</v>
      </c>
      <c r="E391" s="11" t="s">
        <v>24</v>
      </c>
      <c r="F391" s="12">
        <v>2.19</v>
      </c>
      <c r="G391" s="5" t="s">
        <v>9737</v>
      </c>
      <c r="H391" s="13" t="s">
        <v>62</v>
      </c>
      <c r="I391" s="14">
        <v>1</v>
      </c>
      <c r="J391" s="5" t="s">
        <v>24</v>
      </c>
      <c r="K391" s="5"/>
      <c r="L391" s="14"/>
      <c r="M391" s="14"/>
      <c r="N391" s="5" t="s">
        <v>63</v>
      </c>
      <c r="O391" s="5"/>
      <c r="P391" s="5" t="s">
        <v>10389</v>
      </c>
    </row>
    <row r="392" spans="1:16" ht="15.75" hidden="1">
      <c r="A392" s="5" t="s">
        <v>10390</v>
      </c>
      <c r="B392" s="5" t="s">
        <v>2788</v>
      </c>
      <c r="C392" s="43">
        <v>3.49</v>
      </c>
      <c r="D392" s="11" t="s">
        <v>16</v>
      </c>
      <c r="E392" s="11" t="s">
        <v>24</v>
      </c>
      <c r="F392" s="12">
        <v>1.75</v>
      </c>
      <c r="G392" s="5" t="s">
        <v>9737</v>
      </c>
      <c r="H392" s="13" t="s">
        <v>30</v>
      </c>
      <c r="I392" s="14">
        <v>2</v>
      </c>
      <c r="J392" s="5" t="s">
        <v>24</v>
      </c>
      <c r="K392" s="5"/>
      <c r="L392" s="14"/>
      <c r="M392" s="14"/>
      <c r="N392" s="5" t="s">
        <v>10391</v>
      </c>
      <c r="O392" s="5"/>
      <c r="P392" s="5" t="s">
        <v>10392</v>
      </c>
    </row>
    <row r="393" spans="1:16" ht="15.75" hidden="1">
      <c r="A393" s="5" t="s">
        <v>5814</v>
      </c>
      <c r="B393" s="5" t="s">
        <v>2788</v>
      </c>
      <c r="C393" s="43">
        <v>2.4900000000000002</v>
      </c>
      <c r="D393" s="11" t="s">
        <v>16</v>
      </c>
      <c r="E393" s="11" t="s">
        <v>24</v>
      </c>
      <c r="F393" s="12">
        <v>1.66</v>
      </c>
      <c r="G393" s="5" t="s">
        <v>9737</v>
      </c>
      <c r="H393" s="13" t="s">
        <v>62</v>
      </c>
      <c r="I393" s="14">
        <v>1.5</v>
      </c>
      <c r="J393" s="5" t="s">
        <v>24</v>
      </c>
      <c r="K393" s="5"/>
      <c r="L393" s="14"/>
      <c r="M393" s="14"/>
      <c r="N393" s="5" t="s">
        <v>3304</v>
      </c>
      <c r="O393" s="5"/>
      <c r="P393" s="5" t="s">
        <v>5815</v>
      </c>
    </row>
    <row r="394" spans="1:16" ht="15.75" hidden="1">
      <c r="A394" s="5" t="s">
        <v>10393</v>
      </c>
      <c r="B394" s="5" t="s">
        <v>2788</v>
      </c>
      <c r="C394" s="43">
        <v>1.99</v>
      </c>
      <c r="D394" s="11" t="s">
        <v>16</v>
      </c>
      <c r="E394" s="11" t="s">
        <v>24</v>
      </c>
      <c r="F394" s="12">
        <v>1.99</v>
      </c>
      <c r="G394" s="5" t="s">
        <v>9737</v>
      </c>
      <c r="H394" s="13"/>
      <c r="I394" s="14">
        <v>1</v>
      </c>
      <c r="J394" s="5" t="s">
        <v>24</v>
      </c>
      <c r="K394" s="5"/>
      <c r="L394" s="14"/>
      <c r="M394" s="14"/>
      <c r="N394" s="5" t="s">
        <v>10297</v>
      </c>
      <c r="O394" s="5"/>
      <c r="P394" s="5" t="s">
        <v>10394</v>
      </c>
    </row>
    <row r="395" spans="1:16" ht="15.75" hidden="1">
      <c r="A395" s="5" t="s">
        <v>10395</v>
      </c>
      <c r="B395" s="5" t="s">
        <v>2791</v>
      </c>
      <c r="C395" s="43">
        <v>4.1900000000000004</v>
      </c>
      <c r="D395" s="11" t="s">
        <v>41</v>
      </c>
      <c r="E395" s="11" t="s">
        <v>53</v>
      </c>
      <c r="F395" s="12">
        <v>9.31</v>
      </c>
      <c r="G395" s="5" t="s">
        <v>9737</v>
      </c>
      <c r="H395" s="13" t="s">
        <v>92</v>
      </c>
      <c r="I395" s="14">
        <v>450</v>
      </c>
      <c r="J395" s="5" t="s">
        <v>85</v>
      </c>
      <c r="K395" s="5"/>
      <c r="L395" s="14"/>
      <c r="M395" s="14"/>
      <c r="N395" s="5" t="s">
        <v>693</v>
      </c>
      <c r="O395" s="5"/>
      <c r="P395" s="5" t="s">
        <v>10396</v>
      </c>
    </row>
    <row r="396" spans="1:16" ht="15.75" hidden="1">
      <c r="A396" s="5" t="s">
        <v>10397</v>
      </c>
      <c r="B396" s="5" t="s">
        <v>2791</v>
      </c>
      <c r="C396" s="43">
        <v>14.99</v>
      </c>
      <c r="D396" s="11" t="s">
        <v>41</v>
      </c>
      <c r="E396" s="11" t="s">
        <v>53</v>
      </c>
      <c r="F396" s="12">
        <v>74.95</v>
      </c>
      <c r="G396" s="5" t="s">
        <v>9737</v>
      </c>
      <c r="H396" s="13" t="s">
        <v>92</v>
      </c>
      <c r="I396" s="14">
        <v>200</v>
      </c>
      <c r="J396" s="5" t="s">
        <v>85</v>
      </c>
      <c r="K396" s="5"/>
      <c r="L396" s="14"/>
      <c r="M396" s="14"/>
      <c r="N396" s="5" t="s">
        <v>95</v>
      </c>
      <c r="O396" s="5"/>
      <c r="P396" s="5" t="s">
        <v>10398</v>
      </c>
    </row>
    <row r="397" spans="1:16" ht="15.75" hidden="1">
      <c r="A397" s="5" t="s">
        <v>5841</v>
      </c>
      <c r="B397" s="5" t="s">
        <v>2796</v>
      </c>
      <c r="C397" s="43">
        <v>1.99</v>
      </c>
      <c r="D397" s="11" t="s">
        <v>41</v>
      </c>
      <c r="E397" s="11" t="s">
        <v>53</v>
      </c>
      <c r="F397" s="12">
        <v>11.95</v>
      </c>
      <c r="G397" s="5" t="s">
        <v>9737</v>
      </c>
      <c r="H397" s="13" t="s">
        <v>92</v>
      </c>
      <c r="I397" s="14">
        <v>166.5</v>
      </c>
      <c r="J397" s="5" t="s">
        <v>85</v>
      </c>
      <c r="K397" s="5"/>
      <c r="L397" s="14"/>
      <c r="M397" s="14"/>
      <c r="N397" s="5" t="s">
        <v>8628</v>
      </c>
      <c r="O397" s="5"/>
      <c r="P397" s="5" t="s">
        <v>5843</v>
      </c>
    </row>
    <row r="398" spans="1:16" ht="15.75" hidden="1">
      <c r="A398" s="5" t="s">
        <v>10399</v>
      </c>
      <c r="B398" s="5" t="s">
        <v>2796</v>
      </c>
      <c r="C398" s="43">
        <v>3.29</v>
      </c>
      <c r="D398" s="11" t="s">
        <v>41</v>
      </c>
      <c r="E398" s="11" t="s">
        <v>53</v>
      </c>
      <c r="F398" s="12">
        <v>4.3899999999999997</v>
      </c>
      <c r="G398" s="5" t="s">
        <v>9737</v>
      </c>
      <c r="H398" s="13" t="s">
        <v>202</v>
      </c>
      <c r="I398" s="14">
        <v>750</v>
      </c>
      <c r="J398" s="5" t="s">
        <v>85</v>
      </c>
      <c r="K398" s="5"/>
      <c r="L398" s="14"/>
      <c r="M398" s="14"/>
      <c r="N398" s="5" t="s">
        <v>403</v>
      </c>
      <c r="O398" s="5"/>
      <c r="P398" s="5" t="s">
        <v>10400</v>
      </c>
    </row>
    <row r="399" spans="1:16" ht="15.75" hidden="1">
      <c r="A399" s="5" t="s">
        <v>5877</v>
      </c>
      <c r="B399" s="5" t="s">
        <v>2796</v>
      </c>
      <c r="C399" s="43">
        <v>8.7899999999999991</v>
      </c>
      <c r="D399" s="11" t="s">
        <v>41</v>
      </c>
      <c r="E399" s="11" t="s">
        <v>53</v>
      </c>
      <c r="F399" s="12">
        <v>5.86</v>
      </c>
      <c r="G399" s="5" t="s">
        <v>9737</v>
      </c>
      <c r="H399" s="13" t="s">
        <v>5878</v>
      </c>
      <c r="I399" s="14">
        <v>1500</v>
      </c>
      <c r="J399" s="5" t="s">
        <v>85</v>
      </c>
      <c r="K399" s="5"/>
      <c r="L399" s="14"/>
      <c r="M399" s="14"/>
      <c r="N399" s="5" t="s">
        <v>5879</v>
      </c>
      <c r="O399" s="5"/>
      <c r="P399" s="5" t="s">
        <v>5880</v>
      </c>
    </row>
    <row r="400" spans="1:16" ht="15.75" hidden="1">
      <c r="A400" s="5" t="s">
        <v>10401</v>
      </c>
      <c r="B400" s="5" t="s">
        <v>2796</v>
      </c>
      <c r="C400" s="43">
        <v>2.99</v>
      </c>
      <c r="D400" s="11" t="s">
        <v>41</v>
      </c>
      <c r="E400" s="11" t="s">
        <v>53</v>
      </c>
      <c r="F400" s="12">
        <v>5.98</v>
      </c>
      <c r="G400" s="5" t="s">
        <v>9737</v>
      </c>
      <c r="H400" s="13" t="s">
        <v>92</v>
      </c>
      <c r="I400" s="14">
        <v>500</v>
      </c>
      <c r="J400" s="5" t="s">
        <v>85</v>
      </c>
      <c r="K400" s="5"/>
      <c r="L400" s="14"/>
      <c r="M400" s="14"/>
      <c r="N400" s="5" t="s">
        <v>393</v>
      </c>
      <c r="O400" s="5"/>
      <c r="P400" s="5" t="s">
        <v>10402</v>
      </c>
    </row>
    <row r="401" spans="1:16" ht="15.75" hidden="1">
      <c r="A401" s="5" t="s">
        <v>10403</v>
      </c>
      <c r="B401" s="5" t="s">
        <v>2796</v>
      </c>
      <c r="C401" s="43">
        <v>3.79</v>
      </c>
      <c r="D401" s="11" t="s">
        <v>41</v>
      </c>
      <c r="E401" s="11" t="s">
        <v>53</v>
      </c>
      <c r="F401" s="12">
        <v>8.42</v>
      </c>
      <c r="G401" s="5" t="s">
        <v>9737</v>
      </c>
      <c r="H401" s="13" t="s">
        <v>92</v>
      </c>
      <c r="I401" s="14">
        <v>450</v>
      </c>
      <c r="J401" s="5" t="s">
        <v>85</v>
      </c>
      <c r="K401" s="5"/>
      <c r="L401" s="14"/>
      <c r="M401" s="14"/>
      <c r="N401" s="5" t="s">
        <v>693</v>
      </c>
      <c r="O401" s="5"/>
      <c r="P401" s="5" t="s">
        <v>10404</v>
      </c>
    </row>
    <row r="402" spans="1:16" ht="15.75" hidden="1">
      <c r="A402" s="5" t="s">
        <v>5887</v>
      </c>
      <c r="B402" s="16" t="s">
        <v>2796</v>
      </c>
      <c r="C402" s="43">
        <v>3.79</v>
      </c>
      <c r="D402" s="11" t="s">
        <v>41</v>
      </c>
      <c r="E402" s="11" t="s">
        <v>53</v>
      </c>
      <c r="F402" s="12">
        <v>6.32</v>
      </c>
      <c r="G402" s="5" t="s">
        <v>9737</v>
      </c>
      <c r="H402" s="13" t="s">
        <v>92</v>
      </c>
      <c r="I402" s="14">
        <v>600</v>
      </c>
      <c r="J402" s="5" t="s">
        <v>85</v>
      </c>
      <c r="K402" s="5"/>
      <c r="L402" s="14"/>
      <c r="M402" s="14"/>
      <c r="N402" s="5" t="s">
        <v>910</v>
      </c>
      <c r="O402" s="5"/>
      <c r="P402" s="5" t="s">
        <v>5888</v>
      </c>
    </row>
    <row r="403" spans="1:16" ht="15.75" hidden="1">
      <c r="A403" s="5" t="s">
        <v>5895</v>
      </c>
      <c r="B403" s="16" t="s">
        <v>2796</v>
      </c>
      <c r="C403" s="43">
        <v>9.99</v>
      </c>
      <c r="D403" s="11" t="s">
        <v>41</v>
      </c>
      <c r="E403" s="11" t="s">
        <v>53</v>
      </c>
      <c r="F403" s="12">
        <v>5</v>
      </c>
      <c r="G403" s="5" t="s">
        <v>9737</v>
      </c>
      <c r="H403" s="13" t="s">
        <v>92</v>
      </c>
      <c r="I403" s="14">
        <v>2</v>
      </c>
      <c r="J403" s="5" t="s">
        <v>42</v>
      </c>
      <c r="K403" s="5"/>
      <c r="L403" s="14"/>
      <c r="M403" s="14"/>
      <c r="N403" s="5" t="s">
        <v>4894</v>
      </c>
      <c r="O403" s="5"/>
      <c r="P403" s="5" t="s">
        <v>5896</v>
      </c>
    </row>
    <row r="404" spans="1:16" ht="15.75" hidden="1">
      <c r="A404" s="5" t="s">
        <v>10405</v>
      </c>
      <c r="B404" s="5" t="s">
        <v>2796</v>
      </c>
      <c r="C404" s="43">
        <v>2.99</v>
      </c>
      <c r="D404" s="11" t="s">
        <v>41</v>
      </c>
      <c r="E404" s="11" t="s">
        <v>53</v>
      </c>
      <c r="F404" s="12">
        <v>7.48</v>
      </c>
      <c r="G404" s="5" t="s">
        <v>9737</v>
      </c>
      <c r="H404" s="13" t="s">
        <v>92</v>
      </c>
      <c r="I404" s="14">
        <v>400</v>
      </c>
      <c r="J404" s="5" t="s">
        <v>85</v>
      </c>
      <c r="K404" s="5"/>
      <c r="L404" s="14"/>
      <c r="M404" s="14"/>
      <c r="N404" s="5" t="s">
        <v>228</v>
      </c>
      <c r="O404" s="5"/>
      <c r="P404" s="5" t="s">
        <v>10406</v>
      </c>
    </row>
    <row r="405" spans="1:16" ht="15.75" hidden="1">
      <c r="A405" s="5" t="s">
        <v>10407</v>
      </c>
      <c r="B405" s="16" t="s">
        <v>2796</v>
      </c>
      <c r="C405" s="43">
        <v>3.69</v>
      </c>
      <c r="D405" s="11" t="s">
        <v>41</v>
      </c>
      <c r="E405" s="11" t="s">
        <v>53</v>
      </c>
      <c r="F405" s="12">
        <v>9.84</v>
      </c>
      <c r="G405" s="5" t="s">
        <v>9737</v>
      </c>
      <c r="H405" s="13" t="s">
        <v>92</v>
      </c>
      <c r="I405" s="14">
        <v>375</v>
      </c>
      <c r="J405" s="5" t="s">
        <v>85</v>
      </c>
      <c r="K405" s="5"/>
      <c r="L405" s="14"/>
      <c r="M405" s="14"/>
      <c r="N405" s="5" t="s">
        <v>1409</v>
      </c>
      <c r="O405" s="5"/>
      <c r="P405" s="5" t="s">
        <v>10408</v>
      </c>
    </row>
    <row r="406" spans="1:16" ht="15.75" hidden="1">
      <c r="A406" s="5" t="s">
        <v>10409</v>
      </c>
      <c r="B406" s="16" t="s">
        <v>2796</v>
      </c>
      <c r="C406" s="43">
        <v>1.99</v>
      </c>
      <c r="D406" s="11" t="s">
        <v>41</v>
      </c>
      <c r="E406" s="11" t="s">
        <v>53</v>
      </c>
      <c r="F406" s="12">
        <v>3.32</v>
      </c>
      <c r="G406" s="5" t="s">
        <v>9737</v>
      </c>
      <c r="H406" s="13" t="s">
        <v>92</v>
      </c>
      <c r="I406" s="14">
        <v>600</v>
      </c>
      <c r="J406" s="5" t="s">
        <v>85</v>
      </c>
      <c r="K406" s="5"/>
      <c r="L406" s="14"/>
      <c r="M406" s="14"/>
      <c r="N406" s="5" t="s">
        <v>910</v>
      </c>
      <c r="O406" s="5"/>
      <c r="P406" s="5" t="s">
        <v>10410</v>
      </c>
    </row>
    <row r="407" spans="1:16" ht="15.75" hidden="1">
      <c r="A407" s="5" t="s">
        <v>10411</v>
      </c>
      <c r="B407" s="15" t="s">
        <v>2816</v>
      </c>
      <c r="C407" s="43">
        <v>1.19</v>
      </c>
      <c r="D407" s="11" t="s">
        <v>41</v>
      </c>
      <c r="E407" s="11" t="s">
        <v>53</v>
      </c>
      <c r="F407" s="12">
        <v>5.95</v>
      </c>
      <c r="G407" s="5" t="s">
        <v>9737</v>
      </c>
      <c r="H407" s="13" t="s">
        <v>92</v>
      </c>
      <c r="I407" s="14">
        <v>200</v>
      </c>
      <c r="J407" s="5" t="s">
        <v>85</v>
      </c>
      <c r="K407" s="5"/>
      <c r="L407" s="14"/>
      <c r="M407" s="14"/>
      <c r="N407" s="5" t="s">
        <v>95</v>
      </c>
      <c r="O407" s="5"/>
      <c r="P407" s="5" t="s">
        <v>10412</v>
      </c>
    </row>
    <row r="408" spans="1:16" ht="15.75" hidden="1">
      <c r="A408" s="5" t="s">
        <v>10413</v>
      </c>
      <c r="B408" s="10" t="s">
        <v>2816</v>
      </c>
      <c r="C408" s="43">
        <v>0.99</v>
      </c>
      <c r="D408" s="11" t="s">
        <v>41</v>
      </c>
      <c r="E408" s="11" t="s">
        <v>53</v>
      </c>
      <c r="F408" s="12">
        <v>4.95</v>
      </c>
      <c r="G408" s="5" t="s">
        <v>9737</v>
      </c>
      <c r="H408" s="13" t="s">
        <v>92</v>
      </c>
      <c r="I408" s="14">
        <v>200</v>
      </c>
      <c r="J408" s="5" t="s">
        <v>85</v>
      </c>
      <c r="K408" s="5"/>
      <c r="L408" s="14"/>
      <c r="M408" s="14"/>
      <c r="N408" s="5" t="s">
        <v>95</v>
      </c>
      <c r="O408" s="5"/>
      <c r="P408" s="5" t="s">
        <v>10414</v>
      </c>
    </row>
    <row r="409" spans="1:16" ht="15.75" hidden="1">
      <c r="A409" s="5" t="s">
        <v>10415</v>
      </c>
      <c r="B409" s="15" t="s">
        <v>2816</v>
      </c>
      <c r="C409" s="43">
        <v>0.99</v>
      </c>
      <c r="D409" s="11" t="s">
        <v>41</v>
      </c>
      <c r="E409" s="11" t="s">
        <v>53</v>
      </c>
      <c r="F409" s="12">
        <v>4.95</v>
      </c>
      <c r="G409" s="5" t="s">
        <v>9737</v>
      </c>
      <c r="H409" s="13" t="s">
        <v>92</v>
      </c>
      <c r="I409" s="14">
        <v>200</v>
      </c>
      <c r="J409" s="5" t="s">
        <v>85</v>
      </c>
      <c r="K409" s="5"/>
      <c r="L409" s="14"/>
      <c r="M409" s="14"/>
      <c r="N409" s="5" t="s">
        <v>95</v>
      </c>
      <c r="O409" s="5"/>
      <c r="P409" s="5" t="s">
        <v>10416</v>
      </c>
    </row>
    <row r="410" spans="1:16" ht="15.75" hidden="1">
      <c r="A410" s="5" t="s">
        <v>10417</v>
      </c>
      <c r="B410" s="15" t="s">
        <v>2816</v>
      </c>
      <c r="C410" s="43">
        <v>0.99</v>
      </c>
      <c r="D410" s="11" t="s">
        <v>41</v>
      </c>
      <c r="E410" s="11" t="s">
        <v>53</v>
      </c>
      <c r="F410" s="12">
        <v>4.95</v>
      </c>
      <c r="G410" s="5" t="s">
        <v>9737</v>
      </c>
      <c r="H410" s="13" t="s">
        <v>92</v>
      </c>
      <c r="I410" s="14">
        <v>200</v>
      </c>
      <c r="J410" s="5" t="s">
        <v>85</v>
      </c>
      <c r="K410" s="5"/>
      <c r="L410" s="14"/>
      <c r="M410" s="14"/>
      <c r="N410" s="5" t="s">
        <v>95</v>
      </c>
      <c r="O410" s="5"/>
      <c r="P410" s="5" t="s">
        <v>10418</v>
      </c>
    </row>
    <row r="411" spans="1:16" ht="15.75" hidden="1">
      <c r="A411" s="5" t="s">
        <v>10419</v>
      </c>
      <c r="B411" s="15" t="s">
        <v>2816</v>
      </c>
      <c r="C411" s="43">
        <v>0.99</v>
      </c>
      <c r="D411" s="11" t="s">
        <v>41</v>
      </c>
      <c r="E411" s="11" t="s">
        <v>53</v>
      </c>
      <c r="F411" s="12">
        <v>4.95</v>
      </c>
      <c r="G411" s="5" t="s">
        <v>9737</v>
      </c>
      <c r="H411" s="13" t="s">
        <v>92</v>
      </c>
      <c r="I411" s="14">
        <v>200</v>
      </c>
      <c r="J411" s="5" t="s">
        <v>85</v>
      </c>
      <c r="K411" s="5"/>
      <c r="L411" s="14"/>
      <c r="M411" s="14"/>
      <c r="N411" s="5" t="s">
        <v>95</v>
      </c>
      <c r="O411" s="5"/>
      <c r="P411" s="5" t="s">
        <v>10420</v>
      </c>
    </row>
    <row r="412" spans="1:16" ht="15.75" hidden="1">
      <c r="A412" s="5" t="s">
        <v>10421</v>
      </c>
      <c r="B412" s="5" t="s">
        <v>2824</v>
      </c>
      <c r="C412" s="43">
        <v>1.79</v>
      </c>
      <c r="D412" s="11" t="s">
        <v>41</v>
      </c>
      <c r="E412" s="11" t="s">
        <v>53</v>
      </c>
      <c r="F412" s="12">
        <v>25.57</v>
      </c>
      <c r="G412" s="5" t="s">
        <v>9737</v>
      </c>
      <c r="H412" s="13" t="s">
        <v>202</v>
      </c>
      <c r="I412" s="14">
        <v>70</v>
      </c>
      <c r="J412" s="5" t="s">
        <v>85</v>
      </c>
      <c r="K412" s="5"/>
      <c r="L412" s="14"/>
      <c r="M412" s="14"/>
      <c r="N412" s="5" t="s">
        <v>10422</v>
      </c>
      <c r="O412" s="5"/>
      <c r="P412" s="5" t="s">
        <v>10423</v>
      </c>
    </row>
    <row r="413" spans="1:16" ht="15.75" hidden="1">
      <c r="A413" s="5" t="s">
        <v>10424</v>
      </c>
      <c r="B413" s="5" t="s">
        <v>2824</v>
      </c>
      <c r="C413" s="43">
        <v>1.79</v>
      </c>
      <c r="D413" s="11" t="s">
        <v>41</v>
      </c>
      <c r="E413" s="11" t="s">
        <v>53</v>
      </c>
      <c r="F413" s="12">
        <v>25.57</v>
      </c>
      <c r="G413" s="5" t="s">
        <v>9737</v>
      </c>
      <c r="H413" s="13" t="s">
        <v>202</v>
      </c>
      <c r="I413" s="14">
        <v>70</v>
      </c>
      <c r="J413" s="5" t="s">
        <v>85</v>
      </c>
      <c r="K413" s="5"/>
      <c r="L413" s="14"/>
      <c r="M413" s="14"/>
      <c r="N413" s="5" t="s">
        <v>10422</v>
      </c>
      <c r="O413" s="5"/>
      <c r="P413" s="5" t="s">
        <v>10425</v>
      </c>
    </row>
    <row r="414" spans="1:16" ht="15.75" hidden="1">
      <c r="A414" s="5" t="s">
        <v>10426</v>
      </c>
      <c r="B414" s="5" t="s">
        <v>2824</v>
      </c>
      <c r="C414" s="43">
        <v>1.79</v>
      </c>
      <c r="D414" s="11" t="s">
        <v>41</v>
      </c>
      <c r="E414" s="11" t="s">
        <v>53</v>
      </c>
      <c r="F414" s="12">
        <v>25.57</v>
      </c>
      <c r="G414" s="5" t="s">
        <v>9737</v>
      </c>
      <c r="H414" s="13" t="s">
        <v>202</v>
      </c>
      <c r="I414" s="14">
        <v>70</v>
      </c>
      <c r="J414" s="5" t="s">
        <v>85</v>
      </c>
      <c r="K414" s="5"/>
      <c r="L414" s="14"/>
      <c r="M414" s="14"/>
      <c r="N414" s="5" t="s">
        <v>10422</v>
      </c>
      <c r="O414" s="5"/>
      <c r="P414" s="5" t="s">
        <v>10427</v>
      </c>
    </row>
    <row r="415" spans="1:16" ht="15.75" hidden="1">
      <c r="A415" s="5" t="s">
        <v>2833</v>
      </c>
      <c r="B415" s="15" t="s">
        <v>2834</v>
      </c>
      <c r="C415" s="43">
        <v>4.59</v>
      </c>
      <c r="D415" s="11" t="s">
        <v>41</v>
      </c>
      <c r="E415" s="11" t="s">
        <v>53</v>
      </c>
      <c r="F415" s="12">
        <v>6.12</v>
      </c>
      <c r="G415" s="5" t="s">
        <v>9737</v>
      </c>
      <c r="H415" s="13" t="s">
        <v>130</v>
      </c>
      <c r="I415" s="14">
        <v>750</v>
      </c>
      <c r="J415" s="5" t="s">
        <v>85</v>
      </c>
      <c r="K415" s="5"/>
      <c r="L415" s="14"/>
      <c r="M415" s="14"/>
      <c r="N415" s="5" t="s">
        <v>10428</v>
      </c>
      <c r="O415" s="5"/>
      <c r="P415" s="5" t="s">
        <v>2836</v>
      </c>
    </row>
    <row r="416" spans="1:16" ht="15.75" hidden="1">
      <c r="A416" s="5" t="s">
        <v>10429</v>
      </c>
      <c r="B416" s="5" t="s">
        <v>2838</v>
      </c>
      <c r="C416" s="43">
        <v>1.49</v>
      </c>
      <c r="D416" s="11" t="s">
        <v>41</v>
      </c>
      <c r="E416" s="11" t="s">
        <v>53</v>
      </c>
      <c r="F416" s="12">
        <v>9.93</v>
      </c>
      <c r="G416" s="5" t="s">
        <v>9737</v>
      </c>
      <c r="H416" s="13" t="s">
        <v>130</v>
      </c>
      <c r="I416" s="14">
        <v>150</v>
      </c>
      <c r="J416" s="5" t="s">
        <v>85</v>
      </c>
      <c r="K416" s="5"/>
      <c r="L416" s="14"/>
      <c r="M416" s="14"/>
      <c r="N416" s="5" t="s">
        <v>10430</v>
      </c>
      <c r="O416" s="5"/>
      <c r="P416" s="5" t="s">
        <v>10431</v>
      </c>
    </row>
    <row r="417" spans="1:16" ht="15.75" hidden="1">
      <c r="A417" s="5" t="s">
        <v>10432</v>
      </c>
      <c r="B417" s="5" t="s">
        <v>2838</v>
      </c>
      <c r="C417" s="43">
        <v>1.49</v>
      </c>
      <c r="D417" s="11" t="s">
        <v>41</v>
      </c>
      <c r="E417" s="11" t="s">
        <v>53</v>
      </c>
      <c r="F417" s="12">
        <v>9.93</v>
      </c>
      <c r="G417" s="5" t="s">
        <v>9737</v>
      </c>
      <c r="H417" s="13" t="s">
        <v>130</v>
      </c>
      <c r="I417" s="14">
        <v>150</v>
      </c>
      <c r="J417" s="5" t="s">
        <v>85</v>
      </c>
      <c r="K417" s="5"/>
      <c r="L417" s="14"/>
      <c r="M417" s="14"/>
      <c r="N417" s="5" t="s">
        <v>10430</v>
      </c>
      <c r="O417" s="5"/>
      <c r="P417" s="5" t="s">
        <v>10433</v>
      </c>
    </row>
    <row r="418" spans="1:16" ht="15.75" hidden="1">
      <c r="A418" s="5" t="s">
        <v>10434</v>
      </c>
      <c r="B418" s="16" t="s">
        <v>2838</v>
      </c>
      <c r="C418" s="43">
        <v>1.19</v>
      </c>
      <c r="D418" s="11" t="s">
        <v>41</v>
      </c>
      <c r="E418" s="11" t="s">
        <v>53</v>
      </c>
      <c r="F418" s="12">
        <v>3.72</v>
      </c>
      <c r="G418" s="5" t="s">
        <v>9737</v>
      </c>
      <c r="H418" s="13" t="s">
        <v>130</v>
      </c>
      <c r="I418" s="14">
        <v>320</v>
      </c>
      <c r="J418" s="5" t="s">
        <v>85</v>
      </c>
      <c r="K418" s="5"/>
      <c r="L418" s="14"/>
      <c r="M418" s="14"/>
      <c r="N418" s="5" t="s">
        <v>8498</v>
      </c>
      <c r="O418" s="5"/>
      <c r="P418" s="5" t="s">
        <v>10435</v>
      </c>
    </row>
    <row r="419" spans="1:16" ht="15.75" hidden="1">
      <c r="A419" s="5" t="s">
        <v>10436</v>
      </c>
      <c r="B419" s="5" t="s">
        <v>2838</v>
      </c>
      <c r="C419" s="43">
        <v>1.99</v>
      </c>
      <c r="D419" s="11" t="s">
        <v>41</v>
      </c>
      <c r="E419" s="11" t="s">
        <v>53</v>
      </c>
      <c r="F419" s="12">
        <v>15.31</v>
      </c>
      <c r="G419" s="5" t="s">
        <v>9737</v>
      </c>
      <c r="H419" s="13" t="s">
        <v>92</v>
      </c>
      <c r="I419" s="14">
        <v>130</v>
      </c>
      <c r="J419" s="5" t="s">
        <v>85</v>
      </c>
      <c r="K419" s="5"/>
      <c r="L419" s="14"/>
      <c r="M419" s="14"/>
      <c r="N419" s="5" t="s">
        <v>852</v>
      </c>
      <c r="O419" s="5"/>
      <c r="P419" s="5" t="s">
        <v>10437</v>
      </c>
    </row>
    <row r="420" spans="1:16" ht="15.75" hidden="1">
      <c r="A420" s="5" t="s">
        <v>10438</v>
      </c>
      <c r="B420" s="16" t="s">
        <v>2838</v>
      </c>
      <c r="C420" s="43">
        <v>1.99</v>
      </c>
      <c r="D420" s="11" t="s">
        <v>41</v>
      </c>
      <c r="E420" s="11" t="s">
        <v>53</v>
      </c>
      <c r="F420" s="12">
        <v>15.31</v>
      </c>
      <c r="G420" s="5" t="s">
        <v>9737</v>
      </c>
      <c r="H420" s="13" t="s">
        <v>92</v>
      </c>
      <c r="I420" s="14">
        <v>130</v>
      </c>
      <c r="J420" s="5" t="s">
        <v>85</v>
      </c>
      <c r="K420" s="5"/>
      <c r="L420" s="14"/>
      <c r="M420" s="14"/>
      <c r="N420" s="5" t="s">
        <v>852</v>
      </c>
      <c r="O420" s="5"/>
      <c r="P420" s="5" t="s">
        <v>10439</v>
      </c>
    </row>
    <row r="421" spans="1:16" ht="15.75" hidden="1">
      <c r="A421" s="5" t="s">
        <v>10440</v>
      </c>
      <c r="B421" s="16" t="s">
        <v>2838</v>
      </c>
      <c r="C421" s="43">
        <v>1.99</v>
      </c>
      <c r="D421" s="11" t="s">
        <v>41</v>
      </c>
      <c r="E421" s="11" t="s">
        <v>53</v>
      </c>
      <c r="F421" s="12">
        <v>15.92</v>
      </c>
      <c r="G421" s="5" t="s">
        <v>9737</v>
      </c>
      <c r="H421" s="13" t="s">
        <v>319</v>
      </c>
      <c r="I421" s="14">
        <v>125</v>
      </c>
      <c r="J421" s="5" t="s">
        <v>85</v>
      </c>
      <c r="K421" s="5"/>
      <c r="L421" s="14"/>
      <c r="M421" s="14"/>
      <c r="N421" s="5" t="s">
        <v>499</v>
      </c>
      <c r="O421" s="5"/>
      <c r="P421" s="5" t="s">
        <v>10441</v>
      </c>
    </row>
    <row r="422" spans="1:16" ht="15.75" hidden="1">
      <c r="A422" s="5" t="s">
        <v>10442</v>
      </c>
      <c r="B422" s="5" t="s">
        <v>2838</v>
      </c>
      <c r="C422" s="43">
        <v>2.99</v>
      </c>
      <c r="D422" s="11" t="s">
        <v>41</v>
      </c>
      <c r="E422" s="11" t="s">
        <v>53</v>
      </c>
      <c r="F422" s="12">
        <v>8.5399999999999991</v>
      </c>
      <c r="G422" s="5" t="s">
        <v>9737</v>
      </c>
      <c r="H422" s="13"/>
      <c r="I422" s="14">
        <v>350</v>
      </c>
      <c r="J422" s="5" t="s">
        <v>85</v>
      </c>
      <c r="K422" s="5"/>
      <c r="L422" s="14"/>
      <c r="M422" s="14"/>
      <c r="N422" s="5" t="s">
        <v>10443</v>
      </c>
      <c r="O422" s="5"/>
      <c r="P422" s="5" t="s">
        <v>10444</v>
      </c>
    </row>
    <row r="423" spans="1:16" ht="15.75" hidden="1">
      <c r="A423" s="5" t="s">
        <v>10445</v>
      </c>
      <c r="B423" s="5" t="s">
        <v>2842</v>
      </c>
      <c r="C423" s="43">
        <v>8.99</v>
      </c>
      <c r="D423" s="11" t="s">
        <v>16</v>
      </c>
      <c r="E423" s="11" t="s">
        <v>24</v>
      </c>
      <c r="F423" s="12">
        <v>17.98</v>
      </c>
      <c r="G423" s="5" t="s">
        <v>9737</v>
      </c>
      <c r="H423" s="13"/>
      <c r="I423" s="14">
        <v>500</v>
      </c>
      <c r="J423" s="5" t="s">
        <v>19</v>
      </c>
      <c r="K423" s="5"/>
      <c r="L423" s="14"/>
      <c r="M423" s="14"/>
      <c r="N423" s="5" t="s">
        <v>10227</v>
      </c>
      <c r="O423" s="5"/>
      <c r="P423" s="5" t="s">
        <v>10446</v>
      </c>
    </row>
    <row r="424" spans="1:16" ht="15.75" hidden="1">
      <c r="A424" s="5" t="s">
        <v>10447</v>
      </c>
      <c r="B424" s="5" t="s">
        <v>2842</v>
      </c>
      <c r="C424" s="43">
        <v>4.99</v>
      </c>
      <c r="D424" s="11" t="s">
        <v>16</v>
      </c>
      <c r="E424" s="11" t="s">
        <v>24</v>
      </c>
      <c r="F424" s="12">
        <v>6.65</v>
      </c>
      <c r="G424" s="5" t="s">
        <v>9737</v>
      </c>
      <c r="H424" s="13" t="s">
        <v>18</v>
      </c>
      <c r="I424" s="14">
        <v>750</v>
      </c>
      <c r="J424" s="5" t="s">
        <v>19</v>
      </c>
      <c r="K424" s="5"/>
      <c r="L424" s="14"/>
      <c r="M424" s="14"/>
      <c r="N424" s="5" t="s">
        <v>2845</v>
      </c>
      <c r="O424" s="5"/>
      <c r="P424" s="5" t="s">
        <v>10448</v>
      </c>
    </row>
    <row r="425" spans="1:16" ht="15.75" hidden="1">
      <c r="A425" s="5" t="s">
        <v>10449</v>
      </c>
      <c r="B425" s="5" t="s">
        <v>2842</v>
      </c>
      <c r="C425" s="43">
        <v>3.99</v>
      </c>
      <c r="D425" s="11" t="s">
        <v>16</v>
      </c>
      <c r="E425" s="11" t="s">
        <v>24</v>
      </c>
      <c r="F425" s="12">
        <v>7.98</v>
      </c>
      <c r="G425" s="5" t="s">
        <v>9737</v>
      </c>
      <c r="H425" s="13" t="s">
        <v>18</v>
      </c>
      <c r="I425" s="14">
        <v>500</v>
      </c>
      <c r="J425" s="5" t="s">
        <v>19</v>
      </c>
      <c r="K425" s="5"/>
      <c r="L425" s="14"/>
      <c r="M425" s="14"/>
      <c r="N425" s="5" t="s">
        <v>71</v>
      </c>
      <c r="O425" s="5"/>
      <c r="P425" s="5" t="s">
        <v>10450</v>
      </c>
    </row>
    <row r="426" spans="1:16" ht="15.75" hidden="1">
      <c r="A426" s="5" t="s">
        <v>10451</v>
      </c>
      <c r="B426" s="5" t="s">
        <v>2842</v>
      </c>
      <c r="C426" s="43">
        <v>4.59</v>
      </c>
      <c r="D426" s="11" t="s">
        <v>16</v>
      </c>
      <c r="E426" s="11" t="s">
        <v>24</v>
      </c>
      <c r="F426" s="12">
        <v>9.18</v>
      </c>
      <c r="G426" s="5" t="s">
        <v>9737</v>
      </c>
      <c r="H426" s="13" t="s">
        <v>18</v>
      </c>
      <c r="I426" s="14">
        <v>500</v>
      </c>
      <c r="J426" s="5" t="s">
        <v>19</v>
      </c>
      <c r="K426" s="5"/>
      <c r="L426" s="14"/>
      <c r="M426" s="14"/>
      <c r="N426" s="5" t="s">
        <v>71</v>
      </c>
      <c r="O426" s="5"/>
      <c r="P426" s="5" t="s">
        <v>10452</v>
      </c>
    </row>
    <row r="427" spans="1:16" ht="15.75" hidden="1">
      <c r="A427" s="5" t="s">
        <v>10453</v>
      </c>
      <c r="B427" s="5" t="s">
        <v>2857</v>
      </c>
      <c r="C427" s="43">
        <v>1.99</v>
      </c>
      <c r="D427" s="11" t="s">
        <v>46</v>
      </c>
      <c r="E427" s="11" t="s">
        <v>53</v>
      </c>
      <c r="F427" s="12">
        <v>1.99</v>
      </c>
      <c r="G427" s="5" t="s">
        <v>9737</v>
      </c>
      <c r="H427" s="13"/>
      <c r="I427" s="17">
        <v>1</v>
      </c>
      <c r="J427" s="5" t="s">
        <v>48</v>
      </c>
      <c r="K427" s="5" t="s">
        <v>9759</v>
      </c>
      <c r="L427" s="14"/>
      <c r="M427" s="18" t="s">
        <v>50</v>
      </c>
      <c r="N427" s="5"/>
      <c r="O427" s="5" t="s">
        <v>10454</v>
      </c>
      <c r="P427" s="5"/>
    </row>
    <row r="428" spans="1:16" ht="15.75" hidden="1">
      <c r="A428" s="5" t="s">
        <v>2857</v>
      </c>
      <c r="B428" s="52" t="s">
        <v>2857</v>
      </c>
      <c r="C428" s="43">
        <v>2.4900000000000002</v>
      </c>
      <c r="D428" s="11" t="s">
        <v>41</v>
      </c>
      <c r="E428" s="11" t="s">
        <v>53</v>
      </c>
      <c r="F428" s="12">
        <v>2.4900000000000002</v>
      </c>
      <c r="G428" s="5" t="s">
        <v>9737</v>
      </c>
      <c r="H428" s="13" t="s">
        <v>1229</v>
      </c>
      <c r="I428" s="14">
        <v>1</v>
      </c>
      <c r="J428" s="5" t="s">
        <v>42</v>
      </c>
      <c r="K428" s="5"/>
      <c r="L428" s="14"/>
      <c r="M428" s="14"/>
      <c r="N428" s="5" t="s">
        <v>8756</v>
      </c>
      <c r="O428" s="5"/>
      <c r="P428" s="5" t="s">
        <v>2859</v>
      </c>
    </row>
    <row r="429" spans="1:16" ht="15.75" hidden="1">
      <c r="A429" s="5" t="s">
        <v>10455</v>
      </c>
      <c r="B429" s="52" t="s">
        <v>2857</v>
      </c>
      <c r="C429" s="43">
        <v>3.99</v>
      </c>
      <c r="D429" s="11" t="s">
        <v>46</v>
      </c>
      <c r="E429" s="11" t="s">
        <v>53</v>
      </c>
      <c r="F429" s="12">
        <f>C429/2</f>
        <v>1.9950000000000001</v>
      </c>
      <c r="G429" s="5" t="s">
        <v>9737</v>
      </c>
      <c r="H429" s="13"/>
      <c r="I429" s="17">
        <v>2</v>
      </c>
      <c r="J429" s="5" t="s">
        <v>42</v>
      </c>
      <c r="K429" s="5" t="s">
        <v>9759</v>
      </c>
      <c r="L429" s="14"/>
      <c r="M429" s="18" t="s">
        <v>50</v>
      </c>
      <c r="N429" s="5"/>
      <c r="O429" s="5" t="s">
        <v>10456</v>
      </c>
      <c r="P429" s="5"/>
    </row>
    <row r="430" spans="1:16" ht="15.75" hidden="1">
      <c r="A430" s="5" t="s">
        <v>10457</v>
      </c>
      <c r="B430" s="5" t="s">
        <v>5985</v>
      </c>
      <c r="C430" s="43">
        <v>1.99</v>
      </c>
      <c r="D430" s="11" t="s">
        <v>16</v>
      </c>
      <c r="E430" s="11" t="s">
        <v>24</v>
      </c>
      <c r="F430" s="12">
        <v>1.99</v>
      </c>
      <c r="G430" s="5" t="s">
        <v>9737</v>
      </c>
      <c r="H430" s="13" t="s">
        <v>62</v>
      </c>
      <c r="I430" s="14">
        <v>1</v>
      </c>
      <c r="J430" s="5" t="s">
        <v>24</v>
      </c>
      <c r="K430" s="5"/>
      <c r="L430" s="14"/>
      <c r="M430" s="14"/>
      <c r="N430" s="5" t="s">
        <v>63</v>
      </c>
      <c r="O430" s="5"/>
      <c r="P430" s="5" t="s">
        <v>10458</v>
      </c>
    </row>
    <row r="431" spans="1:16" ht="15.75" hidden="1">
      <c r="A431" s="5" t="s">
        <v>10459</v>
      </c>
      <c r="B431" s="5" t="s">
        <v>5985</v>
      </c>
      <c r="C431" s="43">
        <v>1.79</v>
      </c>
      <c r="D431" s="11" t="s">
        <v>16</v>
      </c>
      <c r="E431" s="11" t="s">
        <v>24</v>
      </c>
      <c r="F431" s="12">
        <v>1.79</v>
      </c>
      <c r="G431" s="5" t="s">
        <v>9737</v>
      </c>
      <c r="H431" s="13" t="s">
        <v>330</v>
      </c>
      <c r="I431" s="14">
        <v>1</v>
      </c>
      <c r="J431" s="5" t="s">
        <v>24</v>
      </c>
      <c r="K431" s="5"/>
      <c r="L431" s="14"/>
      <c r="M431" s="14"/>
      <c r="N431" s="5" t="s">
        <v>10460</v>
      </c>
      <c r="O431" s="5"/>
      <c r="P431" s="5" t="s">
        <v>10461</v>
      </c>
    </row>
    <row r="432" spans="1:16" ht="15.75" hidden="1">
      <c r="A432" s="5" t="s">
        <v>10462</v>
      </c>
      <c r="B432" s="5" t="s">
        <v>2872</v>
      </c>
      <c r="C432" s="43">
        <v>7.99</v>
      </c>
      <c r="D432" s="11" t="s">
        <v>41</v>
      </c>
      <c r="E432" s="11" t="s">
        <v>53</v>
      </c>
      <c r="F432" s="12">
        <v>7.99</v>
      </c>
      <c r="G432" s="5" t="s">
        <v>9737</v>
      </c>
      <c r="H432" s="13" t="s">
        <v>202</v>
      </c>
      <c r="I432" s="14">
        <v>1</v>
      </c>
      <c r="J432" s="5" t="s">
        <v>42</v>
      </c>
      <c r="K432" s="5"/>
      <c r="L432" s="14"/>
      <c r="M432" s="14"/>
      <c r="N432" s="5" t="s">
        <v>951</v>
      </c>
      <c r="O432" s="5"/>
      <c r="P432" s="5" t="s">
        <v>10463</v>
      </c>
    </row>
    <row r="433" spans="1:16" ht="15.75" hidden="1">
      <c r="A433" s="5" t="s">
        <v>6008</v>
      </c>
      <c r="B433" s="5" t="s">
        <v>2872</v>
      </c>
      <c r="C433" s="43">
        <v>4.99</v>
      </c>
      <c r="D433" s="11" t="s">
        <v>41</v>
      </c>
      <c r="E433" s="11" t="s">
        <v>53</v>
      </c>
      <c r="F433" s="12">
        <v>4.99</v>
      </c>
      <c r="G433" s="5" t="s">
        <v>9737</v>
      </c>
      <c r="H433" s="13"/>
      <c r="I433" s="14">
        <v>1</v>
      </c>
      <c r="J433" s="5" t="s">
        <v>42</v>
      </c>
      <c r="K433" s="5"/>
      <c r="L433" s="14"/>
      <c r="M433" s="14"/>
      <c r="N433" s="5" t="s">
        <v>43</v>
      </c>
      <c r="O433" s="5"/>
      <c r="P433" s="5" t="s">
        <v>6009</v>
      </c>
    </row>
    <row r="434" spans="1:16" ht="15.75" hidden="1">
      <c r="A434" s="5" t="s">
        <v>2874</v>
      </c>
      <c r="B434" s="5" t="s">
        <v>2872</v>
      </c>
      <c r="C434" s="43">
        <v>2.19</v>
      </c>
      <c r="D434" s="11" t="s">
        <v>41</v>
      </c>
      <c r="E434" s="11" t="s">
        <v>53</v>
      </c>
      <c r="F434" s="12">
        <v>4.38</v>
      </c>
      <c r="G434" s="5" t="s">
        <v>9737</v>
      </c>
      <c r="H434" s="13"/>
      <c r="I434" s="14">
        <v>500</v>
      </c>
      <c r="J434" s="5" t="s">
        <v>85</v>
      </c>
      <c r="K434" s="5"/>
      <c r="L434" s="14"/>
      <c r="M434" s="14"/>
      <c r="N434" s="5" t="s">
        <v>257</v>
      </c>
      <c r="O434" s="5"/>
      <c r="P434" s="5" t="s">
        <v>2876</v>
      </c>
    </row>
    <row r="435" spans="1:16" ht="15.75" hidden="1">
      <c r="A435" s="5" t="s">
        <v>6013</v>
      </c>
      <c r="B435" s="16" t="s">
        <v>2872</v>
      </c>
      <c r="C435" s="43">
        <v>4.99</v>
      </c>
      <c r="D435" s="11" t="s">
        <v>41</v>
      </c>
      <c r="E435" s="11" t="s">
        <v>53</v>
      </c>
      <c r="F435" s="12">
        <v>4.99</v>
      </c>
      <c r="G435" s="5" t="s">
        <v>9737</v>
      </c>
      <c r="H435" s="13"/>
      <c r="I435" s="14">
        <v>1</v>
      </c>
      <c r="J435" s="5" t="s">
        <v>42</v>
      </c>
      <c r="K435" s="5"/>
      <c r="L435" s="14"/>
      <c r="M435" s="14"/>
      <c r="N435" s="5" t="s">
        <v>43</v>
      </c>
      <c r="O435" s="5"/>
      <c r="P435" s="5" t="s">
        <v>6014</v>
      </c>
    </row>
    <row r="436" spans="1:16" ht="15.75" hidden="1">
      <c r="A436" s="5" t="s">
        <v>2877</v>
      </c>
      <c r="B436" s="5" t="s">
        <v>2872</v>
      </c>
      <c r="C436" s="43">
        <v>9.99</v>
      </c>
      <c r="D436" s="11" t="s">
        <v>41</v>
      </c>
      <c r="E436" s="11" t="s">
        <v>53</v>
      </c>
      <c r="F436" s="12">
        <v>9.99</v>
      </c>
      <c r="G436" s="5" t="s">
        <v>9737</v>
      </c>
      <c r="H436" s="13"/>
      <c r="I436" s="14">
        <v>1</v>
      </c>
      <c r="J436" s="5" t="s">
        <v>42</v>
      </c>
      <c r="K436" s="5"/>
      <c r="L436" s="14"/>
      <c r="M436" s="14"/>
      <c r="N436" s="5" t="s">
        <v>6015</v>
      </c>
      <c r="O436" s="5"/>
      <c r="P436" s="5" t="s">
        <v>2879</v>
      </c>
    </row>
    <row r="437" spans="1:16" ht="15.75" hidden="1">
      <c r="A437" s="5" t="s">
        <v>10464</v>
      </c>
      <c r="B437" s="5" t="s">
        <v>2872</v>
      </c>
      <c r="C437" s="43">
        <v>1.89</v>
      </c>
      <c r="D437" s="11" t="s">
        <v>46</v>
      </c>
      <c r="E437" s="11" t="s">
        <v>53</v>
      </c>
      <c r="F437" s="12">
        <v>4.7249999999999996</v>
      </c>
      <c r="G437" s="5" t="s">
        <v>9737</v>
      </c>
      <c r="H437" s="13"/>
      <c r="I437" s="17">
        <v>400</v>
      </c>
      <c r="J437" s="5" t="s">
        <v>85</v>
      </c>
      <c r="K437" s="5" t="s">
        <v>49</v>
      </c>
      <c r="L437" s="14"/>
      <c r="M437" s="18" t="s">
        <v>50</v>
      </c>
      <c r="N437" s="5"/>
      <c r="O437" s="5" t="s">
        <v>10465</v>
      </c>
      <c r="P437" s="5"/>
    </row>
    <row r="438" spans="1:16" ht="15.75" hidden="1">
      <c r="A438" s="5" t="s">
        <v>10466</v>
      </c>
      <c r="B438" s="16" t="s">
        <v>10467</v>
      </c>
      <c r="C438" s="43">
        <v>1.59</v>
      </c>
      <c r="D438" s="11" t="s">
        <v>41</v>
      </c>
      <c r="E438" s="11" t="s">
        <v>53</v>
      </c>
      <c r="F438" s="12">
        <v>26.5</v>
      </c>
      <c r="G438" s="5" t="s">
        <v>9737</v>
      </c>
      <c r="H438" s="13" t="s">
        <v>202</v>
      </c>
      <c r="I438" s="14">
        <v>60</v>
      </c>
      <c r="J438" s="5" t="s">
        <v>85</v>
      </c>
      <c r="K438" s="5"/>
      <c r="L438" s="14"/>
      <c r="M438" s="14"/>
      <c r="N438" s="5" t="s">
        <v>1127</v>
      </c>
      <c r="O438" s="5"/>
      <c r="P438" s="5" t="s">
        <v>10468</v>
      </c>
    </row>
    <row r="439" spans="1:16" ht="15.75" hidden="1">
      <c r="A439" s="5" t="s">
        <v>10469</v>
      </c>
      <c r="B439" s="5" t="s">
        <v>2896</v>
      </c>
      <c r="C439" s="43">
        <v>3.29</v>
      </c>
      <c r="D439" s="11" t="s">
        <v>41</v>
      </c>
      <c r="E439" s="11" t="s">
        <v>53</v>
      </c>
      <c r="F439" s="12">
        <v>8.23</v>
      </c>
      <c r="G439" s="5" t="s">
        <v>9737</v>
      </c>
      <c r="H439" s="13"/>
      <c r="I439" s="14">
        <v>400</v>
      </c>
      <c r="J439" s="5" t="s">
        <v>85</v>
      </c>
      <c r="K439" s="5"/>
      <c r="L439" s="14"/>
      <c r="M439" s="14"/>
      <c r="N439" s="5" t="s">
        <v>5676</v>
      </c>
      <c r="O439" s="5"/>
      <c r="P439" s="5" t="s">
        <v>10470</v>
      </c>
    </row>
    <row r="440" spans="1:16" ht="15.75" hidden="1">
      <c r="A440" s="5" t="s">
        <v>10471</v>
      </c>
      <c r="B440" s="5" t="s">
        <v>2896</v>
      </c>
      <c r="C440" s="43">
        <v>2.59</v>
      </c>
      <c r="D440" s="11" t="s">
        <v>41</v>
      </c>
      <c r="E440" s="11" t="s">
        <v>53</v>
      </c>
      <c r="F440" s="12">
        <v>5.18</v>
      </c>
      <c r="G440" s="5" t="s">
        <v>9737</v>
      </c>
      <c r="H440" s="13" t="s">
        <v>92</v>
      </c>
      <c r="I440" s="14">
        <v>500</v>
      </c>
      <c r="J440" s="5" t="s">
        <v>85</v>
      </c>
      <c r="K440" s="5"/>
      <c r="L440" s="14"/>
      <c r="M440" s="14"/>
      <c r="N440" s="5" t="s">
        <v>393</v>
      </c>
      <c r="O440" s="5"/>
      <c r="P440" s="5" t="s">
        <v>10472</v>
      </c>
    </row>
    <row r="441" spans="1:16" ht="15.75" hidden="1">
      <c r="A441" s="5" t="s">
        <v>10473</v>
      </c>
      <c r="B441" s="5" t="s">
        <v>2896</v>
      </c>
      <c r="C441" s="43">
        <v>0.99</v>
      </c>
      <c r="D441" s="11" t="s">
        <v>41</v>
      </c>
      <c r="E441" s="11" t="s">
        <v>53</v>
      </c>
      <c r="F441" s="12">
        <v>1.98</v>
      </c>
      <c r="G441" s="5" t="s">
        <v>9737</v>
      </c>
      <c r="H441" s="13" t="s">
        <v>92</v>
      </c>
      <c r="I441" s="14">
        <v>500</v>
      </c>
      <c r="J441" s="5" t="s">
        <v>85</v>
      </c>
      <c r="K441" s="5"/>
      <c r="L441" s="14"/>
      <c r="M441" s="14"/>
      <c r="N441" s="5" t="s">
        <v>393</v>
      </c>
      <c r="O441" s="5"/>
      <c r="P441" s="5" t="s">
        <v>10474</v>
      </c>
    </row>
    <row r="442" spans="1:16" ht="15.75" hidden="1">
      <c r="A442" s="5" t="s">
        <v>10475</v>
      </c>
      <c r="B442" s="16" t="s">
        <v>2896</v>
      </c>
      <c r="C442" s="43">
        <v>0.79</v>
      </c>
      <c r="D442" s="11" t="s">
        <v>41</v>
      </c>
      <c r="E442" s="11" t="s">
        <v>53</v>
      </c>
      <c r="F442" s="12">
        <v>1.58</v>
      </c>
      <c r="G442" s="5" t="s">
        <v>9737</v>
      </c>
      <c r="H442" s="13" t="s">
        <v>202</v>
      </c>
      <c r="I442" s="14">
        <v>500</v>
      </c>
      <c r="J442" s="5" t="s">
        <v>85</v>
      </c>
      <c r="K442" s="5"/>
      <c r="L442" s="14"/>
      <c r="M442" s="14"/>
      <c r="N442" s="5" t="s">
        <v>908</v>
      </c>
      <c r="O442" s="5"/>
      <c r="P442" s="5" t="s">
        <v>10476</v>
      </c>
    </row>
    <row r="443" spans="1:16" ht="15.75" hidden="1">
      <c r="A443" s="5" t="s">
        <v>10477</v>
      </c>
      <c r="B443" s="5" t="s">
        <v>2896</v>
      </c>
      <c r="C443" s="43">
        <v>0.99</v>
      </c>
      <c r="D443" s="11" t="s">
        <v>41</v>
      </c>
      <c r="E443" s="11" t="s">
        <v>53</v>
      </c>
      <c r="F443" s="12">
        <v>1.98</v>
      </c>
      <c r="G443" s="5" t="s">
        <v>9737</v>
      </c>
      <c r="H443" s="13" t="s">
        <v>92</v>
      </c>
      <c r="I443" s="14">
        <v>500</v>
      </c>
      <c r="J443" s="5" t="s">
        <v>85</v>
      </c>
      <c r="K443" s="5"/>
      <c r="L443" s="14"/>
      <c r="M443" s="14"/>
      <c r="N443" s="5" t="s">
        <v>393</v>
      </c>
      <c r="O443" s="5"/>
      <c r="P443" s="5" t="s">
        <v>10478</v>
      </c>
    </row>
    <row r="444" spans="1:16" ht="15.75" hidden="1">
      <c r="A444" s="5" t="s">
        <v>10479</v>
      </c>
      <c r="B444" s="5" t="s">
        <v>2896</v>
      </c>
      <c r="C444" s="43">
        <v>1.99</v>
      </c>
      <c r="D444" s="11" t="s">
        <v>41</v>
      </c>
      <c r="E444" s="11" t="s">
        <v>53</v>
      </c>
      <c r="F444" s="12">
        <v>4.9800000000000004</v>
      </c>
      <c r="G444" s="5" t="s">
        <v>9737</v>
      </c>
      <c r="H444" s="13"/>
      <c r="I444" s="14">
        <v>400</v>
      </c>
      <c r="J444" s="5" t="s">
        <v>85</v>
      </c>
      <c r="K444" s="5"/>
      <c r="L444" s="14"/>
      <c r="M444" s="14"/>
      <c r="N444" s="5" t="s">
        <v>726</v>
      </c>
      <c r="O444" s="5"/>
      <c r="P444" s="5" t="s">
        <v>10480</v>
      </c>
    </row>
    <row r="445" spans="1:16" ht="15.75" hidden="1">
      <c r="A445" s="5" t="s">
        <v>10481</v>
      </c>
      <c r="B445" s="5" t="s">
        <v>2905</v>
      </c>
      <c r="C445" s="43">
        <v>2.29</v>
      </c>
      <c r="D445" s="11" t="s">
        <v>41</v>
      </c>
      <c r="E445" s="11" t="s">
        <v>53</v>
      </c>
      <c r="F445" s="12">
        <v>19.079999999999998</v>
      </c>
      <c r="G445" s="5" t="s">
        <v>9737</v>
      </c>
      <c r="H445" s="13" t="s">
        <v>130</v>
      </c>
      <c r="I445" s="14">
        <v>120</v>
      </c>
      <c r="J445" s="5" t="s">
        <v>85</v>
      </c>
      <c r="K445" s="5"/>
      <c r="L445" s="14"/>
      <c r="M445" s="14"/>
      <c r="N445" s="5" t="s">
        <v>146</v>
      </c>
      <c r="O445" s="5"/>
      <c r="P445" s="5" t="s">
        <v>10482</v>
      </c>
    </row>
    <row r="446" spans="1:16" ht="15.75" hidden="1">
      <c r="A446" s="5" t="s">
        <v>10483</v>
      </c>
      <c r="B446" s="5" t="s">
        <v>2908</v>
      </c>
      <c r="C446" s="43">
        <v>0.99</v>
      </c>
      <c r="D446" s="11" t="s">
        <v>41</v>
      </c>
      <c r="E446" s="11" t="s">
        <v>53</v>
      </c>
      <c r="F446" s="12">
        <v>24.75</v>
      </c>
      <c r="G446" s="5" t="s">
        <v>9737</v>
      </c>
      <c r="H446" s="13" t="s">
        <v>92</v>
      </c>
      <c r="I446" s="14">
        <v>40</v>
      </c>
      <c r="J446" s="5" t="s">
        <v>85</v>
      </c>
      <c r="K446" s="5"/>
      <c r="L446" s="14"/>
      <c r="M446" s="14"/>
      <c r="N446" s="5" t="s">
        <v>10484</v>
      </c>
      <c r="O446" s="5"/>
      <c r="P446" s="5" t="s">
        <v>10485</v>
      </c>
    </row>
    <row r="447" spans="1:16" ht="15.75" hidden="1">
      <c r="A447" s="5" t="s">
        <v>6035</v>
      </c>
      <c r="B447" s="15" t="s">
        <v>2908</v>
      </c>
      <c r="C447" s="43">
        <v>1.39</v>
      </c>
      <c r="D447" s="11" t="s">
        <v>187</v>
      </c>
      <c r="E447" s="11" t="s">
        <v>188</v>
      </c>
      <c r="F447" s="12">
        <v>1.39</v>
      </c>
      <c r="G447" s="5" t="s">
        <v>9737</v>
      </c>
      <c r="H447" s="13"/>
      <c r="I447" s="14">
        <v>1</v>
      </c>
      <c r="J447" s="5" t="s">
        <v>188</v>
      </c>
      <c r="K447" s="5"/>
      <c r="L447" s="14"/>
      <c r="M447" s="14"/>
      <c r="N447" s="5" t="s">
        <v>198</v>
      </c>
      <c r="O447" s="5"/>
      <c r="P447" s="5" t="s">
        <v>6036</v>
      </c>
    </row>
    <row r="448" spans="1:16" ht="15.75" hidden="1">
      <c r="A448" s="5" t="s">
        <v>10486</v>
      </c>
      <c r="B448" s="5" t="s">
        <v>2912</v>
      </c>
      <c r="C448" s="43">
        <v>3.99</v>
      </c>
      <c r="D448" s="11" t="s">
        <v>41</v>
      </c>
      <c r="E448" s="11" t="s">
        <v>53</v>
      </c>
      <c r="F448" s="12">
        <v>88.67</v>
      </c>
      <c r="G448" s="5" t="s">
        <v>9737</v>
      </c>
      <c r="H448" s="13" t="s">
        <v>6044</v>
      </c>
      <c r="I448" s="14">
        <v>45</v>
      </c>
      <c r="J448" s="5" t="s">
        <v>85</v>
      </c>
      <c r="K448" s="5"/>
      <c r="L448" s="14"/>
      <c r="M448" s="14"/>
      <c r="N448" s="5" t="s">
        <v>10487</v>
      </c>
      <c r="O448" s="5"/>
      <c r="P448" s="5" t="s">
        <v>10488</v>
      </c>
    </row>
    <row r="449" spans="1:16" ht="15.75" hidden="1">
      <c r="A449" s="5" t="s">
        <v>10489</v>
      </c>
      <c r="B449" s="10" t="s">
        <v>2917</v>
      </c>
      <c r="C449" s="43">
        <v>0.79</v>
      </c>
      <c r="D449" s="11" t="s">
        <v>41</v>
      </c>
      <c r="E449" s="11" t="s">
        <v>53</v>
      </c>
      <c r="F449" s="12">
        <v>14.04</v>
      </c>
      <c r="G449" s="5" t="s">
        <v>9737</v>
      </c>
      <c r="H449" s="13"/>
      <c r="I449" s="14">
        <v>56.25</v>
      </c>
      <c r="J449" s="5" t="s">
        <v>85</v>
      </c>
      <c r="K449" s="5"/>
      <c r="L449" s="14"/>
      <c r="M449" s="14"/>
      <c r="N449" s="5" t="s">
        <v>10490</v>
      </c>
      <c r="O449" s="5"/>
      <c r="P449" s="5" t="s">
        <v>10491</v>
      </c>
    </row>
    <row r="450" spans="1:16" ht="15.75" hidden="1">
      <c r="A450" s="5" t="s">
        <v>10492</v>
      </c>
      <c r="B450" s="5" t="s">
        <v>2920</v>
      </c>
      <c r="C450" s="43">
        <v>3.79</v>
      </c>
      <c r="D450" s="11" t="s">
        <v>41</v>
      </c>
      <c r="E450" s="11" t="s">
        <v>53</v>
      </c>
      <c r="F450" s="12">
        <v>12.63</v>
      </c>
      <c r="G450" s="5" t="s">
        <v>9737</v>
      </c>
      <c r="H450" s="13" t="s">
        <v>202</v>
      </c>
      <c r="I450" s="14">
        <v>300</v>
      </c>
      <c r="J450" s="5" t="s">
        <v>85</v>
      </c>
      <c r="K450" s="5"/>
      <c r="L450" s="14"/>
      <c r="M450" s="14"/>
      <c r="N450" s="5" t="s">
        <v>1466</v>
      </c>
      <c r="O450" s="5"/>
      <c r="P450" s="5" t="s">
        <v>10493</v>
      </c>
    </row>
    <row r="451" spans="1:16" ht="15.75" hidden="1">
      <c r="A451" s="5" t="s">
        <v>8805</v>
      </c>
      <c r="B451" s="5" t="s">
        <v>2935</v>
      </c>
      <c r="C451" s="43">
        <v>1</v>
      </c>
      <c r="D451" s="11" t="s">
        <v>41</v>
      </c>
      <c r="E451" s="11" t="s">
        <v>53</v>
      </c>
      <c r="F451" s="12">
        <v>2.86</v>
      </c>
      <c r="G451" s="5" t="s">
        <v>9737</v>
      </c>
      <c r="H451" s="13" t="s">
        <v>92</v>
      </c>
      <c r="I451" s="14">
        <v>320</v>
      </c>
      <c r="J451" s="5" t="s">
        <v>85</v>
      </c>
      <c r="K451" s="5"/>
      <c r="L451" s="14"/>
      <c r="M451" s="14"/>
      <c r="N451" s="5" t="s">
        <v>381</v>
      </c>
      <c r="O451" s="5"/>
      <c r="P451" s="5" t="s">
        <v>8806</v>
      </c>
    </row>
    <row r="452" spans="1:16" ht="15.75" hidden="1">
      <c r="A452" s="5" t="s">
        <v>10494</v>
      </c>
      <c r="B452" s="5" t="s">
        <v>2935</v>
      </c>
      <c r="C452" s="43">
        <v>3.79</v>
      </c>
      <c r="D452" s="11" t="s">
        <v>41</v>
      </c>
      <c r="E452" s="11" t="s">
        <v>53</v>
      </c>
      <c r="F452" s="12">
        <v>9.59</v>
      </c>
      <c r="G452" s="5" t="s">
        <v>9737</v>
      </c>
      <c r="H452" s="13" t="s">
        <v>92</v>
      </c>
      <c r="I452" s="14">
        <v>395</v>
      </c>
      <c r="J452" s="5" t="s">
        <v>85</v>
      </c>
      <c r="K452" s="5"/>
      <c r="L452" s="14"/>
      <c r="M452" s="14"/>
      <c r="N452" s="5" t="s">
        <v>3038</v>
      </c>
      <c r="O452" s="5"/>
      <c r="P452" s="5" t="s">
        <v>10495</v>
      </c>
    </row>
    <row r="453" spans="1:16" ht="15.75" hidden="1">
      <c r="A453" s="5" t="s">
        <v>10496</v>
      </c>
      <c r="B453" s="5" t="s">
        <v>2935</v>
      </c>
      <c r="C453" s="43">
        <v>3.49</v>
      </c>
      <c r="D453" s="11" t="s">
        <v>41</v>
      </c>
      <c r="E453" s="11" t="s">
        <v>53</v>
      </c>
      <c r="F453" s="12">
        <v>8.9499999999999993</v>
      </c>
      <c r="G453" s="5" t="s">
        <v>9737</v>
      </c>
      <c r="H453" s="13" t="s">
        <v>92</v>
      </c>
      <c r="I453" s="14">
        <v>390</v>
      </c>
      <c r="J453" s="5" t="s">
        <v>85</v>
      </c>
      <c r="K453" s="5"/>
      <c r="L453" s="14"/>
      <c r="M453" s="14"/>
      <c r="N453" s="5" t="s">
        <v>2962</v>
      </c>
      <c r="O453" s="5"/>
      <c r="P453" s="5" t="s">
        <v>10497</v>
      </c>
    </row>
    <row r="454" spans="1:16" ht="15.75" hidden="1">
      <c r="A454" s="5" t="s">
        <v>10498</v>
      </c>
      <c r="B454" s="5" t="s">
        <v>2935</v>
      </c>
      <c r="C454" s="43">
        <v>3.49</v>
      </c>
      <c r="D454" s="11" t="s">
        <v>41</v>
      </c>
      <c r="E454" s="11" t="s">
        <v>53</v>
      </c>
      <c r="F454" s="12">
        <v>9.43</v>
      </c>
      <c r="G454" s="5" t="s">
        <v>9737</v>
      </c>
      <c r="H454" s="13" t="s">
        <v>92</v>
      </c>
      <c r="I454" s="14">
        <v>370</v>
      </c>
      <c r="J454" s="5" t="s">
        <v>85</v>
      </c>
      <c r="K454" s="5"/>
      <c r="L454" s="14"/>
      <c r="M454" s="14"/>
      <c r="N454" s="5" t="s">
        <v>6173</v>
      </c>
      <c r="O454" s="5"/>
      <c r="P454" s="5" t="s">
        <v>10499</v>
      </c>
    </row>
    <row r="455" spans="1:16" ht="15.75" hidden="1">
      <c r="A455" s="5" t="s">
        <v>10500</v>
      </c>
      <c r="B455" s="5" t="s">
        <v>2935</v>
      </c>
      <c r="C455" s="43">
        <v>2.99</v>
      </c>
      <c r="D455" s="11" t="s">
        <v>41</v>
      </c>
      <c r="E455" s="11" t="s">
        <v>53</v>
      </c>
      <c r="F455" s="12">
        <v>6.43</v>
      </c>
      <c r="G455" s="5" t="s">
        <v>9737</v>
      </c>
      <c r="H455" s="13" t="s">
        <v>92</v>
      </c>
      <c r="I455" s="14">
        <v>465</v>
      </c>
      <c r="J455" s="5" t="s">
        <v>85</v>
      </c>
      <c r="K455" s="5"/>
      <c r="L455" s="14"/>
      <c r="M455" s="14"/>
      <c r="N455" s="5" t="s">
        <v>10501</v>
      </c>
      <c r="O455" s="5"/>
      <c r="P455" s="5" t="s">
        <v>10502</v>
      </c>
    </row>
    <row r="456" spans="1:16" ht="15.75" hidden="1">
      <c r="A456" s="5" t="s">
        <v>10503</v>
      </c>
      <c r="B456" s="5" t="s">
        <v>2935</v>
      </c>
      <c r="C456" s="43">
        <v>2.99</v>
      </c>
      <c r="D456" s="11" t="s">
        <v>41</v>
      </c>
      <c r="E456" s="11" t="s">
        <v>53</v>
      </c>
      <c r="F456" s="12">
        <v>6.43</v>
      </c>
      <c r="G456" s="5" t="s">
        <v>9737</v>
      </c>
      <c r="H456" s="13" t="s">
        <v>92</v>
      </c>
      <c r="I456" s="14">
        <v>465</v>
      </c>
      <c r="J456" s="5" t="s">
        <v>85</v>
      </c>
      <c r="K456" s="5"/>
      <c r="L456" s="14"/>
      <c r="M456" s="14"/>
      <c r="N456" s="5" t="s">
        <v>10501</v>
      </c>
      <c r="O456" s="5"/>
      <c r="P456" s="5" t="s">
        <v>10504</v>
      </c>
    </row>
    <row r="457" spans="1:16" ht="15.75" hidden="1">
      <c r="A457" s="5" t="s">
        <v>2961</v>
      </c>
      <c r="B457" s="5" t="s">
        <v>2935</v>
      </c>
      <c r="C457" s="43">
        <v>2.69</v>
      </c>
      <c r="D457" s="11" t="s">
        <v>41</v>
      </c>
      <c r="E457" s="11" t="s">
        <v>53</v>
      </c>
      <c r="F457" s="12">
        <v>6.9</v>
      </c>
      <c r="G457" s="5" t="s">
        <v>9737</v>
      </c>
      <c r="H457" s="13" t="s">
        <v>92</v>
      </c>
      <c r="I457" s="14">
        <v>390</v>
      </c>
      <c r="J457" s="5" t="s">
        <v>85</v>
      </c>
      <c r="K457" s="5"/>
      <c r="L457" s="14"/>
      <c r="M457" s="14"/>
      <c r="N457" s="5" t="s">
        <v>2962</v>
      </c>
      <c r="O457" s="5"/>
      <c r="P457" s="5" t="s">
        <v>2963</v>
      </c>
    </row>
    <row r="458" spans="1:16" ht="15.75" hidden="1">
      <c r="A458" s="5" t="s">
        <v>8817</v>
      </c>
      <c r="B458" s="16" t="s">
        <v>2935</v>
      </c>
      <c r="C458" s="43">
        <v>3.69</v>
      </c>
      <c r="D458" s="11" t="s">
        <v>41</v>
      </c>
      <c r="E458" s="11" t="s">
        <v>53</v>
      </c>
      <c r="F458" s="12">
        <v>8.89</v>
      </c>
      <c r="G458" s="5" t="s">
        <v>9737</v>
      </c>
      <c r="H458" s="13"/>
      <c r="I458" s="14">
        <v>415</v>
      </c>
      <c r="J458" s="5" t="s">
        <v>85</v>
      </c>
      <c r="K458" s="5"/>
      <c r="L458" s="14"/>
      <c r="M458" s="14"/>
      <c r="N458" s="5" t="s">
        <v>10505</v>
      </c>
      <c r="O458" s="5"/>
      <c r="P458" s="5" t="s">
        <v>8818</v>
      </c>
    </row>
    <row r="459" spans="1:16" ht="15.75" hidden="1">
      <c r="A459" s="5" t="s">
        <v>6078</v>
      </c>
      <c r="B459" s="5" t="s">
        <v>2935</v>
      </c>
      <c r="C459" s="43">
        <v>3.69</v>
      </c>
      <c r="D459" s="11" t="s">
        <v>41</v>
      </c>
      <c r="E459" s="11" t="s">
        <v>53</v>
      </c>
      <c r="F459" s="12">
        <v>8.48</v>
      </c>
      <c r="G459" s="5" t="s">
        <v>9737</v>
      </c>
      <c r="H459" s="13"/>
      <c r="I459" s="14">
        <v>435</v>
      </c>
      <c r="J459" s="5" t="s">
        <v>85</v>
      </c>
      <c r="K459" s="5"/>
      <c r="L459" s="14"/>
      <c r="M459" s="14"/>
      <c r="N459" s="5" t="s">
        <v>1270</v>
      </c>
      <c r="O459" s="5"/>
      <c r="P459" s="5" t="s">
        <v>6079</v>
      </c>
    </row>
    <row r="460" spans="1:16" ht="15.75" hidden="1">
      <c r="A460" s="5" t="s">
        <v>10506</v>
      </c>
      <c r="B460" s="5" t="s">
        <v>2935</v>
      </c>
      <c r="C460" s="43">
        <v>3.69</v>
      </c>
      <c r="D460" s="11" t="s">
        <v>41</v>
      </c>
      <c r="E460" s="11" t="s">
        <v>53</v>
      </c>
      <c r="F460" s="12">
        <v>10.54</v>
      </c>
      <c r="G460" s="5" t="s">
        <v>9737</v>
      </c>
      <c r="H460" s="13"/>
      <c r="I460" s="14">
        <v>350</v>
      </c>
      <c r="J460" s="5" t="s">
        <v>85</v>
      </c>
      <c r="K460" s="5"/>
      <c r="L460" s="14"/>
      <c r="M460" s="14"/>
      <c r="N460" s="5" t="s">
        <v>113</v>
      </c>
      <c r="O460" s="5"/>
      <c r="P460" s="5" t="s">
        <v>10507</v>
      </c>
    </row>
    <row r="461" spans="1:16" ht="15.75" hidden="1">
      <c r="A461" s="5" t="s">
        <v>6082</v>
      </c>
      <c r="B461" s="5" t="s">
        <v>2935</v>
      </c>
      <c r="C461" s="43">
        <v>2.69</v>
      </c>
      <c r="D461" s="11" t="s">
        <v>41</v>
      </c>
      <c r="E461" s="11" t="s">
        <v>53</v>
      </c>
      <c r="F461" s="12">
        <v>7.37</v>
      </c>
      <c r="G461" s="5" t="s">
        <v>9737</v>
      </c>
      <c r="H461" s="13" t="s">
        <v>92</v>
      </c>
      <c r="I461" s="14">
        <v>365</v>
      </c>
      <c r="J461" s="5" t="s">
        <v>85</v>
      </c>
      <c r="K461" s="5"/>
      <c r="L461" s="14"/>
      <c r="M461" s="14"/>
      <c r="N461" s="5" t="s">
        <v>6083</v>
      </c>
      <c r="O461" s="5"/>
      <c r="P461" s="5" t="s">
        <v>6084</v>
      </c>
    </row>
    <row r="462" spans="1:16" ht="15.75" hidden="1">
      <c r="A462" s="5" t="s">
        <v>8821</v>
      </c>
      <c r="B462" s="5" t="s">
        <v>2935</v>
      </c>
      <c r="C462" s="43">
        <v>2.69</v>
      </c>
      <c r="D462" s="11" t="s">
        <v>41</v>
      </c>
      <c r="E462" s="11" t="s">
        <v>53</v>
      </c>
      <c r="F462" s="12">
        <v>7.58</v>
      </c>
      <c r="G462" s="5" t="s">
        <v>9737</v>
      </c>
      <c r="H462" s="13" t="s">
        <v>92</v>
      </c>
      <c r="I462" s="14">
        <v>355</v>
      </c>
      <c r="J462" s="5" t="s">
        <v>85</v>
      </c>
      <c r="K462" s="5"/>
      <c r="L462" s="14"/>
      <c r="M462" s="14"/>
      <c r="N462" s="5" t="s">
        <v>6093</v>
      </c>
      <c r="O462" s="5"/>
      <c r="P462" s="5" t="s">
        <v>8822</v>
      </c>
    </row>
    <row r="463" spans="1:16" ht="15.75" hidden="1">
      <c r="A463" s="5" t="s">
        <v>10508</v>
      </c>
      <c r="B463" s="5" t="s">
        <v>2935</v>
      </c>
      <c r="C463" s="43">
        <v>2.69</v>
      </c>
      <c r="D463" s="11" t="s">
        <v>41</v>
      </c>
      <c r="E463" s="11" t="s">
        <v>53</v>
      </c>
      <c r="F463" s="12">
        <v>8.0299999999999994</v>
      </c>
      <c r="G463" s="5" t="s">
        <v>9737</v>
      </c>
      <c r="H463" s="13" t="s">
        <v>92</v>
      </c>
      <c r="I463" s="14">
        <v>335</v>
      </c>
      <c r="J463" s="5" t="s">
        <v>85</v>
      </c>
      <c r="K463" s="5"/>
      <c r="L463" s="14"/>
      <c r="M463" s="14"/>
      <c r="N463" s="5" t="s">
        <v>10382</v>
      </c>
      <c r="O463" s="5"/>
      <c r="P463" s="5" t="s">
        <v>10509</v>
      </c>
    </row>
    <row r="464" spans="1:16" ht="15.75" hidden="1">
      <c r="A464" s="5" t="s">
        <v>6087</v>
      </c>
      <c r="B464" s="5" t="s">
        <v>2935</v>
      </c>
      <c r="C464" s="43">
        <v>1.99</v>
      </c>
      <c r="D464" s="11" t="s">
        <v>41</v>
      </c>
      <c r="E464" s="11" t="s">
        <v>53</v>
      </c>
      <c r="F464" s="12">
        <v>6.22</v>
      </c>
      <c r="G464" s="5" t="s">
        <v>9737</v>
      </c>
      <c r="H464" s="13" t="s">
        <v>4134</v>
      </c>
      <c r="I464" s="14">
        <v>320</v>
      </c>
      <c r="J464" s="5" t="s">
        <v>85</v>
      </c>
      <c r="K464" s="5"/>
      <c r="L464" s="14"/>
      <c r="M464" s="14"/>
      <c r="N464" s="5" t="s">
        <v>6088</v>
      </c>
      <c r="O464" s="5"/>
      <c r="P464" s="5" t="s">
        <v>6089</v>
      </c>
    </row>
    <row r="465" spans="1:16" ht="15.75" hidden="1">
      <c r="A465" s="5" t="s">
        <v>10510</v>
      </c>
      <c r="B465" s="5" t="s">
        <v>2935</v>
      </c>
      <c r="C465" s="43">
        <v>3.49</v>
      </c>
      <c r="D465" s="11" t="s">
        <v>41</v>
      </c>
      <c r="E465" s="11" t="s">
        <v>53</v>
      </c>
      <c r="F465" s="12">
        <v>10.94</v>
      </c>
      <c r="G465" s="5" t="s">
        <v>9737</v>
      </c>
      <c r="H465" s="13" t="s">
        <v>92</v>
      </c>
      <c r="I465" s="14">
        <v>319</v>
      </c>
      <c r="J465" s="5" t="s">
        <v>85</v>
      </c>
      <c r="K465" s="5"/>
      <c r="L465" s="14"/>
      <c r="M465" s="14"/>
      <c r="N465" s="5" t="s">
        <v>10511</v>
      </c>
      <c r="O465" s="5"/>
      <c r="P465" s="5" t="s">
        <v>10512</v>
      </c>
    </row>
    <row r="466" spans="1:16" ht="15.75" hidden="1">
      <c r="A466" s="5" t="s">
        <v>10513</v>
      </c>
      <c r="B466" s="5" t="s">
        <v>2935</v>
      </c>
      <c r="C466" s="43">
        <v>3.99</v>
      </c>
      <c r="D466" s="11" t="s">
        <v>41</v>
      </c>
      <c r="E466" s="11" t="s">
        <v>53</v>
      </c>
      <c r="F466" s="12">
        <v>7.82</v>
      </c>
      <c r="G466" s="5" t="s">
        <v>9737</v>
      </c>
      <c r="H466" s="13" t="s">
        <v>92</v>
      </c>
      <c r="I466" s="14">
        <v>510</v>
      </c>
      <c r="J466" s="5" t="s">
        <v>85</v>
      </c>
      <c r="K466" s="5"/>
      <c r="L466" s="14"/>
      <c r="M466" s="14"/>
      <c r="N466" s="5" t="s">
        <v>10514</v>
      </c>
      <c r="O466" s="5"/>
      <c r="P466" s="5" t="s">
        <v>10515</v>
      </c>
    </row>
    <row r="467" spans="1:16" ht="15.75" hidden="1">
      <c r="A467" s="5" t="s">
        <v>8915</v>
      </c>
      <c r="B467" s="5" t="s">
        <v>3091</v>
      </c>
      <c r="C467" s="43">
        <v>1.99</v>
      </c>
      <c r="D467" s="11" t="s">
        <v>41</v>
      </c>
      <c r="E467" s="11" t="s">
        <v>53</v>
      </c>
      <c r="F467" s="12">
        <v>2.84</v>
      </c>
      <c r="G467" s="5" t="s">
        <v>9737</v>
      </c>
      <c r="H467" s="13"/>
      <c r="I467" s="14">
        <v>700</v>
      </c>
      <c r="J467" s="5" t="s">
        <v>85</v>
      </c>
      <c r="K467" s="5"/>
      <c r="L467" s="14"/>
      <c r="M467" s="14"/>
      <c r="N467" s="5" t="s">
        <v>10516</v>
      </c>
      <c r="O467" s="5"/>
      <c r="P467" s="5" t="s">
        <v>8917</v>
      </c>
    </row>
    <row r="468" spans="1:16" ht="15.75" hidden="1">
      <c r="A468" s="5" t="s">
        <v>10517</v>
      </c>
      <c r="B468" s="16" t="s">
        <v>3091</v>
      </c>
      <c r="C468" s="43">
        <v>1.99</v>
      </c>
      <c r="D468" s="11" t="s">
        <v>41</v>
      </c>
      <c r="E468" s="11" t="s">
        <v>53</v>
      </c>
      <c r="F468" s="12">
        <v>1.99</v>
      </c>
      <c r="G468" s="5" t="s">
        <v>9737</v>
      </c>
      <c r="H468" s="13"/>
      <c r="I468" s="14">
        <v>1</v>
      </c>
      <c r="J468" s="5" t="s">
        <v>42</v>
      </c>
      <c r="K468" s="5"/>
      <c r="L468" s="14"/>
      <c r="M468" s="14"/>
      <c r="N468" s="5" t="s">
        <v>10518</v>
      </c>
      <c r="O468" s="5"/>
      <c r="P468" s="5" t="s">
        <v>10519</v>
      </c>
    </row>
    <row r="469" spans="1:16" ht="15.75" hidden="1">
      <c r="A469" s="5" t="s">
        <v>10520</v>
      </c>
      <c r="B469" s="5" t="s">
        <v>3091</v>
      </c>
      <c r="C469" s="43">
        <v>0.99</v>
      </c>
      <c r="D469" s="11" t="s">
        <v>41</v>
      </c>
      <c r="E469" s="11" t="s">
        <v>53</v>
      </c>
      <c r="F469" s="12">
        <v>0.99</v>
      </c>
      <c r="G469" s="5" t="s">
        <v>9737</v>
      </c>
      <c r="H469" s="13" t="s">
        <v>92</v>
      </c>
      <c r="I469" s="14">
        <v>1</v>
      </c>
      <c r="J469" s="5" t="s">
        <v>42</v>
      </c>
      <c r="K469" s="5"/>
      <c r="L469" s="14"/>
      <c r="M469" s="14"/>
      <c r="N469" s="5" t="s">
        <v>254</v>
      </c>
      <c r="O469" s="5"/>
      <c r="P469" s="5" t="s">
        <v>10521</v>
      </c>
    </row>
    <row r="470" spans="1:16" ht="15.75" hidden="1">
      <c r="A470" s="5" t="s">
        <v>10522</v>
      </c>
      <c r="B470" s="5" t="s">
        <v>3091</v>
      </c>
      <c r="C470" s="43">
        <v>3.49</v>
      </c>
      <c r="D470" s="11" t="s">
        <v>41</v>
      </c>
      <c r="E470" s="11" t="s">
        <v>53</v>
      </c>
      <c r="F470" s="12">
        <v>10.26</v>
      </c>
      <c r="G470" s="5" t="s">
        <v>9737</v>
      </c>
      <c r="H470" s="13"/>
      <c r="I470" s="14">
        <v>340</v>
      </c>
      <c r="J470" s="5" t="s">
        <v>85</v>
      </c>
      <c r="K470" s="5"/>
      <c r="L470" s="14"/>
      <c r="M470" s="14"/>
      <c r="N470" s="5" t="s">
        <v>10523</v>
      </c>
      <c r="O470" s="5"/>
      <c r="P470" s="5" t="s">
        <v>10524</v>
      </c>
    </row>
    <row r="471" spans="1:16" ht="15.75" hidden="1">
      <c r="A471" s="5" t="s">
        <v>10525</v>
      </c>
      <c r="B471" s="5" t="s">
        <v>3091</v>
      </c>
      <c r="C471" s="43">
        <v>2.69</v>
      </c>
      <c r="D471" s="11" t="s">
        <v>41</v>
      </c>
      <c r="E471" s="11" t="s">
        <v>53</v>
      </c>
      <c r="F471" s="12">
        <v>3.59</v>
      </c>
      <c r="G471" s="5" t="s">
        <v>9737</v>
      </c>
      <c r="H471" s="13" t="s">
        <v>202</v>
      </c>
      <c r="I471" s="14">
        <v>750</v>
      </c>
      <c r="J471" s="5" t="s">
        <v>85</v>
      </c>
      <c r="K471" s="5"/>
      <c r="L471" s="14"/>
      <c r="M471" s="14"/>
      <c r="N471" s="5" t="s">
        <v>403</v>
      </c>
      <c r="O471" s="5"/>
      <c r="P471" s="5" t="s">
        <v>10526</v>
      </c>
    </row>
    <row r="472" spans="1:16" ht="15.75" hidden="1">
      <c r="A472" s="5" t="s">
        <v>10527</v>
      </c>
      <c r="B472" s="5" t="s">
        <v>3120</v>
      </c>
      <c r="C472" s="43">
        <v>2.99</v>
      </c>
      <c r="D472" s="11" t="s">
        <v>41</v>
      </c>
      <c r="E472" s="11" t="s">
        <v>53</v>
      </c>
      <c r="F472" s="12">
        <v>23.92</v>
      </c>
      <c r="G472" s="5" t="s">
        <v>9737</v>
      </c>
      <c r="H472" s="13" t="s">
        <v>92</v>
      </c>
      <c r="I472" s="14">
        <v>125</v>
      </c>
      <c r="J472" s="5" t="s">
        <v>85</v>
      </c>
      <c r="K472" s="5"/>
      <c r="L472" s="14"/>
      <c r="M472" s="14"/>
      <c r="N472" s="5" t="s">
        <v>366</v>
      </c>
      <c r="O472" s="5"/>
      <c r="P472" s="5" t="s">
        <v>10528</v>
      </c>
    </row>
    <row r="473" spans="1:16" ht="15.75" hidden="1">
      <c r="A473" s="5" t="s">
        <v>10529</v>
      </c>
      <c r="B473" s="5" t="s">
        <v>3120</v>
      </c>
      <c r="C473" s="43">
        <v>2.29</v>
      </c>
      <c r="D473" s="11" t="s">
        <v>41</v>
      </c>
      <c r="E473" s="11" t="s">
        <v>53</v>
      </c>
      <c r="F473" s="12">
        <v>9.16</v>
      </c>
      <c r="G473" s="5" t="s">
        <v>9737</v>
      </c>
      <c r="H473" s="13"/>
      <c r="I473" s="14">
        <v>250</v>
      </c>
      <c r="J473" s="5" t="s">
        <v>85</v>
      </c>
      <c r="K473" s="5"/>
      <c r="L473" s="14"/>
      <c r="M473" s="14"/>
      <c r="N473" s="5" t="s">
        <v>864</v>
      </c>
      <c r="O473" s="5"/>
      <c r="P473" s="5" t="s">
        <v>10530</v>
      </c>
    </row>
    <row r="474" spans="1:16" ht="15.75" hidden="1">
      <c r="A474" s="5" t="s">
        <v>10531</v>
      </c>
      <c r="B474" s="5" t="s">
        <v>3120</v>
      </c>
      <c r="C474" s="43">
        <v>3.99</v>
      </c>
      <c r="D474" s="11" t="s">
        <v>41</v>
      </c>
      <c r="E474" s="11" t="s">
        <v>53</v>
      </c>
      <c r="F474" s="12">
        <v>39.9</v>
      </c>
      <c r="G474" s="5" t="s">
        <v>9737</v>
      </c>
      <c r="H474" s="13" t="s">
        <v>92</v>
      </c>
      <c r="I474" s="14">
        <v>100</v>
      </c>
      <c r="J474" s="5" t="s">
        <v>85</v>
      </c>
      <c r="K474" s="5"/>
      <c r="L474" s="14"/>
      <c r="M474" s="14"/>
      <c r="N474" s="5" t="s">
        <v>93</v>
      </c>
      <c r="O474" s="5"/>
      <c r="P474" s="5" t="s">
        <v>10532</v>
      </c>
    </row>
    <row r="475" spans="1:16" ht="15.75" hidden="1">
      <c r="A475" s="5" t="s">
        <v>6290</v>
      </c>
      <c r="B475" s="5" t="s">
        <v>3120</v>
      </c>
      <c r="C475" s="43">
        <v>6.19</v>
      </c>
      <c r="D475" s="11" t="s">
        <v>41</v>
      </c>
      <c r="E475" s="11" t="s">
        <v>53</v>
      </c>
      <c r="F475" s="12">
        <v>19.84</v>
      </c>
      <c r="G475" s="5" t="s">
        <v>9737</v>
      </c>
      <c r="H475" s="13" t="s">
        <v>92</v>
      </c>
      <c r="I475" s="14">
        <v>312</v>
      </c>
      <c r="J475" s="5" t="s">
        <v>85</v>
      </c>
      <c r="K475" s="5"/>
      <c r="L475" s="14"/>
      <c r="M475" s="14"/>
      <c r="N475" s="5" t="s">
        <v>10533</v>
      </c>
      <c r="O475" s="5"/>
      <c r="P475" s="5" t="s">
        <v>6293</v>
      </c>
    </row>
    <row r="476" spans="1:16" ht="15.75" hidden="1">
      <c r="A476" s="5" t="s">
        <v>10534</v>
      </c>
      <c r="B476" s="5" t="s">
        <v>3135</v>
      </c>
      <c r="C476" s="43">
        <v>1.99</v>
      </c>
      <c r="D476" s="11" t="s">
        <v>41</v>
      </c>
      <c r="E476" s="11" t="s">
        <v>53</v>
      </c>
      <c r="F476" s="12">
        <v>3.98</v>
      </c>
      <c r="G476" s="5" t="s">
        <v>9737</v>
      </c>
      <c r="H476" s="13" t="s">
        <v>130</v>
      </c>
      <c r="I476" s="14">
        <v>500</v>
      </c>
      <c r="J476" s="5" t="s">
        <v>85</v>
      </c>
      <c r="K476" s="5"/>
      <c r="L476" s="14"/>
      <c r="M476" s="14"/>
      <c r="N476" s="5" t="s">
        <v>1001</v>
      </c>
      <c r="O476" s="5"/>
      <c r="P476" s="5" t="s">
        <v>10535</v>
      </c>
    </row>
    <row r="477" spans="1:16" ht="15.75" hidden="1">
      <c r="A477" s="5" t="s">
        <v>10536</v>
      </c>
      <c r="B477" s="5" t="s">
        <v>3135</v>
      </c>
      <c r="C477" s="43">
        <v>0.99</v>
      </c>
      <c r="D477" s="11" t="s">
        <v>41</v>
      </c>
      <c r="E477" s="11" t="s">
        <v>53</v>
      </c>
      <c r="F477" s="12">
        <v>3.96</v>
      </c>
      <c r="G477" s="5" t="s">
        <v>9737</v>
      </c>
      <c r="H477" s="13" t="s">
        <v>319</v>
      </c>
      <c r="I477" s="14">
        <v>250</v>
      </c>
      <c r="J477" s="5" t="s">
        <v>85</v>
      </c>
      <c r="K477" s="5"/>
      <c r="L477" s="14"/>
      <c r="M477" s="14"/>
      <c r="N477" s="5" t="s">
        <v>351</v>
      </c>
      <c r="O477" s="5"/>
      <c r="P477" s="5" t="s">
        <v>10537</v>
      </c>
    </row>
    <row r="478" spans="1:16" ht="15.75" hidden="1">
      <c r="A478" s="5" t="s">
        <v>10538</v>
      </c>
      <c r="B478" s="5" t="s">
        <v>3135</v>
      </c>
      <c r="C478" s="43">
        <v>0.55000000000000004</v>
      </c>
      <c r="D478" s="11" t="s">
        <v>41</v>
      </c>
      <c r="E478" s="11" t="s">
        <v>53</v>
      </c>
      <c r="F478" s="12">
        <v>2.2000000000000002</v>
      </c>
      <c r="G478" s="5" t="s">
        <v>9737</v>
      </c>
      <c r="H478" s="13"/>
      <c r="I478" s="14">
        <v>250</v>
      </c>
      <c r="J478" s="5" t="s">
        <v>85</v>
      </c>
      <c r="K478" s="5"/>
      <c r="L478" s="14"/>
      <c r="M478" s="14"/>
      <c r="N478" s="5" t="s">
        <v>864</v>
      </c>
      <c r="O478" s="5"/>
      <c r="P478" s="5" t="s">
        <v>10539</v>
      </c>
    </row>
    <row r="479" spans="1:16" ht="15.75" hidden="1">
      <c r="A479" s="5" t="s">
        <v>10540</v>
      </c>
      <c r="B479" s="5" t="s">
        <v>3135</v>
      </c>
      <c r="C479" s="43">
        <v>1.0900000000000001</v>
      </c>
      <c r="D479" s="11" t="s">
        <v>41</v>
      </c>
      <c r="E479" s="11" t="s">
        <v>53</v>
      </c>
      <c r="F479" s="12">
        <v>4.3600000000000003</v>
      </c>
      <c r="G479" s="5" t="s">
        <v>9737</v>
      </c>
      <c r="H479" s="13" t="s">
        <v>319</v>
      </c>
      <c r="I479" s="14">
        <v>250</v>
      </c>
      <c r="J479" s="5" t="s">
        <v>85</v>
      </c>
      <c r="K479" s="5"/>
      <c r="L479" s="14"/>
      <c r="M479" s="14"/>
      <c r="N479" s="5" t="s">
        <v>351</v>
      </c>
      <c r="O479" s="5"/>
      <c r="P479" s="5" t="s">
        <v>10541</v>
      </c>
    </row>
    <row r="480" spans="1:16" ht="15.75" hidden="1">
      <c r="A480" s="5" t="s">
        <v>10542</v>
      </c>
      <c r="B480" s="5" t="s">
        <v>3213</v>
      </c>
      <c r="C480" s="43">
        <v>2.99</v>
      </c>
      <c r="D480" s="11" t="s">
        <v>41</v>
      </c>
      <c r="E480" s="11" t="s">
        <v>53</v>
      </c>
      <c r="F480" s="12">
        <v>9.9700000000000006</v>
      </c>
      <c r="G480" s="5" t="s">
        <v>9737</v>
      </c>
      <c r="H480" s="13" t="s">
        <v>92</v>
      </c>
      <c r="I480" s="14">
        <v>300</v>
      </c>
      <c r="J480" s="5" t="s">
        <v>85</v>
      </c>
      <c r="K480" s="5"/>
      <c r="L480" s="14"/>
      <c r="M480" s="14"/>
      <c r="N480" s="5" t="s">
        <v>400</v>
      </c>
      <c r="O480" s="5"/>
      <c r="P480" s="5" t="s">
        <v>10543</v>
      </c>
    </row>
    <row r="481" spans="1:16" ht="15.75" hidden="1">
      <c r="A481" s="5" t="s">
        <v>10544</v>
      </c>
      <c r="B481" s="5" t="s">
        <v>3213</v>
      </c>
      <c r="C481" s="43">
        <v>3.49</v>
      </c>
      <c r="D481" s="11" t="s">
        <v>41</v>
      </c>
      <c r="E481" s="11" t="s">
        <v>53</v>
      </c>
      <c r="F481" s="12">
        <v>11.63</v>
      </c>
      <c r="G481" s="5" t="s">
        <v>9737</v>
      </c>
      <c r="H481" s="13" t="s">
        <v>92</v>
      </c>
      <c r="I481" s="14">
        <v>300</v>
      </c>
      <c r="J481" s="5" t="s">
        <v>85</v>
      </c>
      <c r="K481" s="5"/>
      <c r="L481" s="14"/>
      <c r="M481" s="14"/>
      <c r="N481" s="5" t="s">
        <v>400</v>
      </c>
      <c r="O481" s="5"/>
      <c r="P481" s="5" t="s">
        <v>10545</v>
      </c>
    </row>
    <row r="482" spans="1:16" ht="15.75" hidden="1">
      <c r="A482" s="5" t="s">
        <v>10546</v>
      </c>
      <c r="B482" s="5" t="s">
        <v>3213</v>
      </c>
      <c r="C482" s="43">
        <v>1.99</v>
      </c>
      <c r="D482" s="11" t="s">
        <v>41</v>
      </c>
      <c r="E482" s="11" t="s">
        <v>53</v>
      </c>
      <c r="F482" s="12">
        <v>7.96</v>
      </c>
      <c r="G482" s="5" t="s">
        <v>9737</v>
      </c>
      <c r="H482" s="13" t="s">
        <v>202</v>
      </c>
      <c r="I482" s="14">
        <v>250</v>
      </c>
      <c r="J482" s="5" t="s">
        <v>85</v>
      </c>
      <c r="K482" s="5"/>
      <c r="L482" s="14"/>
      <c r="M482" s="14"/>
      <c r="N482" s="5" t="s">
        <v>2182</v>
      </c>
      <c r="O482" s="5"/>
      <c r="P482" s="5" t="s">
        <v>10547</v>
      </c>
    </row>
    <row r="483" spans="1:16" ht="15.75" hidden="1">
      <c r="A483" s="5" t="s">
        <v>10548</v>
      </c>
      <c r="B483" s="5" t="s">
        <v>3213</v>
      </c>
      <c r="C483" s="43">
        <v>1.99</v>
      </c>
      <c r="D483" s="11" t="s">
        <v>16</v>
      </c>
      <c r="E483" s="11" t="s">
        <v>24</v>
      </c>
      <c r="F483" s="12">
        <v>4.9800000000000004</v>
      </c>
      <c r="G483" s="5" t="s">
        <v>9737</v>
      </c>
      <c r="H483" s="13" t="s">
        <v>154</v>
      </c>
      <c r="I483" s="14">
        <v>400</v>
      </c>
      <c r="J483" s="5" t="s">
        <v>19</v>
      </c>
      <c r="K483" s="5"/>
      <c r="L483" s="14"/>
      <c r="M483" s="14"/>
      <c r="N483" s="5" t="s">
        <v>890</v>
      </c>
      <c r="O483" s="5"/>
      <c r="P483" s="5" t="s">
        <v>10549</v>
      </c>
    </row>
    <row r="484" spans="1:16" ht="15.75" hidden="1">
      <c r="A484" s="5" t="s">
        <v>10550</v>
      </c>
      <c r="B484" s="5" t="s">
        <v>3220</v>
      </c>
      <c r="C484" s="43">
        <v>1.59</v>
      </c>
      <c r="D484" s="11" t="s">
        <v>16</v>
      </c>
      <c r="E484" s="11" t="s">
        <v>24</v>
      </c>
      <c r="F484" s="12">
        <v>1.59</v>
      </c>
      <c r="G484" s="5" t="s">
        <v>9737</v>
      </c>
      <c r="H484" s="13" t="s">
        <v>1148</v>
      </c>
      <c r="I484" s="14">
        <v>1</v>
      </c>
      <c r="J484" s="5" t="s">
        <v>24</v>
      </c>
      <c r="K484" s="5"/>
      <c r="L484" s="14"/>
      <c r="M484" s="14"/>
      <c r="N484" s="5" t="s">
        <v>1854</v>
      </c>
      <c r="O484" s="5"/>
      <c r="P484" s="5" t="s">
        <v>10551</v>
      </c>
    </row>
    <row r="485" spans="1:16" ht="15.75" hidden="1">
      <c r="A485" s="5" t="s">
        <v>10552</v>
      </c>
      <c r="B485" s="5" t="s">
        <v>3220</v>
      </c>
      <c r="C485" s="43">
        <v>4.99</v>
      </c>
      <c r="D485" s="11" t="s">
        <v>16</v>
      </c>
      <c r="E485" s="11" t="s">
        <v>24</v>
      </c>
      <c r="F485" s="12">
        <v>6.65</v>
      </c>
      <c r="G485" s="5" t="s">
        <v>9737</v>
      </c>
      <c r="H485" s="13"/>
      <c r="I485" s="14">
        <v>750</v>
      </c>
      <c r="J485" s="5" t="s">
        <v>19</v>
      </c>
      <c r="K485" s="5"/>
      <c r="L485" s="14"/>
      <c r="M485" s="14"/>
      <c r="N485" s="5" t="s">
        <v>10553</v>
      </c>
      <c r="O485" s="5"/>
      <c r="P485" s="5" t="s">
        <v>10554</v>
      </c>
    </row>
    <row r="486" spans="1:16" ht="15.75" hidden="1">
      <c r="A486" s="5" t="s">
        <v>8976</v>
      </c>
      <c r="B486" s="5" t="s">
        <v>3220</v>
      </c>
      <c r="C486" s="43">
        <v>4.99</v>
      </c>
      <c r="D486" s="11" t="s">
        <v>16</v>
      </c>
      <c r="E486" s="11" t="s">
        <v>24</v>
      </c>
      <c r="F486" s="12">
        <v>6.65</v>
      </c>
      <c r="G486" s="5" t="s">
        <v>9737</v>
      </c>
      <c r="H486" s="13" t="s">
        <v>18</v>
      </c>
      <c r="I486" s="14">
        <v>750</v>
      </c>
      <c r="J486" s="5" t="s">
        <v>19</v>
      </c>
      <c r="K486" s="5"/>
      <c r="L486" s="14"/>
      <c r="M486" s="14"/>
      <c r="N486" s="5" t="s">
        <v>2845</v>
      </c>
      <c r="O486" s="5"/>
      <c r="P486" s="5" t="s">
        <v>8977</v>
      </c>
    </row>
    <row r="487" spans="1:16" ht="15.75" hidden="1">
      <c r="A487" s="5" t="s">
        <v>10555</v>
      </c>
      <c r="B487" s="5" t="s">
        <v>3227</v>
      </c>
      <c r="C487" s="43">
        <v>2.93</v>
      </c>
      <c r="D487" s="11" t="s">
        <v>41</v>
      </c>
      <c r="E487" s="11" t="s">
        <v>53</v>
      </c>
      <c r="F487" s="12">
        <v>7.33</v>
      </c>
      <c r="G487" s="5" t="s">
        <v>9737</v>
      </c>
      <c r="H487" s="13" t="s">
        <v>202</v>
      </c>
      <c r="I487" s="14">
        <v>400</v>
      </c>
      <c r="J487" s="5" t="s">
        <v>85</v>
      </c>
      <c r="K487" s="5"/>
      <c r="L487" s="14"/>
      <c r="M487" s="14"/>
      <c r="N487" s="5" t="s">
        <v>762</v>
      </c>
      <c r="O487" s="5"/>
      <c r="P487" s="5" t="s">
        <v>10556</v>
      </c>
    </row>
    <row r="488" spans="1:16" ht="15.75" hidden="1">
      <c r="A488" s="5" t="s">
        <v>10557</v>
      </c>
      <c r="B488" s="5" t="s">
        <v>3227</v>
      </c>
      <c r="C488" s="43">
        <v>2.29</v>
      </c>
      <c r="D488" s="11" t="s">
        <v>41</v>
      </c>
      <c r="E488" s="11" t="s">
        <v>53</v>
      </c>
      <c r="F488" s="12">
        <v>5.73</v>
      </c>
      <c r="G488" s="5" t="s">
        <v>9737</v>
      </c>
      <c r="H488" s="13"/>
      <c r="I488" s="14">
        <v>400</v>
      </c>
      <c r="J488" s="5" t="s">
        <v>85</v>
      </c>
      <c r="K488" s="5"/>
      <c r="L488" s="14"/>
      <c r="M488" s="14"/>
      <c r="N488" s="5" t="s">
        <v>726</v>
      </c>
      <c r="O488" s="5"/>
      <c r="P488" s="5" t="s">
        <v>10558</v>
      </c>
    </row>
    <row r="489" spans="1:16" ht="15.75" hidden="1">
      <c r="A489" s="5" t="s">
        <v>10559</v>
      </c>
      <c r="B489" s="5" t="s">
        <v>3234</v>
      </c>
      <c r="C489" s="43">
        <v>1.95</v>
      </c>
      <c r="D489" s="11" t="s">
        <v>41</v>
      </c>
      <c r="E489" s="11" t="s">
        <v>53</v>
      </c>
      <c r="F489" s="12">
        <v>3.9</v>
      </c>
      <c r="G489" s="5" t="s">
        <v>9737</v>
      </c>
      <c r="H489" s="13" t="s">
        <v>92</v>
      </c>
      <c r="I489" s="14">
        <v>500</v>
      </c>
      <c r="J489" s="5" t="s">
        <v>85</v>
      </c>
      <c r="K489" s="5"/>
      <c r="L489" s="14"/>
      <c r="M489" s="14"/>
      <c r="N489" s="5" t="s">
        <v>393</v>
      </c>
      <c r="O489" s="5"/>
      <c r="P489" s="5" t="s">
        <v>10560</v>
      </c>
    </row>
    <row r="490" spans="1:16" ht="15.75" hidden="1">
      <c r="A490" s="5" t="s">
        <v>8986</v>
      </c>
      <c r="B490" s="5" t="s">
        <v>3234</v>
      </c>
      <c r="C490" s="43">
        <v>1.79</v>
      </c>
      <c r="D490" s="11" t="s">
        <v>41</v>
      </c>
      <c r="E490" s="11" t="s">
        <v>53</v>
      </c>
      <c r="F490" s="12">
        <v>7.16</v>
      </c>
      <c r="G490" s="5" t="s">
        <v>9737</v>
      </c>
      <c r="H490" s="13"/>
      <c r="I490" s="14">
        <v>250</v>
      </c>
      <c r="J490" s="5" t="s">
        <v>85</v>
      </c>
      <c r="K490" s="5"/>
      <c r="L490" s="14"/>
      <c r="M490" s="14"/>
      <c r="N490" s="5" t="s">
        <v>102</v>
      </c>
      <c r="O490" s="5"/>
      <c r="P490" s="5" t="s">
        <v>8987</v>
      </c>
    </row>
    <row r="491" spans="1:16" ht="15.75" hidden="1">
      <c r="A491" s="5" t="s">
        <v>10561</v>
      </c>
      <c r="B491" s="5" t="s">
        <v>3234</v>
      </c>
      <c r="C491" s="43">
        <v>2.19</v>
      </c>
      <c r="D491" s="11" t="s">
        <v>41</v>
      </c>
      <c r="E491" s="11" t="s">
        <v>53</v>
      </c>
      <c r="F491" s="12">
        <v>2.19</v>
      </c>
      <c r="G491" s="5" t="s">
        <v>9737</v>
      </c>
      <c r="H491" s="13" t="s">
        <v>92</v>
      </c>
      <c r="I491" s="14">
        <v>1</v>
      </c>
      <c r="J491" s="5" t="s">
        <v>42</v>
      </c>
      <c r="K491" s="5"/>
      <c r="L491" s="14"/>
      <c r="M491" s="14"/>
      <c r="N491" s="5" t="s">
        <v>254</v>
      </c>
      <c r="O491" s="5"/>
      <c r="P491" s="5" t="s">
        <v>10562</v>
      </c>
    </row>
    <row r="492" spans="1:16" ht="15.75" hidden="1">
      <c r="A492" s="5" t="s">
        <v>10563</v>
      </c>
      <c r="B492" s="5" t="s">
        <v>3234</v>
      </c>
      <c r="C492" s="43">
        <v>2.99</v>
      </c>
      <c r="D492" s="11" t="s">
        <v>41</v>
      </c>
      <c r="E492" s="11" t="s">
        <v>53</v>
      </c>
      <c r="F492" s="12">
        <v>2.99</v>
      </c>
      <c r="G492" s="5" t="s">
        <v>9737</v>
      </c>
      <c r="H492" s="13" t="s">
        <v>92</v>
      </c>
      <c r="I492" s="14">
        <v>1</v>
      </c>
      <c r="J492" s="5" t="s">
        <v>42</v>
      </c>
      <c r="K492" s="5"/>
      <c r="L492" s="14"/>
      <c r="M492" s="14"/>
      <c r="N492" s="5" t="s">
        <v>254</v>
      </c>
      <c r="O492" s="5"/>
      <c r="P492" s="5" t="s">
        <v>10564</v>
      </c>
    </row>
    <row r="493" spans="1:16" ht="15.75" hidden="1">
      <c r="A493" s="5" t="s">
        <v>10565</v>
      </c>
      <c r="B493" s="5" t="s">
        <v>3234</v>
      </c>
      <c r="C493" s="43">
        <v>2.69</v>
      </c>
      <c r="D493" s="11" t="s">
        <v>41</v>
      </c>
      <c r="E493" s="11" t="s">
        <v>53</v>
      </c>
      <c r="F493" s="12">
        <v>2.69</v>
      </c>
      <c r="G493" s="5" t="s">
        <v>9737</v>
      </c>
      <c r="H493" s="13" t="s">
        <v>202</v>
      </c>
      <c r="I493" s="14">
        <v>1</v>
      </c>
      <c r="J493" s="5" t="s">
        <v>42</v>
      </c>
      <c r="K493" s="5"/>
      <c r="L493" s="14"/>
      <c r="M493" s="14"/>
      <c r="N493" s="5" t="s">
        <v>951</v>
      </c>
      <c r="O493" s="5"/>
      <c r="P493" s="5" t="s">
        <v>10566</v>
      </c>
    </row>
    <row r="494" spans="1:16" ht="15.75" hidden="1">
      <c r="A494" s="5" t="s">
        <v>10567</v>
      </c>
      <c r="B494" s="5" t="s">
        <v>3234</v>
      </c>
      <c r="C494" s="43">
        <v>3.99</v>
      </c>
      <c r="D494" s="11" t="s">
        <v>41</v>
      </c>
      <c r="E494" s="11" t="s">
        <v>53</v>
      </c>
      <c r="F494" s="12">
        <v>3.99</v>
      </c>
      <c r="G494" s="5" t="s">
        <v>9737</v>
      </c>
      <c r="H494" s="13" t="s">
        <v>92</v>
      </c>
      <c r="I494" s="14">
        <v>1</v>
      </c>
      <c r="J494" s="5" t="s">
        <v>42</v>
      </c>
      <c r="K494" s="5"/>
      <c r="L494" s="14"/>
      <c r="M494" s="14"/>
      <c r="N494" s="5" t="s">
        <v>254</v>
      </c>
      <c r="O494" s="5"/>
      <c r="P494" s="5" t="s">
        <v>10568</v>
      </c>
    </row>
    <row r="495" spans="1:16" ht="15.75" hidden="1">
      <c r="A495" s="5" t="s">
        <v>10569</v>
      </c>
      <c r="B495" s="5" t="s">
        <v>3254</v>
      </c>
      <c r="C495" s="43">
        <v>0.79</v>
      </c>
      <c r="D495" s="11" t="s">
        <v>41</v>
      </c>
      <c r="E495" s="11" t="s">
        <v>53</v>
      </c>
      <c r="F495" s="12">
        <v>7.9</v>
      </c>
      <c r="G495" s="5" t="s">
        <v>9737</v>
      </c>
      <c r="H495" s="13" t="s">
        <v>92</v>
      </c>
      <c r="I495" s="14">
        <v>100</v>
      </c>
      <c r="J495" s="5" t="s">
        <v>85</v>
      </c>
      <c r="K495" s="5"/>
      <c r="L495" s="14"/>
      <c r="M495" s="14"/>
      <c r="N495" s="5" t="s">
        <v>93</v>
      </c>
      <c r="O495" s="5"/>
      <c r="P495" s="5" t="s">
        <v>10570</v>
      </c>
    </row>
    <row r="496" spans="1:16" ht="15.75" hidden="1">
      <c r="A496" s="5" t="s">
        <v>10571</v>
      </c>
      <c r="B496" s="15" t="s">
        <v>3281</v>
      </c>
      <c r="C496" s="43">
        <v>1.99</v>
      </c>
      <c r="D496" s="11" t="s">
        <v>46</v>
      </c>
      <c r="E496" s="11" t="s">
        <v>53</v>
      </c>
      <c r="F496" s="12">
        <v>19.899999999999999</v>
      </c>
      <c r="G496" s="5" t="s">
        <v>9737</v>
      </c>
      <c r="H496" s="13"/>
      <c r="I496" s="17">
        <v>100</v>
      </c>
      <c r="J496" s="5" t="s">
        <v>85</v>
      </c>
      <c r="K496" s="5" t="s">
        <v>9759</v>
      </c>
      <c r="L496" s="14"/>
      <c r="M496" s="18" t="s">
        <v>50</v>
      </c>
      <c r="N496" s="5"/>
      <c r="O496" s="5" t="s">
        <v>10572</v>
      </c>
      <c r="P496" s="5"/>
    </row>
    <row r="497" spans="1:16" ht="15.75" hidden="1">
      <c r="A497" s="5" t="s">
        <v>10573</v>
      </c>
      <c r="B497" s="5" t="s">
        <v>3288</v>
      </c>
      <c r="C497" s="43">
        <v>15.99</v>
      </c>
      <c r="D497" s="11" t="s">
        <v>16</v>
      </c>
      <c r="E497" s="11" t="s">
        <v>24</v>
      </c>
      <c r="F497" s="12">
        <v>21.32</v>
      </c>
      <c r="G497" s="5" t="s">
        <v>9737</v>
      </c>
      <c r="H497" s="13"/>
      <c r="I497" s="14">
        <v>0.75</v>
      </c>
      <c r="J497" s="5" t="s">
        <v>24</v>
      </c>
      <c r="K497" s="5"/>
      <c r="L497" s="14"/>
      <c r="M497" s="14"/>
      <c r="N497" s="5" t="s">
        <v>10574</v>
      </c>
      <c r="O497" s="5"/>
      <c r="P497" s="5" t="s">
        <v>10575</v>
      </c>
    </row>
    <row r="498" spans="1:16" ht="15.75" hidden="1">
      <c r="A498" s="5" t="s">
        <v>9057</v>
      </c>
      <c r="B498" s="15" t="s">
        <v>3288</v>
      </c>
      <c r="C498" s="43">
        <v>3.49</v>
      </c>
      <c r="D498" s="11" t="s">
        <v>16</v>
      </c>
      <c r="E498" s="11" t="s">
        <v>24</v>
      </c>
      <c r="F498" s="12">
        <v>4.6500000000000004</v>
      </c>
      <c r="G498" s="5" t="s">
        <v>9737</v>
      </c>
      <c r="H498" s="13" t="s">
        <v>18</v>
      </c>
      <c r="I498" s="14">
        <v>0.75</v>
      </c>
      <c r="J498" s="5" t="s">
        <v>24</v>
      </c>
      <c r="K498" s="5"/>
      <c r="L498" s="14"/>
      <c r="M498" s="14"/>
      <c r="N498" s="5" t="s">
        <v>1429</v>
      </c>
      <c r="O498" s="5"/>
      <c r="P498" s="5" t="s">
        <v>9058</v>
      </c>
    </row>
    <row r="499" spans="1:16" ht="15.75" hidden="1">
      <c r="A499" s="5" t="s">
        <v>10576</v>
      </c>
      <c r="B499" s="5" t="s">
        <v>3292</v>
      </c>
      <c r="C499" s="43">
        <v>0.99</v>
      </c>
      <c r="D499" s="11" t="s">
        <v>41</v>
      </c>
      <c r="E499" s="11" t="s">
        <v>53</v>
      </c>
      <c r="F499" s="12">
        <v>2.2000000000000002</v>
      </c>
      <c r="G499" s="5" t="s">
        <v>9737</v>
      </c>
      <c r="H499" s="13" t="s">
        <v>92</v>
      </c>
      <c r="I499" s="14">
        <v>450</v>
      </c>
      <c r="J499" s="5" t="s">
        <v>85</v>
      </c>
      <c r="K499" s="5"/>
      <c r="L499" s="14"/>
      <c r="M499" s="14"/>
      <c r="N499" s="5" t="s">
        <v>693</v>
      </c>
      <c r="O499" s="5"/>
      <c r="P499" s="5" t="s">
        <v>10577</v>
      </c>
    </row>
    <row r="500" spans="1:16" ht="15.75" hidden="1">
      <c r="A500" s="5" t="s">
        <v>10578</v>
      </c>
      <c r="B500" s="5" t="s">
        <v>3292</v>
      </c>
      <c r="C500" s="43">
        <v>2.19</v>
      </c>
      <c r="D500" s="11" t="s">
        <v>41</v>
      </c>
      <c r="E500" s="11" t="s">
        <v>53</v>
      </c>
      <c r="F500" s="12">
        <v>2.19</v>
      </c>
      <c r="G500" s="5" t="s">
        <v>9737</v>
      </c>
      <c r="H500" s="13"/>
      <c r="I500" s="14">
        <v>1</v>
      </c>
      <c r="J500" s="5" t="s">
        <v>42</v>
      </c>
      <c r="K500" s="5"/>
      <c r="L500" s="14"/>
      <c r="M500" s="14"/>
      <c r="N500" s="5" t="s">
        <v>10518</v>
      </c>
      <c r="O500" s="5"/>
      <c r="P500" s="5" t="s">
        <v>10579</v>
      </c>
    </row>
    <row r="501" spans="1:16" ht="15.75" hidden="1">
      <c r="A501" s="5" t="s">
        <v>10580</v>
      </c>
      <c r="B501" s="5" t="s">
        <v>3292</v>
      </c>
      <c r="C501" s="43">
        <v>1.39</v>
      </c>
      <c r="D501" s="11" t="s">
        <v>41</v>
      </c>
      <c r="E501" s="11" t="s">
        <v>53</v>
      </c>
      <c r="F501" s="12">
        <v>1.85</v>
      </c>
      <c r="G501" s="5" t="s">
        <v>9737</v>
      </c>
      <c r="H501" s="13" t="s">
        <v>202</v>
      </c>
      <c r="I501" s="14">
        <v>750</v>
      </c>
      <c r="J501" s="5" t="s">
        <v>85</v>
      </c>
      <c r="K501" s="5"/>
      <c r="L501" s="14"/>
      <c r="M501" s="14"/>
      <c r="N501" s="5" t="s">
        <v>403</v>
      </c>
      <c r="O501" s="5"/>
      <c r="P501" s="5" t="s">
        <v>10581</v>
      </c>
    </row>
    <row r="502" spans="1:16" ht="15.75" hidden="1">
      <c r="A502" s="5" t="s">
        <v>10582</v>
      </c>
      <c r="B502" s="5" t="s">
        <v>6512</v>
      </c>
      <c r="C502" s="43">
        <v>1.99</v>
      </c>
      <c r="D502" s="11" t="s">
        <v>41</v>
      </c>
      <c r="E502" s="11" t="s">
        <v>53</v>
      </c>
      <c r="F502" s="12">
        <v>15.92</v>
      </c>
      <c r="G502" s="5" t="s">
        <v>9737</v>
      </c>
      <c r="H502" s="13" t="s">
        <v>92</v>
      </c>
      <c r="I502" s="14">
        <v>125</v>
      </c>
      <c r="J502" s="5" t="s">
        <v>85</v>
      </c>
      <c r="K502" s="5"/>
      <c r="L502" s="14"/>
      <c r="M502" s="14"/>
      <c r="N502" s="5" t="s">
        <v>366</v>
      </c>
      <c r="O502" s="5"/>
      <c r="P502" s="5" t="s">
        <v>10583</v>
      </c>
    </row>
    <row r="503" spans="1:16" ht="15.75" hidden="1">
      <c r="A503" s="5" t="s">
        <v>10584</v>
      </c>
      <c r="B503" s="5" t="s">
        <v>6512</v>
      </c>
      <c r="C503" s="43">
        <v>2.4900000000000002</v>
      </c>
      <c r="D503" s="11" t="s">
        <v>16</v>
      </c>
      <c r="E503" s="11" t="s">
        <v>24</v>
      </c>
      <c r="F503" s="12">
        <v>62.25</v>
      </c>
      <c r="G503" s="5" t="s">
        <v>9737</v>
      </c>
      <c r="H503" s="13" t="s">
        <v>18</v>
      </c>
      <c r="I503" s="14">
        <v>40</v>
      </c>
      <c r="J503" s="5" t="s">
        <v>19</v>
      </c>
      <c r="K503" s="5"/>
      <c r="L503" s="14"/>
      <c r="M503" s="14"/>
      <c r="N503" s="5" t="s">
        <v>10585</v>
      </c>
      <c r="O503" s="5"/>
      <c r="P503" s="5" t="s">
        <v>10586</v>
      </c>
    </row>
    <row r="504" spans="1:16" ht="15.75" hidden="1">
      <c r="A504" s="5" t="s">
        <v>10587</v>
      </c>
      <c r="B504" s="5" t="s">
        <v>3296</v>
      </c>
      <c r="C504" s="43">
        <v>1.59</v>
      </c>
      <c r="D504" s="11" t="s">
        <v>16</v>
      </c>
      <c r="E504" s="11" t="s">
        <v>24</v>
      </c>
      <c r="F504" s="12">
        <v>1.06</v>
      </c>
      <c r="G504" s="5" t="s">
        <v>9737</v>
      </c>
      <c r="H504" s="13" t="s">
        <v>62</v>
      </c>
      <c r="I504" s="14">
        <v>1.5</v>
      </c>
      <c r="J504" s="5" t="s">
        <v>24</v>
      </c>
      <c r="K504" s="5"/>
      <c r="L504" s="14"/>
      <c r="M504" s="14"/>
      <c r="N504" s="5" t="s">
        <v>3304</v>
      </c>
      <c r="O504" s="5"/>
      <c r="P504" s="5" t="s">
        <v>10588</v>
      </c>
    </row>
    <row r="505" spans="1:16" ht="15.75" hidden="1">
      <c r="A505" s="5" t="s">
        <v>6527</v>
      </c>
      <c r="B505" s="16" t="s">
        <v>3307</v>
      </c>
      <c r="C505" s="43">
        <v>9.99</v>
      </c>
      <c r="D505" s="11" t="s">
        <v>16</v>
      </c>
      <c r="E505" s="11" t="s">
        <v>24</v>
      </c>
      <c r="F505" s="12">
        <v>14.27</v>
      </c>
      <c r="G505" s="5" t="s">
        <v>9737</v>
      </c>
      <c r="H505" s="13" t="s">
        <v>18</v>
      </c>
      <c r="I505" s="14">
        <v>700</v>
      </c>
      <c r="J505" s="5" t="s">
        <v>19</v>
      </c>
      <c r="K505" s="5"/>
      <c r="L505" s="14"/>
      <c r="M505" s="14"/>
      <c r="N505" s="5" t="s">
        <v>904</v>
      </c>
      <c r="O505" s="5"/>
      <c r="P505" s="5" t="s">
        <v>6528</v>
      </c>
    </row>
    <row r="506" spans="1:16" ht="15.75" hidden="1">
      <c r="A506" s="5" t="s">
        <v>10589</v>
      </c>
      <c r="B506" s="5" t="s">
        <v>3307</v>
      </c>
      <c r="C506" s="43">
        <v>13.49</v>
      </c>
      <c r="D506" s="11" t="s">
        <v>16</v>
      </c>
      <c r="E506" s="11" t="s">
        <v>24</v>
      </c>
      <c r="F506" s="12">
        <v>19.27</v>
      </c>
      <c r="G506" s="5" t="s">
        <v>9737</v>
      </c>
      <c r="H506" s="13"/>
      <c r="I506" s="14">
        <v>0.7</v>
      </c>
      <c r="J506" s="5" t="s">
        <v>24</v>
      </c>
      <c r="K506" s="5"/>
      <c r="L506" s="14"/>
      <c r="M506" s="14"/>
      <c r="N506" s="5" t="s">
        <v>10590</v>
      </c>
      <c r="O506" s="5"/>
      <c r="P506" s="5" t="s">
        <v>10591</v>
      </c>
    </row>
    <row r="507" spans="1:16" ht="15.75" hidden="1">
      <c r="A507" s="5" t="s">
        <v>10592</v>
      </c>
      <c r="B507" s="5" t="s">
        <v>3307</v>
      </c>
      <c r="C507" s="43">
        <v>2.69</v>
      </c>
      <c r="D507" s="11" t="s">
        <v>41</v>
      </c>
      <c r="E507" s="11" t="s">
        <v>53</v>
      </c>
      <c r="F507" s="12">
        <v>15.37</v>
      </c>
      <c r="G507" s="5" t="s">
        <v>9737</v>
      </c>
      <c r="H507" s="13" t="s">
        <v>202</v>
      </c>
      <c r="I507" s="14">
        <v>175</v>
      </c>
      <c r="J507" s="5" t="s">
        <v>85</v>
      </c>
      <c r="K507" s="5"/>
      <c r="L507" s="14"/>
      <c r="M507" s="14"/>
      <c r="N507" s="5" t="s">
        <v>419</v>
      </c>
      <c r="O507" s="5"/>
      <c r="P507" s="5" t="s">
        <v>10593</v>
      </c>
    </row>
    <row r="508" spans="1:16" ht="15.75" hidden="1">
      <c r="A508" s="5" t="s">
        <v>10594</v>
      </c>
      <c r="B508" s="5" t="s">
        <v>3307</v>
      </c>
      <c r="C508" s="43">
        <v>11.99</v>
      </c>
      <c r="D508" s="11" t="s">
        <v>16</v>
      </c>
      <c r="E508" s="11" t="s">
        <v>24</v>
      </c>
      <c r="F508" s="12">
        <v>17.13</v>
      </c>
      <c r="G508" s="5" t="s">
        <v>9737</v>
      </c>
      <c r="H508" s="13" t="s">
        <v>18</v>
      </c>
      <c r="I508" s="14">
        <v>700</v>
      </c>
      <c r="J508" s="5" t="s">
        <v>19</v>
      </c>
      <c r="K508" s="5"/>
      <c r="L508" s="14"/>
      <c r="M508" s="14"/>
      <c r="N508" s="5" t="s">
        <v>904</v>
      </c>
      <c r="O508" s="5"/>
      <c r="P508" s="5" t="s">
        <v>10595</v>
      </c>
    </row>
    <row r="509" spans="1:16" ht="15.75" hidden="1">
      <c r="A509" s="5" t="s">
        <v>6543</v>
      </c>
      <c r="B509" s="5" t="s">
        <v>3310</v>
      </c>
      <c r="C509" s="43">
        <v>1.99</v>
      </c>
      <c r="D509" s="11" t="s">
        <v>41</v>
      </c>
      <c r="E509" s="11" t="s">
        <v>53</v>
      </c>
      <c r="F509" s="12">
        <v>19.899999999999999</v>
      </c>
      <c r="G509" s="5" t="s">
        <v>9737</v>
      </c>
      <c r="H509" s="13"/>
      <c r="I509" s="14">
        <v>100</v>
      </c>
      <c r="J509" s="5" t="s">
        <v>85</v>
      </c>
      <c r="K509" s="5"/>
      <c r="L509" s="14"/>
      <c r="M509" s="14"/>
      <c r="N509" s="5" t="s">
        <v>6888</v>
      </c>
      <c r="O509" s="5"/>
      <c r="P509" s="5" t="s">
        <v>6544</v>
      </c>
    </row>
    <row r="510" spans="1:16" ht="15.75" hidden="1">
      <c r="A510" s="5" t="s">
        <v>10596</v>
      </c>
      <c r="B510" s="5" t="s">
        <v>3310</v>
      </c>
      <c r="C510" s="43">
        <v>1.39</v>
      </c>
      <c r="D510" s="11" t="s">
        <v>41</v>
      </c>
      <c r="E510" s="11" t="s">
        <v>53</v>
      </c>
      <c r="F510" s="12">
        <v>4.21</v>
      </c>
      <c r="G510" s="5" t="s">
        <v>9737</v>
      </c>
      <c r="H510" s="13" t="s">
        <v>62</v>
      </c>
      <c r="I510" s="14">
        <v>330</v>
      </c>
      <c r="J510" s="5" t="s">
        <v>85</v>
      </c>
      <c r="K510" s="5"/>
      <c r="L510" s="14"/>
      <c r="M510" s="14"/>
      <c r="N510" s="5" t="s">
        <v>10597</v>
      </c>
      <c r="O510" s="5"/>
      <c r="P510" s="5" t="s">
        <v>10598</v>
      </c>
    </row>
    <row r="511" spans="1:16" ht="15.75" hidden="1">
      <c r="A511" s="5" t="s">
        <v>10599</v>
      </c>
      <c r="B511" s="5" t="s">
        <v>3310</v>
      </c>
      <c r="C511" s="43">
        <v>0.69</v>
      </c>
      <c r="D511" s="11" t="s">
        <v>41</v>
      </c>
      <c r="E511" s="11" t="s">
        <v>53</v>
      </c>
      <c r="F511" s="12">
        <v>3.45</v>
      </c>
      <c r="G511" s="5" t="s">
        <v>9737</v>
      </c>
      <c r="H511" s="13" t="s">
        <v>319</v>
      </c>
      <c r="I511" s="14">
        <v>200</v>
      </c>
      <c r="J511" s="5" t="s">
        <v>85</v>
      </c>
      <c r="K511" s="5"/>
      <c r="L511" s="14"/>
      <c r="M511" s="14"/>
      <c r="N511" s="5" t="s">
        <v>502</v>
      </c>
      <c r="O511" s="5"/>
      <c r="P511" s="5" t="s">
        <v>10600</v>
      </c>
    </row>
    <row r="512" spans="1:16" ht="15.75" hidden="1">
      <c r="A512" s="5" t="s">
        <v>10601</v>
      </c>
      <c r="B512" s="5" t="s">
        <v>3310</v>
      </c>
      <c r="C512" s="43">
        <v>1.99</v>
      </c>
      <c r="D512" s="11" t="s">
        <v>16</v>
      </c>
      <c r="E512" s="11" t="s">
        <v>24</v>
      </c>
      <c r="F512" s="12">
        <v>7.96</v>
      </c>
      <c r="G512" s="5" t="s">
        <v>9737</v>
      </c>
      <c r="H512" s="13" t="s">
        <v>3320</v>
      </c>
      <c r="I512" s="14">
        <v>250</v>
      </c>
      <c r="J512" s="5" t="s">
        <v>19</v>
      </c>
      <c r="K512" s="5"/>
      <c r="L512" s="14"/>
      <c r="M512" s="14"/>
      <c r="N512" s="5" t="s">
        <v>3321</v>
      </c>
      <c r="O512" s="5"/>
      <c r="P512" s="5" t="s">
        <v>10602</v>
      </c>
    </row>
    <row r="513" spans="1:16" ht="15.75" hidden="1">
      <c r="A513" s="5" t="s">
        <v>6571</v>
      </c>
      <c r="B513" s="5" t="s">
        <v>3347</v>
      </c>
      <c r="C513" s="43">
        <v>3.99</v>
      </c>
      <c r="D513" s="11" t="s">
        <v>41</v>
      </c>
      <c r="E513" s="11" t="s">
        <v>53</v>
      </c>
      <c r="F513" s="12">
        <v>26.6</v>
      </c>
      <c r="G513" s="5" t="s">
        <v>9737</v>
      </c>
      <c r="H513" s="13"/>
      <c r="I513" s="14">
        <v>150</v>
      </c>
      <c r="J513" s="5" t="s">
        <v>85</v>
      </c>
      <c r="K513" s="5"/>
      <c r="L513" s="14"/>
      <c r="M513" s="14"/>
      <c r="N513" s="5" t="s">
        <v>1721</v>
      </c>
      <c r="O513" s="5"/>
      <c r="P513" s="5" t="s">
        <v>6572</v>
      </c>
    </row>
    <row r="514" spans="1:16" ht="15.75" hidden="1">
      <c r="A514" s="5" t="s">
        <v>10603</v>
      </c>
      <c r="B514" s="5" t="s">
        <v>3347</v>
      </c>
      <c r="C514" s="43">
        <v>5.69</v>
      </c>
      <c r="D514" s="11" t="s">
        <v>41</v>
      </c>
      <c r="E514" s="11" t="s">
        <v>53</v>
      </c>
      <c r="F514" s="12">
        <v>22.76</v>
      </c>
      <c r="G514" s="5" t="s">
        <v>9737</v>
      </c>
      <c r="H514" s="13" t="s">
        <v>92</v>
      </c>
      <c r="I514" s="14">
        <v>250</v>
      </c>
      <c r="J514" s="5" t="s">
        <v>85</v>
      </c>
      <c r="K514" s="5"/>
      <c r="L514" s="14"/>
      <c r="M514" s="14"/>
      <c r="N514" s="5" t="s">
        <v>297</v>
      </c>
      <c r="O514" s="5"/>
      <c r="P514" s="5" t="s">
        <v>10604</v>
      </c>
    </row>
    <row r="515" spans="1:16" ht="15.75" hidden="1">
      <c r="A515" s="5" t="s">
        <v>3390</v>
      </c>
      <c r="B515" s="5" t="s">
        <v>3347</v>
      </c>
      <c r="C515" s="43">
        <v>2.99</v>
      </c>
      <c r="D515" s="11" t="s">
        <v>41</v>
      </c>
      <c r="E515" s="11" t="s">
        <v>53</v>
      </c>
      <c r="F515" s="12">
        <v>24.92</v>
      </c>
      <c r="G515" s="5" t="s">
        <v>9737</v>
      </c>
      <c r="H515" s="13" t="s">
        <v>92</v>
      </c>
      <c r="I515" s="14">
        <v>120</v>
      </c>
      <c r="J515" s="5" t="s">
        <v>85</v>
      </c>
      <c r="K515" s="5"/>
      <c r="L515" s="14"/>
      <c r="M515" s="14"/>
      <c r="N515" s="5" t="s">
        <v>10605</v>
      </c>
      <c r="O515" s="5"/>
      <c r="P515" s="5" t="s">
        <v>3391</v>
      </c>
    </row>
    <row r="516" spans="1:16" ht="15.75" hidden="1">
      <c r="A516" s="5" t="s">
        <v>10606</v>
      </c>
      <c r="B516" s="5" t="s">
        <v>3347</v>
      </c>
      <c r="C516" s="43">
        <v>1.89</v>
      </c>
      <c r="D516" s="11" t="s">
        <v>41</v>
      </c>
      <c r="E516" s="11" t="s">
        <v>53</v>
      </c>
      <c r="F516" s="12">
        <v>18.899999999999999</v>
      </c>
      <c r="G516" s="5" t="s">
        <v>9737</v>
      </c>
      <c r="H516" s="13" t="s">
        <v>92</v>
      </c>
      <c r="I516" s="14">
        <v>100</v>
      </c>
      <c r="J516" s="5" t="s">
        <v>85</v>
      </c>
      <c r="K516" s="5"/>
      <c r="L516" s="14"/>
      <c r="M516" s="14"/>
      <c r="N516" s="5" t="s">
        <v>93</v>
      </c>
      <c r="O516" s="5"/>
      <c r="P516" s="5" t="s">
        <v>10607</v>
      </c>
    </row>
    <row r="517" spans="1:16" ht="15.75" hidden="1">
      <c r="A517" s="5" t="s">
        <v>6625</v>
      </c>
      <c r="B517" s="5" t="s">
        <v>3347</v>
      </c>
      <c r="C517" s="43">
        <v>1.79</v>
      </c>
      <c r="D517" s="11" t="s">
        <v>41</v>
      </c>
      <c r="E517" s="11" t="s">
        <v>53</v>
      </c>
      <c r="F517" s="12">
        <v>17.899999999999999</v>
      </c>
      <c r="G517" s="5" t="s">
        <v>9737</v>
      </c>
      <c r="H517" s="13" t="s">
        <v>92</v>
      </c>
      <c r="I517" s="14">
        <v>100</v>
      </c>
      <c r="J517" s="5" t="s">
        <v>85</v>
      </c>
      <c r="K517" s="5"/>
      <c r="L517" s="14"/>
      <c r="M517" s="14"/>
      <c r="N517" s="5" t="s">
        <v>93</v>
      </c>
      <c r="O517" s="5"/>
      <c r="P517" s="5" t="s">
        <v>6626</v>
      </c>
    </row>
    <row r="518" spans="1:16" ht="15.75" hidden="1">
      <c r="A518" s="5" t="s">
        <v>6627</v>
      </c>
      <c r="B518" s="5" t="s">
        <v>3347</v>
      </c>
      <c r="C518" s="43">
        <v>1.79</v>
      </c>
      <c r="D518" s="11" t="s">
        <v>41</v>
      </c>
      <c r="E518" s="11" t="s">
        <v>53</v>
      </c>
      <c r="F518" s="12">
        <v>17.899999999999999</v>
      </c>
      <c r="G518" s="5" t="s">
        <v>9737</v>
      </c>
      <c r="H518" s="13" t="s">
        <v>92</v>
      </c>
      <c r="I518" s="14">
        <v>100</v>
      </c>
      <c r="J518" s="5" t="s">
        <v>85</v>
      </c>
      <c r="K518" s="5"/>
      <c r="L518" s="14"/>
      <c r="M518" s="14"/>
      <c r="N518" s="5" t="s">
        <v>93</v>
      </c>
      <c r="O518" s="5"/>
      <c r="P518" s="5" t="s">
        <v>6628</v>
      </c>
    </row>
    <row r="519" spans="1:16" ht="15.75" hidden="1">
      <c r="A519" s="5" t="s">
        <v>10608</v>
      </c>
      <c r="B519" s="16" t="s">
        <v>3347</v>
      </c>
      <c r="C519" s="43">
        <v>1.89</v>
      </c>
      <c r="D519" s="11" t="s">
        <v>41</v>
      </c>
      <c r="E519" s="11" t="s">
        <v>53</v>
      </c>
      <c r="F519" s="12">
        <v>9.4499999999999993</v>
      </c>
      <c r="G519" s="5" t="s">
        <v>9737</v>
      </c>
      <c r="H519" s="13" t="s">
        <v>92</v>
      </c>
      <c r="I519" s="14">
        <v>200</v>
      </c>
      <c r="J519" s="5" t="s">
        <v>85</v>
      </c>
      <c r="K519" s="5"/>
      <c r="L519" s="14"/>
      <c r="M519" s="14"/>
      <c r="N519" s="5" t="s">
        <v>95</v>
      </c>
      <c r="O519" s="5"/>
      <c r="P519" s="5" t="s">
        <v>10609</v>
      </c>
    </row>
    <row r="520" spans="1:16" ht="15.75" hidden="1">
      <c r="A520" s="5" t="s">
        <v>10610</v>
      </c>
      <c r="B520" s="5" t="s">
        <v>3347</v>
      </c>
      <c r="C520" s="43">
        <v>4.07</v>
      </c>
      <c r="D520" s="11" t="s">
        <v>41</v>
      </c>
      <c r="E520" s="11" t="s">
        <v>53</v>
      </c>
      <c r="F520" s="12">
        <v>8.14</v>
      </c>
      <c r="G520" s="5" t="s">
        <v>9737</v>
      </c>
      <c r="H520" s="13" t="s">
        <v>3517</v>
      </c>
      <c r="I520" s="14">
        <v>500</v>
      </c>
      <c r="J520" s="5" t="s">
        <v>85</v>
      </c>
      <c r="K520" s="5"/>
      <c r="L520" s="14"/>
      <c r="M520" s="14"/>
      <c r="N520" s="5" t="s">
        <v>8308</v>
      </c>
      <c r="O520" s="5"/>
      <c r="P520" s="5" t="s">
        <v>10611</v>
      </c>
    </row>
    <row r="521" spans="1:16" ht="15.75" hidden="1">
      <c r="A521" s="5" t="s">
        <v>10612</v>
      </c>
      <c r="B521" s="16" t="s">
        <v>3347</v>
      </c>
      <c r="C521" s="43">
        <v>2.4900000000000002</v>
      </c>
      <c r="D521" s="11" t="s">
        <v>41</v>
      </c>
      <c r="E521" s="11" t="s">
        <v>53</v>
      </c>
      <c r="F521" s="12">
        <v>6.92</v>
      </c>
      <c r="G521" s="5" t="s">
        <v>9737</v>
      </c>
      <c r="H521" s="13"/>
      <c r="I521" s="14">
        <v>360</v>
      </c>
      <c r="J521" s="5" t="s">
        <v>85</v>
      </c>
      <c r="K521" s="5"/>
      <c r="L521" s="14"/>
      <c r="M521" s="14"/>
      <c r="N521" s="5" t="s">
        <v>9915</v>
      </c>
      <c r="O521" s="5"/>
      <c r="P521" s="5" t="s">
        <v>10613</v>
      </c>
    </row>
    <row r="522" spans="1:16" ht="15.75" hidden="1">
      <c r="A522" s="5" t="s">
        <v>10614</v>
      </c>
      <c r="B522" s="5" t="s">
        <v>3347</v>
      </c>
      <c r="C522" s="43">
        <v>1.58</v>
      </c>
      <c r="D522" s="11" t="s">
        <v>41</v>
      </c>
      <c r="E522" s="11" t="s">
        <v>53</v>
      </c>
      <c r="F522" s="12">
        <v>15.8</v>
      </c>
      <c r="G522" s="5" t="s">
        <v>9737</v>
      </c>
      <c r="H522" s="13" t="s">
        <v>92</v>
      </c>
      <c r="I522" s="14">
        <v>100</v>
      </c>
      <c r="J522" s="5" t="s">
        <v>85</v>
      </c>
      <c r="K522" s="5"/>
      <c r="L522" s="14"/>
      <c r="M522" s="14"/>
      <c r="N522" s="5" t="s">
        <v>10615</v>
      </c>
      <c r="O522" s="5"/>
      <c r="P522" s="5" t="s">
        <v>10616</v>
      </c>
    </row>
    <row r="523" spans="1:16" ht="15.75" hidden="1">
      <c r="A523" s="5" t="s">
        <v>10617</v>
      </c>
      <c r="B523" s="5" t="s">
        <v>3347</v>
      </c>
      <c r="C523" s="43">
        <v>2.39</v>
      </c>
      <c r="D523" s="11" t="s">
        <v>41</v>
      </c>
      <c r="E523" s="11" t="s">
        <v>53</v>
      </c>
      <c r="F523" s="12">
        <v>23.9</v>
      </c>
      <c r="G523" s="5" t="s">
        <v>9737</v>
      </c>
      <c r="H523" s="13"/>
      <c r="I523" s="14">
        <v>100</v>
      </c>
      <c r="J523" s="5" t="s">
        <v>85</v>
      </c>
      <c r="K523" s="5"/>
      <c r="L523" s="14"/>
      <c r="M523" s="14"/>
      <c r="N523" s="5" t="s">
        <v>10371</v>
      </c>
      <c r="O523" s="5"/>
      <c r="P523" s="5" t="s">
        <v>10618</v>
      </c>
    </row>
    <row r="524" spans="1:16" ht="15.75" hidden="1">
      <c r="A524" s="5" t="s">
        <v>10619</v>
      </c>
      <c r="B524" s="5" t="s">
        <v>3347</v>
      </c>
      <c r="C524" s="43">
        <v>2.39</v>
      </c>
      <c r="D524" s="11" t="s">
        <v>41</v>
      </c>
      <c r="E524" s="11" t="s">
        <v>53</v>
      </c>
      <c r="F524" s="12">
        <v>23.9</v>
      </c>
      <c r="G524" s="5" t="s">
        <v>9737</v>
      </c>
      <c r="H524" s="13"/>
      <c r="I524" s="14">
        <v>100</v>
      </c>
      <c r="J524" s="5" t="s">
        <v>85</v>
      </c>
      <c r="K524" s="5"/>
      <c r="L524" s="14"/>
      <c r="M524" s="14"/>
      <c r="N524" s="5" t="s">
        <v>10371</v>
      </c>
      <c r="O524" s="5"/>
      <c r="P524" s="5" t="s">
        <v>10620</v>
      </c>
    </row>
    <row r="525" spans="1:16" ht="15.75" hidden="1">
      <c r="A525" s="5" t="s">
        <v>10621</v>
      </c>
      <c r="B525" s="16" t="s">
        <v>3347</v>
      </c>
      <c r="C525" s="43">
        <v>6.99</v>
      </c>
      <c r="D525" s="11" t="s">
        <v>41</v>
      </c>
      <c r="E525" s="11" t="s">
        <v>53</v>
      </c>
      <c r="F525" s="12">
        <v>23.3</v>
      </c>
      <c r="G525" s="5" t="s">
        <v>9737</v>
      </c>
      <c r="H525" s="13" t="s">
        <v>92</v>
      </c>
      <c r="I525" s="14">
        <v>300</v>
      </c>
      <c r="J525" s="5" t="s">
        <v>85</v>
      </c>
      <c r="K525" s="5"/>
      <c r="L525" s="14"/>
      <c r="M525" s="14"/>
      <c r="N525" s="5" t="s">
        <v>400</v>
      </c>
      <c r="O525" s="5"/>
      <c r="P525" s="5" t="s">
        <v>10622</v>
      </c>
    </row>
    <row r="526" spans="1:16" ht="15.75" hidden="1">
      <c r="A526" s="5" t="s">
        <v>10623</v>
      </c>
      <c r="B526" s="5" t="s">
        <v>3347</v>
      </c>
      <c r="C526" s="43">
        <v>1.79</v>
      </c>
      <c r="D526" s="11" t="s">
        <v>41</v>
      </c>
      <c r="E526" s="11" t="s">
        <v>53</v>
      </c>
      <c r="F526" s="12">
        <v>22.38</v>
      </c>
      <c r="G526" s="5" t="s">
        <v>9737</v>
      </c>
      <c r="H526" s="13" t="s">
        <v>92</v>
      </c>
      <c r="I526" s="14">
        <v>80</v>
      </c>
      <c r="J526" s="5" t="s">
        <v>85</v>
      </c>
      <c r="K526" s="5"/>
      <c r="L526" s="14"/>
      <c r="M526" s="14"/>
      <c r="N526" s="5" t="s">
        <v>360</v>
      </c>
      <c r="O526" s="5"/>
      <c r="P526" s="5" t="s">
        <v>10624</v>
      </c>
    </row>
    <row r="527" spans="1:16" ht="15.75" hidden="1">
      <c r="A527" s="5" t="s">
        <v>10625</v>
      </c>
      <c r="B527" s="5" t="s">
        <v>3347</v>
      </c>
      <c r="C527" s="43">
        <v>1.25</v>
      </c>
      <c r="D527" s="11" t="s">
        <v>41</v>
      </c>
      <c r="E527" s="11" t="s">
        <v>53</v>
      </c>
      <c r="F527" s="12">
        <v>17.86</v>
      </c>
      <c r="G527" s="5" t="s">
        <v>9737</v>
      </c>
      <c r="H527" s="13" t="s">
        <v>92</v>
      </c>
      <c r="I527" s="14">
        <v>70</v>
      </c>
      <c r="J527" s="5" t="s">
        <v>85</v>
      </c>
      <c r="K527" s="5"/>
      <c r="L527" s="14"/>
      <c r="M527" s="14"/>
      <c r="N527" s="5" t="s">
        <v>422</v>
      </c>
      <c r="O527" s="5"/>
      <c r="P527" s="5" t="s">
        <v>10626</v>
      </c>
    </row>
    <row r="528" spans="1:16" ht="15.75" hidden="1">
      <c r="A528" s="5" t="s">
        <v>10627</v>
      </c>
      <c r="B528" s="5" t="s">
        <v>3459</v>
      </c>
      <c r="C528" s="43">
        <v>1.99</v>
      </c>
      <c r="D528" s="11" t="s">
        <v>41</v>
      </c>
      <c r="E528" s="11" t="s">
        <v>53</v>
      </c>
      <c r="F528" s="12">
        <v>24.88</v>
      </c>
      <c r="G528" s="5" t="s">
        <v>9737</v>
      </c>
      <c r="H528" s="13" t="s">
        <v>202</v>
      </c>
      <c r="I528" s="14">
        <v>80</v>
      </c>
      <c r="J528" s="5" t="s">
        <v>85</v>
      </c>
      <c r="K528" s="5"/>
      <c r="L528" s="14"/>
      <c r="M528" s="14"/>
      <c r="N528" s="5" t="s">
        <v>3887</v>
      </c>
      <c r="O528" s="5"/>
      <c r="P528" s="5" t="s">
        <v>10628</v>
      </c>
    </row>
    <row r="529" spans="1:16" ht="15.75" hidden="1">
      <c r="A529" s="5" t="s">
        <v>10629</v>
      </c>
      <c r="B529" s="5" t="s">
        <v>3459</v>
      </c>
      <c r="C529" s="43">
        <v>2.4900000000000002</v>
      </c>
      <c r="D529" s="11" t="s">
        <v>41</v>
      </c>
      <c r="E529" s="11" t="s">
        <v>53</v>
      </c>
      <c r="F529" s="12">
        <v>9.9600000000000009</v>
      </c>
      <c r="G529" s="5" t="s">
        <v>9737</v>
      </c>
      <c r="H529" s="13" t="s">
        <v>319</v>
      </c>
      <c r="I529" s="14">
        <v>250</v>
      </c>
      <c r="J529" s="5" t="s">
        <v>85</v>
      </c>
      <c r="K529" s="5"/>
      <c r="L529" s="14"/>
      <c r="M529" s="14"/>
      <c r="N529" s="5" t="s">
        <v>351</v>
      </c>
      <c r="O529" s="5"/>
      <c r="P529" s="5" t="s">
        <v>10630</v>
      </c>
    </row>
    <row r="530" spans="1:16" ht="15.75" hidden="1">
      <c r="A530" s="5" t="s">
        <v>10631</v>
      </c>
      <c r="B530" s="16" t="s">
        <v>3459</v>
      </c>
      <c r="C530" s="43">
        <v>1.59</v>
      </c>
      <c r="D530" s="11" t="s">
        <v>46</v>
      </c>
      <c r="E530" s="11" t="s">
        <v>53</v>
      </c>
      <c r="F530" s="12">
        <v>3.9750000000000001</v>
      </c>
      <c r="G530" s="5" t="s">
        <v>9737</v>
      </c>
      <c r="H530" s="13"/>
      <c r="I530" s="17">
        <v>400</v>
      </c>
      <c r="J530" s="5" t="s">
        <v>85</v>
      </c>
      <c r="K530" s="5" t="s">
        <v>9759</v>
      </c>
      <c r="L530" s="14">
        <v>1.69</v>
      </c>
      <c r="M530" s="18">
        <v>5.9171597633136015E-2</v>
      </c>
      <c r="N530" s="5"/>
      <c r="O530" s="5" t="s">
        <v>10632</v>
      </c>
      <c r="P530" s="5"/>
    </row>
    <row r="531" spans="1:16" ht="15.75" hidden="1">
      <c r="A531" s="5" t="s">
        <v>6717</v>
      </c>
      <c r="B531" s="16" t="s">
        <v>3459</v>
      </c>
      <c r="C531" s="43">
        <v>1.79</v>
      </c>
      <c r="D531" s="11" t="s">
        <v>187</v>
      </c>
      <c r="E531" s="11" t="s">
        <v>188</v>
      </c>
      <c r="F531" s="12">
        <v>1.79</v>
      </c>
      <c r="G531" s="5" t="s">
        <v>9737</v>
      </c>
      <c r="H531" s="13"/>
      <c r="I531" s="14">
        <v>1</v>
      </c>
      <c r="J531" s="5" t="s">
        <v>188</v>
      </c>
      <c r="K531" s="5"/>
      <c r="L531" s="14"/>
      <c r="M531" s="14"/>
      <c r="N531" s="5" t="s">
        <v>198</v>
      </c>
      <c r="O531" s="5"/>
      <c r="P531" s="5" t="s">
        <v>6718</v>
      </c>
    </row>
    <row r="532" spans="1:16" ht="15.75" hidden="1">
      <c r="A532" s="5" t="s">
        <v>10633</v>
      </c>
      <c r="B532" s="5" t="s">
        <v>3459</v>
      </c>
      <c r="C532" s="43">
        <v>2.29</v>
      </c>
      <c r="D532" s="11" t="s">
        <v>41</v>
      </c>
      <c r="E532" s="11" t="s">
        <v>53</v>
      </c>
      <c r="F532" s="12">
        <v>11.45</v>
      </c>
      <c r="G532" s="5" t="s">
        <v>9737</v>
      </c>
      <c r="H532" s="13"/>
      <c r="I532" s="14">
        <v>200</v>
      </c>
      <c r="J532" s="5" t="s">
        <v>85</v>
      </c>
      <c r="K532" s="5"/>
      <c r="L532" s="14"/>
      <c r="M532" s="14"/>
      <c r="N532" s="5" t="s">
        <v>9912</v>
      </c>
      <c r="O532" s="5"/>
      <c r="P532" s="5" t="s">
        <v>10634</v>
      </c>
    </row>
    <row r="533" spans="1:16" ht="15.75" hidden="1">
      <c r="A533" s="5" t="s">
        <v>13274</v>
      </c>
      <c r="B533" s="5" t="s">
        <v>3459</v>
      </c>
      <c r="C533" s="43">
        <v>0.69</v>
      </c>
      <c r="D533" s="11" t="s">
        <v>16</v>
      </c>
      <c r="E533" s="11" t="s">
        <v>24</v>
      </c>
      <c r="F533" s="12">
        <v>1.86</v>
      </c>
      <c r="G533" s="5" t="s">
        <v>9737</v>
      </c>
      <c r="H533" s="13" t="s">
        <v>130</v>
      </c>
      <c r="I533" s="14">
        <v>370</v>
      </c>
      <c r="J533" s="5" t="s">
        <v>19</v>
      </c>
      <c r="K533" s="5"/>
      <c r="L533" s="14"/>
      <c r="M533" s="14"/>
      <c r="N533" s="5" t="s">
        <v>1033</v>
      </c>
      <c r="O533" s="5"/>
      <c r="P533" s="5" t="s">
        <v>10635</v>
      </c>
    </row>
    <row r="534" spans="1:16" ht="15.75" hidden="1">
      <c r="A534" s="5" t="s">
        <v>10636</v>
      </c>
      <c r="B534" s="16" t="s">
        <v>3483</v>
      </c>
      <c r="C534" s="43">
        <v>2.19</v>
      </c>
      <c r="D534" s="11" t="s">
        <v>41</v>
      </c>
      <c r="E534" s="11" t="s">
        <v>53</v>
      </c>
      <c r="F534" s="12">
        <v>2.19</v>
      </c>
      <c r="G534" s="5" t="s">
        <v>9737</v>
      </c>
      <c r="H534" s="13" t="s">
        <v>202</v>
      </c>
      <c r="I534" s="14">
        <v>1000</v>
      </c>
      <c r="J534" s="5" t="s">
        <v>85</v>
      </c>
      <c r="K534" s="5"/>
      <c r="L534" s="14"/>
      <c r="M534" s="14"/>
      <c r="N534" s="5" t="s">
        <v>951</v>
      </c>
      <c r="O534" s="5"/>
      <c r="P534" s="5" t="s">
        <v>10637</v>
      </c>
    </row>
    <row r="535" spans="1:16" ht="15.75" hidden="1">
      <c r="A535" s="5" t="s">
        <v>10638</v>
      </c>
      <c r="B535" s="5" t="s">
        <v>3483</v>
      </c>
      <c r="C535" s="43">
        <v>0.49</v>
      </c>
      <c r="D535" s="11" t="s">
        <v>41</v>
      </c>
      <c r="E535" s="11" t="s">
        <v>53</v>
      </c>
      <c r="F535" s="12">
        <v>0.98</v>
      </c>
      <c r="G535" s="5" t="s">
        <v>9737</v>
      </c>
      <c r="H535" s="13" t="s">
        <v>92</v>
      </c>
      <c r="I535" s="14">
        <v>500</v>
      </c>
      <c r="J535" s="5" t="s">
        <v>85</v>
      </c>
      <c r="K535" s="5"/>
      <c r="L535" s="14"/>
      <c r="M535" s="14"/>
      <c r="N535" s="5" t="s">
        <v>393</v>
      </c>
      <c r="O535" s="5"/>
      <c r="P535" s="5" t="s">
        <v>10639</v>
      </c>
    </row>
    <row r="536" spans="1:16" ht="15.75" hidden="1">
      <c r="A536" s="5" t="s">
        <v>10640</v>
      </c>
      <c r="B536" s="5" t="s">
        <v>3488</v>
      </c>
      <c r="C536" s="43">
        <v>1.69</v>
      </c>
      <c r="D536" s="11" t="s">
        <v>41</v>
      </c>
      <c r="E536" s="11" t="s">
        <v>53</v>
      </c>
      <c r="F536" s="12">
        <v>8.4499999999999993</v>
      </c>
      <c r="G536" s="5" t="s">
        <v>9737</v>
      </c>
      <c r="H536" s="13"/>
      <c r="I536" s="14">
        <v>200</v>
      </c>
      <c r="J536" s="5" t="s">
        <v>85</v>
      </c>
      <c r="K536" s="5"/>
      <c r="L536" s="14"/>
      <c r="M536" s="14"/>
      <c r="N536" s="5" t="s">
        <v>9912</v>
      </c>
      <c r="O536" s="5"/>
      <c r="P536" s="5" t="s">
        <v>10641</v>
      </c>
    </row>
    <row r="537" spans="1:16" ht="15.75" hidden="1">
      <c r="A537" s="5" t="s">
        <v>10642</v>
      </c>
      <c r="B537" s="5" t="s">
        <v>3488</v>
      </c>
      <c r="C537" s="43">
        <v>0.89</v>
      </c>
      <c r="D537" s="11" t="s">
        <v>41</v>
      </c>
      <c r="E537" s="11" t="s">
        <v>53</v>
      </c>
      <c r="F537" s="12">
        <v>3.56</v>
      </c>
      <c r="G537" s="5" t="s">
        <v>9737</v>
      </c>
      <c r="H537" s="13"/>
      <c r="I537" s="14">
        <v>250</v>
      </c>
      <c r="J537" s="5" t="s">
        <v>85</v>
      </c>
      <c r="K537" s="5"/>
      <c r="L537" s="14"/>
      <c r="M537" s="14"/>
      <c r="N537" s="5" t="s">
        <v>864</v>
      </c>
      <c r="O537" s="5"/>
      <c r="P537" s="5" t="s">
        <v>10643</v>
      </c>
    </row>
    <row r="538" spans="1:16" ht="15.75" hidden="1">
      <c r="A538" s="5" t="s">
        <v>10644</v>
      </c>
      <c r="B538" s="16" t="s">
        <v>3495</v>
      </c>
      <c r="C538" s="43">
        <v>2.4900000000000002</v>
      </c>
      <c r="D538" s="11" t="s">
        <v>41</v>
      </c>
      <c r="E538" s="11" t="s">
        <v>53</v>
      </c>
      <c r="F538" s="12">
        <v>23.71</v>
      </c>
      <c r="G538" s="5" t="s">
        <v>9737</v>
      </c>
      <c r="H538" s="13" t="s">
        <v>154</v>
      </c>
      <c r="I538" s="14">
        <v>105</v>
      </c>
      <c r="J538" s="5" t="s">
        <v>85</v>
      </c>
      <c r="K538" s="5"/>
      <c r="L538" s="14"/>
      <c r="M538" s="14"/>
      <c r="N538" s="5" t="s">
        <v>781</v>
      </c>
      <c r="O538" s="5"/>
      <c r="P538" s="5" t="s">
        <v>10645</v>
      </c>
    </row>
    <row r="539" spans="1:16" ht="15.75" hidden="1">
      <c r="A539" s="5" t="s">
        <v>10646</v>
      </c>
      <c r="B539" s="5" t="s">
        <v>3495</v>
      </c>
      <c r="C539" s="43">
        <v>1.99</v>
      </c>
      <c r="D539" s="11" t="s">
        <v>41</v>
      </c>
      <c r="E539" s="11" t="s">
        <v>53</v>
      </c>
      <c r="F539" s="12">
        <v>19.899999999999999</v>
      </c>
      <c r="G539" s="5" t="s">
        <v>9737</v>
      </c>
      <c r="H539" s="13"/>
      <c r="I539" s="14">
        <v>76</v>
      </c>
      <c r="J539" s="5" t="s">
        <v>85</v>
      </c>
      <c r="K539" s="5"/>
      <c r="L539" s="14"/>
      <c r="M539" s="14"/>
      <c r="N539" s="5" t="s">
        <v>10647</v>
      </c>
      <c r="O539" s="5"/>
      <c r="P539" s="5" t="s">
        <v>10648</v>
      </c>
    </row>
    <row r="540" spans="1:16" ht="15.75" hidden="1">
      <c r="A540" s="5" t="s">
        <v>10649</v>
      </c>
      <c r="B540" s="5" t="s">
        <v>3516</v>
      </c>
      <c r="C540" s="43">
        <v>1.49</v>
      </c>
      <c r="D540" s="11" t="s">
        <v>41</v>
      </c>
      <c r="E540" s="11" t="s">
        <v>53</v>
      </c>
      <c r="F540" s="12">
        <v>18.63</v>
      </c>
      <c r="G540" s="5" t="s">
        <v>9737</v>
      </c>
      <c r="H540" s="13" t="s">
        <v>3517</v>
      </c>
      <c r="I540" s="14">
        <v>80</v>
      </c>
      <c r="J540" s="5" t="s">
        <v>85</v>
      </c>
      <c r="K540" s="5"/>
      <c r="L540" s="14"/>
      <c r="M540" s="14"/>
      <c r="N540" s="5" t="s">
        <v>6698</v>
      </c>
      <c r="O540" s="5"/>
      <c r="P540" s="5" t="s">
        <v>10650</v>
      </c>
    </row>
    <row r="541" spans="1:16" ht="15.75" hidden="1">
      <c r="A541" s="5" t="s">
        <v>10651</v>
      </c>
      <c r="B541" s="5" t="s">
        <v>3516</v>
      </c>
      <c r="C541" s="43">
        <v>1.99</v>
      </c>
      <c r="D541" s="11" t="s">
        <v>41</v>
      </c>
      <c r="E541" s="11" t="s">
        <v>53</v>
      </c>
      <c r="F541" s="12">
        <v>26.53</v>
      </c>
      <c r="G541" s="5" t="s">
        <v>9737</v>
      </c>
      <c r="H541" s="13" t="s">
        <v>92</v>
      </c>
      <c r="I541" s="14">
        <v>75</v>
      </c>
      <c r="J541" s="5" t="s">
        <v>85</v>
      </c>
      <c r="K541" s="5"/>
      <c r="L541" s="14"/>
      <c r="M541" s="14"/>
      <c r="N541" s="5" t="s">
        <v>1213</v>
      </c>
      <c r="O541" s="5"/>
      <c r="P541" s="5" t="s">
        <v>10652</v>
      </c>
    </row>
    <row r="542" spans="1:16" ht="15.75" hidden="1">
      <c r="A542" s="5" t="s">
        <v>10653</v>
      </c>
      <c r="B542" s="5" t="s">
        <v>3516</v>
      </c>
      <c r="C542" s="43">
        <v>1.39</v>
      </c>
      <c r="D542" s="11" t="s">
        <v>41</v>
      </c>
      <c r="E542" s="11" t="s">
        <v>53</v>
      </c>
      <c r="F542" s="12">
        <v>11.12</v>
      </c>
      <c r="G542" s="5" t="s">
        <v>9737</v>
      </c>
      <c r="H542" s="13" t="s">
        <v>92</v>
      </c>
      <c r="I542" s="14">
        <v>125</v>
      </c>
      <c r="J542" s="5" t="s">
        <v>85</v>
      </c>
      <c r="K542" s="5"/>
      <c r="L542" s="14"/>
      <c r="M542" s="14"/>
      <c r="N542" s="5" t="s">
        <v>10654</v>
      </c>
      <c r="O542" s="5"/>
      <c r="P542" s="5" t="s">
        <v>10655</v>
      </c>
    </row>
    <row r="543" spans="1:16" ht="15.75" hidden="1">
      <c r="A543" s="5" t="s">
        <v>10656</v>
      </c>
      <c r="B543" s="16" t="s">
        <v>3516</v>
      </c>
      <c r="C543" s="43">
        <v>2.19</v>
      </c>
      <c r="D543" s="11" t="s">
        <v>41</v>
      </c>
      <c r="E543" s="11" t="s">
        <v>53</v>
      </c>
      <c r="F543" s="12">
        <v>27.38</v>
      </c>
      <c r="G543" s="5" t="s">
        <v>9737</v>
      </c>
      <c r="H543" s="13" t="s">
        <v>92</v>
      </c>
      <c r="I543" s="14">
        <v>80</v>
      </c>
      <c r="J543" s="5" t="s">
        <v>85</v>
      </c>
      <c r="K543" s="5"/>
      <c r="L543" s="14"/>
      <c r="M543" s="14"/>
      <c r="N543" s="5" t="s">
        <v>360</v>
      </c>
      <c r="O543" s="5"/>
      <c r="P543" s="5" t="s">
        <v>10657</v>
      </c>
    </row>
    <row r="544" spans="1:16" ht="15.75" hidden="1">
      <c r="A544" s="5" t="s">
        <v>10658</v>
      </c>
      <c r="B544" s="5" t="s">
        <v>3516</v>
      </c>
      <c r="C544" s="43">
        <v>1.55</v>
      </c>
      <c r="D544" s="11" t="s">
        <v>41</v>
      </c>
      <c r="E544" s="11" t="s">
        <v>53</v>
      </c>
      <c r="F544" s="12">
        <v>10.33</v>
      </c>
      <c r="G544" s="5" t="s">
        <v>9737</v>
      </c>
      <c r="H544" s="13" t="s">
        <v>92</v>
      </c>
      <c r="I544" s="14">
        <v>150</v>
      </c>
      <c r="J544" s="5" t="s">
        <v>85</v>
      </c>
      <c r="K544" s="5"/>
      <c r="L544" s="14"/>
      <c r="M544" s="14"/>
      <c r="N544" s="5" t="s">
        <v>507</v>
      </c>
      <c r="O544" s="5"/>
      <c r="P544" s="5" t="s">
        <v>10659</v>
      </c>
    </row>
    <row r="545" spans="1:16" ht="15.75" hidden="1">
      <c r="A545" s="5" t="s">
        <v>10660</v>
      </c>
      <c r="B545" s="5" t="s">
        <v>3516</v>
      </c>
      <c r="C545" s="43">
        <v>1.39</v>
      </c>
      <c r="D545" s="11" t="s">
        <v>41</v>
      </c>
      <c r="E545" s="11" t="s">
        <v>53</v>
      </c>
      <c r="F545" s="12">
        <v>13.9</v>
      </c>
      <c r="G545" s="5" t="s">
        <v>9737</v>
      </c>
      <c r="H545" s="13" t="s">
        <v>92</v>
      </c>
      <c r="I545" s="14">
        <v>100</v>
      </c>
      <c r="J545" s="5" t="s">
        <v>85</v>
      </c>
      <c r="K545" s="5"/>
      <c r="L545" s="14"/>
      <c r="M545" s="14"/>
      <c r="N545" s="5" t="s">
        <v>93</v>
      </c>
      <c r="O545" s="5"/>
      <c r="P545" s="5" t="s">
        <v>10661</v>
      </c>
    </row>
    <row r="546" spans="1:16" ht="15.75" hidden="1">
      <c r="A546" s="5" t="s">
        <v>10662</v>
      </c>
      <c r="B546" s="16" t="s">
        <v>3516</v>
      </c>
      <c r="C546" s="43">
        <v>2.44</v>
      </c>
      <c r="D546" s="11" t="s">
        <v>41</v>
      </c>
      <c r="E546" s="11" t="s">
        <v>53</v>
      </c>
      <c r="F546" s="12">
        <v>30.5</v>
      </c>
      <c r="G546" s="5" t="s">
        <v>9737</v>
      </c>
      <c r="H546" s="13" t="s">
        <v>92</v>
      </c>
      <c r="I546" s="14">
        <v>80</v>
      </c>
      <c r="J546" s="5" t="s">
        <v>85</v>
      </c>
      <c r="K546" s="5"/>
      <c r="L546" s="14"/>
      <c r="M546" s="14"/>
      <c r="N546" s="5" t="s">
        <v>360</v>
      </c>
      <c r="O546" s="5"/>
      <c r="P546" s="5" t="s">
        <v>10663</v>
      </c>
    </row>
    <row r="547" spans="1:16" ht="15.75" hidden="1">
      <c r="A547" s="5" t="s">
        <v>10664</v>
      </c>
      <c r="B547" s="5" t="s">
        <v>3571</v>
      </c>
      <c r="C547" s="43">
        <v>0.89</v>
      </c>
      <c r="D547" s="11" t="s">
        <v>41</v>
      </c>
      <c r="E547" s="11" t="s">
        <v>53</v>
      </c>
      <c r="F547" s="12">
        <v>4.45</v>
      </c>
      <c r="G547" s="5" t="s">
        <v>9737</v>
      </c>
      <c r="H547" s="13" t="s">
        <v>319</v>
      </c>
      <c r="I547" s="14">
        <v>200</v>
      </c>
      <c r="J547" s="5" t="s">
        <v>85</v>
      </c>
      <c r="K547" s="5"/>
      <c r="L547" s="14"/>
      <c r="M547" s="14"/>
      <c r="N547" s="5" t="s">
        <v>502</v>
      </c>
      <c r="O547" s="5"/>
      <c r="P547" s="5" t="s">
        <v>10665</v>
      </c>
    </row>
    <row r="548" spans="1:16" ht="15.75" hidden="1">
      <c r="A548" s="5" t="s">
        <v>10666</v>
      </c>
      <c r="B548" s="16" t="s">
        <v>3571</v>
      </c>
      <c r="C548" s="43">
        <v>0.69</v>
      </c>
      <c r="D548" s="11" t="s">
        <v>41</v>
      </c>
      <c r="E548" s="11" t="s">
        <v>53</v>
      </c>
      <c r="F548" s="12">
        <v>3.45</v>
      </c>
      <c r="G548" s="5" t="s">
        <v>9737</v>
      </c>
      <c r="H548" s="13" t="s">
        <v>319</v>
      </c>
      <c r="I548" s="14">
        <v>200</v>
      </c>
      <c r="J548" s="5" t="s">
        <v>85</v>
      </c>
      <c r="K548" s="5"/>
      <c r="L548" s="14"/>
      <c r="M548" s="14"/>
      <c r="N548" s="5" t="s">
        <v>502</v>
      </c>
      <c r="O548" s="5"/>
      <c r="P548" s="5" t="s">
        <v>10667</v>
      </c>
    </row>
    <row r="549" spans="1:16" ht="15.75" hidden="1">
      <c r="A549" s="5" t="s">
        <v>10668</v>
      </c>
      <c r="B549" s="5" t="s">
        <v>3578</v>
      </c>
      <c r="C549" s="43">
        <v>9.9</v>
      </c>
      <c r="D549" s="11" t="s">
        <v>46</v>
      </c>
      <c r="E549" s="11" t="s">
        <v>53</v>
      </c>
      <c r="F549" s="12">
        <v>9.9</v>
      </c>
      <c r="G549" s="5" t="s">
        <v>9737</v>
      </c>
      <c r="H549" s="13"/>
      <c r="I549" s="17">
        <v>1</v>
      </c>
      <c r="J549" s="5" t="s">
        <v>48</v>
      </c>
      <c r="K549" s="5" t="s">
        <v>9759</v>
      </c>
      <c r="L549" s="14"/>
      <c r="M549" s="18" t="s">
        <v>50</v>
      </c>
      <c r="N549" s="5"/>
      <c r="O549" s="5" t="s">
        <v>10669</v>
      </c>
      <c r="P549" s="5"/>
    </row>
    <row r="550" spans="1:16" ht="15.75" hidden="1">
      <c r="A550" s="5" t="s">
        <v>10670</v>
      </c>
      <c r="B550" s="5" t="s">
        <v>3578</v>
      </c>
      <c r="C550" s="43">
        <v>4.49</v>
      </c>
      <c r="D550" s="11" t="s">
        <v>41</v>
      </c>
      <c r="E550" s="11" t="s">
        <v>53</v>
      </c>
      <c r="F550" s="12">
        <v>11.23</v>
      </c>
      <c r="G550" s="5" t="s">
        <v>9737</v>
      </c>
      <c r="H550" s="13"/>
      <c r="I550" s="14">
        <v>400</v>
      </c>
      <c r="J550" s="5" t="s">
        <v>85</v>
      </c>
      <c r="K550" s="5"/>
      <c r="L550" s="14"/>
      <c r="M550" s="14"/>
      <c r="N550" s="5" t="s">
        <v>726</v>
      </c>
      <c r="O550" s="5"/>
      <c r="P550" s="5" t="s">
        <v>10671</v>
      </c>
    </row>
    <row r="551" spans="1:16" ht="15.75" hidden="1">
      <c r="A551" s="5" t="s">
        <v>10672</v>
      </c>
      <c r="B551" s="5" t="s">
        <v>3578</v>
      </c>
      <c r="C551" s="43">
        <v>2.99</v>
      </c>
      <c r="D551" s="11" t="s">
        <v>41</v>
      </c>
      <c r="E551" s="11" t="s">
        <v>53</v>
      </c>
      <c r="F551" s="12">
        <v>7.48</v>
      </c>
      <c r="G551" s="5" t="s">
        <v>9737</v>
      </c>
      <c r="H551" s="13" t="s">
        <v>92</v>
      </c>
      <c r="I551" s="14">
        <v>400</v>
      </c>
      <c r="J551" s="5" t="s">
        <v>85</v>
      </c>
      <c r="K551" s="5"/>
      <c r="L551" s="14"/>
      <c r="M551" s="14"/>
      <c r="N551" s="5" t="s">
        <v>228</v>
      </c>
      <c r="O551" s="5"/>
      <c r="P551" s="5" t="s">
        <v>10673</v>
      </c>
    </row>
    <row r="552" spans="1:16" ht="15.75" hidden="1">
      <c r="A552" s="5" t="s">
        <v>10674</v>
      </c>
      <c r="B552" s="5" t="s">
        <v>3578</v>
      </c>
      <c r="C552" s="43">
        <v>8.9700000000000006</v>
      </c>
      <c r="D552" s="11" t="s">
        <v>41</v>
      </c>
      <c r="E552" s="11" t="s">
        <v>53</v>
      </c>
      <c r="F552" s="12">
        <v>29.9</v>
      </c>
      <c r="G552" s="5" t="s">
        <v>9737</v>
      </c>
      <c r="H552" s="13" t="s">
        <v>92</v>
      </c>
      <c r="I552" s="14">
        <v>300</v>
      </c>
      <c r="J552" s="5" t="s">
        <v>85</v>
      </c>
      <c r="K552" s="5"/>
      <c r="L552" s="14"/>
      <c r="M552" s="14"/>
      <c r="N552" s="5" t="s">
        <v>400</v>
      </c>
      <c r="O552" s="5"/>
      <c r="P552" s="5" t="s">
        <v>10675</v>
      </c>
    </row>
    <row r="553" spans="1:16" ht="15.75" hidden="1">
      <c r="A553" s="5" t="s">
        <v>10676</v>
      </c>
      <c r="B553" s="5" t="s">
        <v>3578</v>
      </c>
      <c r="C553" s="43">
        <v>2.2200000000000002</v>
      </c>
      <c r="D553" s="11" t="s">
        <v>41</v>
      </c>
      <c r="E553" s="11" t="s">
        <v>53</v>
      </c>
      <c r="F553" s="12">
        <v>12.33</v>
      </c>
      <c r="G553" s="5" t="s">
        <v>9737</v>
      </c>
      <c r="H553" s="13" t="s">
        <v>264</v>
      </c>
      <c r="I553" s="14">
        <v>180</v>
      </c>
      <c r="J553" s="5" t="s">
        <v>85</v>
      </c>
      <c r="K553" s="5"/>
      <c r="L553" s="14"/>
      <c r="M553" s="14"/>
      <c r="N553" s="5" t="s">
        <v>10677</v>
      </c>
      <c r="O553" s="5"/>
      <c r="P553" s="5" t="s">
        <v>10678</v>
      </c>
    </row>
    <row r="554" spans="1:16" ht="15.75" hidden="1">
      <c r="A554" s="5" t="s">
        <v>10679</v>
      </c>
      <c r="B554" s="16" t="s">
        <v>3578</v>
      </c>
      <c r="C554" s="43">
        <v>3.99</v>
      </c>
      <c r="D554" s="11" t="s">
        <v>41</v>
      </c>
      <c r="E554" s="11" t="s">
        <v>53</v>
      </c>
      <c r="F554" s="12">
        <v>9.98</v>
      </c>
      <c r="G554" s="5" t="s">
        <v>9737</v>
      </c>
      <c r="H554" s="13" t="s">
        <v>264</v>
      </c>
      <c r="I554" s="14">
        <v>400</v>
      </c>
      <c r="J554" s="5" t="s">
        <v>85</v>
      </c>
      <c r="K554" s="5"/>
      <c r="L554" s="14"/>
      <c r="M554" s="14"/>
      <c r="N554" s="5" t="s">
        <v>265</v>
      </c>
      <c r="O554" s="5"/>
      <c r="P554" s="5" t="s">
        <v>10680</v>
      </c>
    </row>
    <row r="555" spans="1:16" ht="15.75" hidden="1">
      <c r="A555" s="5" t="s">
        <v>6812</v>
      </c>
      <c r="B555" s="16" t="s">
        <v>3610</v>
      </c>
      <c r="C555" s="43">
        <v>0.79</v>
      </c>
      <c r="D555" s="11" t="s">
        <v>41</v>
      </c>
      <c r="E555" s="11" t="s">
        <v>53</v>
      </c>
      <c r="F555" s="12">
        <v>7.9</v>
      </c>
      <c r="G555" s="5" t="s">
        <v>9737</v>
      </c>
      <c r="H555" s="13" t="s">
        <v>3618</v>
      </c>
      <c r="I555" s="14">
        <v>100</v>
      </c>
      <c r="J555" s="5" t="s">
        <v>85</v>
      </c>
      <c r="K555" s="5"/>
      <c r="L555" s="14"/>
      <c r="M555" s="14"/>
      <c r="N555" s="5" t="s">
        <v>3619</v>
      </c>
      <c r="O555" s="5"/>
      <c r="P555" s="5" t="s">
        <v>9324</v>
      </c>
    </row>
    <row r="556" spans="1:16" ht="15.75" hidden="1">
      <c r="A556" s="5" t="s">
        <v>10681</v>
      </c>
      <c r="B556" s="5" t="s">
        <v>3610</v>
      </c>
      <c r="C556" s="43">
        <v>3.39</v>
      </c>
      <c r="D556" s="11" t="s">
        <v>16</v>
      </c>
      <c r="E556" s="11" t="s">
        <v>24</v>
      </c>
      <c r="F556" s="12">
        <v>3.77</v>
      </c>
      <c r="G556" s="5" t="s">
        <v>9737</v>
      </c>
      <c r="H556" s="13" t="s">
        <v>92</v>
      </c>
      <c r="I556" s="14">
        <v>900</v>
      </c>
      <c r="J556" s="5" t="s">
        <v>19</v>
      </c>
      <c r="K556" s="5"/>
      <c r="L556" s="14"/>
      <c r="M556" s="14"/>
      <c r="N556" s="5" t="s">
        <v>564</v>
      </c>
      <c r="O556" s="5"/>
      <c r="P556" s="5" t="s">
        <v>10682</v>
      </c>
    </row>
    <row r="557" spans="1:16" ht="15.75" hidden="1">
      <c r="A557" s="5" t="s">
        <v>10683</v>
      </c>
      <c r="B557" s="5" t="s">
        <v>3610</v>
      </c>
      <c r="C557" s="43">
        <v>2.19</v>
      </c>
      <c r="D557" s="11" t="s">
        <v>41</v>
      </c>
      <c r="E557" s="11" t="s">
        <v>53</v>
      </c>
      <c r="F557" s="12">
        <v>21.9</v>
      </c>
      <c r="G557" s="5" t="s">
        <v>9737</v>
      </c>
      <c r="H557" s="13"/>
      <c r="I557" s="14">
        <v>100</v>
      </c>
      <c r="J557" s="5" t="s">
        <v>85</v>
      </c>
      <c r="K557" s="5"/>
      <c r="L557" s="14"/>
      <c r="M557" s="14"/>
      <c r="N557" s="5" t="s">
        <v>9360</v>
      </c>
      <c r="O557" s="5"/>
      <c r="P557" s="5" t="s">
        <v>10684</v>
      </c>
    </row>
    <row r="558" spans="1:16" ht="15.75" hidden="1">
      <c r="A558" s="5" t="s">
        <v>10685</v>
      </c>
      <c r="B558" s="16" t="s">
        <v>3610</v>
      </c>
      <c r="C558" s="43">
        <v>1.0900000000000001</v>
      </c>
      <c r="D558" s="11" t="s">
        <v>41</v>
      </c>
      <c r="E558" s="11" t="s">
        <v>53</v>
      </c>
      <c r="F558" s="12">
        <v>5.45</v>
      </c>
      <c r="G558" s="5" t="s">
        <v>9737</v>
      </c>
      <c r="H558" s="13" t="s">
        <v>3618</v>
      </c>
      <c r="I558" s="14">
        <v>200</v>
      </c>
      <c r="J558" s="5" t="s">
        <v>85</v>
      </c>
      <c r="K558" s="5"/>
      <c r="L558" s="14"/>
      <c r="M558" s="14"/>
      <c r="N558" s="5" t="s">
        <v>3630</v>
      </c>
      <c r="O558" s="5"/>
      <c r="P558" s="5" t="s">
        <v>10686</v>
      </c>
    </row>
    <row r="559" spans="1:16" ht="15.75" hidden="1">
      <c r="A559" s="5" t="s">
        <v>6859</v>
      </c>
      <c r="B559" s="5" t="s">
        <v>3610</v>
      </c>
      <c r="C559" s="43">
        <v>1.29</v>
      </c>
      <c r="D559" s="11" t="s">
        <v>41</v>
      </c>
      <c r="E559" s="11" t="s">
        <v>53</v>
      </c>
      <c r="F559" s="12">
        <v>12.9</v>
      </c>
      <c r="G559" s="5" t="s">
        <v>9737</v>
      </c>
      <c r="H559" s="13" t="s">
        <v>3618</v>
      </c>
      <c r="I559" s="14">
        <v>100</v>
      </c>
      <c r="J559" s="5" t="s">
        <v>85</v>
      </c>
      <c r="K559" s="5"/>
      <c r="L559" s="14"/>
      <c r="M559" s="14"/>
      <c r="N559" s="5" t="s">
        <v>9356</v>
      </c>
      <c r="O559" s="5"/>
      <c r="P559" s="5" t="s">
        <v>6861</v>
      </c>
    </row>
    <row r="560" spans="1:16" ht="15.75" hidden="1">
      <c r="A560" s="5" t="s">
        <v>10687</v>
      </c>
      <c r="B560" s="5" t="s">
        <v>3610</v>
      </c>
      <c r="C560" s="43">
        <v>1.35</v>
      </c>
      <c r="D560" s="11" t="s">
        <v>41</v>
      </c>
      <c r="E560" s="11" t="s">
        <v>53</v>
      </c>
      <c r="F560" s="12">
        <v>13.5</v>
      </c>
      <c r="G560" s="5" t="s">
        <v>9737</v>
      </c>
      <c r="H560" s="13" t="s">
        <v>3618</v>
      </c>
      <c r="I560" s="14">
        <v>100</v>
      </c>
      <c r="J560" s="5" t="s">
        <v>85</v>
      </c>
      <c r="K560" s="5"/>
      <c r="L560" s="14"/>
      <c r="M560" s="14"/>
      <c r="N560" s="5" t="s">
        <v>3619</v>
      </c>
      <c r="O560" s="5"/>
      <c r="P560" s="5" t="s">
        <v>10688</v>
      </c>
    </row>
    <row r="561" spans="1:16" ht="15.75" hidden="1">
      <c r="A561" s="5" t="s">
        <v>10689</v>
      </c>
      <c r="B561" s="5" t="s">
        <v>3610</v>
      </c>
      <c r="C561" s="43">
        <v>1.0900000000000001</v>
      </c>
      <c r="D561" s="11" t="s">
        <v>41</v>
      </c>
      <c r="E561" s="11" t="s">
        <v>53</v>
      </c>
      <c r="F561" s="12">
        <v>10.9</v>
      </c>
      <c r="G561" s="5" t="s">
        <v>9737</v>
      </c>
      <c r="H561" s="13" t="s">
        <v>92</v>
      </c>
      <c r="I561" s="14">
        <v>100</v>
      </c>
      <c r="J561" s="5" t="s">
        <v>85</v>
      </c>
      <c r="K561" s="5"/>
      <c r="L561" s="14"/>
      <c r="M561" s="14"/>
      <c r="N561" s="5" t="s">
        <v>93</v>
      </c>
      <c r="O561" s="5"/>
      <c r="P561" s="5" t="s">
        <v>10690</v>
      </c>
    </row>
    <row r="562" spans="1:16" ht="15.75" hidden="1">
      <c r="A562" s="5" t="s">
        <v>10691</v>
      </c>
      <c r="B562" s="15" t="s">
        <v>3646</v>
      </c>
      <c r="C562" s="43">
        <v>2.19</v>
      </c>
      <c r="D562" s="11" t="s">
        <v>41</v>
      </c>
      <c r="E562" s="11" t="s">
        <v>53</v>
      </c>
      <c r="F562" s="12">
        <v>14.6</v>
      </c>
      <c r="G562" s="5" t="s">
        <v>9737</v>
      </c>
      <c r="H562" s="13"/>
      <c r="I562" s="14">
        <v>150</v>
      </c>
      <c r="J562" s="5" t="s">
        <v>85</v>
      </c>
      <c r="K562" s="5"/>
      <c r="L562" s="14"/>
      <c r="M562" s="14"/>
      <c r="N562" s="5" t="s">
        <v>930</v>
      </c>
      <c r="O562" s="5"/>
      <c r="P562" s="5" t="s">
        <v>10692</v>
      </c>
    </row>
    <row r="563" spans="1:16" ht="15.75" hidden="1">
      <c r="A563" s="5" t="s">
        <v>10693</v>
      </c>
      <c r="B563" s="5" t="s">
        <v>3657</v>
      </c>
      <c r="C563" s="43">
        <v>2.29</v>
      </c>
      <c r="D563" s="11" t="s">
        <v>41</v>
      </c>
      <c r="E563" s="11" t="s">
        <v>53</v>
      </c>
      <c r="F563" s="12">
        <v>4.58</v>
      </c>
      <c r="G563" s="5" t="s">
        <v>9737</v>
      </c>
      <c r="H563" s="13" t="s">
        <v>92</v>
      </c>
      <c r="I563" s="14">
        <v>500</v>
      </c>
      <c r="J563" s="5" t="s">
        <v>85</v>
      </c>
      <c r="K563" s="5"/>
      <c r="L563" s="14"/>
      <c r="M563" s="14"/>
      <c r="N563" s="5" t="s">
        <v>393</v>
      </c>
      <c r="O563" s="5"/>
      <c r="P563" s="5" t="s">
        <v>10694</v>
      </c>
    </row>
    <row r="564" spans="1:16" ht="15.75" hidden="1">
      <c r="A564" s="5" t="s">
        <v>10695</v>
      </c>
      <c r="B564" s="5" t="s">
        <v>3657</v>
      </c>
      <c r="C564" s="43">
        <v>4.79</v>
      </c>
      <c r="D564" s="11" t="s">
        <v>41</v>
      </c>
      <c r="E564" s="11" t="s">
        <v>53</v>
      </c>
      <c r="F564" s="12">
        <v>11.98</v>
      </c>
      <c r="G564" s="5" t="s">
        <v>9737</v>
      </c>
      <c r="H564" s="13"/>
      <c r="I564" s="14">
        <v>400</v>
      </c>
      <c r="J564" s="5" t="s">
        <v>85</v>
      </c>
      <c r="K564" s="5"/>
      <c r="L564" s="14"/>
      <c r="M564" s="14"/>
      <c r="N564" s="5" t="s">
        <v>10696</v>
      </c>
      <c r="O564" s="5"/>
      <c r="P564" s="5" t="s">
        <v>10697</v>
      </c>
    </row>
    <row r="565" spans="1:16" ht="15.75" hidden="1">
      <c r="A565" s="5" t="s">
        <v>9406</v>
      </c>
      <c r="B565" s="5" t="s">
        <v>3666</v>
      </c>
      <c r="C565" s="43">
        <v>4.6900000000000004</v>
      </c>
      <c r="D565" s="11" t="s">
        <v>41</v>
      </c>
      <c r="E565" s="11" t="s">
        <v>53</v>
      </c>
      <c r="F565" s="12">
        <v>4.6900000000000004</v>
      </c>
      <c r="G565" s="5" t="s">
        <v>9737</v>
      </c>
      <c r="H565" s="13" t="s">
        <v>92</v>
      </c>
      <c r="I565" s="14">
        <v>1000</v>
      </c>
      <c r="J565" s="5" t="s">
        <v>85</v>
      </c>
      <c r="K565" s="5"/>
      <c r="L565" s="14"/>
      <c r="M565" s="14"/>
      <c r="N565" s="5" t="s">
        <v>254</v>
      </c>
      <c r="O565" s="5"/>
      <c r="P565" s="5" t="s">
        <v>9407</v>
      </c>
    </row>
    <row r="566" spans="1:16" ht="15.75" hidden="1">
      <c r="A566" s="5" t="s">
        <v>10698</v>
      </c>
      <c r="B566" s="5" t="s">
        <v>3666</v>
      </c>
      <c r="C566" s="43">
        <v>2.4900000000000002</v>
      </c>
      <c r="D566" s="11" t="s">
        <v>41</v>
      </c>
      <c r="E566" s="11" t="s">
        <v>53</v>
      </c>
      <c r="F566" s="12">
        <v>4.9800000000000004</v>
      </c>
      <c r="G566" s="5" t="s">
        <v>9737</v>
      </c>
      <c r="H566" s="13"/>
      <c r="I566" s="14">
        <v>500</v>
      </c>
      <c r="J566" s="5" t="s">
        <v>85</v>
      </c>
      <c r="K566" s="5"/>
      <c r="L566" s="14"/>
      <c r="M566" s="14"/>
      <c r="N566" s="5" t="s">
        <v>257</v>
      </c>
      <c r="O566" s="5"/>
      <c r="P566" s="5" t="s">
        <v>10699</v>
      </c>
    </row>
    <row r="567" spans="1:16" ht="15.75" hidden="1">
      <c r="A567" s="5" t="s">
        <v>10700</v>
      </c>
      <c r="B567" s="5" t="s">
        <v>3666</v>
      </c>
      <c r="C567" s="43">
        <v>1.59</v>
      </c>
      <c r="D567" s="11" t="s">
        <v>41</v>
      </c>
      <c r="E567" s="11" t="s">
        <v>53</v>
      </c>
      <c r="F567" s="12">
        <v>3.18</v>
      </c>
      <c r="G567" s="5" t="s">
        <v>9737</v>
      </c>
      <c r="H567" s="13"/>
      <c r="I567" s="14">
        <v>500</v>
      </c>
      <c r="J567" s="5" t="s">
        <v>85</v>
      </c>
      <c r="K567" s="5"/>
      <c r="L567" s="14"/>
      <c r="M567" s="14"/>
      <c r="N567" s="5" t="s">
        <v>257</v>
      </c>
      <c r="O567" s="5"/>
      <c r="P567" s="5" t="s">
        <v>10701</v>
      </c>
    </row>
    <row r="568" spans="1:16" ht="15.75" hidden="1">
      <c r="A568" s="5" t="s">
        <v>10702</v>
      </c>
      <c r="B568" s="15" t="s">
        <v>3671</v>
      </c>
      <c r="C568" s="43">
        <v>2.99</v>
      </c>
      <c r="D568" s="11" t="s">
        <v>41</v>
      </c>
      <c r="E568" s="11" t="s">
        <v>53</v>
      </c>
      <c r="F568" s="12">
        <v>34.17</v>
      </c>
      <c r="G568" s="5" t="s">
        <v>9737</v>
      </c>
      <c r="H568" s="13"/>
      <c r="I568" s="14">
        <v>87.5</v>
      </c>
      <c r="J568" s="5" t="s">
        <v>85</v>
      </c>
      <c r="K568" s="5"/>
      <c r="L568" s="14"/>
      <c r="M568" s="14"/>
      <c r="N568" s="5" t="s">
        <v>10703</v>
      </c>
      <c r="O568" s="5"/>
      <c r="P568" s="5" t="s">
        <v>10704</v>
      </c>
    </row>
    <row r="569" spans="1:16" ht="15.75" hidden="1">
      <c r="A569" s="5" t="s">
        <v>10705</v>
      </c>
      <c r="B569" s="15" t="s">
        <v>3671</v>
      </c>
      <c r="C569" s="43">
        <v>1.79</v>
      </c>
      <c r="D569" s="11" t="s">
        <v>41</v>
      </c>
      <c r="E569" s="11" t="s">
        <v>53</v>
      </c>
      <c r="F569" s="12">
        <v>59.67</v>
      </c>
      <c r="G569" s="5" t="s">
        <v>9737</v>
      </c>
      <c r="H569" s="13" t="s">
        <v>92</v>
      </c>
      <c r="I569" s="14">
        <v>30</v>
      </c>
      <c r="J569" s="5" t="s">
        <v>85</v>
      </c>
      <c r="K569" s="5"/>
      <c r="L569" s="14"/>
      <c r="M569" s="14"/>
      <c r="N569" s="5" t="s">
        <v>944</v>
      </c>
      <c r="O569" s="5"/>
      <c r="P569" s="5" t="s">
        <v>10706</v>
      </c>
    </row>
    <row r="570" spans="1:16" ht="15.75" hidden="1">
      <c r="A570" s="5" t="s">
        <v>6939</v>
      </c>
      <c r="B570" s="5" t="s">
        <v>3675</v>
      </c>
      <c r="C570" s="43">
        <v>8.99</v>
      </c>
      <c r="D570" s="11" t="s">
        <v>16</v>
      </c>
      <c r="E570" s="11" t="s">
        <v>24</v>
      </c>
      <c r="F570" s="12">
        <v>11.99</v>
      </c>
      <c r="G570" s="5" t="s">
        <v>9737</v>
      </c>
      <c r="H570" s="13" t="s">
        <v>18</v>
      </c>
      <c r="I570" s="14">
        <v>0.75</v>
      </c>
      <c r="J570" s="5" t="s">
        <v>24</v>
      </c>
      <c r="K570" s="5"/>
      <c r="L570" s="14"/>
      <c r="M570" s="14"/>
      <c r="N570" s="5" t="s">
        <v>1429</v>
      </c>
      <c r="O570" s="5"/>
      <c r="P570" s="5" t="s">
        <v>6940</v>
      </c>
    </row>
    <row r="571" spans="1:16" ht="15.75" hidden="1">
      <c r="A571" s="5" t="s">
        <v>6951</v>
      </c>
      <c r="B571" s="5" t="s">
        <v>3675</v>
      </c>
      <c r="C571" s="43">
        <v>2.19</v>
      </c>
      <c r="D571" s="11" t="s">
        <v>16</v>
      </c>
      <c r="E571" s="11" t="s">
        <v>24</v>
      </c>
      <c r="F571" s="12">
        <v>10.95</v>
      </c>
      <c r="G571" s="5" t="s">
        <v>9737</v>
      </c>
      <c r="H571" s="13" t="s">
        <v>18</v>
      </c>
      <c r="I571" s="14">
        <v>0.2</v>
      </c>
      <c r="J571" s="5" t="s">
        <v>24</v>
      </c>
      <c r="K571" s="5"/>
      <c r="L571" s="14"/>
      <c r="M571" s="14"/>
      <c r="N571" s="5" t="s">
        <v>6952</v>
      </c>
      <c r="O571" s="5"/>
      <c r="P571" s="5" t="s">
        <v>10707</v>
      </c>
    </row>
    <row r="572" spans="1:16" ht="15.75" hidden="1">
      <c r="A572" s="5" t="s">
        <v>6954</v>
      </c>
      <c r="B572" s="5" t="s">
        <v>3675</v>
      </c>
      <c r="C572" s="43">
        <v>6.49</v>
      </c>
      <c r="D572" s="11" t="s">
        <v>16</v>
      </c>
      <c r="E572" s="11" t="s">
        <v>24</v>
      </c>
      <c r="F572" s="12">
        <v>8.65</v>
      </c>
      <c r="G572" s="5" t="s">
        <v>9737</v>
      </c>
      <c r="H572" s="13" t="s">
        <v>18</v>
      </c>
      <c r="I572" s="14">
        <v>0.75</v>
      </c>
      <c r="J572" s="5" t="s">
        <v>24</v>
      </c>
      <c r="K572" s="5"/>
      <c r="L572" s="14"/>
      <c r="M572" s="14"/>
      <c r="N572" s="5" t="s">
        <v>1429</v>
      </c>
      <c r="O572" s="5"/>
      <c r="P572" s="5" t="s">
        <v>6955</v>
      </c>
    </row>
    <row r="573" spans="1:16" ht="15.75" hidden="1">
      <c r="A573" s="5" t="s">
        <v>10708</v>
      </c>
      <c r="B573" s="5" t="s">
        <v>3675</v>
      </c>
      <c r="C573" s="43">
        <v>4.99</v>
      </c>
      <c r="D573" s="11" t="s">
        <v>16</v>
      </c>
      <c r="E573" s="11" t="s">
        <v>24</v>
      </c>
      <c r="F573" s="12">
        <v>6.65</v>
      </c>
      <c r="G573" s="5" t="s">
        <v>9737</v>
      </c>
      <c r="H573" s="13" t="s">
        <v>18</v>
      </c>
      <c r="I573" s="14">
        <v>750</v>
      </c>
      <c r="J573" s="5" t="s">
        <v>19</v>
      </c>
      <c r="K573" s="5"/>
      <c r="L573" s="14"/>
      <c r="M573" s="14"/>
      <c r="N573" s="5" t="s">
        <v>2845</v>
      </c>
      <c r="O573" s="5"/>
      <c r="P573" s="5" t="s">
        <v>10709</v>
      </c>
    </row>
    <row r="574" spans="1:16" ht="15.75" hidden="1">
      <c r="A574" s="5" t="s">
        <v>6956</v>
      </c>
      <c r="B574" s="5" t="s">
        <v>3675</v>
      </c>
      <c r="C574" s="43">
        <v>6.49</v>
      </c>
      <c r="D574" s="11" t="s">
        <v>16</v>
      </c>
      <c r="E574" s="11" t="s">
        <v>24</v>
      </c>
      <c r="F574" s="12">
        <v>8.65</v>
      </c>
      <c r="G574" s="5" t="s">
        <v>9737</v>
      </c>
      <c r="H574" s="13" t="s">
        <v>18</v>
      </c>
      <c r="I574" s="14">
        <v>0.75</v>
      </c>
      <c r="J574" s="5" t="s">
        <v>24</v>
      </c>
      <c r="K574" s="5"/>
      <c r="L574" s="14"/>
      <c r="M574" s="14"/>
      <c r="N574" s="5" t="s">
        <v>1429</v>
      </c>
      <c r="O574" s="5"/>
      <c r="P574" s="5" t="s">
        <v>6957</v>
      </c>
    </row>
    <row r="575" spans="1:16" ht="15.75" hidden="1">
      <c r="A575" s="5" t="s">
        <v>3697</v>
      </c>
      <c r="B575" s="5" t="s">
        <v>3675</v>
      </c>
      <c r="C575" s="43">
        <v>4.99</v>
      </c>
      <c r="D575" s="11" t="s">
        <v>16</v>
      </c>
      <c r="E575" s="11" t="s">
        <v>24</v>
      </c>
      <c r="F575" s="12">
        <v>6.65</v>
      </c>
      <c r="G575" s="5" t="s">
        <v>9737</v>
      </c>
      <c r="H575" s="13" t="s">
        <v>18</v>
      </c>
      <c r="I575" s="14">
        <v>0.75</v>
      </c>
      <c r="J575" s="5" t="s">
        <v>24</v>
      </c>
      <c r="K575" s="5"/>
      <c r="L575" s="14"/>
      <c r="M575" s="14"/>
      <c r="N575" s="5" t="s">
        <v>1429</v>
      </c>
      <c r="O575" s="5"/>
      <c r="P575" s="5" t="s">
        <v>3698</v>
      </c>
    </row>
    <row r="576" spans="1:16" ht="15.75" hidden="1">
      <c r="A576" s="5" t="s">
        <v>6958</v>
      </c>
      <c r="B576" s="5" t="s">
        <v>3675</v>
      </c>
      <c r="C576" s="43">
        <v>2.89</v>
      </c>
      <c r="D576" s="11" t="s">
        <v>16</v>
      </c>
      <c r="E576" s="11" t="s">
        <v>24</v>
      </c>
      <c r="F576" s="12">
        <v>3.85</v>
      </c>
      <c r="G576" s="5" t="s">
        <v>9737</v>
      </c>
      <c r="H576" s="13" t="s">
        <v>18</v>
      </c>
      <c r="I576" s="14">
        <v>0.75</v>
      </c>
      <c r="J576" s="5" t="s">
        <v>24</v>
      </c>
      <c r="K576" s="5"/>
      <c r="L576" s="14"/>
      <c r="M576" s="14"/>
      <c r="N576" s="5" t="s">
        <v>1429</v>
      </c>
      <c r="O576" s="5"/>
      <c r="P576" s="5" t="s">
        <v>6959</v>
      </c>
    </row>
    <row r="577" spans="1:16" ht="15.75" hidden="1">
      <c r="A577" s="5" t="s">
        <v>9428</v>
      </c>
      <c r="B577" s="5" t="s">
        <v>3712</v>
      </c>
      <c r="C577" s="43">
        <v>0.55000000000000004</v>
      </c>
      <c r="D577" s="11" t="s">
        <v>16</v>
      </c>
      <c r="E577" s="11" t="s">
        <v>24</v>
      </c>
      <c r="F577" s="12">
        <v>2.75</v>
      </c>
      <c r="G577" s="5" t="s">
        <v>9737</v>
      </c>
      <c r="H577" s="13" t="s">
        <v>319</v>
      </c>
      <c r="I577" s="14">
        <v>200</v>
      </c>
      <c r="J577" s="5" t="s">
        <v>19</v>
      </c>
      <c r="K577" s="5"/>
      <c r="L577" s="14"/>
      <c r="M577" s="14"/>
      <c r="N577" s="5" t="s">
        <v>9108</v>
      </c>
      <c r="O577" s="5"/>
      <c r="P577" s="5" t="s">
        <v>9429</v>
      </c>
    </row>
    <row r="578" spans="1:16" ht="15.75" hidden="1">
      <c r="A578" s="5" t="s">
        <v>10710</v>
      </c>
      <c r="B578" s="5" t="s">
        <v>3712</v>
      </c>
      <c r="C578" s="43">
        <v>0.89</v>
      </c>
      <c r="D578" s="11" t="s">
        <v>16</v>
      </c>
      <c r="E578" s="11" t="s">
        <v>24</v>
      </c>
      <c r="F578" s="12">
        <v>4.45</v>
      </c>
      <c r="G578" s="5" t="s">
        <v>9737</v>
      </c>
      <c r="H578" s="13"/>
      <c r="I578" s="14">
        <v>200</v>
      </c>
      <c r="J578" s="5" t="s">
        <v>19</v>
      </c>
      <c r="K578" s="5"/>
      <c r="L578" s="14"/>
      <c r="M578" s="14"/>
      <c r="N578" s="5" t="s">
        <v>10711</v>
      </c>
      <c r="O578" s="5"/>
      <c r="P578" s="5" t="s">
        <v>10712</v>
      </c>
    </row>
    <row r="579" spans="1:16" ht="15.75" hidden="1">
      <c r="A579" s="5" t="s">
        <v>6978</v>
      </c>
      <c r="B579" s="5" t="s">
        <v>3712</v>
      </c>
      <c r="C579" s="43">
        <v>3.29</v>
      </c>
      <c r="D579" s="11" t="s">
        <v>16</v>
      </c>
      <c r="E579" s="11" t="s">
        <v>24</v>
      </c>
      <c r="F579" s="12">
        <v>3.76</v>
      </c>
      <c r="G579" s="5" t="s">
        <v>9737</v>
      </c>
      <c r="H579" s="13" t="s">
        <v>330</v>
      </c>
      <c r="I579" s="14">
        <v>875</v>
      </c>
      <c r="J579" s="5" t="s">
        <v>19</v>
      </c>
      <c r="K579" s="5"/>
      <c r="L579" s="14"/>
      <c r="M579" s="14"/>
      <c r="N579" s="5" t="s">
        <v>10713</v>
      </c>
      <c r="O579" s="5"/>
      <c r="P579" s="5" t="s">
        <v>10714</v>
      </c>
    </row>
    <row r="580" spans="1:16" ht="15.75" hidden="1">
      <c r="A580" s="5" t="s">
        <v>10715</v>
      </c>
      <c r="B580" s="5" t="s">
        <v>3712</v>
      </c>
      <c r="C580" s="43">
        <v>3.99</v>
      </c>
      <c r="D580" s="11" t="s">
        <v>16</v>
      </c>
      <c r="E580" s="11" t="s">
        <v>24</v>
      </c>
      <c r="F580" s="12">
        <v>15.96</v>
      </c>
      <c r="G580" s="5" t="s">
        <v>9737</v>
      </c>
      <c r="H580" s="13" t="s">
        <v>1148</v>
      </c>
      <c r="I580" s="14">
        <v>250</v>
      </c>
      <c r="J580" s="5" t="s">
        <v>19</v>
      </c>
      <c r="K580" s="5"/>
      <c r="L580" s="14"/>
      <c r="M580" s="14"/>
      <c r="N580" s="5" t="s">
        <v>6988</v>
      </c>
      <c r="O580" s="5"/>
      <c r="P580" s="5" t="s">
        <v>10716</v>
      </c>
    </row>
    <row r="581" spans="1:16" ht="15.75" hidden="1">
      <c r="A581" s="5" t="s">
        <v>10717</v>
      </c>
      <c r="B581" s="15" t="s">
        <v>3725</v>
      </c>
      <c r="C581" s="43">
        <v>3.29</v>
      </c>
      <c r="D581" s="11" t="s">
        <v>16</v>
      </c>
      <c r="E581" s="11" t="s">
        <v>24</v>
      </c>
      <c r="F581" s="12">
        <v>16.45</v>
      </c>
      <c r="G581" s="5" t="s">
        <v>9737</v>
      </c>
      <c r="H581" s="13" t="s">
        <v>18</v>
      </c>
      <c r="I581" s="14">
        <v>200</v>
      </c>
      <c r="J581" s="5" t="s">
        <v>19</v>
      </c>
      <c r="K581" s="5"/>
      <c r="L581" s="14"/>
      <c r="M581" s="14"/>
      <c r="N581" s="5" t="s">
        <v>10718</v>
      </c>
      <c r="O581" s="5"/>
      <c r="P581" s="5" t="s">
        <v>10719</v>
      </c>
    </row>
    <row r="582" spans="1:16" ht="15.75" hidden="1">
      <c r="A582" s="5" t="s">
        <v>10720</v>
      </c>
      <c r="B582" s="15" t="s">
        <v>3725</v>
      </c>
      <c r="C582" s="43">
        <v>4.49</v>
      </c>
      <c r="D582" s="11" t="s">
        <v>16</v>
      </c>
      <c r="E582" s="11" t="s">
        <v>24</v>
      </c>
      <c r="F582" s="12">
        <v>17.96</v>
      </c>
      <c r="G582" s="5" t="s">
        <v>9737</v>
      </c>
      <c r="H582" s="13" t="s">
        <v>18</v>
      </c>
      <c r="I582" s="14">
        <v>250</v>
      </c>
      <c r="J582" s="5" t="s">
        <v>19</v>
      </c>
      <c r="K582" s="5"/>
      <c r="L582" s="14"/>
      <c r="M582" s="14"/>
      <c r="N582" s="5" t="s">
        <v>3730</v>
      </c>
      <c r="O582" s="5"/>
      <c r="P582" s="5" t="s">
        <v>10721</v>
      </c>
    </row>
    <row r="583" spans="1:16" ht="15.75" hidden="1">
      <c r="A583" s="5" t="s">
        <v>10722</v>
      </c>
      <c r="B583" s="15" t="s">
        <v>3725</v>
      </c>
      <c r="C583" s="43">
        <v>4.49</v>
      </c>
      <c r="D583" s="11" t="s">
        <v>16</v>
      </c>
      <c r="E583" s="11" t="s">
        <v>24</v>
      </c>
      <c r="F583" s="12">
        <v>17.96</v>
      </c>
      <c r="G583" s="5" t="s">
        <v>9737</v>
      </c>
      <c r="H583" s="13" t="s">
        <v>18</v>
      </c>
      <c r="I583" s="14">
        <v>250</v>
      </c>
      <c r="J583" s="5" t="s">
        <v>19</v>
      </c>
      <c r="K583" s="5"/>
      <c r="L583" s="14"/>
      <c r="M583" s="14"/>
      <c r="N583" s="5" t="s">
        <v>3730</v>
      </c>
      <c r="O583" s="5"/>
      <c r="P583" s="5" t="s">
        <v>10723</v>
      </c>
    </row>
    <row r="584" spans="1:16" ht="15.75" hidden="1">
      <c r="A584" s="5" t="s">
        <v>9449</v>
      </c>
      <c r="B584" s="15" t="s">
        <v>3725</v>
      </c>
      <c r="C584" s="43">
        <v>2.89</v>
      </c>
      <c r="D584" s="11" t="s">
        <v>16</v>
      </c>
      <c r="E584" s="11" t="s">
        <v>24</v>
      </c>
      <c r="F584" s="12">
        <v>19.27</v>
      </c>
      <c r="G584" s="5" t="s">
        <v>9737</v>
      </c>
      <c r="H584" s="13"/>
      <c r="I584" s="14">
        <v>150</v>
      </c>
      <c r="J584" s="5" t="s">
        <v>19</v>
      </c>
      <c r="K584" s="5"/>
      <c r="L584" s="14"/>
      <c r="M584" s="14"/>
      <c r="N584" s="5" t="s">
        <v>10724</v>
      </c>
      <c r="O584" s="5"/>
      <c r="P584" s="5" t="s">
        <v>9451</v>
      </c>
    </row>
    <row r="585" spans="1:16" ht="15.75" hidden="1">
      <c r="A585" s="5" t="s">
        <v>10725</v>
      </c>
      <c r="B585" s="5" t="s">
        <v>3725</v>
      </c>
      <c r="C585" s="43">
        <v>3.99</v>
      </c>
      <c r="D585" s="11" t="s">
        <v>16</v>
      </c>
      <c r="E585" s="11" t="s">
        <v>24</v>
      </c>
      <c r="F585" s="12">
        <v>15.96</v>
      </c>
      <c r="G585" s="5" t="s">
        <v>9737</v>
      </c>
      <c r="H585" s="13"/>
      <c r="I585" s="14">
        <v>250</v>
      </c>
      <c r="J585" s="5" t="s">
        <v>19</v>
      </c>
      <c r="K585" s="5"/>
      <c r="L585" s="14"/>
      <c r="M585" s="14"/>
      <c r="N585" s="5" t="s">
        <v>10726</v>
      </c>
      <c r="O585" s="5"/>
      <c r="P585" s="5" t="s">
        <v>10727</v>
      </c>
    </row>
    <row r="586" spans="1:16" ht="15.75" hidden="1">
      <c r="A586" s="5" t="s">
        <v>10728</v>
      </c>
      <c r="B586" s="5" t="s">
        <v>3725</v>
      </c>
      <c r="C586" s="43">
        <v>1.99</v>
      </c>
      <c r="D586" s="11" t="s">
        <v>16</v>
      </c>
      <c r="E586" s="11" t="s">
        <v>24</v>
      </c>
      <c r="F586" s="12">
        <v>7.96</v>
      </c>
      <c r="G586" s="5" t="s">
        <v>9737</v>
      </c>
      <c r="H586" s="13" t="s">
        <v>1148</v>
      </c>
      <c r="I586" s="14">
        <v>250</v>
      </c>
      <c r="J586" s="5" t="s">
        <v>19</v>
      </c>
      <c r="K586" s="5"/>
      <c r="L586" s="14"/>
      <c r="M586" s="14"/>
      <c r="N586" s="5" t="s">
        <v>6988</v>
      </c>
      <c r="O586" s="5"/>
      <c r="P586" s="5" t="s">
        <v>10729</v>
      </c>
    </row>
    <row r="587" spans="1:16" ht="15.75" hidden="1">
      <c r="A587" s="5" t="s">
        <v>10730</v>
      </c>
      <c r="B587" s="10" t="s">
        <v>3725</v>
      </c>
      <c r="C587" s="43">
        <v>2.99</v>
      </c>
      <c r="D587" s="11" t="s">
        <v>16</v>
      </c>
      <c r="E587" s="11" t="s">
        <v>24</v>
      </c>
      <c r="F587" s="12">
        <v>11.96</v>
      </c>
      <c r="G587" s="5" t="s">
        <v>9737</v>
      </c>
      <c r="H587" s="13" t="s">
        <v>18</v>
      </c>
      <c r="I587" s="14">
        <v>250</v>
      </c>
      <c r="J587" s="5" t="s">
        <v>19</v>
      </c>
      <c r="K587" s="5"/>
      <c r="L587" s="14"/>
      <c r="M587" s="14"/>
      <c r="N587" s="5" t="s">
        <v>3730</v>
      </c>
      <c r="O587" s="5"/>
      <c r="P587" s="5" t="s">
        <v>10731</v>
      </c>
    </row>
    <row r="588" spans="1:16" ht="15.75" hidden="1">
      <c r="A588" s="5" t="s">
        <v>10732</v>
      </c>
      <c r="B588" s="5" t="s">
        <v>3733</v>
      </c>
      <c r="C588" s="43">
        <v>2.09</v>
      </c>
      <c r="D588" s="11" t="s">
        <v>41</v>
      </c>
      <c r="E588" s="11" t="s">
        <v>53</v>
      </c>
      <c r="F588" s="12">
        <v>4.18</v>
      </c>
      <c r="G588" s="5" t="s">
        <v>9737</v>
      </c>
      <c r="H588" s="13" t="s">
        <v>92</v>
      </c>
      <c r="I588" s="14">
        <v>500</v>
      </c>
      <c r="J588" s="5" t="s">
        <v>85</v>
      </c>
      <c r="K588" s="5"/>
      <c r="L588" s="14"/>
      <c r="M588" s="14"/>
      <c r="N588" s="5" t="s">
        <v>393</v>
      </c>
      <c r="O588" s="5"/>
      <c r="P588" s="5" t="s">
        <v>10733</v>
      </c>
    </row>
    <row r="589" spans="1:16" ht="15.75" hidden="1">
      <c r="A589" s="5" t="s">
        <v>6992</v>
      </c>
      <c r="B589" s="5" t="s">
        <v>3733</v>
      </c>
      <c r="C589" s="43">
        <v>2.19</v>
      </c>
      <c r="D589" s="11" t="s">
        <v>41</v>
      </c>
      <c r="E589" s="11" t="s">
        <v>53</v>
      </c>
      <c r="F589" s="12">
        <v>2.19</v>
      </c>
      <c r="G589" s="5" t="s">
        <v>9737</v>
      </c>
      <c r="H589" s="13" t="s">
        <v>92</v>
      </c>
      <c r="I589" s="14">
        <v>1</v>
      </c>
      <c r="J589" s="5" t="s">
        <v>42</v>
      </c>
      <c r="K589" s="5"/>
      <c r="L589" s="14"/>
      <c r="M589" s="14"/>
      <c r="N589" s="5" t="s">
        <v>254</v>
      </c>
      <c r="O589" s="5"/>
      <c r="P589" s="5" t="s">
        <v>6993</v>
      </c>
    </row>
    <row r="590" spans="1:16" ht="15.75" hidden="1">
      <c r="A590" s="5" t="s">
        <v>10734</v>
      </c>
      <c r="B590" s="5" t="s">
        <v>3733</v>
      </c>
      <c r="C590" s="43">
        <v>3.29</v>
      </c>
      <c r="D590" s="11" t="s">
        <v>41</v>
      </c>
      <c r="E590" s="11" t="s">
        <v>53</v>
      </c>
      <c r="F590" s="12">
        <v>8.23</v>
      </c>
      <c r="G590" s="5" t="s">
        <v>9737</v>
      </c>
      <c r="H590" s="13"/>
      <c r="I590" s="14">
        <v>400</v>
      </c>
      <c r="J590" s="5" t="s">
        <v>85</v>
      </c>
      <c r="K590" s="5"/>
      <c r="L590" s="14"/>
      <c r="M590" s="14"/>
      <c r="N590" s="5" t="s">
        <v>5676</v>
      </c>
      <c r="O590" s="5"/>
      <c r="P590" s="5" t="s">
        <v>10735</v>
      </c>
    </row>
    <row r="591" spans="1:16" ht="15.75" hidden="1">
      <c r="A591" s="5" t="s">
        <v>10736</v>
      </c>
      <c r="B591" s="16" t="s">
        <v>3733</v>
      </c>
      <c r="C591" s="43">
        <v>2.69</v>
      </c>
      <c r="D591" s="11" t="s">
        <v>41</v>
      </c>
      <c r="E591" s="11" t="s">
        <v>53</v>
      </c>
      <c r="F591" s="12">
        <v>5.38</v>
      </c>
      <c r="G591" s="5" t="s">
        <v>9737</v>
      </c>
      <c r="H591" s="13" t="s">
        <v>92</v>
      </c>
      <c r="I591" s="14">
        <v>500</v>
      </c>
      <c r="J591" s="5" t="s">
        <v>85</v>
      </c>
      <c r="K591" s="5"/>
      <c r="L591" s="14"/>
      <c r="M591" s="14"/>
      <c r="N591" s="5" t="s">
        <v>393</v>
      </c>
      <c r="O591" s="5"/>
      <c r="P591" s="5" t="s">
        <v>10737</v>
      </c>
    </row>
    <row r="592" spans="1:16" ht="15.75" hidden="1">
      <c r="A592" s="5" t="s">
        <v>10738</v>
      </c>
      <c r="B592" s="5" t="s">
        <v>3733</v>
      </c>
      <c r="C592" s="43">
        <v>1.59</v>
      </c>
      <c r="D592" s="11" t="s">
        <v>41</v>
      </c>
      <c r="E592" s="11" t="s">
        <v>53</v>
      </c>
      <c r="F592" s="12">
        <v>3.18</v>
      </c>
      <c r="G592" s="5" t="s">
        <v>9737</v>
      </c>
      <c r="H592" s="13" t="s">
        <v>92</v>
      </c>
      <c r="I592" s="14">
        <v>500</v>
      </c>
      <c r="J592" s="5" t="s">
        <v>85</v>
      </c>
      <c r="K592" s="5"/>
      <c r="L592" s="14"/>
      <c r="M592" s="14"/>
      <c r="N592" s="5" t="s">
        <v>393</v>
      </c>
      <c r="O592" s="5"/>
      <c r="P592" s="5" t="s">
        <v>10739</v>
      </c>
    </row>
    <row r="593" spans="1:16" ht="15.75" hidden="1">
      <c r="A593" s="5" t="s">
        <v>10740</v>
      </c>
      <c r="B593" s="5" t="s">
        <v>3733</v>
      </c>
      <c r="C593" s="43">
        <v>0.89</v>
      </c>
      <c r="D593" s="11" t="s">
        <v>41</v>
      </c>
      <c r="E593" s="11" t="s">
        <v>53</v>
      </c>
      <c r="F593" s="12">
        <v>1.78</v>
      </c>
      <c r="G593" s="5" t="s">
        <v>9737</v>
      </c>
      <c r="H593" s="13" t="s">
        <v>92</v>
      </c>
      <c r="I593" s="14">
        <v>500</v>
      </c>
      <c r="J593" s="5" t="s">
        <v>85</v>
      </c>
      <c r="K593" s="5"/>
      <c r="L593" s="14"/>
      <c r="M593" s="14"/>
      <c r="N593" s="5" t="s">
        <v>393</v>
      </c>
      <c r="O593" s="5"/>
      <c r="P593" s="5" t="s">
        <v>10741</v>
      </c>
    </row>
    <row r="594" spans="1:16" ht="15.75" hidden="1">
      <c r="A594" s="5" t="s">
        <v>10742</v>
      </c>
      <c r="B594" s="5" t="s">
        <v>3744</v>
      </c>
      <c r="C594" s="43">
        <v>1.89</v>
      </c>
      <c r="D594" s="11" t="s">
        <v>41</v>
      </c>
      <c r="E594" s="11" t="s">
        <v>53</v>
      </c>
      <c r="F594" s="12">
        <v>3.78</v>
      </c>
      <c r="G594" s="5" t="s">
        <v>9737</v>
      </c>
      <c r="H594" s="13" t="s">
        <v>202</v>
      </c>
      <c r="I594" s="14">
        <v>500</v>
      </c>
      <c r="J594" s="5" t="s">
        <v>85</v>
      </c>
      <c r="K594" s="5"/>
      <c r="L594" s="14"/>
      <c r="M594" s="14"/>
      <c r="N594" s="5" t="s">
        <v>908</v>
      </c>
      <c r="O594" s="5"/>
      <c r="P594" s="5" t="s">
        <v>10743</v>
      </c>
    </row>
    <row r="595" spans="1:16" ht="15.75" hidden="1">
      <c r="A595" s="5" t="s">
        <v>10744</v>
      </c>
      <c r="B595" s="5" t="s">
        <v>3744</v>
      </c>
      <c r="C595" s="43">
        <v>1.99</v>
      </c>
      <c r="D595" s="11" t="s">
        <v>41</v>
      </c>
      <c r="E595" s="11" t="s">
        <v>53</v>
      </c>
      <c r="F595" s="12">
        <v>3.98</v>
      </c>
      <c r="G595" s="5" t="s">
        <v>9737</v>
      </c>
      <c r="H595" s="13" t="s">
        <v>202</v>
      </c>
      <c r="I595" s="14">
        <v>500</v>
      </c>
      <c r="J595" s="5" t="s">
        <v>85</v>
      </c>
      <c r="K595" s="5"/>
      <c r="L595" s="14"/>
      <c r="M595" s="14"/>
      <c r="N595" s="5" t="s">
        <v>908</v>
      </c>
      <c r="O595" s="5"/>
      <c r="P595" s="5" t="s">
        <v>10745</v>
      </c>
    </row>
    <row r="596" spans="1:16" ht="15.75" hidden="1">
      <c r="A596" s="5" t="s">
        <v>3743</v>
      </c>
      <c r="B596" s="5" t="s">
        <v>3744</v>
      </c>
      <c r="C596" s="43">
        <v>2.39</v>
      </c>
      <c r="D596" s="11" t="s">
        <v>41</v>
      </c>
      <c r="E596" s="11" t="s">
        <v>53</v>
      </c>
      <c r="F596" s="12">
        <v>4.78</v>
      </c>
      <c r="G596" s="5" t="s">
        <v>9737</v>
      </c>
      <c r="H596" s="13" t="s">
        <v>92</v>
      </c>
      <c r="I596" s="14">
        <v>500</v>
      </c>
      <c r="J596" s="5" t="s">
        <v>85</v>
      </c>
      <c r="K596" s="5"/>
      <c r="L596" s="14"/>
      <c r="M596" s="14"/>
      <c r="N596" s="5" t="s">
        <v>393</v>
      </c>
      <c r="O596" s="5"/>
      <c r="P596" s="5" t="s">
        <v>3745</v>
      </c>
    </row>
    <row r="597" spans="1:16" ht="15.75" hidden="1">
      <c r="A597" s="5" t="s">
        <v>10746</v>
      </c>
      <c r="B597" s="5" t="s">
        <v>3744</v>
      </c>
      <c r="C597" s="43">
        <v>1.59</v>
      </c>
      <c r="D597" s="11" t="s">
        <v>41</v>
      </c>
      <c r="E597" s="11" t="s">
        <v>53</v>
      </c>
      <c r="F597" s="12">
        <v>3.18</v>
      </c>
      <c r="G597" s="5" t="s">
        <v>9737</v>
      </c>
      <c r="H597" s="13"/>
      <c r="I597" s="14">
        <v>500</v>
      </c>
      <c r="J597" s="5" t="s">
        <v>85</v>
      </c>
      <c r="K597" s="5"/>
      <c r="L597" s="14"/>
      <c r="M597" s="14"/>
      <c r="N597" s="5" t="s">
        <v>257</v>
      </c>
      <c r="O597" s="5"/>
      <c r="P597" s="5" t="s">
        <v>10747</v>
      </c>
    </row>
    <row r="598" spans="1:16" ht="15.75" hidden="1">
      <c r="A598" s="5" t="s">
        <v>10748</v>
      </c>
      <c r="B598" s="16" t="s">
        <v>3744</v>
      </c>
      <c r="C598" s="43">
        <v>1.59</v>
      </c>
      <c r="D598" s="11" t="s">
        <v>41</v>
      </c>
      <c r="E598" s="11" t="s">
        <v>53</v>
      </c>
      <c r="F598" s="12">
        <v>3.18</v>
      </c>
      <c r="G598" s="5" t="s">
        <v>9737</v>
      </c>
      <c r="H598" s="13"/>
      <c r="I598" s="14">
        <v>500</v>
      </c>
      <c r="J598" s="5" t="s">
        <v>85</v>
      </c>
      <c r="K598" s="5"/>
      <c r="L598" s="14"/>
      <c r="M598" s="14"/>
      <c r="N598" s="5" t="s">
        <v>257</v>
      </c>
      <c r="O598" s="5"/>
      <c r="P598" s="5" t="s">
        <v>10749</v>
      </c>
    </row>
    <row r="599" spans="1:16" ht="15.75" hidden="1">
      <c r="A599" s="5" t="s">
        <v>10750</v>
      </c>
      <c r="B599" s="5" t="s">
        <v>3744</v>
      </c>
      <c r="C599" s="43">
        <v>1.19</v>
      </c>
      <c r="D599" s="11" t="s">
        <v>41</v>
      </c>
      <c r="E599" s="11" t="s">
        <v>53</v>
      </c>
      <c r="F599" s="12">
        <v>2.38</v>
      </c>
      <c r="G599" s="5" t="s">
        <v>9737</v>
      </c>
      <c r="H599" s="13" t="s">
        <v>202</v>
      </c>
      <c r="I599" s="14">
        <v>500</v>
      </c>
      <c r="J599" s="5" t="s">
        <v>85</v>
      </c>
      <c r="K599" s="5"/>
      <c r="L599" s="14"/>
      <c r="M599" s="14"/>
      <c r="N599" s="5" t="s">
        <v>908</v>
      </c>
      <c r="O599" s="5"/>
      <c r="P599" s="5" t="s">
        <v>10751</v>
      </c>
    </row>
    <row r="600" spans="1:16" ht="15.75" hidden="1">
      <c r="A600" s="5" t="s">
        <v>10752</v>
      </c>
      <c r="B600" s="5" t="s">
        <v>3744</v>
      </c>
      <c r="C600" s="43">
        <v>1.69</v>
      </c>
      <c r="D600" s="11" t="s">
        <v>41</v>
      </c>
      <c r="E600" s="11" t="s">
        <v>53</v>
      </c>
      <c r="F600" s="12">
        <v>3.38</v>
      </c>
      <c r="G600" s="5" t="s">
        <v>9737</v>
      </c>
      <c r="H600" s="13" t="s">
        <v>92</v>
      </c>
      <c r="I600" s="14">
        <v>500</v>
      </c>
      <c r="J600" s="5" t="s">
        <v>85</v>
      </c>
      <c r="K600" s="5"/>
      <c r="L600" s="14"/>
      <c r="M600" s="14"/>
      <c r="N600" s="5" t="s">
        <v>393</v>
      </c>
      <c r="O600" s="5"/>
      <c r="P600" s="5" t="s">
        <v>10753</v>
      </c>
    </row>
    <row r="601" spans="1:16" ht="15.75" hidden="1">
      <c r="A601" s="5" t="s">
        <v>10754</v>
      </c>
      <c r="B601" s="5" t="s">
        <v>3744</v>
      </c>
      <c r="C601" s="43">
        <v>2.19</v>
      </c>
      <c r="D601" s="11" t="s">
        <v>41</v>
      </c>
      <c r="E601" s="11" t="s">
        <v>53</v>
      </c>
      <c r="F601" s="12">
        <v>5.48</v>
      </c>
      <c r="G601" s="5" t="s">
        <v>9737</v>
      </c>
      <c r="H601" s="13" t="s">
        <v>92</v>
      </c>
      <c r="I601" s="14">
        <v>400</v>
      </c>
      <c r="J601" s="5" t="s">
        <v>85</v>
      </c>
      <c r="K601" s="5"/>
      <c r="L601" s="14"/>
      <c r="M601" s="14"/>
      <c r="N601" s="5" t="s">
        <v>228</v>
      </c>
      <c r="O601" s="5"/>
      <c r="P601" s="5" t="s">
        <v>10755</v>
      </c>
    </row>
    <row r="602" spans="1:16" ht="15.75" hidden="1">
      <c r="A602" s="5" t="s">
        <v>10756</v>
      </c>
      <c r="B602" s="5" t="s">
        <v>3767</v>
      </c>
      <c r="C602" s="43">
        <v>1.59</v>
      </c>
      <c r="D602" s="11" t="s">
        <v>41</v>
      </c>
      <c r="E602" s="11" t="s">
        <v>53</v>
      </c>
      <c r="F602" s="12">
        <v>3.18</v>
      </c>
      <c r="G602" s="5" t="s">
        <v>9737</v>
      </c>
      <c r="H602" s="13" t="s">
        <v>92</v>
      </c>
      <c r="I602" s="14">
        <v>500</v>
      </c>
      <c r="J602" s="5" t="s">
        <v>85</v>
      </c>
      <c r="K602" s="5"/>
      <c r="L602" s="14"/>
      <c r="M602" s="14"/>
      <c r="N602" s="5" t="s">
        <v>393</v>
      </c>
      <c r="O602" s="5"/>
      <c r="P602" s="5" t="s">
        <v>10757</v>
      </c>
    </row>
    <row r="603" spans="1:16" ht="15.75" hidden="1">
      <c r="A603" s="5" t="s">
        <v>10758</v>
      </c>
      <c r="B603" s="5" t="s">
        <v>3767</v>
      </c>
      <c r="C603" s="43">
        <v>1.69</v>
      </c>
      <c r="D603" s="11" t="s">
        <v>41</v>
      </c>
      <c r="E603" s="11" t="s">
        <v>53</v>
      </c>
      <c r="F603" s="12">
        <v>3.38</v>
      </c>
      <c r="G603" s="5" t="s">
        <v>9737</v>
      </c>
      <c r="H603" s="13" t="s">
        <v>202</v>
      </c>
      <c r="I603" s="14">
        <v>500</v>
      </c>
      <c r="J603" s="5" t="s">
        <v>85</v>
      </c>
      <c r="K603" s="5"/>
      <c r="L603" s="14"/>
      <c r="M603" s="14"/>
      <c r="N603" s="5" t="s">
        <v>908</v>
      </c>
      <c r="O603" s="5"/>
      <c r="P603" s="5" t="s">
        <v>10759</v>
      </c>
    </row>
    <row r="604" spans="1:16" ht="15.75" hidden="1">
      <c r="A604" s="5" t="s">
        <v>10760</v>
      </c>
      <c r="B604" s="5" t="s">
        <v>3767</v>
      </c>
      <c r="C604" s="43">
        <v>1.99</v>
      </c>
      <c r="D604" s="11" t="s">
        <v>41</v>
      </c>
      <c r="E604" s="11" t="s">
        <v>53</v>
      </c>
      <c r="F604" s="12">
        <v>1.99</v>
      </c>
      <c r="G604" s="5" t="s">
        <v>9737</v>
      </c>
      <c r="H604" s="13" t="s">
        <v>202</v>
      </c>
      <c r="I604" s="14">
        <v>1</v>
      </c>
      <c r="J604" s="5" t="s">
        <v>42</v>
      </c>
      <c r="K604" s="5"/>
      <c r="L604" s="14"/>
      <c r="M604" s="14"/>
      <c r="N604" s="5" t="s">
        <v>951</v>
      </c>
      <c r="O604" s="5"/>
      <c r="P604" s="5" t="s">
        <v>10761</v>
      </c>
    </row>
    <row r="605" spans="1:16" ht="15.75" hidden="1">
      <c r="A605" s="5" t="s">
        <v>10762</v>
      </c>
      <c r="B605" s="5" t="s">
        <v>3767</v>
      </c>
      <c r="C605" s="43">
        <v>0.79</v>
      </c>
      <c r="D605" s="11" t="s">
        <v>41</v>
      </c>
      <c r="E605" s="11" t="s">
        <v>53</v>
      </c>
      <c r="F605" s="12">
        <v>1.76</v>
      </c>
      <c r="G605" s="5" t="s">
        <v>9737</v>
      </c>
      <c r="H605" s="13"/>
      <c r="I605" s="14">
        <v>450</v>
      </c>
      <c r="J605" s="5" t="s">
        <v>85</v>
      </c>
      <c r="K605" s="5"/>
      <c r="L605" s="14"/>
      <c r="M605" s="14"/>
      <c r="N605" s="5" t="s">
        <v>10763</v>
      </c>
      <c r="O605" s="5"/>
      <c r="P605" s="5" t="s">
        <v>10764</v>
      </c>
    </row>
    <row r="606" spans="1:16" ht="15.75" hidden="1">
      <c r="A606" s="5" t="s">
        <v>10765</v>
      </c>
      <c r="B606" s="5" t="s">
        <v>3767</v>
      </c>
      <c r="C606" s="43">
        <v>0.99</v>
      </c>
      <c r="D606" s="11" t="s">
        <v>41</v>
      </c>
      <c r="E606" s="11" t="s">
        <v>53</v>
      </c>
      <c r="F606" s="12">
        <v>1.98</v>
      </c>
      <c r="G606" s="5" t="s">
        <v>9737</v>
      </c>
      <c r="H606" s="13" t="s">
        <v>92</v>
      </c>
      <c r="I606" s="14">
        <v>500</v>
      </c>
      <c r="J606" s="5" t="s">
        <v>85</v>
      </c>
      <c r="K606" s="5"/>
      <c r="L606" s="14"/>
      <c r="M606" s="14"/>
      <c r="N606" s="5" t="s">
        <v>393</v>
      </c>
      <c r="O606" s="5"/>
      <c r="P606" s="5" t="s">
        <v>10766</v>
      </c>
    </row>
    <row r="607" spans="1:16" ht="15.75" hidden="1">
      <c r="A607" s="5" t="s">
        <v>3782</v>
      </c>
      <c r="B607" s="5" t="s">
        <v>3782</v>
      </c>
      <c r="C607" s="43">
        <v>1.39</v>
      </c>
      <c r="D607" s="11" t="s">
        <v>16</v>
      </c>
      <c r="E607" s="11" t="s">
        <v>24</v>
      </c>
      <c r="F607" s="12">
        <v>0.12</v>
      </c>
      <c r="G607" s="5" t="s">
        <v>9737</v>
      </c>
      <c r="H607" s="13" t="s">
        <v>36</v>
      </c>
      <c r="I607" s="14">
        <v>12</v>
      </c>
      <c r="J607" s="5" t="s">
        <v>24</v>
      </c>
      <c r="K607" s="5"/>
      <c r="L607" s="14"/>
      <c r="M607" s="14"/>
      <c r="N607" s="5" t="s">
        <v>10349</v>
      </c>
      <c r="O607" s="5"/>
      <c r="P607" s="5" t="s">
        <v>3783</v>
      </c>
    </row>
    <row r="608" spans="1:16" ht="15.75" hidden="1">
      <c r="A608" s="5" t="s">
        <v>7022</v>
      </c>
      <c r="B608" s="5" t="s">
        <v>3782</v>
      </c>
      <c r="C608" s="43">
        <v>1.39</v>
      </c>
      <c r="D608" s="11" t="s">
        <v>16</v>
      </c>
      <c r="E608" s="11" t="s">
        <v>24</v>
      </c>
      <c r="F608" s="12">
        <v>1.39</v>
      </c>
      <c r="G608" s="5" t="s">
        <v>9737</v>
      </c>
      <c r="H608" s="13"/>
      <c r="I608" s="14">
        <v>1</v>
      </c>
      <c r="J608" s="5" t="s">
        <v>24</v>
      </c>
      <c r="K608" s="5"/>
      <c r="L608" s="14"/>
      <c r="M608" s="14"/>
      <c r="N608" s="5" t="s">
        <v>10767</v>
      </c>
      <c r="O608" s="5"/>
      <c r="P608" s="5" t="s">
        <v>7023</v>
      </c>
    </row>
    <row r="609" spans="1:16" ht="15.75" hidden="1">
      <c r="A609" s="5" t="s">
        <v>10768</v>
      </c>
      <c r="B609" s="5" t="s">
        <v>7025</v>
      </c>
      <c r="C609" s="43">
        <v>0.69</v>
      </c>
      <c r="D609" s="11" t="s">
        <v>16</v>
      </c>
      <c r="E609" s="11" t="s">
        <v>24</v>
      </c>
      <c r="F609" s="12">
        <v>1.38</v>
      </c>
      <c r="G609" s="5" t="s">
        <v>9737</v>
      </c>
      <c r="H609" s="13" t="s">
        <v>18</v>
      </c>
      <c r="I609" s="14">
        <v>500</v>
      </c>
      <c r="J609" s="5" t="s">
        <v>19</v>
      </c>
      <c r="K609" s="5"/>
      <c r="L609" s="14"/>
      <c r="M609" s="14"/>
      <c r="N609" s="5" t="s">
        <v>71</v>
      </c>
      <c r="O609" s="5"/>
      <c r="P609" s="5" t="s">
        <v>10769</v>
      </c>
    </row>
    <row r="610" spans="1:16" ht="15.75" hidden="1">
      <c r="A610" s="5" t="s">
        <v>10770</v>
      </c>
      <c r="B610" s="5" t="s">
        <v>7025</v>
      </c>
      <c r="C610" s="43">
        <v>0.14000000000000001</v>
      </c>
      <c r="D610" s="11" t="s">
        <v>16</v>
      </c>
      <c r="E610" s="11" t="s">
        <v>24</v>
      </c>
      <c r="F610" s="12">
        <v>0.28000000000000003</v>
      </c>
      <c r="G610" s="5" t="s">
        <v>9737</v>
      </c>
      <c r="H610" s="13" t="s">
        <v>1148</v>
      </c>
      <c r="I610" s="14">
        <v>500</v>
      </c>
      <c r="J610" s="5" t="s">
        <v>24</v>
      </c>
      <c r="K610" s="5"/>
      <c r="L610" s="14"/>
      <c r="M610" s="14"/>
      <c r="N610" s="5" t="s">
        <v>10771</v>
      </c>
      <c r="O610" s="5"/>
      <c r="P610" s="5" t="s">
        <v>10772</v>
      </c>
    </row>
    <row r="611" spans="1:16" ht="15.75" hidden="1">
      <c r="A611" s="5" t="s">
        <v>10773</v>
      </c>
      <c r="B611" s="15" t="s">
        <v>3790</v>
      </c>
      <c r="C611" s="43">
        <v>3.19</v>
      </c>
      <c r="D611" s="11" t="s">
        <v>16</v>
      </c>
      <c r="E611" s="11" t="s">
        <v>24</v>
      </c>
      <c r="F611" s="12">
        <v>15.95</v>
      </c>
      <c r="G611" s="5" t="s">
        <v>9737</v>
      </c>
      <c r="H611" s="13" t="s">
        <v>18</v>
      </c>
      <c r="I611" s="14">
        <v>200</v>
      </c>
      <c r="J611" s="5" t="s">
        <v>19</v>
      </c>
      <c r="K611" s="5"/>
      <c r="L611" s="14"/>
      <c r="M611" s="14"/>
      <c r="N611" s="5" t="s">
        <v>10718</v>
      </c>
      <c r="O611" s="5"/>
      <c r="P611" s="5" t="s">
        <v>10774</v>
      </c>
    </row>
    <row r="612" spans="1:16" ht="15.75" hidden="1">
      <c r="A612" s="5" t="s">
        <v>10775</v>
      </c>
      <c r="B612" s="15" t="s">
        <v>3790</v>
      </c>
      <c r="C612" s="43">
        <v>2.69</v>
      </c>
      <c r="D612" s="11" t="s">
        <v>16</v>
      </c>
      <c r="E612" s="11" t="s">
        <v>24</v>
      </c>
      <c r="F612" s="12">
        <v>3.84</v>
      </c>
      <c r="G612" s="5" t="s">
        <v>9737</v>
      </c>
      <c r="H612" s="13"/>
      <c r="I612" s="14">
        <v>700</v>
      </c>
      <c r="J612" s="5" t="s">
        <v>19</v>
      </c>
      <c r="K612" s="5"/>
      <c r="L612" s="14"/>
      <c r="M612" s="14"/>
      <c r="N612" s="5" t="s">
        <v>10776</v>
      </c>
      <c r="O612" s="5"/>
      <c r="P612" s="5" t="s">
        <v>10777</v>
      </c>
    </row>
    <row r="613" spans="1:16" ht="15.75" hidden="1">
      <c r="A613" s="5" t="s">
        <v>9503</v>
      </c>
      <c r="B613" s="5" t="s">
        <v>3795</v>
      </c>
      <c r="C613" s="43">
        <v>14.99</v>
      </c>
      <c r="D613" s="11" t="s">
        <v>16</v>
      </c>
      <c r="E613" s="11" t="s">
        <v>24</v>
      </c>
      <c r="F613" s="12">
        <v>21.41</v>
      </c>
      <c r="G613" s="5" t="s">
        <v>9737</v>
      </c>
      <c r="H613" s="13"/>
      <c r="I613" s="14">
        <v>0.7</v>
      </c>
      <c r="J613" s="5" t="s">
        <v>24</v>
      </c>
      <c r="K613" s="5"/>
      <c r="L613" s="14"/>
      <c r="M613" s="14"/>
      <c r="N613" s="5" t="s">
        <v>10096</v>
      </c>
      <c r="O613" s="5"/>
      <c r="P613" s="5" t="s">
        <v>3797</v>
      </c>
    </row>
    <row r="614" spans="1:16" ht="15.75" hidden="1">
      <c r="A614" s="5" t="s">
        <v>7041</v>
      </c>
      <c r="B614" s="5" t="s">
        <v>3795</v>
      </c>
      <c r="C614" s="43">
        <v>14.99</v>
      </c>
      <c r="D614" s="11" t="s">
        <v>16</v>
      </c>
      <c r="E614" s="11" t="s">
        <v>24</v>
      </c>
      <c r="F614" s="12">
        <v>21.41</v>
      </c>
      <c r="G614" s="5" t="s">
        <v>9737</v>
      </c>
      <c r="H614" s="13" t="s">
        <v>18</v>
      </c>
      <c r="I614" s="14">
        <v>0.7</v>
      </c>
      <c r="J614" s="5" t="s">
        <v>24</v>
      </c>
      <c r="K614" s="5"/>
      <c r="L614" s="14"/>
      <c r="M614" s="14"/>
      <c r="N614" s="5" t="s">
        <v>2171</v>
      </c>
      <c r="O614" s="5"/>
      <c r="P614" s="5" t="s">
        <v>7042</v>
      </c>
    </row>
    <row r="615" spans="1:16" ht="15.75" hidden="1">
      <c r="A615" s="5" t="s">
        <v>9510</v>
      </c>
      <c r="B615" s="5" t="s">
        <v>3799</v>
      </c>
      <c r="C615" s="43">
        <v>2.4900000000000002</v>
      </c>
      <c r="D615" s="11" t="s">
        <v>41</v>
      </c>
      <c r="E615" s="11" t="s">
        <v>53</v>
      </c>
      <c r="F615" s="12">
        <v>13.46</v>
      </c>
      <c r="G615" s="5" t="s">
        <v>9737</v>
      </c>
      <c r="H615" s="13" t="s">
        <v>154</v>
      </c>
      <c r="I615" s="14">
        <v>185</v>
      </c>
      <c r="J615" s="5" t="s">
        <v>85</v>
      </c>
      <c r="K615" s="5"/>
      <c r="L615" s="14"/>
      <c r="M615" s="14"/>
      <c r="N615" s="5" t="s">
        <v>3800</v>
      </c>
      <c r="O615" s="5"/>
      <c r="P615" s="5" t="s">
        <v>9511</v>
      </c>
    </row>
    <row r="616" spans="1:16" ht="15.75" hidden="1">
      <c r="A616" s="5" t="s">
        <v>10778</v>
      </c>
      <c r="B616" s="5" t="s">
        <v>3799</v>
      </c>
      <c r="C616" s="43">
        <v>1.99</v>
      </c>
      <c r="D616" s="11" t="s">
        <v>41</v>
      </c>
      <c r="E616" s="11" t="s">
        <v>53</v>
      </c>
      <c r="F616" s="12">
        <v>15.31</v>
      </c>
      <c r="G616" s="5" t="s">
        <v>9737</v>
      </c>
      <c r="H616" s="13"/>
      <c r="I616" s="14">
        <v>130</v>
      </c>
      <c r="J616" s="5" t="s">
        <v>85</v>
      </c>
      <c r="K616" s="5"/>
      <c r="L616" s="14"/>
      <c r="M616" s="14"/>
      <c r="N616" s="5" t="s">
        <v>10779</v>
      </c>
      <c r="O616" s="5"/>
      <c r="P616" s="5" t="s">
        <v>10780</v>
      </c>
    </row>
    <row r="617" spans="1:16" ht="15.75" hidden="1">
      <c r="A617" s="5" t="s">
        <v>10781</v>
      </c>
      <c r="B617" s="5" t="s">
        <v>3799</v>
      </c>
      <c r="C617" s="43">
        <v>1.99</v>
      </c>
      <c r="D617" s="11" t="s">
        <v>41</v>
      </c>
      <c r="E617" s="11" t="s">
        <v>53</v>
      </c>
      <c r="F617" s="12">
        <v>12.44</v>
      </c>
      <c r="G617" s="5" t="s">
        <v>9737</v>
      </c>
      <c r="H617" s="13" t="s">
        <v>92</v>
      </c>
      <c r="I617" s="14">
        <v>160</v>
      </c>
      <c r="J617" s="5" t="s">
        <v>85</v>
      </c>
      <c r="K617" s="5"/>
      <c r="L617" s="14"/>
      <c r="M617" s="14"/>
      <c r="N617" s="5" t="s">
        <v>527</v>
      </c>
      <c r="O617" s="5"/>
      <c r="P617" s="5" t="s">
        <v>10782</v>
      </c>
    </row>
    <row r="618" spans="1:16" ht="15.75" hidden="1">
      <c r="A618" s="5" t="s">
        <v>10783</v>
      </c>
      <c r="B618" s="5" t="s">
        <v>3799</v>
      </c>
      <c r="C618" s="43">
        <v>2.99</v>
      </c>
      <c r="D618" s="11" t="s">
        <v>41</v>
      </c>
      <c r="E618" s="11" t="s">
        <v>53</v>
      </c>
      <c r="F618" s="12">
        <v>15.74</v>
      </c>
      <c r="G618" s="5" t="s">
        <v>9737</v>
      </c>
      <c r="H618" s="13" t="s">
        <v>130</v>
      </c>
      <c r="I618" s="14">
        <v>190</v>
      </c>
      <c r="J618" s="5" t="s">
        <v>85</v>
      </c>
      <c r="K618" s="5"/>
      <c r="L618" s="14"/>
      <c r="M618" s="14"/>
      <c r="N618" s="5" t="s">
        <v>131</v>
      </c>
      <c r="O618" s="5"/>
      <c r="P618" s="5" t="s">
        <v>10784</v>
      </c>
    </row>
    <row r="619" spans="1:16" ht="15.75" hidden="1">
      <c r="A619" s="5" t="s">
        <v>4309</v>
      </c>
      <c r="B619" s="5" t="s">
        <v>3821</v>
      </c>
      <c r="C619" s="43">
        <v>2.29</v>
      </c>
      <c r="D619" s="11" t="s">
        <v>41</v>
      </c>
      <c r="E619" s="11" t="s">
        <v>53</v>
      </c>
      <c r="F619" s="12">
        <v>4.24</v>
      </c>
      <c r="G619" s="5" t="s">
        <v>9737</v>
      </c>
      <c r="H619" s="13" t="s">
        <v>92</v>
      </c>
      <c r="I619" s="14">
        <v>540</v>
      </c>
      <c r="J619" s="5" t="s">
        <v>85</v>
      </c>
      <c r="K619" s="5"/>
      <c r="L619" s="14"/>
      <c r="M619" s="14"/>
      <c r="N619" s="5" t="s">
        <v>1586</v>
      </c>
      <c r="O619" s="5"/>
      <c r="P619" s="5" t="s">
        <v>4310</v>
      </c>
    </row>
    <row r="620" spans="1:16" ht="15.75" hidden="1">
      <c r="A620" s="5" t="s">
        <v>10785</v>
      </c>
      <c r="B620" s="5" t="s">
        <v>3821</v>
      </c>
      <c r="C620" s="43">
        <v>2.29</v>
      </c>
      <c r="D620" s="11" t="s">
        <v>41</v>
      </c>
      <c r="E620" s="11" t="s">
        <v>53</v>
      </c>
      <c r="F620" s="12">
        <v>5.45</v>
      </c>
      <c r="G620" s="5" t="s">
        <v>9737</v>
      </c>
      <c r="H620" s="13" t="s">
        <v>92</v>
      </c>
      <c r="I620" s="14">
        <v>420</v>
      </c>
      <c r="J620" s="5" t="s">
        <v>85</v>
      </c>
      <c r="K620" s="5"/>
      <c r="L620" s="14"/>
      <c r="M620" s="14"/>
      <c r="N620" s="5" t="s">
        <v>2967</v>
      </c>
      <c r="O620" s="5"/>
      <c r="P620" s="5" t="s">
        <v>10786</v>
      </c>
    </row>
    <row r="621" spans="1:16" ht="15.75" hidden="1">
      <c r="A621" s="5" t="s">
        <v>7544</v>
      </c>
      <c r="B621" s="5" t="s">
        <v>3821</v>
      </c>
      <c r="C621" s="43">
        <v>1.99</v>
      </c>
      <c r="D621" s="11" t="s">
        <v>41</v>
      </c>
      <c r="E621" s="11" t="s">
        <v>53</v>
      </c>
      <c r="F621" s="12">
        <v>4.74</v>
      </c>
      <c r="G621" s="5" t="s">
        <v>9737</v>
      </c>
      <c r="H621" s="13" t="s">
        <v>92</v>
      </c>
      <c r="I621" s="14">
        <v>420</v>
      </c>
      <c r="J621" s="5" t="s">
        <v>85</v>
      </c>
      <c r="K621" s="5"/>
      <c r="L621" s="14"/>
      <c r="M621" s="14"/>
      <c r="N621" s="5" t="s">
        <v>2967</v>
      </c>
      <c r="O621" s="5"/>
      <c r="P621" s="5" t="s">
        <v>7545</v>
      </c>
    </row>
    <row r="622" spans="1:16" ht="15.75" hidden="1">
      <c r="A622" s="5" t="s">
        <v>10787</v>
      </c>
      <c r="B622" s="5" t="s">
        <v>3821</v>
      </c>
      <c r="C622" s="43">
        <v>1.99</v>
      </c>
      <c r="D622" s="11" t="s">
        <v>41</v>
      </c>
      <c r="E622" s="11" t="s">
        <v>53</v>
      </c>
      <c r="F622" s="12">
        <v>4.5199999999999996</v>
      </c>
      <c r="G622" s="5" t="s">
        <v>9737</v>
      </c>
      <c r="H622" s="13" t="s">
        <v>92</v>
      </c>
      <c r="I622" s="14">
        <v>440</v>
      </c>
      <c r="J622" s="5" t="s">
        <v>85</v>
      </c>
      <c r="K622" s="5"/>
      <c r="L622" s="14"/>
      <c r="M622" s="14"/>
      <c r="N622" s="5" t="s">
        <v>6122</v>
      </c>
      <c r="O622" s="5"/>
      <c r="P622" s="5" t="s">
        <v>10788</v>
      </c>
    </row>
    <row r="623" spans="1:16" ht="15.75" hidden="1">
      <c r="A623" s="5" t="s">
        <v>4311</v>
      </c>
      <c r="B623" s="5" t="s">
        <v>3821</v>
      </c>
      <c r="C623" s="43">
        <v>2.29</v>
      </c>
      <c r="D623" s="11" t="s">
        <v>41</v>
      </c>
      <c r="E623" s="11" t="s">
        <v>53</v>
      </c>
      <c r="F623" s="12">
        <v>7.63</v>
      </c>
      <c r="G623" s="5" t="s">
        <v>9737</v>
      </c>
      <c r="H623" s="13" t="s">
        <v>92</v>
      </c>
      <c r="I623" s="14">
        <v>300</v>
      </c>
      <c r="J623" s="5" t="s">
        <v>85</v>
      </c>
      <c r="K623" s="5"/>
      <c r="L623" s="14"/>
      <c r="M623" s="14"/>
      <c r="N623" s="5" t="s">
        <v>400</v>
      </c>
      <c r="O623" s="5"/>
      <c r="P623" s="5" t="s">
        <v>4312</v>
      </c>
    </row>
    <row r="624" spans="1:16" ht="15.75" hidden="1">
      <c r="A624" s="5" t="s">
        <v>7546</v>
      </c>
      <c r="B624" s="5" t="s">
        <v>3821</v>
      </c>
      <c r="C624" s="43">
        <v>2.29</v>
      </c>
      <c r="D624" s="11" t="s">
        <v>41</v>
      </c>
      <c r="E624" s="11" t="s">
        <v>53</v>
      </c>
      <c r="F624" s="12">
        <v>2.29</v>
      </c>
      <c r="G624" s="5" t="s">
        <v>9737</v>
      </c>
      <c r="H624" s="13" t="s">
        <v>4801</v>
      </c>
      <c r="I624" s="14">
        <v>1</v>
      </c>
      <c r="J624" s="5" t="s">
        <v>42</v>
      </c>
      <c r="K624" s="5"/>
      <c r="L624" s="14"/>
      <c r="M624" s="14"/>
      <c r="N624" s="5" t="s">
        <v>5036</v>
      </c>
      <c r="O624" s="5"/>
      <c r="P624" s="5" t="s">
        <v>7548</v>
      </c>
    </row>
    <row r="625" spans="1:16" ht="15.75" hidden="1">
      <c r="A625" s="5" t="s">
        <v>10789</v>
      </c>
      <c r="B625" s="5" t="s">
        <v>3821</v>
      </c>
      <c r="C625" s="43">
        <v>2.09</v>
      </c>
      <c r="D625" s="11" t="s">
        <v>41</v>
      </c>
      <c r="E625" s="11" t="s">
        <v>53</v>
      </c>
      <c r="F625" s="12">
        <v>7.46</v>
      </c>
      <c r="G625" s="5" t="s">
        <v>9737</v>
      </c>
      <c r="H625" s="13"/>
      <c r="I625" s="14">
        <v>280</v>
      </c>
      <c r="J625" s="5" t="s">
        <v>85</v>
      </c>
      <c r="K625" s="5"/>
      <c r="L625" s="14"/>
      <c r="M625" s="14"/>
      <c r="N625" s="5" t="s">
        <v>10790</v>
      </c>
      <c r="O625" s="5"/>
      <c r="P625" s="5" t="s">
        <v>10791</v>
      </c>
    </row>
    <row r="626" spans="1:16" ht="15.75" hidden="1">
      <c r="A626" s="5" t="s">
        <v>10792</v>
      </c>
      <c r="B626" s="5" t="s">
        <v>3821</v>
      </c>
      <c r="C626" s="43">
        <v>1.19</v>
      </c>
      <c r="D626" s="11" t="s">
        <v>41</v>
      </c>
      <c r="E626" s="11" t="s">
        <v>53</v>
      </c>
      <c r="F626" s="12">
        <v>2.2000000000000002</v>
      </c>
      <c r="G626" s="5" t="s">
        <v>9737</v>
      </c>
      <c r="H626" s="13" t="s">
        <v>202</v>
      </c>
      <c r="I626" s="14">
        <v>540</v>
      </c>
      <c r="J626" s="5" t="s">
        <v>85</v>
      </c>
      <c r="K626" s="5"/>
      <c r="L626" s="14"/>
      <c r="M626" s="14"/>
      <c r="N626" s="5" t="s">
        <v>7559</v>
      </c>
      <c r="O626" s="5"/>
      <c r="P626" s="5" t="s">
        <v>10793</v>
      </c>
    </row>
    <row r="627" spans="1:16" ht="15.75" hidden="1">
      <c r="A627" s="5" t="s">
        <v>10794</v>
      </c>
      <c r="B627" s="5" t="s">
        <v>3821</v>
      </c>
      <c r="C627" s="43">
        <v>1.29</v>
      </c>
      <c r="D627" s="11" t="s">
        <v>41</v>
      </c>
      <c r="E627" s="11" t="s">
        <v>53</v>
      </c>
      <c r="F627" s="12">
        <v>3.58</v>
      </c>
      <c r="G627" s="5" t="s">
        <v>9737</v>
      </c>
      <c r="H627" s="13" t="s">
        <v>92</v>
      </c>
      <c r="I627" s="14">
        <v>360</v>
      </c>
      <c r="J627" s="5" t="s">
        <v>85</v>
      </c>
      <c r="K627" s="5"/>
      <c r="L627" s="14"/>
      <c r="M627" s="14"/>
      <c r="N627" s="5" t="s">
        <v>272</v>
      </c>
      <c r="O627" s="5"/>
      <c r="P627" s="5" t="s">
        <v>10795</v>
      </c>
    </row>
    <row r="628" spans="1:16" ht="15.75" hidden="1">
      <c r="A628" s="5" t="s">
        <v>10796</v>
      </c>
      <c r="B628" s="16" t="s">
        <v>3821</v>
      </c>
      <c r="C628" s="43">
        <v>1.69</v>
      </c>
      <c r="D628" s="11" t="s">
        <v>41</v>
      </c>
      <c r="E628" s="11" t="s">
        <v>53</v>
      </c>
      <c r="F628" s="12">
        <v>3.02</v>
      </c>
      <c r="G628" s="5" t="s">
        <v>9737</v>
      </c>
      <c r="H628" s="13" t="s">
        <v>92</v>
      </c>
      <c r="I628" s="14">
        <v>560</v>
      </c>
      <c r="J628" s="5" t="s">
        <v>85</v>
      </c>
      <c r="K628" s="5"/>
      <c r="L628" s="14"/>
      <c r="M628" s="14"/>
      <c r="N628" s="5" t="s">
        <v>451</v>
      </c>
      <c r="O628" s="5"/>
      <c r="P628" s="5" t="s">
        <v>10797</v>
      </c>
    </row>
    <row r="629" spans="1:16" ht="15.75" hidden="1">
      <c r="A629" s="5" t="s">
        <v>10798</v>
      </c>
      <c r="B629" s="16" t="s">
        <v>3821</v>
      </c>
      <c r="C629" s="43">
        <v>2.4900000000000002</v>
      </c>
      <c r="D629" s="11" t="s">
        <v>41</v>
      </c>
      <c r="E629" s="11" t="s">
        <v>53</v>
      </c>
      <c r="F629" s="12">
        <v>4.88</v>
      </c>
      <c r="G629" s="5" t="s">
        <v>9737</v>
      </c>
      <c r="H629" s="13"/>
      <c r="I629" s="14">
        <v>510</v>
      </c>
      <c r="J629" s="5" t="s">
        <v>85</v>
      </c>
      <c r="K629" s="5"/>
      <c r="L629" s="14"/>
      <c r="M629" s="14"/>
      <c r="N629" s="5" t="s">
        <v>10799</v>
      </c>
      <c r="O629" s="5"/>
      <c r="P629" s="5" t="s">
        <v>10800</v>
      </c>
    </row>
    <row r="630" spans="1:16" ht="15.75" hidden="1">
      <c r="A630" s="5" t="s">
        <v>10801</v>
      </c>
      <c r="B630" s="5" t="s">
        <v>3821</v>
      </c>
      <c r="C630" s="43">
        <v>2.69</v>
      </c>
      <c r="D630" s="11" t="s">
        <v>41</v>
      </c>
      <c r="E630" s="11" t="s">
        <v>53</v>
      </c>
      <c r="F630" s="12">
        <v>6.56</v>
      </c>
      <c r="G630" s="5" t="s">
        <v>9737</v>
      </c>
      <c r="H630" s="13"/>
      <c r="I630" s="14">
        <v>410</v>
      </c>
      <c r="J630" s="5" t="s">
        <v>85</v>
      </c>
      <c r="K630" s="5"/>
      <c r="L630" s="14"/>
      <c r="M630" s="14"/>
      <c r="N630" s="5" t="s">
        <v>10802</v>
      </c>
      <c r="O630" s="5"/>
      <c r="P630" s="5" t="s">
        <v>10803</v>
      </c>
    </row>
    <row r="631" spans="1:16" ht="15.75" hidden="1">
      <c r="A631" s="5" t="s">
        <v>10804</v>
      </c>
      <c r="B631" s="5" t="s">
        <v>3841</v>
      </c>
      <c r="C631" s="43">
        <v>6.77</v>
      </c>
      <c r="D631" s="11" t="s">
        <v>41</v>
      </c>
      <c r="E631" s="11" t="s">
        <v>53</v>
      </c>
      <c r="F631" s="12">
        <v>21.91</v>
      </c>
      <c r="G631" s="5" t="s">
        <v>9737</v>
      </c>
      <c r="H631" s="13" t="s">
        <v>92</v>
      </c>
      <c r="I631" s="14">
        <v>309</v>
      </c>
      <c r="J631" s="5" t="s">
        <v>85</v>
      </c>
      <c r="K631" s="5"/>
      <c r="L631" s="14"/>
      <c r="M631" s="14"/>
      <c r="N631" s="5" t="s">
        <v>10805</v>
      </c>
      <c r="O631" s="5"/>
      <c r="P631" s="5" t="s">
        <v>10806</v>
      </c>
    </row>
    <row r="632" spans="1:16" ht="15.75" hidden="1">
      <c r="A632" s="5" t="s">
        <v>10807</v>
      </c>
      <c r="B632" s="5" t="s">
        <v>3841</v>
      </c>
      <c r="C632" s="43">
        <v>6.99</v>
      </c>
      <c r="D632" s="11" t="s">
        <v>41</v>
      </c>
      <c r="E632" s="11" t="s">
        <v>53</v>
      </c>
      <c r="F632" s="12">
        <v>34.950000000000003</v>
      </c>
      <c r="G632" s="5" t="s">
        <v>9737</v>
      </c>
      <c r="H632" s="13"/>
      <c r="I632" s="14">
        <v>200</v>
      </c>
      <c r="J632" s="5" t="s">
        <v>85</v>
      </c>
      <c r="K632" s="5"/>
      <c r="L632" s="14"/>
      <c r="M632" s="14"/>
      <c r="N632" s="5" t="s">
        <v>9912</v>
      </c>
      <c r="O632" s="5"/>
      <c r="P632" s="5" t="s">
        <v>10808</v>
      </c>
    </row>
    <row r="633" spans="1:16" ht="15.75" hidden="1">
      <c r="A633" s="5" t="s">
        <v>10809</v>
      </c>
      <c r="B633" s="5" t="s">
        <v>3841</v>
      </c>
      <c r="C633" s="43">
        <v>3.49</v>
      </c>
      <c r="D633" s="11" t="s">
        <v>41</v>
      </c>
      <c r="E633" s="11" t="s">
        <v>53</v>
      </c>
      <c r="F633" s="12">
        <v>12.46</v>
      </c>
      <c r="G633" s="5" t="s">
        <v>9737</v>
      </c>
      <c r="H633" s="13" t="s">
        <v>92</v>
      </c>
      <c r="I633" s="14">
        <v>280</v>
      </c>
      <c r="J633" s="5" t="s">
        <v>85</v>
      </c>
      <c r="K633" s="5"/>
      <c r="L633" s="14"/>
      <c r="M633" s="14"/>
      <c r="N633" s="5" t="s">
        <v>1867</v>
      </c>
      <c r="O633" s="5"/>
      <c r="P633" s="5" t="s">
        <v>10810</v>
      </c>
    </row>
    <row r="634" spans="1:16" ht="15.75" hidden="1">
      <c r="A634" s="5" t="s">
        <v>10811</v>
      </c>
      <c r="B634" s="5" t="s">
        <v>3841</v>
      </c>
      <c r="C634" s="43">
        <v>2.09</v>
      </c>
      <c r="D634" s="11" t="s">
        <v>41</v>
      </c>
      <c r="E634" s="11" t="s">
        <v>53</v>
      </c>
      <c r="F634" s="12">
        <v>16.72</v>
      </c>
      <c r="G634" s="5" t="s">
        <v>9737</v>
      </c>
      <c r="H634" s="13"/>
      <c r="I634" s="14">
        <v>125</v>
      </c>
      <c r="J634" s="5" t="s">
        <v>85</v>
      </c>
      <c r="K634" s="5"/>
      <c r="L634" s="14"/>
      <c r="M634" s="14"/>
      <c r="N634" s="5" t="s">
        <v>1202</v>
      </c>
      <c r="O634" s="5"/>
      <c r="P634" s="5" t="s">
        <v>10812</v>
      </c>
    </row>
    <row r="635" spans="1:16" ht="15.75" hidden="1">
      <c r="A635" s="5" t="s">
        <v>10813</v>
      </c>
      <c r="B635" s="5" t="s">
        <v>3858</v>
      </c>
      <c r="C635" s="43">
        <v>1.49</v>
      </c>
      <c r="D635" s="11" t="s">
        <v>41</v>
      </c>
      <c r="E635" s="11" t="s">
        <v>53</v>
      </c>
      <c r="F635" s="12">
        <v>4.97</v>
      </c>
      <c r="G635" s="5" t="s">
        <v>9737</v>
      </c>
      <c r="H635" s="13" t="s">
        <v>92</v>
      </c>
      <c r="I635" s="14">
        <v>300</v>
      </c>
      <c r="J635" s="5" t="s">
        <v>85</v>
      </c>
      <c r="K635" s="5"/>
      <c r="L635" s="14"/>
      <c r="M635" s="14"/>
      <c r="N635" s="5" t="s">
        <v>400</v>
      </c>
      <c r="O635" s="5"/>
      <c r="P635" s="5" t="s">
        <v>10814</v>
      </c>
    </row>
    <row r="636" spans="1:16" ht="15.75" hidden="1">
      <c r="A636" s="5" t="s">
        <v>10815</v>
      </c>
      <c r="B636" s="5" t="s">
        <v>3858</v>
      </c>
      <c r="C636" s="43">
        <v>2.39</v>
      </c>
      <c r="D636" s="11" t="s">
        <v>41</v>
      </c>
      <c r="E636" s="11" t="s">
        <v>53</v>
      </c>
      <c r="F636" s="12">
        <v>5.98</v>
      </c>
      <c r="G636" s="5" t="s">
        <v>9737</v>
      </c>
      <c r="H636" s="13" t="s">
        <v>92</v>
      </c>
      <c r="I636" s="14">
        <v>400</v>
      </c>
      <c r="J636" s="5" t="s">
        <v>85</v>
      </c>
      <c r="K636" s="5"/>
      <c r="L636" s="14"/>
      <c r="M636" s="14"/>
      <c r="N636" s="5" t="s">
        <v>228</v>
      </c>
      <c r="O636" s="5"/>
      <c r="P636" s="5" t="s">
        <v>10816</v>
      </c>
    </row>
    <row r="637" spans="1:16" ht="15.75" hidden="1">
      <c r="A637" s="5" t="s">
        <v>10817</v>
      </c>
      <c r="B637" s="5" t="s">
        <v>3858</v>
      </c>
      <c r="C637" s="43">
        <v>2.29</v>
      </c>
      <c r="D637" s="11" t="s">
        <v>41</v>
      </c>
      <c r="E637" s="11" t="s">
        <v>53</v>
      </c>
      <c r="F637" s="12">
        <v>11.45</v>
      </c>
      <c r="G637" s="5" t="s">
        <v>9737</v>
      </c>
      <c r="H637" s="13" t="s">
        <v>92</v>
      </c>
      <c r="I637" s="14">
        <v>200</v>
      </c>
      <c r="J637" s="5" t="s">
        <v>85</v>
      </c>
      <c r="K637" s="5"/>
      <c r="L637" s="14"/>
      <c r="M637" s="14"/>
      <c r="N637" s="5" t="s">
        <v>95</v>
      </c>
      <c r="O637" s="5"/>
      <c r="P637" s="5" t="s">
        <v>10818</v>
      </c>
    </row>
    <row r="638" spans="1:16" ht="15.75" hidden="1">
      <c r="A638" s="5" t="s">
        <v>10819</v>
      </c>
      <c r="B638" s="5" t="s">
        <v>3858</v>
      </c>
      <c r="C638" s="43">
        <v>2.29</v>
      </c>
      <c r="D638" s="11" t="s">
        <v>41</v>
      </c>
      <c r="E638" s="11" t="s">
        <v>53</v>
      </c>
      <c r="F638" s="12">
        <v>11.45</v>
      </c>
      <c r="G638" s="5" t="s">
        <v>9737</v>
      </c>
      <c r="H638" s="13"/>
      <c r="I638" s="14">
        <v>200</v>
      </c>
      <c r="J638" s="5" t="s">
        <v>85</v>
      </c>
      <c r="K638" s="5"/>
      <c r="L638" s="14"/>
      <c r="M638" s="14"/>
      <c r="N638" s="5" t="s">
        <v>9912</v>
      </c>
      <c r="O638" s="5"/>
      <c r="P638" s="5" t="s">
        <v>10820</v>
      </c>
    </row>
    <row r="639" spans="1:16" ht="15.75" hidden="1">
      <c r="A639" s="5" t="s">
        <v>10821</v>
      </c>
      <c r="B639" s="5" t="s">
        <v>3867</v>
      </c>
      <c r="C639" s="43">
        <v>0.79</v>
      </c>
      <c r="D639" s="11" t="s">
        <v>46</v>
      </c>
      <c r="E639" s="11" t="s">
        <v>53</v>
      </c>
      <c r="F639" s="12">
        <v>1.9750000000000001</v>
      </c>
      <c r="G639" s="5" t="s">
        <v>9737</v>
      </c>
      <c r="H639" s="13"/>
      <c r="I639" s="17">
        <v>400</v>
      </c>
      <c r="J639" s="5" t="s">
        <v>85</v>
      </c>
      <c r="K639" s="5" t="s">
        <v>9759</v>
      </c>
      <c r="L639" s="14"/>
      <c r="M639" s="18" t="s">
        <v>50</v>
      </c>
      <c r="N639" s="5"/>
      <c r="O639" s="5" t="s">
        <v>10822</v>
      </c>
      <c r="P639" s="5"/>
    </row>
    <row r="640" spans="1:16" ht="15.75" hidden="1">
      <c r="A640" s="5" t="s">
        <v>10823</v>
      </c>
      <c r="B640" s="5" t="s">
        <v>3867</v>
      </c>
      <c r="C640" s="43">
        <v>1.99</v>
      </c>
      <c r="D640" s="11" t="s">
        <v>46</v>
      </c>
      <c r="E640" s="11" t="s">
        <v>53</v>
      </c>
      <c r="F640" s="12">
        <v>3.98</v>
      </c>
      <c r="G640" s="5" t="s">
        <v>9737</v>
      </c>
      <c r="H640" s="13"/>
      <c r="I640" s="17">
        <v>500</v>
      </c>
      <c r="J640" s="5" t="s">
        <v>85</v>
      </c>
      <c r="K640" s="5" t="s">
        <v>49</v>
      </c>
      <c r="L640" s="14"/>
      <c r="M640" s="18" t="s">
        <v>50</v>
      </c>
      <c r="N640" s="5"/>
      <c r="O640" s="5" t="s">
        <v>10824</v>
      </c>
      <c r="P640" s="5"/>
    </row>
    <row r="641" spans="1:16" ht="15.75" hidden="1">
      <c r="A641" s="5" t="s">
        <v>10825</v>
      </c>
      <c r="B641" s="5" t="s">
        <v>3876</v>
      </c>
      <c r="C641" s="43">
        <v>3.49</v>
      </c>
      <c r="D641" s="11" t="s">
        <v>41</v>
      </c>
      <c r="E641" s="11" t="s">
        <v>53</v>
      </c>
      <c r="F641" s="12">
        <v>9.9700000000000006</v>
      </c>
      <c r="G641" s="5" t="s">
        <v>9737</v>
      </c>
      <c r="H641" s="13" t="s">
        <v>130</v>
      </c>
      <c r="I641" s="14">
        <v>350</v>
      </c>
      <c r="J641" s="5" t="s">
        <v>85</v>
      </c>
      <c r="K641" s="5"/>
      <c r="L641" s="14"/>
      <c r="M641" s="14"/>
      <c r="N641" s="5" t="s">
        <v>690</v>
      </c>
      <c r="O641" s="5"/>
      <c r="P641" s="5" t="s">
        <v>10826</v>
      </c>
    </row>
    <row r="642" spans="1:16" ht="15.75" hidden="1">
      <c r="A642" s="5" t="s">
        <v>10827</v>
      </c>
      <c r="B642" s="5" t="s">
        <v>3876</v>
      </c>
      <c r="C642" s="43">
        <v>1.79</v>
      </c>
      <c r="D642" s="11" t="s">
        <v>41</v>
      </c>
      <c r="E642" s="11" t="s">
        <v>53</v>
      </c>
      <c r="F642" s="12">
        <v>5.1100000000000003</v>
      </c>
      <c r="G642" s="5" t="s">
        <v>9737</v>
      </c>
      <c r="H642" s="13" t="s">
        <v>130</v>
      </c>
      <c r="I642" s="14">
        <v>350</v>
      </c>
      <c r="J642" s="5" t="s">
        <v>85</v>
      </c>
      <c r="K642" s="5"/>
      <c r="L642" s="14"/>
      <c r="M642" s="14"/>
      <c r="N642" s="5" t="s">
        <v>690</v>
      </c>
      <c r="O642" s="5"/>
      <c r="P642" s="5" t="s">
        <v>10828</v>
      </c>
    </row>
    <row r="643" spans="1:16" ht="15.75" hidden="1">
      <c r="A643" s="5" t="s">
        <v>10829</v>
      </c>
      <c r="B643" s="5" t="s">
        <v>3876</v>
      </c>
      <c r="C643" s="43">
        <v>1.59</v>
      </c>
      <c r="D643" s="11" t="s">
        <v>46</v>
      </c>
      <c r="E643" s="11" t="s">
        <v>53</v>
      </c>
      <c r="F643" s="12">
        <v>3.9750000000000001</v>
      </c>
      <c r="G643" s="5" t="s">
        <v>9737</v>
      </c>
      <c r="H643" s="13"/>
      <c r="I643" s="17">
        <v>400</v>
      </c>
      <c r="J643" s="5" t="s">
        <v>85</v>
      </c>
      <c r="K643" s="5" t="s">
        <v>9759</v>
      </c>
      <c r="L643" s="14"/>
      <c r="M643" s="18" t="s">
        <v>50</v>
      </c>
      <c r="N643" s="5"/>
      <c r="O643" s="5" t="s">
        <v>10830</v>
      </c>
      <c r="P643" s="5"/>
    </row>
    <row r="644" spans="1:16" ht="15.75" hidden="1">
      <c r="A644" s="5" t="s">
        <v>10831</v>
      </c>
      <c r="B644" s="5" t="s">
        <v>3876</v>
      </c>
      <c r="C644" s="43">
        <v>1.99</v>
      </c>
      <c r="D644" s="11" t="s">
        <v>16</v>
      </c>
      <c r="E644" s="11" t="s">
        <v>24</v>
      </c>
      <c r="F644" s="12">
        <v>6.03</v>
      </c>
      <c r="G644" s="5" t="s">
        <v>9737</v>
      </c>
      <c r="H644" s="13" t="s">
        <v>130</v>
      </c>
      <c r="I644" s="14">
        <v>330</v>
      </c>
      <c r="J644" s="5" t="s">
        <v>19</v>
      </c>
      <c r="K644" s="5"/>
      <c r="L644" s="14"/>
      <c r="M644" s="14"/>
      <c r="N644" s="5" t="s">
        <v>10832</v>
      </c>
      <c r="O644" s="5"/>
      <c r="P644" s="5" t="s">
        <v>10833</v>
      </c>
    </row>
    <row r="645" spans="1:16" ht="15.75" hidden="1">
      <c r="A645" s="5" t="s">
        <v>10834</v>
      </c>
      <c r="B645" s="15" t="s">
        <v>3886</v>
      </c>
      <c r="C645" s="43">
        <v>1.99</v>
      </c>
      <c r="D645" s="11" t="s">
        <v>16</v>
      </c>
      <c r="E645" s="11" t="s">
        <v>24</v>
      </c>
      <c r="F645" s="12">
        <v>5.31</v>
      </c>
      <c r="G645" s="5" t="s">
        <v>9737</v>
      </c>
      <c r="H645" s="13"/>
      <c r="I645" s="14">
        <v>375</v>
      </c>
      <c r="J645" s="5" t="s">
        <v>19</v>
      </c>
      <c r="K645" s="5"/>
      <c r="L645" s="14"/>
      <c r="M645" s="14"/>
      <c r="N645" s="5" t="s">
        <v>10835</v>
      </c>
      <c r="O645" s="5"/>
      <c r="P645" s="5" t="s">
        <v>10836</v>
      </c>
    </row>
    <row r="646" spans="1:16" ht="15.75" hidden="1">
      <c r="A646" s="5" t="s">
        <v>10837</v>
      </c>
      <c r="B646" s="15" t="s">
        <v>3886</v>
      </c>
      <c r="C646" s="43">
        <v>2.99</v>
      </c>
      <c r="D646" s="11" t="s">
        <v>16</v>
      </c>
      <c r="E646" s="11" t="s">
        <v>24</v>
      </c>
      <c r="F646" s="12">
        <v>6.95</v>
      </c>
      <c r="G646" s="5" t="s">
        <v>9737</v>
      </c>
      <c r="H646" s="13"/>
      <c r="I646" s="14">
        <v>430</v>
      </c>
      <c r="J646" s="5" t="s">
        <v>19</v>
      </c>
      <c r="K646" s="5"/>
      <c r="L646" s="14"/>
      <c r="M646" s="14"/>
      <c r="N646" s="5" t="s">
        <v>10838</v>
      </c>
      <c r="O646" s="5"/>
      <c r="P646" s="5" t="s">
        <v>10839</v>
      </c>
    </row>
    <row r="647" spans="1:16" ht="15.75" hidden="1">
      <c r="A647" s="5" t="s">
        <v>9603</v>
      </c>
      <c r="B647" s="5" t="s">
        <v>3890</v>
      </c>
      <c r="C647" s="43">
        <v>6.99</v>
      </c>
      <c r="D647" s="11" t="s">
        <v>41</v>
      </c>
      <c r="E647" s="11" t="s">
        <v>53</v>
      </c>
      <c r="F647" s="12">
        <v>8.74</v>
      </c>
      <c r="G647" s="5" t="s">
        <v>9737</v>
      </c>
      <c r="H647" s="13"/>
      <c r="I647" s="14">
        <v>800</v>
      </c>
      <c r="J647" s="5" t="s">
        <v>85</v>
      </c>
      <c r="K647" s="5"/>
      <c r="L647" s="14"/>
      <c r="M647" s="14"/>
      <c r="N647" s="5" t="s">
        <v>7771</v>
      </c>
      <c r="O647" s="5"/>
      <c r="P647" s="5" t="s">
        <v>9604</v>
      </c>
    </row>
    <row r="648" spans="1:16" ht="15.75" hidden="1">
      <c r="A648" s="5" t="s">
        <v>10840</v>
      </c>
      <c r="B648" s="5" t="s">
        <v>3890</v>
      </c>
      <c r="C648" s="43">
        <v>1.89</v>
      </c>
      <c r="D648" s="11" t="s">
        <v>41</v>
      </c>
      <c r="E648" s="11" t="s">
        <v>53</v>
      </c>
      <c r="F648" s="12">
        <v>4.7300000000000004</v>
      </c>
      <c r="G648" s="5" t="s">
        <v>9737</v>
      </c>
      <c r="H648" s="13"/>
      <c r="I648" s="14">
        <v>400</v>
      </c>
      <c r="J648" s="5" t="s">
        <v>85</v>
      </c>
      <c r="K648" s="5"/>
      <c r="L648" s="14"/>
      <c r="M648" s="14"/>
      <c r="N648" s="5" t="s">
        <v>726</v>
      </c>
      <c r="O648" s="5"/>
      <c r="P648" s="5" t="s">
        <v>10841</v>
      </c>
    </row>
    <row r="649" spans="1:16" ht="15.75" hidden="1">
      <c r="A649" s="5" t="s">
        <v>10842</v>
      </c>
      <c r="B649" s="16" t="s">
        <v>3890</v>
      </c>
      <c r="C649" s="43">
        <v>1.0900000000000001</v>
      </c>
      <c r="D649" s="11" t="s">
        <v>41</v>
      </c>
      <c r="E649" s="11" t="s">
        <v>53</v>
      </c>
      <c r="F649" s="12">
        <v>30.28</v>
      </c>
      <c r="G649" s="5" t="s">
        <v>9737</v>
      </c>
      <c r="H649" s="13" t="s">
        <v>202</v>
      </c>
      <c r="I649" s="14">
        <v>36</v>
      </c>
      <c r="J649" s="5" t="s">
        <v>85</v>
      </c>
      <c r="K649" s="5"/>
      <c r="L649" s="14"/>
      <c r="M649" s="14"/>
      <c r="N649" s="5" t="s">
        <v>10843</v>
      </c>
      <c r="O649" s="5"/>
      <c r="P649" s="5" t="s">
        <v>10844</v>
      </c>
    </row>
    <row r="650" spans="1:16" ht="15.75" hidden="1">
      <c r="A650" s="5" t="s">
        <v>10845</v>
      </c>
      <c r="B650" s="5" t="s">
        <v>3890</v>
      </c>
      <c r="C650" s="43">
        <v>1.39</v>
      </c>
      <c r="D650" s="11" t="s">
        <v>41</v>
      </c>
      <c r="E650" s="11" t="s">
        <v>53</v>
      </c>
      <c r="F650" s="12">
        <v>3.48</v>
      </c>
      <c r="G650" s="5" t="s">
        <v>9737</v>
      </c>
      <c r="H650" s="13" t="s">
        <v>92</v>
      </c>
      <c r="I650" s="14">
        <v>400</v>
      </c>
      <c r="J650" s="5" t="s">
        <v>85</v>
      </c>
      <c r="K650" s="5"/>
      <c r="L650" s="14"/>
      <c r="M650" s="14"/>
      <c r="N650" s="5" t="s">
        <v>228</v>
      </c>
      <c r="O650" s="5"/>
      <c r="P650" s="5" t="s">
        <v>10846</v>
      </c>
    </row>
    <row r="651" spans="1:16" ht="15.75" hidden="1">
      <c r="A651" s="5" t="s">
        <v>10847</v>
      </c>
      <c r="B651" s="5" t="s">
        <v>7139</v>
      </c>
      <c r="C651" s="43">
        <v>1.99</v>
      </c>
      <c r="D651" s="11" t="s">
        <v>41</v>
      </c>
      <c r="E651" s="11" t="s">
        <v>53</v>
      </c>
      <c r="F651" s="12">
        <v>3.98</v>
      </c>
      <c r="G651" s="5" t="s">
        <v>9737</v>
      </c>
      <c r="H651" s="13" t="s">
        <v>264</v>
      </c>
      <c r="I651" s="14">
        <v>500</v>
      </c>
      <c r="J651" s="5" t="s">
        <v>85</v>
      </c>
      <c r="K651" s="5"/>
      <c r="L651" s="14"/>
      <c r="M651" s="14"/>
      <c r="N651" s="5" t="s">
        <v>704</v>
      </c>
      <c r="O651" s="5"/>
      <c r="P651" s="5" t="s">
        <v>10848</v>
      </c>
    </row>
    <row r="652" spans="1:16" ht="15.75" hidden="1">
      <c r="A652" s="5" t="s">
        <v>10849</v>
      </c>
      <c r="B652" s="5" t="s">
        <v>7139</v>
      </c>
      <c r="C652" s="43">
        <v>4.99</v>
      </c>
      <c r="D652" s="11" t="s">
        <v>46</v>
      </c>
      <c r="E652" s="11" t="s">
        <v>53</v>
      </c>
      <c r="F652" s="12">
        <v>4.99</v>
      </c>
      <c r="G652" s="5" t="s">
        <v>9737</v>
      </c>
      <c r="H652" s="13"/>
      <c r="I652" s="17">
        <v>1</v>
      </c>
      <c r="J652" s="5" t="s">
        <v>48</v>
      </c>
      <c r="K652" s="5" t="s">
        <v>9759</v>
      </c>
      <c r="L652" s="14"/>
      <c r="M652" s="18" t="s">
        <v>50</v>
      </c>
      <c r="N652" s="5"/>
      <c r="O652" s="5" t="s">
        <v>10850</v>
      </c>
      <c r="P652" s="5"/>
    </row>
    <row r="653" spans="1:16" ht="15.75" hidden="1">
      <c r="A653" s="5" t="s">
        <v>3896</v>
      </c>
      <c r="B653" s="5" t="s">
        <v>7139</v>
      </c>
      <c r="C653" s="43">
        <v>1.99</v>
      </c>
      <c r="D653" s="11" t="s">
        <v>41</v>
      </c>
      <c r="E653" s="11" t="s">
        <v>53</v>
      </c>
      <c r="F653" s="12">
        <v>3.98</v>
      </c>
      <c r="G653" s="5" t="s">
        <v>9737</v>
      </c>
      <c r="H653" s="13"/>
      <c r="I653" s="14">
        <v>500</v>
      </c>
      <c r="J653" s="5" t="s">
        <v>85</v>
      </c>
      <c r="K653" s="5"/>
      <c r="L653" s="14"/>
      <c r="M653" s="14"/>
      <c r="N653" s="5" t="s">
        <v>257</v>
      </c>
      <c r="O653" s="5"/>
      <c r="P653" s="5" t="s">
        <v>3897</v>
      </c>
    </row>
    <row r="654" spans="1:16" ht="15.75" hidden="1">
      <c r="A654" s="5" t="s">
        <v>7140</v>
      </c>
      <c r="B654" s="5" t="s">
        <v>7139</v>
      </c>
      <c r="C654" s="43">
        <v>6.49</v>
      </c>
      <c r="D654" s="11" t="s">
        <v>41</v>
      </c>
      <c r="E654" s="11" t="s">
        <v>53</v>
      </c>
      <c r="F654" s="12">
        <v>6.49</v>
      </c>
      <c r="G654" s="5" t="s">
        <v>9737</v>
      </c>
      <c r="H654" s="13"/>
      <c r="I654" s="14">
        <v>1</v>
      </c>
      <c r="J654" s="5" t="s">
        <v>42</v>
      </c>
      <c r="K654" s="5"/>
      <c r="L654" s="14"/>
      <c r="M654" s="14"/>
      <c r="N654" s="5" t="s">
        <v>43</v>
      </c>
      <c r="O654" s="5"/>
      <c r="P654" s="5" t="s">
        <v>7141</v>
      </c>
    </row>
    <row r="655" spans="1:16" ht="15.75" hidden="1">
      <c r="A655" s="5" t="s">
        <v>10851</v>
      </c>
      <c r="B655" s="15" t="s">
        <v>3899</v>
      </c>
      <c r="C655" s="43">
        <v>4.29</v>
      </c>
      <c r="D655" s="11" t="s">
        <v>41</v>
      </c>
      <c r="E655" s="11" t="s">
        <v>53</v>
      </c>
      <c r="F655" s="12">
        <v>24.51</v>
      </c>
      <c r="G655" s="5" t="s">
        <v>9737</v>
      </c>
      <c r="H655" s="13"/>
      <c r="I655" s="14">
        <v>175</v>
      </c>
      <c r="J655" s="5" t="s">
        <v>85</v>
      </c>
      <c r="K655" s="5"/>
      <c r="L655" s="14"/>
      <c r="M655" s="14"/>
      <c r="N655" s="5" t="s">
        <v>10108</v>
      </c>
      <c r="O655" s="5"/>
      <c r="P655" s="5" t="s">
        <v>10852</v>
      </c>
    </row>
    <row r="656" spans="1:16" ht="15.75" hidden="1">
      <c r="A656" s="5" t="s">
        <v>10853</v>
      </c>
      <c r="B656" s="15" t="s">
        <v>3899</v>
      </c>
      <c r="C656" s="43">
        <v>2.4900000000000002</v>
      </c>
      <c r="D656" s="11" t="s">
        <v>41</v>
      </c>
      <c r="E656" s="11" t="s">
        <v>53</v>
      </c>
      <c r="F656" s="12">
        <v>24.9</v>
      </c>
      <c r="G656" s="5" t="s">
        <v>9737</v>
      </c>
      <c r="H656" s="13" t="s">
        <v>92</v>
      </c>
      <c r="I656" s="14">
        <v>100</v>
      </c>
      <c r="J656" s="5" t="s">
        <v>85</v>
      </c>
      <c r="K656" s="5"/>
      <c r="L656" s="14"/>
      <c r="M656" s="14"/>
      <c r="N656" s="5" t="s">
        <v>93</v>
      </c>
      <c r="O656" s="5"/>
      <c r="P656" s="5" t="s">
        <v>10854</v>
      </c>
    </row>
    <row r="657" spans="1:16" ht="15.75" hidden="1">
      <c r="A657" s="5" t="s">
        <v>10855</v>
      </c>
      <c r="B657" s="15" t="s">
        <v>3899</v>
      </c>
      <c r="C657" s="43">
        <v>1.0900000000000001</v>
      </c>
      <c r="D657" s="11" t="s">
        <v>41</v>
      </c>
      <c r="E657" s="11" t="s">
        <v>53</v>
      </c>
      <c r="F657" s="12">
        <v>13.63</v>
      </c>
      <c r="G657" s="5" t="s">
        <v>9737</v>
      </c>
      <c r="H657" s="13"/>
      <c r="I657" s="14">
        <v>80</v>
      </c>
      <c r="J657" s="5" t="s">
        <v>85</v>
      </c>
      <c r="K657" s="5"/>
      <c r="L657" s="14"/>
      <c r="M657" s="14"/>
      <c r="N657" s="5" t="s">
        <v>10856</v>
      </c>
      <c r="O657" s="5"/>
      <c r="P657" s="5" t="s">
        <v>10857</v>
      </c>
    </row>
    <row r="658" spans="1:16" ht="15.75" hidden="1">
      <c r="A658" s="5" t="s">
        <v>10858</v>
      </c>
      <c r="B658" s="15" t="s">
        <v>3899</v>
      </c>
      <c r="C658" s="43">
        <v>1.0900000000000001</v>
      </c>
      <c r="D658" s="11" t="s">
        <v>41</v>
      </c>
      <c r="E658" s="11" t="s">
        <v>53</v>
      </c>
      <c r="F658" s="12">
        <v>13.63</v>
      </c>
      <c r="G658" s="5" t="s">
        <v>9737</v>
      </c>
      <c r="H658" s="13"/>
      <c r="I658" s="14">
        <v>80</v>
      </c>
      <c r="J658" s="5" t="s">
        <v>85</v>
      </c>
      <c r="K658" s="5"/>
      <c r="L658" s="14"/>
      <c r="M658" s="14"/>
      <c r="N658" s="5" t="s">
        <v>10856</v>
      </c>
      <c r="O658" s="5"/>
      <c r="P658" s="5" t="s">
        <v>10859</v>
      </c>
    </row>
    <row r="659" spans="1:16" ht="15.75" hidden="1">
      <c r="A659" s="5" t="s">
        <v>10860</v>
      </c>
      <c r="B659" s="5" t="s">
        <v>3899</v>
      </c>
      <c r="C659" s="43">
        <v>1.0900000000000001</v>
      </c>
      <c r="D659" s="11" t="s">
        <v>41</v>
      </c>
      <c r="E659" s="11" t="s">
        <v>53</v>
      </c>
      <c r="F659" s="12">
        <v>13.63</v>
      </c>
      <c r="G659" s="5" t="s">
        <v>9737</v>
      </c>
      <c r="H659" s="13"/>
      <c r="I659" s="14">
        <v>80</v>
      </c>
      <c r="J659" s="5" t="s">
        <v>85</v>
      </c>
      <c r="K659" s="5"/>
      <c r="L659" s="14"/>
      <c r="M659" s="14"/>
      <c r="N659" s="5" t="s">
        <v>10856</v>
      </c>
      <c r="O659" s="5"/>
      <c r="P659" s="5" t="s">
        <v>10861</v>
      </c>
    </row>
    <row r="660" spans="1:16" ht="15.75" hidden="1">
      <c r="A660" s="5" t="s">
        <v>10862</v>
      </c>
      <c r="B660" s="16" t="s">
        <v>3899</v>
      </c>
      <c r="C660" s="43">
        <v>1.69</v>
      </c>
      <c r="D660" s="11" t="s">
        <v>41</v>
      </c>
      <c r="E660" s="11" t="s">
        <v>53</v>
      </c>
      <c r="F660" s="12">
        <v>14.7</v>
      </c>
      <c r="G660" s="5" t="s">
        <v>9737</v>
      </c>
      <c r="H660" s="13"/>
      <c r="I660" s="14">
        <v>115</v>
      </c>
      <c r="J660" s="5" t="s">
        <v>85</v>
      </c>
      <c r="K660" s="5"/>
      <c r="L660" s="14"/>
      <c r="M660" s="14"/>
      <c r="N660" s="5" t="s">
        <v>10863</v>
      </c>
      <c r="O660" s="5"/>
      <c r="P660" s="5" t="s">
        <v>10864</v>
      </c>
    </row>
    <row r="661" spans="1:16" ht="15.75" hidden="1">
      <c r="A661" s="5" t="s">
        <v>10865</v>
      </c>
      <c r="B661" s="5" t="s">
        <v>3899</v>
      </c>
      <c r="C661" s="43">
        <v>1.69</v>
      </c>
      <c r="D661" s="11" t="s">
        <v>41</v>
      </c>
      <c r="E661" s="11" t="s">
        <v>53</v>
      </c>
      <c r="F661" s="12">
        <v>14.7</v>
      </c>
      <c r="G661" s="5" t="s">
        <v>9737</v>
      </c>
      <c r="H661" s="13" t="s">
        <v>92</v>
      </c>
      <c r="I661" s="14">
        <v>115</v>
      </c>
      <c r="J661" s="5" t="s">
        <v>85</v>
      </c>
      <c r="K661" s="5"/>
      <c r="L661" s="14"/>
      <c r="M661" s="14"/>
      <c r="N661" s="5" t="s">
        <v>10866</v>
      </c>
      <c r="O661" s="5"/>
      <c r="P661" s="5" t="s">
        <v>10867</v>
      </c>
    </row>
    <row r="662" spans="1:16" ht="15.75" hidden="1">
      <c r="A662" s="5" t="s">
        <v>10868</v>
      </c>
      <c r="B662" s="16" t="s">
        <v>3899</v>
      </c>
      <c r="C662" s="43">
        <v>2.99</v>
      </c>
      <c r="D662" s="11" t="s">
        <v>41</v>
      </c>
      <c r="E662" s="11" t="s">
        <v>53</v>
      </c>
      <c r="F662" s="12">
        <v>7.48</v>
      </c>
      <c r="G662" s="5" t="s">
        <v>9737</v>
      </c>
      <c r="H662" s="13"/>
      <c r="I662" s="14">
        <v>400</v>
      </c>
      <c r="J662" s="5" t="s">
        <v>85</v>
      </c>
      <c r="K662" s="5"/>
      <c r="L662" s="14"/>
      <c r="M662" s="14"/>
      <c r="N662" s="5" t="s">
        <v>726</v>
      </c>
      <c r="O662" s="5"/>
      <c r="P662" s="5" t="s">
        <v>10869</v>
      </c>
    </row>
    <row r="663" spans="1:16" ht="15.75" hidden="1">
      <c r="A663" s="5" t="s">
        <v>10870</v>
      </c>
      <c r="B663" s="16" t="s">
        <v>3899</v>
      </c>
      <c r="C663" s="43">
        <v>1.49</v>
      </c>
      <c r="D663" s="11" t="s">
        <v>41</v>
      </c>
      <c r="E663" s="11" t="s">
        <v>53</v>
      </c>
      <c r="F663" s="12">
        <v>9.93</v>
      </c>
      <c r="G663" s="5" t="s">
        <v>9737</v>
      </c>
      <c r="H663" s="13"/>
      <c r="I663" s="14">
        <v>150</v>
      </c>
      <c r="J663" s="5" t="s">
        <v>85</v>
      </c>
      <c r="K663" s="5"/>
      <c r="L663" s="14"/>
      <c r="M663" s="14"/>
      <c r="N663" s="5" t="s">
        <v>930</v>
      </c>
      <c r="O663" s="5"/>
      <c r="P663" s="5" t="s">
        <v>10871</v>
      </c>
    </row>
    <row r="664" spans="1:16" ht="15.75" hidden="1">
      <c r="A664" s="5" t="s">
        <v>10872</v>
      </c>
      <c r="B664" s="16" t="s">
        <v>3899</v>
      </c>
      <c r="C664" s="43">
        <v>1.49</v>
      </c>
      <c r="D664" s="11" t="s">
        <v>41</v>
      </c>
      <c r="E664" s="11" t="s">
        <v>53</v>
      </c>
      <c r="F664" s="12">
        <v>9.93</v>
      </c>
      <c r="G664" s="5" t="s">
        <v>9737</v>
      </c>
      <c r="H664" s="13"/>
      <c r="I664" s="14">
        <v>150</v>
      </c>
      <c r="J664" s="5" t="s">
        <v>85</v>
      </c>
      <c r="K664" s="5"/>
      <c r="L664" s="14"/>
      <c r="M664" s="14"/>
      <c r="N664" s="5" t="s">
        <v>930</v>
      </c>
      <c r="O664" s="5"/>
      <c r="P664" s="5" t="s">
        <v>10873</v>
      </c>
    </row>
    <row r="665" spans="1:16" ht="15.75" hidden="1">
      <c r="A665" s="5" t="s">
        <v>7147</v>
      </c>
      <c r="B665" s="5" t="s">
        <v>3899</v>
      </c>
      <c r="C665" s="43">
        <v>1.35</v>
      </c>
      <c r="D665" s="11" t="s">
        <v>41</v>
      </c>
      <c r="E665" s="11" t="s">
        <v>53</v>
      </c>
      <c r="F665" s="12">
        <v>16.88</v>
      </c>
      <c r="G665" s="5" t="s">
        <v>9737</v>
      </c>
      <c r="H665" s="13" t="s">
        <v>3517</v>
      </c>
      <c r="I665" s="14">
        <v>80</v>
      </c>
      <c r="J665" s="5" t="s">
        <v>85</v>
      </c>
      <c r="K665" s="5"/>
      <c r="L665" s="14"/>
      <c r="M665" s="14"/>
      <c r="N665" s="5" t="s">
        <v>6698</v>
      </c>
      <c r="O665" s="5"/>
      <c r="P665" s="5" t="s">
        <v>7148</v>
      </c>
    </row>
    <row r="666" spans="1:16" ht="15.75" hidden="1">
      <c r="A666" s="5" t="s">
        <v>10874</v>
      </c>
      <c r="B666" s="5" t="s">
        <v>3899</v>
      </c>
      <c r="C666" s="43">
        <v>1.35</v>
      </c>
      <c r="D666" s="11" t="s">
        <v>41</v>
      </c>
      <c r="E666" s="11" t="s">
        <v>53</v>
      </c>
      <c r="F666" s="12">
        <v>16.88</v>
      </c>
      <c r="G666" s="5" t="s">
        <v>9737</v>
      </c>
      <c r="H666" s="13" t="s">
        <v>3517</v>
      </c>
      <c r="I666" s="14">
        <v>80</v>
      </c>
      <c r="J666" s="5" t="s">
        <v>85</v>
      </c>
      <c r="K666" s="5"/>
      <c r="L666" s="14"/>
      <c r="M666" s="14"/>
      <c r="N666" s="5" t="s">
        <v>6698</v>
      </c>
      <c r="O666" s="5"/>
      <c r="P666" s="5" t="s">
        <v>10875</v>
      </c>
    </row>
    <row r="667" spans="1:16" ht="15.75" hidden="1">
      <c r="A667" s="5" t="s">
        <v>10876</v>
      </c>
      <c r="B667" s="5" t="s">
        <v>7173</v>
      </c>
      <c r="C667" s="43">
        <v>2.4900000000000002</v>
      </c>
      <c r="D667" s="11" t="s">
        <v>46</v>
      </c>
      <c r="E667" s="11" t="s">
        <v>53</v>
      </c>
      <c r="F667" s="12">
        <v>15.562500000000002</v>
      </c>
      <c r="G667" s="5" t="s">
        <v>9737</v>
      </c>
      <c r="H667" s="13"/>
      <c r="I667" s="17">
        <v>160</v>
      </c>
      <c r="J667" s="5" t="s">
        <v>85</v>
      </c>
      <c r="K667" s="5" t="s">
        <v>49</v>
      </c>
      <c r="L667" s="14"/>
      <c r="M667" s="18" t="s">
        <v>50</v>
      </c>
      <c r="N667" s="5"/>
      <c r="O667" s="5" t="s">
        <v>10877</v>
      </c>
      <c r="P667" s="5"/>
    </row>
    <row r="668" spans="1:16" ht="15.75" hidden="1">
      <c r="A668" s="5" t="s">
        <v>10878</v>
      </c>
      <c r="B668" s="16" t="s">
        <v>7178</v>
      </c>
      <c r="C668" s="43">
        <v>2.99</v>
      </c>
      <c r="D668" s="11" t="s">
        <v>41</v>
      </c>
      <c r="E668" s="11" t="s">
        <v>53</v>
      </c>
      <c r="F668" s="12">
        <v>11.96</v>
      </c>
      <c r="G668" s="5" t="s">
        <v>9737</v>
      </c>
      <c r="H668" s="13" t="s">
        <v>92</v>
      </c>
      <c r="I668" s="14">
        <v>250</v>
      </c>
      <c r="J668" s="5" t="s">
        <v>85</v>
      </c>
      <c r="K668" s="5"/>
      <c r="L668" s="14"/>
      <c r="M668" s="14"/>
      <c r="N668" s="5" t="s">
        <v>297</v>
      </c>
      <c r="O668" s="5"/>
      <c r="P668" s="5" t="s">
        <v>10879</v>
      </c>
    </row>
    <row r="669" spans="1:16" ht="15.75" hidden="1">
      <c r="A669" s="5" t="s">
        <v>10880</v>
      </c>
      <c r="B669" s="16" t="s">
        <v>3915</v>
      </c>
      <c r="C669" s="43">
        <v>1.69</v>
      </c>
      <c r="D669" s="11" t="s">
        <v>41</v>
      </c>
      <c r="E669" s="11" t="s">
        <v>53</v>
      </c>
      <c r="F669" s="12">
        <v>3.38</v>
      </c>
      <c r="G669" s="5" t="s">
        <v>9737</v>
      </c>
      <c r="H669" s="13"/>
      <c r="I669" s="14">
        <v>500</v>
      </c>
      <c r="J669" s="5" t="s">
        <v>85</v>
      </c>
      <c r="K669" s="5"/>
      <c r="L669" s="14"/>
      <c r="M669" s="14"/>
      <c r="N669" s="5" t="s">
        <v>257</v>
      </c>
      <c r="O669" s="5"/>
      <c r="P669" s="5" t="s">
        <v>10881</v>
      </c>
    </row>
    <row r="670" spans="1:16" ht="15.75" hidden="1">
      <c r="A670" s="5" t="s">
        <v>10882</v>
      </c>
      <c r="B670" s="16" t="s">
        <v>3915</v>
      </c>
      <c r="C670" s="43">
        <v>1.19</v>
      </c>
      <c r="D670" s="11" t="s">
        <v>41</v>
      </c>
      <c r="E670" s="11" t="s">
        <v>53</v>
      </c>
      <c r="F670" s="12">
        <v>2.38</v>
      </c>
      <c r="G670" s="5" t="s">
        <v>9737</v>
      </c>
      <c r="H670" s="13"/>
      <c r="I670" s="14">
        <v>500</v>
      </c>
      <c r="J670" s="5" t="s">
        <v>85</v>
      </c>
      <c r="K670" s="5"/>
      <c r="L670" s="14"/>
      <c r="M670" s="14"/>
      <c r="N670" s="5" t="s">
        <v>257</v>
      </c>
      <c r="O670" s="5"/>
      <c r="P670" s="5" t="s">
        <v>10883</v>
      </c>
    </row>
    <row r="671" spans="1:16" ht="15.75" hidden="1">
      <c r="A671" s="5" t="s">
        <v>10884</v>
      </c>
      <c r="B671" s="16" t="s">
        <v>3915</v>
      </c>
      <c r="C671" s="43">
        <v>1.39</v>
      </c>
      <c r="D671" s="11" t="s">
        <v>41</v>
      </c>
      <c r="E671" s="11" t="s">
        <v>53</v>
      </c>
      <c r="F671" s="12">
        <v>2.78</v>
      </c>
      <c r="G671" s="5" t="s">
        <v>9737</v>
      </c>
      <c r="H671" s="13" t="s">
        <v>4415</v>
      </c>
      <c r="I671" s="14">
        <v>500</v>
      </c>
      <c r="J671" s="5" t="s">
        <v>85</v>
      </c>
      <c r="K671" s="5"/>
      <c r="L671" s="14"/>
      <c r="M671" s="14"/>
      <c r="N671" s="5" t="s">
        <v>10885</v>
      </c>
      <c r="O671" s="5"/>
      <c r="P671" s="5" t="s">
        <v>10886</v>
      </c>
    </row>
    <row r="672" spans="1:16" ht="15.75" hidden="1">
      <c r="A672" s="5" t="s">
        <v>10887</v>
      </c>
      <c r="B672" s="5" t="s">
        <v>3915</v>
      </c>
      <c r="C672" s="43">
        <v>2.79</v>
      </c>
      <c r="D672" s="11" t="s">
        <v>41</v>
      </c>
      <c r="E672" s="11" t="s">
        <v>53</v>
      </c>
      <c r="F672" s="12">
        <v>11.16</v>
      </c>
      <c r="G672" s="5" t="s">
        <v>9737</v>
      </c>
      <c r="H672" s="13"/>
      <c r="I672" s="14">
        <v>250</v>
      </c>
      <c r="J672" s="5" t="s">
        <v>85</v>
      </c>
      <c r="K672" s="5"/>
      <c r="L672" s="14"/>
      <c r="M672" s="14"/>
      <c r="N672" s="5" t="s">
        <v>10888</v>
      </c>
      <c r="O672" s="5"/>
      <c r="P672" s="5" t="s">
        <v>10889</v>
      </c>
    </row>
    <row r="673" spans="1:16" ht="15.75" hidden="1">
      <c r="A673" s="5" t="s">
        <v>10890</v>
      </c>
      <c r="B673" s="16" t="s">
        <v>3930</v>
      </c>
      <c r="C673" s="43">
        <v>0.65</v>
      </c>
      <c r="D673" s="11" t="s">
        <v>16</v>
      </c>
      <c r="E673" s="11" t="s">
        <v>24</v>
      </c>
      <c r="F673" s="12">
        <v>1.3</v>
      </c>
      <c r="G673" s="5" t="s">
        <v>9737</v>
      </c>
      <c r="H673" s="13" t="s">
        <v>62</v>
      </c>
      <c r="I673" s="14">
        <v>0.5</v>
      </c>
      <c r="J673" s="5" t="s">
        <v>24</v>
      </c>
      <c r="K673" s="5"/>
      <c r="L673" s="14"/>
      <c r="M673" s="14"/>
      <c r="N673" s="5" t="s">
        <v>9074</v>
      </c>
      <c r="O673" s="5"/>
      <c r="P673" s="5" t="s">
        <v>10891</v>
      </c>
    </row>
    <row r="674" spans="1:16" ht="15.75" hidden="1">
      <c r="A674" s="5" t="s">
        <v>10892</v>
      </c>
      <c r="B674" s="5" t="s">
        <v>3930</v>
      </c>
      <c r="C674" s="43">
        <v>1.1499999999999999</v>
      </c>
      <c r="D674" s="11" t="s">
        <v>16</v>
      </c>
      <c r="E674" s="11" t="s">
        <v>24</v>
      </c>
      <c r="F674" s="12">
        <v>1.1499999999999999</v>
      </c>
      <c r="G674" s="5" t="s">
        <v>9737</v>
      </c>
      <c r="H674" s="13" t="s">
        <v>62</v>
      </c>
      <c r="I674" s="14">
        <v>1</v>
      </c>
      <c r="J674" s="5" t="s">
        <v>24</v>
      </c>
      <c r="K674" s="5"/>
      <c r="L674" s="14"/>
      <c r="M674" s="14"/>
      <c r="N674" s="5" t="s">
        <v>63</v>
      </c>
      <c r="O674" s="5"/>
      <c r="P674" s="5" t="s">
        <v>10893</v>
      </c>
    </row>
    <row r="675" spans="1:16" ht="15.75" hidden="1">
      <c r="A675" s="5" t="s">
        <v>10894</v>
      </c>
      <c r="B675" s="5" t="s">
        <v>3930</v>
      </c>
      <c r="C675" s="43">
        <v>1.85</v>
      </c>
      <c r="D675" s="11" t="s">
        <v>16</v>
      </c>
      <c r="E675" s="11" t="s">
        <v>24</v>
      </c>
      <c r="F675" s="12">
        <v>1.85</v>
      </c>
      <c r="G675" s="5" t="s">
        <v>9737</v>
      </c>
      <c r="H675" s="13" t="s">
        <v>130</v>
      </c>
      <c r="I675" s="14">
        <v>1</v>
      </c>
      <c r="J675" s="5" t="s">
        <v>24</v>
      </c>
      <c r="K675" s="5"/>
      <c r="L675" s="14"/>
      <c r="M675" s="14"/>
      <c r="N675" s="5" t="s">
        <v>10895</v>
      </c>
      <c r="O675" s="5"/>
      <c r="P675" s="5" t="s">
        <v>10896</v>
      </c>
    </row>
    <row r="676" spans="1:16" ht="15.75" hidden="1">
      <c r="A676" s="5" t="s">
        <v>10897</v>
      </c>
      <c r="B676" s="5" t="s">
        <v>3930</v>
      </c>
      <c r="C676" s="43">
        <v>0.59</v>
      </c>
      <c r="D676" s="11" t="s">
        <v>16</v>
      </c>
      <c r="E676" s="11" t="s">
        <v>24</v>
      </c>
      <c r="F676" s="12">
        <v>1.18</v>
      </c>
      <c r="G676" s="5" t="s">
        <v>9737</v>
      </c>
      <c r="H676" s="13" t="s">
        <v>62</v>
      </c>
      <c r="I676" s="14">
        <v>0.5</v>
      </c>
      <c r="J676" s="5" t="s">
        <v>24</v>
      </c>
      <c r="K676" s="5"/>
      <c r="L676" s="14"/>
      <c r="M676" s="14"/>
      <c r="N676" s="5" t="s">
        <v>9074</v>
      </c>
      <c r="O676" s="5"/>
      <c r="P676" s="5" t="s">
        <v>10898</v>
      </c>
    </row>
    <row r="677" spans="1:16" ht="15.75" hidden="1">
      <c r="A677" s="5" t="s">
        <v>10899</v>
      </c>
      <c r="B677" s="5" t="s">
        <v>3930</v>
      </c>
      <c r="C677" s="43">
        <v>1.25</v>
      </c>
      <c r="D677" s="11" t="s">
        <v>16</v>
      </c>
      <c r="E677" s="11" t="s">
        <v>24</v>
      </c>
      <c r="F677" s="12">
        <v>1.25</v>
      </c>
      <c r="G677" s="5" t="s">
        <v>9737</v>
      </c>
      <c r="H677" s="13" t="s">
        <v>62</v>
      </c>
      <c r="I677" s="14">
        <v>1</v>
      </c>
      <c r="J677" s="5" t="s">
        <v>24</v>
      </c>
      <c r="K677" s="5"/>
      <c r="L677" s="14"/>
      <c r="M677" s="14"/>
      <c r="N677" s="5" t="s">
        <v>63</v>
      </c>
      <c r="O677" s="5"/>
      <c r="P677" s="5" t="s">
        <v>10900</v>
      </c>
    </row>
    <row r="678" spans="1:16" ht="15.75" hidden="1">
      <c r="A678" s="5" t="s">
        <v>10901</v>
      </c>
      <c r="B678" s="5" t="s">
        <v>3957</v>
      </c>
      <c r="C678" s="43">
        <v>1.49</v>
      </c>
      <c r="D678" s="11" t="s">
        <v>41</v>
      </c>
      <c r="E678" s="11" t="s">
        <v>53</v>
      </c>
      <c r="F678" s="12">
        <v>29.8</v>
      </c>
      <c r="G678" s="5" t="s">
        <v>9737</v>
      </c>
      <c r="H678" s="13" t="s">
        <v>202</v>
      </c>
      <c r="I678" s="14">
        <v>50</v>
      </c>
      <c r="J678" s="5" t="s">
        <v>85</v>
      </c>
      <c r="K678" s="5"/>
      <c r="L678" s="14"/>
      <c r="M678" s="14"/>
      <c r="N678" s="5" t="s">
        <v>10902</v>
      </c>
      <c r="O678" s="5"/>
      <c r="P678" s="5" t="s">
        <v>10903</v>
      </c>
    </row>
    <row r="679" spans="1:16" ht="15.75" hidden="1">
      <c r="A679" s="5" t="s">
        <v>10904</v>
      </c>
      <c r="B679" s="5" t="s">
        <v>3957</v>
      </c>
      <c r="C679" s="43">
        <v>1.39</v>
      </c>
      <c r="D679" s="11" t="s">
        <v>41</v>
      </c>
      <c r="E679" s="11" t="s">
        <v>53</v>
      </c>
      <c r="F679" s="12">
        <v>5.56</v>
      </c>
      <c r="G679" s="5" t="s">
        <v>9737</v>
      </c>
      <c r="H679" s="13"/>
      <c r="I679" s="14">
        <v>250</v>
      </c>
      <c r="J679" s="5" t="s">
        <v>85</v>
      </c>
      <c r="K679" s="5"/>
      <c r="L679" s="14"/>
      <c r="M679" s="14"/>
      <c r="N679" s="5" t="s">
        <v>10905</v>
      </c>
      <c r="O679" s="5"/>
      <c r="P679" s="5" t="s">
        <v>10906</v>
      </c>
    </row>
    <row r="680" spans="1:16" ht="15.75" hidden="1">
      <c r="A680" s="5" t="s">
        <v>3978</v>
      </c>
      <c r="B680" s="5" t="s">
        <v>3976</v>
      </c>
      <c r="C680" s="43">
        <v>6.57</v>
      </c>
      <c r="D680" s="11" t="s">
        <v>41</v>
      </c>
      <c r="E680" s="11" t="s">
        <v>53</v>
      </c>
      <c r="F680" s="12">
        <v>8.4499999999999993</v>
      </c>
      <c r="G680" s="5" t="s">
        <v>9737</v>
      </c>
      <c r="H680" s="13"/>
      <c r="I680" s="14">
        <v>1</v>
      </c>
      <c r="J680" s="5" t="s">
        <v>188</v>
      </c>
      <c r="K680" s="5"/>
      <c r="L680" s="14"/>
      <c r="M680" s="14"/>
      <c r="N680" s="5" t="s">
        <v>10907</v>
      </c>
      <c r="O680" s="5"/>
      <c r="P680" s="5" t="s">
        <v>3977</v>
      </c>
    </row>
    <row r="681" spans="1:16" ht="15.75" hidden="1">
      <c r="A681" s="5" t="s">
        <v>10908</v>
      </c>
      <c r="B681" s="15" t="s">
        <v>3980</v>
      </c>
      <c r="C681" s="43">
        <v>1.19</v>
      </c>
      <c r="D681" s="11" t="s">
        <v>46</v>
      </c>
      <c r="E681" s="11" t="s">
        <v>53</v>
      </c>
      <c r="F681" s="12">
        <v>4.76</v>
      </c>
      <c r="G681" s="5" t="s">
        <v>9737</v>
      </c>
      <c r="H681" s="13"/>
      <c r="I681" s="17">
        <v>250</v>
      </c>
      <c r="J681" s="5" t="s">
        <v>85</v>
      </c>
      <c r="K681" s="5" t="s">
        <v>9759</v>
      </c>
      <c r="L681" s="14"/>
      <c r="M681" s="18" t="s">
        <v>50</v>
      </c>
      <c r="N681" s="5"/>
      <c r="O681" s="5" t="s">
        <v>10909</v>
      </c>
      <c r="P681" s="5"/>
    </row>
    <row r="682" spans="1:16" ht="15.75" hidden="1">
      <c r="A682" s="5" t="s">
        <v>10910</v>
      </c>
      <c r="B682" s="15" t="s">
        <v>3980</v>
      </c>
      <c r="C682" s="43">
        <v>1.29</v>
      </c>
      <c r="D682" s="11" t="s">
        <v>41</v>
      </c>
      <c r="E682" s="11" t="s">
        <v>53</v>
      </c>
      <c r="F682" s="12">
        <v>5.16</v>
      </c>
      <c r="G682" s="5" t="s">
        <v>9737</v>
      </c>
      <c r="H682" s="13" t="s">
        <v>92</v>
      </c>
      <c r="I682" s="14">
        <v>250</v>
      </c>
      <c r="J682" s="5" t="s">
        <v>85</v>
      </c>
      <c r="K682" s="5"/>
      <c r="L682" s="14"/>
      <c r="M682" s="14"/>
      <c r="N682" s="5" t="s">
        <v>297</v>
      </c>
      <c r="O682" s="5"/>
      <c r="P682" s="5" t="s">
        <v>10911</v>
      </c>
    </row>
    <row r="683" spans="1:16" ht="15.75" hidden="1">
      <c r="A683" s="5" t="s">
        <v>9687</v>
      </c>
      <c r="B683" s="15" t="s">
        <v>3980</v>
      </c>
      <c r="C683" s="43">
        <v>1.49</v>
      </c>
      <c r="D683" s="11" t="s">
        <v>41</v>
      </c>
      <c r="E683" s="11" t="s">
        <v>53</v>
      </c>
      <c r="F683" s="12">
        <v>1.99</v>
      </c>
      <c r="G683" s="5" t="s">
        <v>9737</v>
      </c>
      <c r="H683" s="13" t="s">
        <v>92</v>
      </c>
      <c r="I683" s="14">
        <v>750</v>
      </c>
      <c r="J683" s="5" t="s">
        <v>85</v>
      </c>
      <c r="K683" s="5"/>
      <c r="L683" s="14"/>
      <c r="M683" s="14"/>
      <c r="N683" s="5" t="s">
        <v>406</v>
      </c>
      <c r="O683" s="5"/>
      <c r="P683" s="5" t="s">
        <v>9688</v>
      </c>
    </row>
    <row r="684" spans="1:16" ht="15.75" hidden="1">
      <c r="A684" s="5" t="s">
        <v>7272</v>
      </c>
      <c r="B684" s="15" t="s">
        <v>3980</v>
      </c>
      <c r="C684" s="43">
        <v>0.99</v>
      </c>
      <c r="D684" s="11" t="s">
        <v>41</v>
      </c>
      <c r="E684" s="11" t="s">
        <v>53</v>
      </c>
      <c r="F684" s="12">
        <v>7.92</v>
      </c>
      <c r="G684" s="5" t="s">
        <v>9737</v>
      </c>
      <c r="H684" s="13" t="s">
        <v>92</v>
      </c>
      <c r="I684" s="14">
        <v>125</v>
      </c>
      <c r="J684" s="5" t="s">
        <v>85</v>
      </c>
      <c r="K684" s="5"/>
      <c r="L684" s="14"/>
      <c r="M684" s="14"/>
      <c r="N684" s="5" t="s">
        <v>366</v>
      </c>
      <c r="O684" s="5"/>
      <c r="P684" s="5" t="s">
        <v>7275</v>
      </c>
    </row>
    <row r="685" spans="1:16" ht="15.75" hidden="1">
      <c r="A685" s="5" t="s">
        <v>10912</v>
      </c>
      <c r="B685" s="15" t="s">
        <v>3980</v>
      </c>
      <c r="C685" s="43">
        <v>1.79</v>
      </c>
      <c r="D685" s="11" t="s">
        <v>41</v>
      </c>
      <c r="E685" s="11" t="s">
        <v>53</v>
      </c>
      <c r="F685" s="12">
        <v>4.4800000000000004</v>
      </c>
      <c r="G685" s="5" t="s">
        <v>9737</v>
      </c>
      <c r="H685" s="13" t="s">
        <v>92</v>
      </c>
      <c r="I685" s="14">
        <v>400</v>
      </c>
      <c r="J685" s="5" t="s">
        <v>85</v>
      </c>
      <c r="K685" s="5"/>
      <c r="L685" s="14"/>
      <c r="M685" s="14"/>
      <c r="N685" s="5" t="s">
        <v>228</v>
      </c>
      <c r="O685" s="5"/>
      <c r="P685" s="5" t="s">
        <v>10913</v>
      </c>
    </row>
    <row r="686" spans="1:16" ht="15.75" hidden="1">
      <c r="A686" s="5" t="s">
        <v>10914</v>
      </c>
      <c r="B686" s="5" t="s">
        <v>3987</v>
      </c>
      <c r="C686" s="43">
        <v>4.99</v>
      </c>
      <c r="D686" s="11" t="s">
        <v>16</v>
      </c>
      <c r="E686" s="11" t="s">
        <v>24</v>
      </c>
      <c r="F686" s="12">
        <v>4.99</v>
      </c>
      <c r="G686" s="5" t="s">
        <v>9737</v>
      </c>
      <c r="H686" s="13" t="s">
        <v>18</v>
      </c>
      <c r="I686" s="14">
        <v>1</v>
      </c>
      <c r="J686" s="5" t="s">
        <v>24</v>
      </c>
      <c r="K686" s="5"/>
      <c r="L686" s="14"/>
      <c r="M686" s="14"/>
      <c r="N686" s="5" t="s">
        <v>68</v>
      </c>
      <c r="O686" s="5"/>
      <c r="P686" s="5" t="s">
        <v>7290</v>
      </c>
    </row>
    <row r="687" spans="1:16" ht="15.75" hidden="1">
      <c r="A687" s="5" t="s">
        <v>7291</v>
      </c>
      <c r="B687" s="5" t="s">
        <v>3993</v>
      </c>
      <c r="C687" s="43">
        <v>10.99</v>
      </c>
      <c r="D687" s="11" t="s">
        <v>16</v>
      </c>
      <c r="E687" s="11" t="s">
        <v>24</v>
      </c>
      <c r="F687" s="12">
        <v>15.7</v>
      </c>
      <c r="G687" s="5" t="s">
        <v>9737</v>
      </c>
      <c r="H687" s="13" t="s">
        <v>18</v>
      </c>
      <c r="I687" s="14">
        <v>0.7</v>
      </c>
      <c r="J687" s="5" t="s">
        <v>24</v>
      </c>
      <c r="K687" s="5"/>
      <c r="L687" s="14"/>
      <c r="M687" s="14"/>
      <c r="N687" s="5" t="s">
        <v>904</v>
      </c>
      <c r="O687" s="5"/>
      <c r="P687" s="5" t="s">
        <v>7292</v>
      </c>
    </row>
    <row r="688" spans="1:16" ht="15.75" hidden="1">
      <c r="A688" s="5" t="s">
        <v>3997</v>
      </c>
      <c r="B688" s="5" t="s">
        <v>3993</v>
      </c>
      <c r="C688" s="43">
        <v>29.99</v>
      </c>
      <c r="D688" s="11" t="s">
        <v>16</v>
      </c>
      <c r="E688" s="11" t="s">
        <v>24</v>
      </c>
      <c r="F688" s="12">
        <v>42.84</v>
      </c>
      <c r="G688" s="5" t="s">
        <v>9737</v>
      </c>
      <c r="H688" s="13" t="s">
        <v>18</v>
      </c>
      <c r="I688" s="14">
        <v>0.7</v>
      </c>
      <c r="J688" s="5" t="s">
        <v>24</v>
      </c>
      <c r="K688" s="5"/>
      <c r="L688" s="14"/>
      <c r="M688" s="14"/>
      <c r="N688" s="5" t="s">
        <v>904</v>
      </c>
      <c r="O688" s="5"/>
      <c r="P688" s="5" t="s">
        <v>3998</v>
      </c>
    </row>
    <row r="689" spans="1:16" ht="15.75" hidden="1">
      <c r="A689" s="5" t="s">
        <v>10915</v>
      </c>
      <c r="B689" s="5" t="s">
        <v>3993</v>
      </c>
      <c r="C689" s="43">
        <v>23.99</v>
      </c>
      <c r="D689" s="11" t="s">
        <v>16</v>
      </c>
      <c r="E689" s="11" t="s">
        <v>24</v>
      </c>
      <c r="F689" s="12">
        <v>34.270000000000003</v>
      </c>
      <c r="G689" s="5" t="s">
        <v>9737</v>
      </c>
      <c r="H689" s="13" t="s">
        <v>18</v>
      </c>
      <c r="I689" s="14">
        <v>0.7</v>
      </c>
      <c r="J689" s="5" t="s">
        <v>24</v>
      </c>
      <c r="K689" s="5"/>
      <c r="L689" s="14"/>
      <c r="M689" s="14"/>
      <c r="N689" s="5" t="s">
        <v>2171</v>
      </c>
      <c r="O689" s="5"/>
      <c r="P689" s="5" t="s">
        <v>10916</v>
      </c>
    </row>
    <row r="690" spans="1:16" ht="15.75" hidden="1">
      <c r="A690" s="5" t="s">
        <v>7297</v>
      </c>
      <c r="B690" s="5" t="s">
        <v>3993</v>
      </c>
      <c r="C690" s="43">
        <v>21.99</v>
      </c>
      <c r="D690" s="11" t="s">
        <v>16</v>
      </c>
      <c r="E690" s="11" t="s">
        <v>24</v>
      </c>
      <c r="F690" s="12">
        <v>31.41</v>
      </c>
      <c r="G690" s="5" t="s">
        <v>9737</v>
      </c>
      <c r="H690" s="13"/>
      <c r="I690" s="14">
        <v>0.7</v>
      </c>
      <c r="J690" s="5" t="s">
        <v>24</v>
      </c>
      <c r="K690" s="5"/>
      <c r="L690" s="14"/>
      <c r="M690" s="14"/>
      <c r="N690" s="5" t="s">
        <v>10096</v>
      </c>
      <c r="O690" s="5"/>
      <c r="P690" s="5" t="s">
        <v>7298</v>
      </c>
    </row>
    <row r="691" spans="1:16" ht="15.75" hidden="1">
      <c r="A691" s="5" t="s">
        <v>4003</v>
      </c>
      <c r="B691" s="16" t="s">
        <v>3993</v>
      </c>
      <c r="C691" s="43">
        <v>14.99</v>
      </c>
      <c r="D691" s="11" t="s">
        <v>16</v>
      </c>
      <c r="E691" s="11" t="s">
        <v>24</v>
      </c>
      <c r="F691" s="12">
        <v>21.41</v>
      </c>
      <c r="G691" s="5" t="s">
        <v>9737</v>
      </c>
      <c r="H691" s="13"/>
      <c r="I691" s="14">
        <v>0.7</v>
      </c>
      <c r="J691" s="5" t="s">
        <v>24</v>
      </c>
      <c r="K691" s="5"/>
      <c r="L691" s="14"/>
      <c r="M691" s="14"/>
      <c r="N691" s="5" t="s">
        <v>10096</v>
      </c>
      <c r="O691" s="5"/>
      <c r="P691" s="5" t="s">
        <v>4005</v>
      </c>
    </row>
    <row r="692" spans="1:16" ht="15.75" hidden="1">
      <c r="A692" s="5" t="s">
        <v>10917</v>
      </c>
      <c r="B692" s="5" t="s">
        <v>3993</v>
      </c>
      <c r="C692" s="43">
        <v>8.99</v>
      </c>
      <c r="D692" s="11" t="s">
        <v>16</v>
      </c>
      <c r="E692" s="11" t="s">
        <v>24</v>
      </c>
      <c r="F692" s="12">
        <v>12.84</v>
      </c>
      <c r="G692" s="5" t="s">
        <v>9737</v>
      </c>
      <c r="H692" s="13" t="s">
        <v>18</v>
      </c>
      <c r="I692" s="14">
        <v>0.7</v>
      </c>
      <c r="J692" s="5" t="s">
        <v>24</v>
      </c>
      <c r="K692" s="5"/>
      <c r="L692" s="14"/>
      <c r="M692" s="14"/>
      <c r="N692" s="5" t="s">
        <v>904</v>
      </c>
      <c r="O692" s="5"/>
      <c r="P692" s="5" t="s">
        <v>10918</v>
      </c>
    </row>
    <row r="693" spans="1:16" ht="15.75" hidden="1">
      <c r="A693" s="5" t="s">
        <v>9706</v>
      </c>
      <c r="B693" s="5" t="s">
        <v>3993</v>
      </c>
      <c r="C693" s="43">
        <v>12.99</v>
      </c>
      <c r="D693" s="11" t="s">
        <v>16</v>
      </c>
      <c r="E693" s="11" t="s">
        <v>24</v>
      </c>
      <c r="F693" s="12">
        <v>18.559999999999999</v>
      </c>
      <c r="G693" s="5" t="s">
        <v>9737</v>
      </c>
      <c r="H693" s="13" t="s">
        <v>18</v>
      </c>
      <c r="I693" s="14">
        <v>0.7</v>
      </c>
      <c r="J693" s="5" t="s">
        <v>24</v>
      </c>
      <c r="K693" s="5"/>
      <c r="L693" s="14"/>
      <c r="M693" s="14"/>
      <c r="N693" s="5" t="s">
        <v>904</v>
      </c>
      <c r="O693" s="5"/>
      <c r="P693" s="5" t="s">
        <v>9707</v>
      </c>
    </row>
    <row r="694" spans="1:16" ht="15.75" hidden="1">
      <c r="A694" s="5" t="s">
        <v>10919</v>
      </c>
      <c r="B694" s="5" t="s">
        <v>4011</v>
      </c>
      <c r="C694" s="43">
        <v>14.99</v>
      </c>
      <c r="D694" s="11" t="s">
        <v>16</v>
      </c>
      <c r="E694" s="11" t="s">
        <v>24</v>
      </c>
      <c r="F694" s="12">
        <v>21.41</v>
      </c>
      <c r="G694" s="5" t="s">
        <v>9737</v>
      </c>
      <c r="H694" s="13" t="s">
        <v>18</v>
      </c>
      <c r="I694" s="14">
        <v>0.7</v>
      </c>
      <c r="J694" s="5" t="s">
        <v>24</v>
      </c>
      <c r="K694" s="5"/>
      <c r="L694" s="14"/>
      <c r="M694" s="14"/>
      <c r="N694" s="5" t="s">
        <v>904</v>
      </c>
      <c r="O694" s="5"/>
      <c r="P694" s="5" t="s">
        <v>10920</v>
      </c>
    </row>
    <row r="695" spans="1:16" ht="15.75" hidden="1">
      <c r="A695" s="5" t="s">
        <v>10921</v>
      </c>
      <c r="B695" s="5" t="s">
        <v>4011</v>
      </c>
      <c r="C695" s="43">
        <v>5.49</v>
      </c>
      <c r="D695" s="11" t="s">
        <v>16</v>
      </c>
      <c r="E695" s="11" t="s">
        <v>24</v>
      </c>
      <c r="F695" s="12">
        <v>7.84</v>
      </c>
      <c r="G695" s="5" t="s">
        <v>9737</v>
      </c>
      <c r="H695" s="13" t="s">
        <v>18</v>
      </c>
      <c r="I695" s="14">
        <v>0.7</v>
      </c>
      <c r="J695" s="5" t="s">
        <v>24</v>
      </c>
      <c r="K695" s="5"/>
      <c r="L695" s="14"/>
      <c r="M695" s="14"/>
      <c r="N695" s="5" t="s">
        <v>2171</v>
      </c>
      <c r="O695" s="5"/>
      <c r="P695" s="5" t="s">
        <v>10922</v>
      </c>
    </row>
    <row r="696" spans="1:16" ht="15.75" hidden="1">
      <c r="A696" s="5" t="s">
        <v>10923</v>
      </c>
      <c r="B696" s="5" t="s">
        <v>4011</v>
      </c>
      <c r="C696" s="43">
        <v>12.99</v>
      </c>
      <c r="D696" s="11" t="s">
        <v>16</v>
      </c>
      <c r="E696" s="11" t="s">
        <v>24</v>
      </c>
      <c r="F696" s="12">
        <v>18.559999999999999</v>
      </c>
      <c r="G696" s="5" t="s">
        <v>9737</v>
      </c>
      <c r="H696" s="13" t="s">
        <v>18</v>
      </c>
      <c r="I696" s="14">
        <v>0.7</v>
      </c>
      <c r="J696" s="5" t="s">
        <v>24</v>
      </c>
      <c r="K696" s="5"/>
      <c r="L696" s="14"/>
      <c r="M696" s="14"/>
      <c r="N696" s="5" t="s">
        <v>2171</v>
      </c>
      <c r="O696" s="5"/>
      <c r="P696" s="5" t="s">
        <v>10924</v>
      </c>
    </row>
    <row r="697" spans="1:16" ht="15.75" hidden="1">
      <c r="A697" s="5" t="s">
        <v>4021</v>
      </c>
      <c r="B697" s="5" t="s">
        <v>4011</v>
      </c>
      <c r="C697" s="43">
        <v>8.99</v>
      </c>
      <c r="D697" s="11" t="s">
        <v>16</v>
      </c>
      <c r="E697" s="11" t="s">
        <v>24</v>
      </c>
      <c r="F697" s="12">
        <v>12.84</v>
      </c>
      <c r="G697" s="5" t="s">
        <v>9737</v>
      </c>
      <c r="H697" s="13" t="s">
        <v>18</v>
      </c>
      <c r="I697" s="14">
        <v>0.7</v>
      </c>
      <c r="J697" s="5" t="s">
        <v>24</v>
      </c>
      <c r="K697" s="5"/>
      <c r="L697" s="14"/>
      <c r="M697" s="14"/>
      <c r="N697" s="5" t="s">
        <v>904</v>
      </c>
      <c r="O697" s="5"/>
      <c r="P697" s="5" t="s">
        <v>4022</v>
      </c>
    </row>
    <row r="698" spans="1:16" ht="15.75" hidden="1">
      <c r="A698" s="5" t="s">
        <v>10925</v>
      </c>
      <c r="B698" s="5" t="s">
        <v>4026</v>
      </c>
      <c r="C698" s="43">
        <v>2.69</v>
      </c>
      <c r="D698" s="11" t="s">
        <v>41</v>
      </c>
      <c r="E698" s="11" t="s">
        <v>53</v>
      </c>
      <c r="F698" s="12">
        <v>59.78</v>
      </c>
      <c r="G698" s="5" t="s">
        <v>9737</v>
      </c>
      <c r="H698" s="13" t="s">
        <v>202</v>
      </c>
      <c r="I698" s="14">
        <v>45</v>
      </c>
      <c r="J698" s="5" t="s">
        <v>85</v>
      </c>
      <c r="K698" s="5"/>
      <c r="L698" s="14"/>
      <c r="M698" s="14"/>
      <c r="N698" s="5" t="s">
        <v>10926</v>
      </c>
      <c r="O698" s="5"/>
      <c r="P698" s="5" t="s">
        <v>10927</v>
      </c>
    </row>
    <row r="699" spans="1:16" ht="15.75" hidden="1">
      <c r="A699" s="5" t="s">
        <v>4029</v>
      </c>
      <c r="B699" s="5" t="s">
        <v>4030</v>
      </c>
      <c r="C699" s="43">
        <v>1.79</v>
      </c>
      <c r="D699" s="11" t="s">
        <v>41</v>
      </c>
      <c r="E699" s="11" t="s">
        <v>53</v>
      </c>
      <c r="F699" s="12">
        <v>3.58</v>
      </c>
      <c r="G699" s="5" t="s">
        <v>9737</v>
      </c>
      <c r="H699" s="13" t="s">
        <v>1229</v>
      </c>
      <c r="I699" s="14">
        <v>500</v>
      </c>
      <c r="J699" s="5" t="s">
        <v>85</v>
      </c>
      <c r="K699" s="5"/>
      <c r="L699" s="14"/>
      <c r="M699" s="14"/>
      <c r="N699" s="5" t="s">
        <v>1439</v>
      </c>
      <c r="O699" s="5"/>
      <c r="P699" s="5" t="s">
        <v>10928</v>
      </c>
    </row>
    <row r="700" spans="1:16" ht="15.75" hidden="1">
      <c r="A700" s="5" t="s">
        <v>10929</v>
      </c>
      <c r="B700" s="5" t="s">
        <v>4030</v>
      </c>
      <c r="C700" s="43">
        <v>2.4900000000000002</v>
      </c>
      <c r="D700" s="11" t="s">
        <v>41</v>
      </c>
      <c r="E700" s="11" t="s">
        <v>53</v>
      </c>
      <c r="F700" s="12">
        <v>4.9800000000000004</v>
      </c>
      <c r="G700" s="5" t="s">
        <v>9737</v>
      </c>
      <c r="H700" s="13" t="s">
        <v>1229</v>
      </c>
      <c r="I700" s="14">
        <v>500</v>
      </c>
      <c r="J700" s="5" t="s">
        <v>85</v>
      </c>
      <c r="K700" s="5"/>
      <c r="L700" s="14"/>
      <c r="M700" s="14"/>
      <c r="N700" s="5" t="s">
        <v>1439</v>
      </c>
      <c r="O700" s="5"/>
      <c r="P700" s="5" t="s">
        <v>10930</v>
      </c>
    </row>
    <row r="701" spans="1:16" ht="15.75" hidden="1">
      <c r="A701" s="5" t="s">
        <v>4032</v>
      </c>
      <c r="B701" s="5" t="s">
        <v>4030</v>
      </c>
      <c r="C701" s="43">
        <v>0.59</v>
      </c>
      <c r="D701" s="11" t="s">
        <v>187</v>
      </c>
      <c r="E701" s="11" t="s">
        <v>188</v>
      </c>
      <c r="F701" s="12">
        <v>0.59</v>
      </c>
      <c r="G701" s="5" t="s">
        <v>9737</v>
      </c>
      <c r="H701" s="13"/>
      <c r="I701" s="14">
        <v>1</v>
      </c>
      <c r="J701" s="5" t="s">
        <v>188</v>
      </c>
      <c r="K701" s="5"/>
      <c r="L701" s="14"/>
      <c r="M701" s="14"/>
      <c r="N701" s="5" t="s">
        <v>198</v>
      </c>
      <c r="O701" s="5"/>
      <c r="P701" s="5" t="s">
        <v>4033</v>
      </c>
    </row>
    <row r="702" spans="1:16" ht="15.75" hidden="1">
      <c r="A702" s="5" t="s">
        <v>4040</v>
      </c>
      <c r="B702" s="16" t="s">
        <v>4038</v>
      </c>
      <c r="C702" s="43">
        <v>1.39</v>
      </c>
      <c r="D702" s="11" t="s">
        <v>41</v>
      </c>
      <c r="E702" s="11" t="s">
        <v>53</v>
      </c>
      <c r="F702" s="12">
        <v>1.39</v>
      </c>
      <c r="G702" s="5" t="s">
        <v>9737</v>
      </c>
      <c r="H702" s="13"/>
      <c r="I702" s="14">
        <v>1</v>
      </c>
      <c r="J702" s="5" t="s">
        <v>42</v>
      </c>
      <c r="K702" s="5"/>
      <c r="L702" s="14"/>
      <c r="M702" s="14"/>
      <c r="N702" s="5" t="s">
        <v>43</v>
      </c>
      <c r="O702" s="5"/>
      <c r="P702" s="5" t="s">
        <v>4041</v>
      </c>
    </row>
    <row r="703" spans="1:16" ht="15.75" hidden="1">
      <c r="A703" s="5" t="s">
        <v>10931</v>
      </c>
      <c r="B703" s="16" t="s">
        <v>4043</v>
      </c>
      <c r="C703" s="43">
        <v>1.49</v>
      </c>
      <c r="D703" s="11" t="s">
        <v>41</v>
      </c>
      <c r="E703" s="11" t="s">
        <v>53</v>
      </c>
      <c r="F703" s="12">
        <v>1.49</v>
      </c>
      <c r="G703" s="5" t="s">
        <v>9737</v>
      </c>
      <c r="H703" s="13" t="s">
        <v>92</v>
      </c>
      <c r="I703" s="14">
        <v>1</v>
      </c>
      <c r="J703" s="5" t="s">
        <v>42</v>
      </c>
      <c r="K703" s="5"/>
      <c r="L703" s="14"/>
      <c r="M703" s="14"/>
      <c r="N703" s="5" t="s">
        <v>254</v>
      </c>
      <c r="O703" s="5"/>
      <c r="P703" s="5" t="s">
        <v>10932</v>
      </c>
    </row>
    <row r="704" spans="1:16" ht="15.75" hidden="1">
      <c r="A704" s="5" t="s">
        <v>10933</v>
      </c>
      <c r="B704" s="5" t="s">
        <v>4043</v>
      </c>
      <c r="C704" s="43">
        <v>0.99</v>
      </c>
      <c r="D704" s="11" t="s">
        <v>41</v>
      </c>
      <c r="E704" s="11" t="s">
        <v>53</v>
      </c>
      <c r="F704" s="12">
        <v>1.98</v>
      </c>
      <c r="G704" s="5" t="s">
        <v>9737</v>
      </c>
      <c r="H704" s="13" t="s">
        <v>92</v>
      </c>
      <c r="I704" s="14">
        <v>500</v>
      </c>
      <c r="J704" s="5" t="s">
        <v>85</v>
      </c>
      <c r="K704" s="5"/>
      <c r="L704" s="14"/>
      <c r="M704" s="14"/>
      <c r="N704" s="5" t="s">
        <v>393</v>
      </c>
      <c r="O704" s="5"/>
      <c r="P704" s="5" t="s">
        <v>10934</v>
      </c>
    </row>
    <row r="705" spans="1:16" ht="15.75" hidden="1">
      <c r="A705" s="5" t="s">
        <v>10935</v>
      </c>
      <c r="B705" s="5" t="s">
        <v>4061</v>
      </c>
      <c r="C705" s="43">
        <v>1.59</v>
      </c>
      <c r="D705" s="11" t="s">
        <v>16</v>
      </c>
      <c r="E705" s="11" t="s">
        <v>24</v>
      </c>
      <c r="F705" s="12">
        <v>4.3</v>
      </c>
      <c r="G705" s="5" t="s">
        <v>9737</v>
      </c>
      <c r="H705" s="13" t="s">
        <v>130</v>
      </c>
      <c r="I705" s="14">
        <v>370</v>
      </c>
      <c r="J705" s="5" t="s">
        <v>19</v>
      </c>
      <c r="K705" s="5"/>
      <c r="L705" s="14"/>
      <c r="M705" s="14"/>
      <c r="N705" s="5" t="s">
        <v>1033</v>
      </c>
      <c r="O705" s="5"/>
      <c r="P705" s="5" t="s">
        <v>10936</v>
      </c>
    </row>
    <row r="706" spans="1:16" ht="15.75" hidden="1">
      <c r="A706" s="5" t="s">
        <v>4062</v>
      </c>
      <c r="B706" s="16" t="s">
        <v>4061</v>
      </c>
      <c r="C706" s="43">
        <v>0.89</v>
      </c>
      <c r="D706" s="11" t="s">
        <v>41</v>
      </c>
      <c r="E706" s="11" t="s">
        <v>53</v>
      </c>
      <c r="F706" s="12">
        <v>0.89</v>
      </c>
      <c r="G706" s="5" t="s">
        <v>9737</v>
      </c>
      <c r="H706" s="13" t="s">
        <v>202</v>
      </c>
      <c r="I706" s="14">
        <v>1</v>
      </c>
      <c r="J706" s="5" t="s">
        <v>42</v>
      </c>
      <c r="K706" s="5"/>
      <c r="L706" s="14"/>
      <c r="M706" s="14"/>
      <c r="N706" s="5" t="s">
        <v>7378</v>
      </c>
      <c r="O706" s="5"/>
      <c r="P706" s="5" t="s">
        <v>4064</v>
      </c>
    </row>
    <row r="707" spans="1:16" ht="15.75" hidden="1">
      <c r="A707" s="5" t="s">
        <v>11849</v>
      </c>
      <c r="B707" s="10" t="s">
        <v>3513</v>
      </c>
      <c r="C707" s="43">
        <v>1.69</v>
      </c>
      <c r="D707" s="11" t="s">
        <v>41</v>
      </c>
      <c r="E707" s="11" t="s">
        <v>53</v>
      </c>
      <c r="F707" s="12">
        <v>6.76</v>
      </c>
      <c r="G707" s="5" t="s">
        <v>9737</v>
      </c>
      <c r="H707" s="13" t="s">
        <v>92</v>
      </c>
      <c r="I707" s="14">
        <v>250</v>
      </c>
      <c r="J707" s="5" t="s">
        <v>85</v>
      </c>
      <c r="K707" s="5"/>
      <c r="L707" s="14"/>
      <c r="M707" s="14"/>
      <c r="N707" s="5" t="s">
        <v>297</v>
      </c>
      <c r="O707" s="5"/>
      <c r="P707" s="5" t="s">
        <v>11850</v>
      </c>
    </row>
    <row r="708" spans="1:16" ht="15.75">
      <c r="A708" s="5" t="s">
        <v>4103</v>
      </c>
      <c r="B708" s="5" t="s">
        <v>84</v>
      </c>
      <c r="C708" s="43">
        <v>0.99</v>
      </c>
      <c r="D708" s="11" t="s">
        <v>187</v>
      </c>
      <c r="E708" s="11" t="s">
        <v>188</v>
      </c>
      <c r="F708" s="12">
        <v>1.29</v>
      </c>
      <c r="G708" s="5" t="s">
        <v>9737</v>
      </c>
      <c r="H708" s="13"/>
      <c r="I708" s="14">
        <v>1</v>
      </c>
      <c r="J708" s="5" t="s">
        <v>188</v>
      </c>
      <c r="K708" s="5"/>
      <c r="L708" s="14"/>
      <c r="M708" s="14"/>
      <c r="N708" s="5" t="s">
        <v>198</v>
      </c>
      <c r="O708" s="5"/>
      <c r="P708" s="5" t="s">
        <v>1432</v>
      </c>
    </row>
  </sheetData>
  <autoFilter ref="A1:P707" xr:uid="{2CF06261-3F19-4A73-99AC-6A946968288D}">
    <filterColumn colId="1">
      <filters>
        <filter val="Avocado"/>
      </filters>
    </filterColumn>
  </autoFilter>
  <conditionalFormatting sqref="A372 C372:D372 A373:D441 E470:P706 A639:D706">
    <cfRule type="expression" dxfId="34" priority="38">
      <formula>MOD(ROW(),2)=0</formula>
    </cfRule>
  </conditionalFormatting>
  <conditionalFormatting sqref="A1:D371 A443:D628">
    <cfRule type="expression" dxfId="33" priority="35">
      <formula>MOD(ROW(),2)=0</formula>
    </cfRule>
    <cfRule type="expression" dxfId="32" priority="36">
      <formula>MOD(ROW(),2)=0</formula>
    </cfRule>
  </conditionalFormatting>
  <conditionalFormatting sqref="A264:P264 A688:P705">
    <cfRule type="expression" dxfId="31" priority="30">
      <formula>MOD(ROW(),2)=0</formula>
    </cfRule>
    <cfRule type="expression" dxfId="30" priority="31">
      <formula>MOD(ROW(),2)=0</formula>
    </cfRule>
  </conditionalFormatting>
  <conditionalFormatting sqref="A707:P707">
    <cfRule type="expression" dxfId="29" priority="7">
      <formula>MOD(ROW(),2)=0</formula>
    </cfRule>
    <cfRule type="expression" dxfId="28" priority="8">
      <formula>MOD(ROW(),2)=0</formula>
    </cfRule>
  </conditionalFormatting>
  <conditionalFormatting sqref="E1:P1">
    <cfRule type="expression" dxfId="27" priority="10">
      <formula>MOD(ROW(),2)=0</formula>
    </cfRule>
  </conditionalFormatting>
  <conditionalFormatting sqref="E1:P551 A442 C442:D442 A629 C629:D629 A630:D638">
    <cfRule type="expression" dxfId="26" priority="25">
      <formula>MOD(ROW(),2)=0</formula>
    </cfRule>
  </conditionalFormatting>
  <conditionalFormatting sqref="E2:P469 A442 C442:D442 A629 C629:D629 A630:D638">
    <cfRule type="expression" dxfId="25" priority="34">
      <formula>MOD(ROW(),2)=0</formula>
    </cfRule>
  </conditionalFormatting>
  <conditionalFormatting sqref="E552:P706 A639:D706 A372 C372:D372 A373:D441">
    <cfRule type="expression" dxfId="24" priority="37">
      <formula>MOD(ROW(),2)=0</formula>
    </cfRule>
  </conditionalFormatting>
  <conditionalFormatting sqref="I687:J687">
    <cfRule type="expression" dxfId="23" priority="5">
      <formula>MOD(ROW(),2)=0</formula>
    </cfRule>
    <cfRule type="expression" dxfId="22" priority="6">
      <formula>MOD(ROW(),2)=0</formula>
    </cfRule>
  </conditionalFormatting>
  <conditionalFormatting sqref="A708:D708">
    <cfRule type="expression" dxfId="3" priority="3">
      <formula>MOD(ROW(),2)=0</formula>
    </cfRule>
    <cfRule type="expression" dxfId="2" priority="4">
      <formula>MOD(ROW(),2)=0</formula>
    </cfRule>
  </conditionalFormatting>
  <conditionalFormatting sqref="E708:P708">
    <cfRule type="expression" dxfId="1" priority="1">
      <formula>MOD(ROW(),2)=0</formula>
    </cfRule>
  </conditionalFormatting>
  <conditionalFormatting sqref="E708:P708">
    <cfRule type="expression" dxfId="0" priority="2">
      <formula>MOD(ROW(),2)=0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8D77-9A52-4547-A092-A31B29C9B41E}">
  <sheetPr filterMode="1"/>
  <dimension ref="A1:P678"/>
  <sheetViews>
    <sheetView workbookViewId="0">
      <selection activeCell="A16" sqref="A16:XFD16"/>
    </sheetView>
  </sheetViews>
  <sheetFormatPr baseColWidth="10" defaultRowHeight="14.25"/>
  <cols>
    <col min="1" max="1" width="27.59765625" customWidth="1"/>
    <col min="3" max="3" width="10.796875" style="4"/>
    <col min="4" max="4" width="21.59765625" customWidth="1"/>
    <col min="6" max="6" width="10.796875" style="4"/>
    <col min="9" max="9" width="10.796875" style="2"/>
  </cols>
  <sheetData>
    <row r="1" spans="1:16" ht="15.75">
      <c r="A1" s="6" t="s">
        <v>0</v>
      </c>
      <c r="B1" s="6" t="s">
        <v>1</v>
      </c>
      <c r="C1" s="42" t="s">
        <v>2</v>
      </c>
      <c r="D1" s="7" t="s">
        <v>3</v>
      </c>
      <c r="E1" s="7" t="s">
        <v>12073</v>
      </c>
      <c r="F1" s="34" t="s">
        <v>13272</v>
      </c>
      <c r="G1" s="6" t="s">
        <v>4</v>
      </c>
      <c r="H1" s="8" t="s">
        <v>5</v>
      </c>
      <c r="I1" s="9" t="s">
        <v>6</v>
      </c>
      <c r="J1" s="6" t="s">
        <v>7</v>
      </c>
      <c r="K1" s="8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</row>
    <row r="2" spans="1:16" ht="15.75" hidden="1">
      <c r="A2" s="5" t="s">
        <v>10937</v>
      </c>
      <c r="B2" s="10" t="s">
        <v>4066</v>
      </c>
      <c r="C2" s="43">
        <v>2.99</v>
      </c>
      <c r="D2" s="11" t="s">
        <v>16</v>
      </c>
      <c r="E2" s="11" t="s">
        <v>24</v>
      </c>
      <c r="F2" s="12">
        <v>1.51</v>
      </c>
      <c r="G2" s="5" t="s">
        <v>10938</v>
      </c>
      <c r="H2" s="13" t="s">
        <v>30</v>
      </c>
      <c r="I2" s="14">
        <v>1.98</v>
      </c>
      <c r="J2" s="5" t="s">
        <v>24</v>
      </c>
      <c r="K2" s="5"/>
      <c r="L2" s="14"/>
      <c r="M2" s="14"/>
      <c r="N2" s="5" t="s">
        <v>31</v>
      </c>
      <c r="O2" s="5"/>
      <c r="P2" s="5" t="s">
        <v>10939</v>
      </c>
    </row>
    <row r="3" spans="1:16" ht="15.75" hidden="1">
      <c r="A3" s="5" t="s">
        <v>9742</v>
      </c>
      <c r="B3" s="15" t="s">
        <v>4066</v>
      </c>
      <c r="C3" s="43">
        <v>17.350000000000001</v>
      </c>
      <c r="D3" s="11" t="s">
        <v>16</v>
      </c>
      <c r="E3" s="11" t="s">
        <v>24</v>
      </c>
      <c r="F3" s="12">
        <v>1.74</v>
      </c>
      <c r="G3" s="5" t="s">
        <v>10938</v>
      </c>
      <c r="H3" s="13" t="s">
        <v>36</v>
      </c>
      <c r="I3" s="14">
        <v>10</v>
      </c>
      <c r="J3" s="5" t="s">
        <v>24</v>
      </c>
      <c r="K3" s="5"/>
      <c r="L3" s="14"/>
      <c r="M3" s="14"/>
      <c r="N3" s="5" t="s">
        <v>182</v>
      </c>
      <c r="O3" s="5"/>
      <c r="P3" s="5" t="s">
        <v>9743</v>
      </c>
    </row>
    <row r="4" spans="1:16" ht="15.75" hidden="1">
      <c r="A4" s="5" t="s">
        <v>10940</v>
      </c>
      <c r="B4" s="10" t="s">
        <v>4066</v>
      </c>
      <c r="C4" s="43">
        <v>5.79</v>
      </c>
      <c r="D4" s="11" t="s">
        <v>16</v>
      </c>
      <c r="E4" s="11" t="s">
        <v>24</v>
      </c>
      <c r="F4" s="12">
        <v>7.72</v>
      </c>
      <c r="G4" s="5" t="s">
        <v>10938</v>
      </c>
      <c r="H4" s="13" t="s">
        <v>18</v>
      </c>
      <c r="I4" s="14">
        <v>750</v>
      </c>
      <c r="J4" s="5" t="s">
        <v>19</v>
      </c>
      <c r="K4" s="5"/>
      <c r="L4" s="14"/>
      <c r="M4" s="14"/>
      <c r="N4" s="5" t="s">
        <v>2845</v>
      </c>
      <c r="O4" s="5"/>
      <c r="P4" s="5" t="s">
        <v>10941</v>
      </c>
    </row>
    <row r="5" spans="1:16" ht="15.75" hidden="1">
      <c r="A5" s="5" t="s">
        <v>10942</v>
      </c>
      <c r="B5" s="10" t="s">
        <v>40</v>
      </c>
      <c r="C5" s="43">
        <v>1.99</v>
      </c>
      <c r="D5" s="11" t="s">
        <v>46</v>
      </c>
      <c r="E5" s="11" t="s">
        <v>53</v>
      </c>
      <c r="F5" s="12">
        <v>1.99</v>
      </c>
      <c r="G5" s="5" t="s">
        <v>10938</v>
      </c>
      <c r="H5" s="13"/>
      <c r="I5" s="17">
        <v>1</v>
      </c>
      <c r="J5" s="5" t="s">
        <v>48</v>
      </c>
      <c r="K5" s="5" t="s">
        <v>49</v>
      </c>
      <c r="L5" s="14">
        <v>2.4900000000000002</v>
      </c>
      <c r="M5" s="18">
        <v>0.2008032128514057</v>
      </c>
      <c r="N5" s="5"/>
      <c r="O5" s="5" t="s">
        <v>10943</v>
      </c>
      <c r="P5" s="5"/>
    </row>
    <row r="6" spans="1:16" ht="15.75" hidden="1">
      <c r="A6" s="5" t="s">
        <v>10944</v>
      </c>
      <c r="B6" s="10" t="s">
        <v>40</v>
      </c>
      <c r="C6" s="43">
        <v>1.99</v>
      </c>
      <c r="D6" s="11" t="s">
        <v>46</v>
      </c>
      <c r="E6" s="11" t="s">
        <v>53</v>
      </c>
      <c r="F6" s="12">
        <v>1.99</v>
      </c>
      <c r="G6" s="5" t="s">
        <v>10938</v>
      </c>
      <c r="H6" s="13"/>
      <c r="I6" s="17">
        <v>1</v>
      </c>
      <c r="J6" s="5" t="s">
        <v>48</v>
      </c>
      <c r="K6" s="5" t="s">
        <v>49</v>
      </c>
      <c r="L6" s="14">
        <v>2.4900000000000002</v>
      </c>
      <c r="M6" s="18">
        <v>0.2008032128514057</v>
      </c>
      <c r="N6" s="5"/>
      <c r="O6" s="5" t="s">
        <v>10945</v>
      </c>
      <c r="P6" s="5"/>
    </row>
    <row r="7" spans="1:16" ht="15.75" hidden="1">
      <c r="A7" s="5" t="s">
        <v>10946</v>
      </c>
      <c r="B7" s="10" t="s">
        <v>40</v>
      </c>
      <c r="C7" s="43">
        <v>1.79</v>
      </c>
      <c r="D7" s="11" t="s">
        <v>46</v>
      </c>
      <c r="E7" s="11" t="s">
        <v>53</v>
      </c>
      <c r="F7" s="12">
        <v>1.79</v>
      </c>
      <c r="G7" s="5" t="s">
        <v>10938</v>
      </c>
      <c r="H7" s="13"/>
      <c r="I7" s="17">
        <v>1</v>
      </c>
      <c r="J7" s="5" t="s">
        <v>48</v>
      </c>
      <c r="K7" s="5" t="s">
        <v>49</v>
      </c>
      <c r="L7" s="14">
        <v>1.99</v>
      </c>
      <c r="M7" s="18">
        <v>0.10050251256281405</v>
      </c>
      <c r="N7" s="5"/>
      <c r="O7" s="5" t="s">
        <v>10947</v>
      </c>
      <c r="P7" s="5"/>
    </row>
    <row r="8" spans="1:16" ht="15.75" hidden="1">
      <c r="A8" s="5" t="s">
        <v>1422</v>
      </c>
      <c r="B8" s="10" t="s">
        <v>40</v>
      </c>
      <c r="C8" s="43">
        <v>1.49</v>
      </c>
      <c r="D8" s="11" t="s">
        <v>41</v>
      </c>
      <c r="E8" s="11" t="s">
        <v>53</v>
      </c>
      <c r="F8" s="12">
        <v>1.49</v>
      </c>
      <c r="G8" s="5" t="s">
        <v>10938</v>
      </c>
      <c r="H8" s="13" t="s">
        <v>264</v>
      </c>
      <c r="I8" s="14">
        <v>1</v>
      </c>
      <c r="J8" s="5" t="s">
        <v>42</v>
      </c>
      <c r="K8" s="5"/>
      <c r="L8" s="14"/>
      <c r="M8" s="14"/>
      <c r="N8" s="5" t="s">
        <v>1423</v>
      </c>
      <c r="O8" s="5"/>
      <c r="P8" s="5" t="s">
        <v>1424</v>
      </c>
    </row>
    <row r="9" spans="1:16" ht="15.75" hidden="1">
      <c r="A9" s="5" t="s">
        <v>4076</v>
      </c>
      <c r="B9" s="10" t="s">
        <v>40</v>
      </c>
      <c r="C9" s="43">
        <v>1.79</v>
      </c>
      <c r="D9" s="11" t="s">
        <v>41</v>
      </c>
      <c r="E9" s="11" t="s">
        <v>53</v>
      </c>
      <c r="F9" s="12">
        <v>2.39</v>
      </c>
      <c r="G9" s="5" t="s">
        <v>10938</v>
      </c>
      <c r="H9" s="13" t="s">
        <v>202</v>
      </c>
      <c r="I9" s="14">
        <v>750</v>
      </c>
      <c r="J9" s="5" t="s">
        <v>85</v>
      </c>
      <c r="K9" s="5"/>
      <c r="L9" s="14"/>
      <c r="M9" s="14"/>
      <c r="N9" s="5" t="s">
        <v>10948</v>
      </c>
      <c r="O9" s="5"/>
      <c r="P9" s="5" t="s">
        <v>4078</v>
      </c>
    </row>
    <row r="10" spans="1:16" ht="15.75" hidden="1">
      <c r="A10" s="5" t="s">
        <v>10949</v>
      </c>
      <c r="B10" s="10" t="s">
        <v>40</v>
      </c>
      <c r="C10" s="43">
        <v>2.4900000000000002</v>
      </c>
      <c r="D10" s="11" t="s">
        <v>46</v>
      </c>
      <c r="E10" s="11" t="s">
        <v>53</v>
      </c>
      <c r="F10" s="12">
        <v>2.4900000000000002</v>
      </c>
      <c r="G10" s="5" t="s">
        <v>10938</v>
      </c>
      <c r="H10" s="13"/>
      <c r="I10" s="17">
        <v>1</v>
      </c>
      <c r="J10" s="5" t="s">
        <v>48</v>
      </c>
      <c r="K10" s="5" t="s">
        <v>49</v>
      </c>
      <c r="L10" s="14">
        <v>2.99</v>
      </c>
      <c r="M10" s="18">
        <v>0.16722408026755853</v>
      </c>
      <c r="N10" s="5"/>
      <c r="O10" s="5" t="s">
        <v>10950</v>
      </c>
      <c r="P10" s="5"/>
    </row>
    <row r="11" spans="1:16" ht="15.75" hidden="1">
      <c r="A11" s="5" t="s">
        <v>4079</v>
      </c>
      <c r="B11" s="10" t="s">
        <v>40</v>
      </c>
      <c r="C11" s="43">
        <v>3.99</v>
      </c>
      <c r="D11" s="11" t="s">
        <v>41</v>
      </c>
      <c r="E11" s="11" t="s">
        <v>53</v>
      </c>
      <c r="F11" s="12">
        <v>1.33</v>
      </c>
      <c r="G11" s="5" t="s">
        <v>10938</v>
      </c>
      <c r="H11" s="13" t="s">
        <v>4134</v>
      </c>
      <c r="I11" s="14">
        <v>3</v>
      </c>
      <c r="J11" s="5" t="s">
        <v>42</v>
      </c>
      <c r="K11" s="5"/>
      <c r="L11" s="14"/>
      <c r="M11" s="14"/>
      <c r="N11" s="5" t="s">
        <v>10951</v>
      </c>
      <c r="O11" s="5"/>
      <c r="P11" s="5" t="s">
        <v>4081</v>
      </c>
    </row>
    <row r="12" spans="1:16" ht="15.75" hidden="1">
      <c r="A12" s="5" t="s">
        <v>7392</v>
      </c>
      <c r="B12" s="10" t="s">
        <v>40</v>
      </c>
      <c r="C12" s="43">
        <v>2.99</v>
      </c>
      <c r="D12" s="11" t="s">
        <v>41</v>
      </c>
      <c r="E12" s="11" t="s">
        <v>53</v>
      </c>
      <c r="F12" s="12">
        <v>0.6</v>
      </c>
      <c r="G12" s="5" t="s">
        <v>10938</v>
      </c>
      <c r="H12" s="13" t="s">
        <v>4134</v>
      </c>
      <c r="I12" s="14">
        <v>5</v>
      </c>
      <c r="J12" s="5" t="s">
        <v>42</v>
      </c>
      <c r="K12" s="5"/>
      <c r="L12" s="14"/>
      <c r="M12" s="14"/>
      <c r="N12" s="5" t="s">
        <v>10952</v>
      </c>
      <c r="O12" s="5"/>
      <c r="P12" s="5" t="s">
        <v>7395</v>
      </c>
    </row>
    <row r="13" spans="1:16" ht="15.75" hidden="1">
      <c r="A13" s="5" t="s">
        <v>10953</v>
      </c>
      <c r="B13" s="10" t="s">
        <v>57</v>
      </c>
      <c r="C13" s="43">
        <v>0.99</v>
      </c>
      <c r="D13" s="11" t="s">
        <v>16</v>
      </c>
      <c r="E13" s="11" t="s">
        <v>24</v>
      </c>
      <c r="F13" s="12">
        <v>0.99</v>
      </c>
      <c r="G13" s="5" t="s">
        <v>10938</v>
      </c>
      <c r="H13" s="13" t="s">
        <v>7707</v>
      </c>
      <c r="I13" s="14">
        <v>1</v>
      </c>
      <c r="J13" s="5" t="s">
        <v>24</v>
      </c>
      <c r="K13" s="5"/>
      <c r="L13" s="14"/>
      <c r="M13" s="14"/>
      <c r="N13" s="5" t="s">
        <v>10954</v>
      </c>
      <c r="O13" s="5"/>
      <c r="P13" s="5" t="s">
        <v>10955</v>
      </c>
    </row>
    <row r="14" spans="1:16" ht="15.75" hidden="1">
      <c r="A14" s="5" t="s">
        <v>81</v>
      </c>
      <c r="B14" s="10" t="s">
        <v>81</v>
      </c>
      <c r="C14" s="43">
        <v>0.69</v>
      </c>
      <c r="D14" s="11" t="s">
        <v>187</v>
      </c>
      <c r="E14" s="11" t="s">
        <v>188</v>
      </c>
      <c r="F14" s="12">
        <v>0.69</v>
      </c>
      <c r="G14" s="5" t="s">
        <v>10938</v>
      </c>
      <c r="H14" s="13"/>
      <c r="I14" s="14">
        <v>1</v>
      </c>
      <c r="J14" s="5" t="s">
        <v>188</v>
      </c>
      <c r="K14" s="5"/>
      <c r="L14" s="14"/>
      <c r="M14" s="14"/>
      <c r="N14" s="5" t="s">
        <v>198</v>
      </c>
      <c r="O14" s="5"/>
      <c r="P14" s="5" t="s">
        <v>83</v>
      </c>
    </row>
    <row r="15" spans="1:16" ht="15.75">
      <c r="A15" s="5" t="s">
        <v>84</v>
      </c>
      <c r="B15" s="10" t="s">
        <v>84</v>
      </c>
      <c r="C15" s="43">
        <v>0.99</v>
      </c>
      <c r="D15" s="11" t="s">
        <v>187</v>
      </c>
      <c r="E15" s="11" t="s">
        <v>188</v>
      </c>
      <c r="F15" s="12">
        <v>0.99</v>
      </c>
      <c r="G15" s="5" t="s">
        <v>10938</v>
      </c>
      <c r="H15" s="13"/>
      <c r="I15" s="14">
        <v>1</v>
      </c>
      <c r="J15" s="5" t="s">
        <v>188</v>
      </c>
      <c r="K15" s="5"/>
      <c r="L15" s="14"/>
      <c r="M15" s="14"/>
      <c r="N15" s="5" t="s">
        <v>198</v>
      </c>
      <c r="O15" s="5"/>
      <c r="P15" s="5" t="s">
        <v>1432</v>
      </c>
    </row>
    <row r="16" spans="1:16" ht="15.75">
      <c r="A16" s="5" t="s">
        <v>4103</v>
      </c>
      <c r="B16" s="10" t="s">
        <v>84</v>
      </c>
      <c r="C16" s="43">
        <v>1.19</v>
      </c>
      <c r="D16" s="11" t="s">
        <v>187</v>
      </c>
      <c r="E16" s="11" t="s">
        <v>188</v>
      </c>
      <c r="F16" s="12">
        <v>1.19</v>
      </c>
      <c r="G16" s="5" t="s">
        <v>10938</v>
      </c>
      <c r="H16" s="13"/>
      <c r="I16" s="14">
        <v>1</v>
      </c>
      <c r="J16" s="5" t="s">
        <v>188</v>
      </c>
      <c r="K16" s="5"/>
      <c r="L16" s="14"/>
      <c r="M16" s="14"/>
      <c r="N16" s="5" t="s">
        <v>198</v>
      </c>
      <c r="O16" s="5"/>
      <c r="P16" s="5" t="s">
        <v>1440</v>
      </c>
    </row>
    <row r="17" spans="1:16" ht="15.75" hidden="1">
      <c r="A17" s="5" t="s">
        <v>10956</v>
      </c>
      <c r="B17" s="16" t="s">
        <v>89</v>
      </c>
      <c r="C17" s="43">
        <v>1.39</v>
      </c>
      <c r="D17" s="11" t="s">
        <v>41</v>
      </c>
      <c r="E17" s="11" t="s">
        <v>53</v>
      </c>
      <c r="F17" s="12">
        <v>13.9</v>
      </c>
      <c r="G17" s="5" t="s">
        <v>10938</v>
      </c>
      <c r="H17" s="13" t="s">
        <v>92</v>
      </c>
      <c r="I17" s="14">
        <v>100</v>
      </c>
      <c r="J17" s="5" t="s">
        <v>85</v>
      </c>
      <c r="K17" s="5"/>
      <c r="L17" s="14"/>
      <c r="M17" s="14"/>
      <c r="N17" s="5" t="s">
        <v>93</v>
      </c>
      <c r="O17" s="5"/>
      <c r="P17" s="5" t="s">
        <v>10957</v>
      </c>
    </row>
    <row r="18" spans="1:16" ht="15.75" hidden="1">
      <c r="A18" s="5" t="s">
        <v>10958</v>
      </c>
      <c r="B18" s="16" t="s">
        <v>89</v>
      </c>
      <c r="C18" s="43">
        <v>2.4900000000000002</v>
      </c>
      <c r="D18" s="11" t="s">
        <v>41</v>
      </c>
      <c r="E18" s="11" t="s">
        <v>53</v>
      </c>
      <c r="F18" s="12">
        <v>9.9600000000000009</v>
      </c>
      <c r="G18" s="5" t="s">
        <v>10938</v>
      </c>
      <c r="H18" s="13" t="s">
        <v>4162</v>
      </c>
      <c r="I18" s="14">
        <v>250</v>
      </c>
      <c r="J18" s="5" t="s">
        <v>85</v>
      </c>
      <c r="K18" s="5"/>
      <c r="L18" s="14"/>
      <c r="M18" s="14"/>
      <c r="N18" s="5" t="s">
        <v>10959</v>
      </c>
      <c r="O18" s="5"/>
      <c r="P18" s="5" t="s">
        <v>10960</v>
      </c>
    </row>
    <row r="19" spans="1:16" ht="15.75" hidden="1">
      <c r="A19" s="5" t="s">
        <v>10961</v>
      </c>
      <c r="B19" s="16" t="s">
        <v>89</v>
      </c>
      <c r="C19" s="43">
        <v>1.99</v>
      </c>
      <c r="D19" s="11" t="s">
        <v>41</v>
      </c>
      <c r="E19" s="11" t="s">
        <v>53</v>
      </c>
      <c r="F19" s="12">
        <v>19.899999999999999</v>
      </c>
      <c r="G19" s="5" t="s">
        <v>10938</v>
      </c>
      <c r="H19" s="13" t="s">
        <v>99</v>
      </c>
      <c r="I19" s="14">
        <v>100</v>
      </c>
      <c r="J19" s="5" t="s">
        <v>85</v>
      </c>
      <c r="K19" s="5"/>
      <c r="L19" s="14"/>
      <c r="M19" s="14"/>
      <c r="N19" s="5" t="s">
        <v>9128</v>
      </c>
      <c r="O19" s="5"/>
      <c r="P19" s="5" t="s">
        <v>10962</v>
      </c>
    </row>
    <row r="20" spans="1:16" ht="15.75" hidden="1">
      <c r="A20" s="5" t="s">
        <v>9778</v>
      </c>
      <c r="B20" s="16" t="s">
        <v>89</v>
      </c>
      <c r="C20" s="43">
        <v>2.4900000000000002</v>
      </c>
      <c r="D20" s="11" t="s">
        <v>41</v>
      </c>
      <c r="E20" s="11" t="s">
        <v>53</v>
      </c>
      <c r="F20" s="12">
        <v>9.9600000000000009</v>
      </c>
      <c r="G20" s="5" t="s">
        <v>10938</v>
      </c>
      <c r="H20" s="13" t="s">
        <v>92</v>
      </c>
      <c r="I20" s="14">
        <v>250</v>
      </c>
      <c r="J20" s="5" t="s">
        <v>85</v>
      </c>
      <c r="K20" s="5"/>
      <c r="L20" s="14"/>
      <c r="M20" s="14"/>
      <c r="N20" s="5" t="s">
        <v>10963</v>
      </c>
      <c r="O20" s="5"/>
      <c r="P20" s="5" t="s">
        <v>9779</v>
      </c>
    </row>
    <row r="21" spans="1:16" ht="15.75" hidden="1">
      <c r="A21" s="5" t="s">
        <v>10964</v>
      </c>
      <c r="B21" s="10" t="s">
        <v>98</v>
      </c>
      <c r="C21" s="43">
        <v>0.89</v>
      </c>
      <c r="D21" s="11" t="s">
        <v>41</v>
      </c>
      <c r="E21" s="11" t="s">
        <v>53</v>
      </c>
      <c r="F21" s="12">
        <v>2.97</v>
      </c>
      <c r="G21" s="5" t="s">
        <v>10938</v>
      </c>
      <c r="H21" s="13" t="s">
        <v>1480</v>
      </c>
      <c r="I21" s="14">
        <v>300</v>
      </c>
      <c r="J21" s="5" t="s">
        <v>85</v>
      </c>
      <c r="K21" s="5"/>
      <c r="L21" s="14"/>
      <c r="M21" s="14"/>
      <c r="N21" s="5" t="s">
        <v>10965</v>
      </c>
      <c r="O21" s="5"/>
      <c r="P21" s="5" t="s">
        <v>10966</v>
      </c>
    </row>
    <row r="22" spans="1:16" ht="15.75" hidden="1">
      <c r="A22" s="5" t="s">
        <v>10967</v>
      </c>
      <c r="B22" s="10" t="s">
        <v>98</v>
      </c>
      <c r="C22" s="43">
        <v>2.99</v>
      </c>
      <c r="D22" s="11" t="s">
        <v>41</v>
      </c>
      <c r="E22" s="11" t="s">
        <v>53</v>
      </c>
      <c r="F22" s="12">
        <v>3.99</v>
      </c>
      <c r="G22" s="5" t="s">
        <v>10938</v>
      </c>
      <c r="H22" s="13" t="s">
        <v>92</v>
      </c>
      <c r="I22" s="14">
        <v>750</v>
      </c>
      <c r="J22" s="5" t="s">
        <v>85</v>
      </c>
      <c r="K22" s="5"/>
      <c r="L22" s="14"/>
      <c r="M22" s="14"/>
      <c r="N22" s="5" t="s">
        <v>406</v>
      </c>
      <c r="O22" s="5"/>
      <c r="P22" s="5" t="s">
        <v>10968</v>
      </c>
    </row>
    <row r="23" spans="1:16" ht="15.75" hidden="1">
      <c r="A23" s="5" t="s">
        <v>10969</v>
      </c>
      <c r="B23" s="10" t="s">
        <v>98</v>
      </c>
      <c r="C23" s="43">
        <v>0.69</v>
      </c>
      <c r="D23" s="11" t="s">
        <v>41</v>
      </c>
      <c r="E23" s="11" t="s">
        <v>53</v>
      </c>
      <c r="F23" s="12">
        <v>4.3099999999999996</v>
      </c>
      <c r="G23" s="5" t="s">
        <v>10938</v>
      </c>
      <c r="H23" s="13" t="s">
        <v>92</v>
      </c>
      <c r="I23" s="14">
        <v>160</v>
      </c>
      <c r="J23" s="5" t="s">
        <v>85</v>
      </c>
      <c r="K23" s="5"/>
      <c r="L23" s="14"/>
      <c r="M23" s="14"/>
      <c r="N23" s="5" t="s">
        <v>527</v>
      </c>
      <c r="O23" s="5"/>
      <c r="P23" s="5" t="s">
        <v>10970</v>
      </c>
    </row>
    <row r="24" spans="1:16" ht="15.75" hidden="1">
      <c r="A24" s="5" t="s">
        <v>7418</v>
      </c>
      <c r="B24" s="10" t="s">
        <v>98</v>
      </c>
      <c r="C24" s="43">
        <v>2.29</v>
      </c>
      <c r="D24" s="11" t="s">
        <v>41</v>
      </c>
      <c r="E24" s="11" t="s">
        <v>53</v>
      </c>
      <c r="F24" s="12">
        <v>9.16</v>
      </c>
      <c r="G24" s="5" t="s">
        <v>10938</v>
      </c>
      <c r="H24" s="13" t="s">
        <v>92</v>
      </c>
      <c r="I24" s="14">
        <v>250</v>
      </c>
      <c r="J24" s="5" t="s">
        <v>85</v>
      </c>
      <c r="K24" s="5"/>
      <c r="L24" s="14"/>
      <c r="M24" s="14"/>
      <c r="N24" s="5" t="s">
        <v>297</v>
      </c>
      <c r="O24" s="5"/>
      <c r="P24" s="5" t="s">
        <v>7419</v>
      </c>
    </row>
    <row r="25" spans="1:16" ht="15.75" hidden="1">
      <c r="A25" s="5" t="s">
        <v>10971</v>
      </c>
      <c r="B25" s="10" t="s">
        <v>98</v>
      </c>
      <c r="C25" s="43">
        <v>0.35</v>
      </c>
      <c r="D25" s="11" t="s">
        <v>41</v>
      </c>
      <c r="E25" s="11" t="s">
        <v>53</v>
      </c>
      <c r="F25" s="12">
        <v>2</v>
      </c>
      <c r="G25" s="5" t="s">
        <v>10938</v>
      </c>
      <c r="H25" s="13" t="s">
        <v>202</v>
      </c>
      <c r="I25" s="14">
        <v>175</v>
      </c>
      <c r="J25" s="5" t="s">
        <v>85</v>
      </c>
      <c r="K25" s="5"/>
      <c r="L25" s="14"/>
      <c r="M25" s="14"/>
      <c r="N25" s="5" t="s">
        <v>419</v>
      </c>
      <c r="O25" s="5"/>
      <c r="P25" s="5" t="s">
        <v>10972</v>
      </c>
    </row>
    <row r="26" spans="1:16" ht="15.75" hidden="1">
      <c r="A26" s="5" t="s">
        <v>10973</v>
      </c>
      <c r="B26" s="10" t="s">
        <v>98</v>
      </c>
      <c r="C26" s="43">
        <v>0.79</v>
      </c>
      <c r="D26" s="11" t="s">
        <v>41</v>
      </c>
      <c r="E26" s="11" t="s">
        <v>53</v>
      </c>
      <c r="F26" s="12">
        <v>4.9400000000000004</v>
      </c>
      <c r="G26" s="5" t="s">
        <v>10938</v>
      </c>
      <c r="H26" s="13" t="s">
        <v>92</v>
      </c>
      <c r="I26" s="14">
        <v>160</v>
      </c>
      <c r="J26" s="5" t="s">
        <v>85</v>
      </c>
      <c r="K26" s="5"/>
      <c r="L26" s="14"/>
      <c r="M26" s="14"/>
      <c r="N26" s="5" t="s">
        <v>527</v>
      </c>
      <c r="O26" s="5"/>
      <c r="P26" s="5" t="s">
        <v>10974</v>
      </c>
    </row>
    <row r="27" spans="1:16" ht="15.75" hidden="1">
      <c r="A27" s="5" t="s">
        <v>10975</v>
      </c>
      <c r="B27" s="10" t="s">
        <v>98</v>
      </c>
      <c r="C27" s="43">
        <v>1.0900000000000001</v>
      </c>
      <c r="D27" s="11" t="s">
        <v>41</v>
      </c>
      <c r="E27" s="11" t="s">
        <v>53</v>
      </c>
      <c r="F27" s="12">
        <v>6.81</v>
      </c>
      <c r="G27" s="5" t="s">
        <v>10938</v>
      </c>
      <c r="H27" s="13" t="s">
        <v>92</v>
      </c>
      <c r="I27" s="14">
        <v>160</v>
      </c>
      <c r="J27" s="5" t="s">
        <v>85</v>
      </c>
      <c r="K27" s="5"/>
      <c r="L27" s="14"/>
      <c r="M27" s="14"/>
      <c r="N27" s="5" t="s">
        <v>527</v>
      </c>
      <c r="O27" s="5"/>
      <c r="P27" s="5" t="s">
        <v>10976</v>
      </c>
    </row>
    <row r="28" spans="1:16" ht="15.75" hidden="1">
      <c r="A28" s="5" t="s">
        <v>1475</v>
      </c>
      <c r="B28" s="10" t="s">
        <v>115</v>
      </c>
      <c r="C28" s="43">
        <v>1.1100000000000001</v>
      </c>
      <c r="D28" s="11" t="s">
        <v>41</v>
      </c>
      <c r="E28" s="11" t="s">
        <v>53</v>
      </c>
      <c r="F28" s="12">
        <v>1.1100000000000001</v>
      </c>
      <c r="G28" s="5" t="s">
        <v>10938</v>
      </c>
      <c r="H28" s="13"/>
      <c r="I28" s="14">
        <v>1</v>
      </c>
      <c r="J28" s="5" t="s">
        <v>42</v>
      </c>
      <c r="K28" s="5"/>
      <c r="L28" s="14"/>
      <c r="M28" s="14"/>
      <c r="N28" s="5" t="s">
        <v>43</v>
      </c>
      <c r="O28" s="5"/>
      <c r="P28" s="5" t="s">
        <v>116</v>
      </c>
    </row>
    <row r="29" spans="1:16" ht="15.75" hidden="1">
      <c r="A29" s="5" t="s">
        <v>1476</v>
      </c>
      <c r="B29" s="10" t="s">
        <v>115</v>
      </c>
      <c r="C29" s="43">
        <v>1.99</v>
      </c>
      <c r="D29" s="11" t="s">
        <v>41</v>
      </c>
      <c r="E29" s="11" t="s">
        <v>53</v>
      </c>
      <c r="F29" s="12">
        <v>1.99</v>
      </c>
      <c r="G29" s="5" t="s">
        <v>10938</v>
      </c>
      <c r="H29" s="13" t="s">
        <v>99</v>
      </c>
      <c r="I29" s="14">
        <v>1</v>
      </c>
      <c r="J29" s="5" t="s">
        <v>42</v>
      </c>
      <c r="K29" s="5"/>
      <c r="L29" s="14"/>
      <c r="M29" s="14"/>
      <c r="N29" s="5" t="s">
        <v>1477</v>
      </c>
      <c r="O29" s="5"/>
      <c r="P29" s="5" t="s">
        <v>1478</v>
      </c>
    </row>
    <row r="30" spans="1:16" ht="15.75" hidden="1">
      <c r="A30" s="5" t="s">
        <v>10977</v>
      </c>
      <c r="B30" s="10" t="s">
        <v>115</v>
      </c>
      <c r="C30" s="43">
        <v>1.88</v>
      </c>
      <c r="D30" s="11" t="s">
        <v>46</v>
      </c>
      <c r="E30" s="11" t="s">
        <v>53</v>
      </c>
      <c r="F30" s="12">
        <v>1.88</v>
      </c>
      <c r="G30" s="5" t="s">
        <v>10938</v>
      </c>
      <c r="H30" s="13"/>
      <c r="I30" s="17">
        <v>1</v>
      </c>
      <c r="J30" s="5" t="s">
        <v>48</v>
      </c>
      <c r="K30" s="5" t="s">
        <v>49</v>
      </c>
      <c r="L30" s="14">
        <v>2.29</v>
      </c>
      <c r="M30" s="18">
        <v>0.17903930131004372</v>
      </c>
      <c r="N30" s="5"/>
      <c r="O30" s="5" t="s">
        <v>10978</v>
      </c>
      <c r="P30" s="5"/>
    </row>
    <row r="31" spans="1:16" ht="15.75" hidden="1">
      <c r="A31" s="5" t="s">
        <v>10979</v>
      </c>
      <c r="B31" s="15" t="s">
        <v>118</v>
      </c>
      <c r="C31" s="43">
        <v>1.79</v>
      </c>
      <c r="D31" s="11" t="s">
        <v>16</v>
      </c>
      <c r="E31" s="11" t="s">
        <v>24</v>
      </c>
      <c r="F31" s="12">
        <v>3.98</v>
      </c>
      <c r="G31" s="5" t="s">
        <v>10938</v>
      </c>
      <c r="H31" s="13" t="s">
        <v>18</v>
      </c>
      <c r="I31" s="14">
        <v>450</v>
      </c>
      <c r="J31" s="5" t="s">
        <v>19</v>
      </c>
      <c r="K31" s="5"/>
      <c r="L31" s="14"/>
      <c r="M31" s="14"/>
      <c r="N31" s="5" t="s">
        <v>1254</v>
      </c>
      <c r="O31" s="5"/>
      <c r="P31" s="5" t="s">
        <v>10980</v>
      </c>
    </row>
    <row r="32" spans="1:16" ht="15.75" hidden="1">
      <c r="A32" s="5" t="s">
        <v>4121</v>
      </c>
      <c r="B32" s="10" t="s">
        <v>118</v>
      </c>
      <c r="C32" s="43">
        <v>1.49</v>
      </c>
      <c r="D32" s="11" t="s">
        <v>16</v>
      </c>
      <c r="E32" s="11" t="s">
        <v>24</v>
      </c>
      <c r="F32" s="12">
        <v>6.77</v>
      </c>
      <c r="G32" s="5" t="s">
        <v>10938</v>
      </c>
      <c r="H32" s="13" t="s">
        <v>1148</v>
      </c>
      <c r="I32" s="14">
        <v>220</v>
      </c>
      <c r="J32" s="5" t="s">
        <v>19</v>
      </c>
      <c r="K32" s="5"/>
      <c r="L32" s="14"/>
      <c r="M32" s="14"/>
      <c r="N32" s="5" t="s">
        <v>4119</v>
      </c>
      <c r="O32" s="5"/>
      <c r="P32" s="5" t="s">
        <v>4122</v>
      </c>
    </row>
    <row r="33" spans="1:16" ht="15.75" hidden="1">
      <c r="A33" s="5" t="s">
        <v>10981</v>
      </c>
      <c r="B33" s="10" t="s">
        <v>118</v>
      </c>
      <c r="C33" s="43">
        <v>5.99</v>
      </c>
      <c r="D33" s="11" t="s">
        <v>41</v>
      </c>
      <c r="E33" s="11" t="s">
        <v>53</v>
      </c>
      <c r="F33" s="12">
        <v>3.3</v>
      </c>
      <c r="G33" s="5" t="s">
        <v>10938</v>
      </c>
      <c r="H33" s="13" t="s">
        <v>18</v>
      </c>
      <c r="I33" s="14">
        <v>1814</v>
      </c>
      <c r="J33" s="5" t="s">
        <v>85</v>
      </c>
      <c r="K33" s="5"/>
      <c r="L33" s="14"/>
      <c r="M33" s="14"/>
      <c r="N33" s="5" t="s">
        <v>10982</v>
      </c>
      <c r="O33" s="5"/>
      <c r="P33" s="5" t="s">
        <v>10983</v>
      </c>
    </row>
    <row r="34" spans="1:16" ht="15.75" hidden="1">
      <c r="A34" s="5" t="s">
        <v>148</v>
      </c>
      <c r="B34" s="10" t="s">
        <v>129</v>
      </c>
      <c r="C34" s="43">
        <v>2.93</v>
      </c>
      <c r="D34" s="11" t="s">
        <v>16</v>
      </c>
      <c r="E34" s="11" t="s">
        <v>24</v>
      </c>
      <c r="F34" s="12">
        <v>15.42</v>
      </c>
      <c r="G34" s="5" t="s">
        <v>10938</v>
      </c>
      <c r="H34" s="13" t="s">
        <v>130</v>
      </c>
      <c r="I34" s="14">
        <v>190</v>
      </c>
      <c r="J34" s="5" t="s">
        <v>19</v>
      </c>
      <c r="K34" s="5"/>
      <c r="L34" s="14"/>
      <c r="M34" s="14"/>
      <c r="N34" s="5" t="s">
        <v>149</v>
      </c>
      <c r="O34" s="5"/>
      <c r="P34" s="5" t="s">
        <v>150</v>
      </c>
    </row>
    <row r="35" spans="1:16" ht="15.75" hidden="1">
      <c r="A35" s="5" t="s">
        <v>10984</v>
      </c>
      <c r="B35" s="10" t="s">
        <v>129</v>
      </c>
      <c r="C35" s="43">
        <v>1.69</v>
      </c>
      <c r="D35" s="11" t="s">
        <v>41</v>
      </c>
      <c r="E35" s="11" t="s">
        <v>53</v>
      </c>
      <c r="F35" s="12">
        <v>8.4499999999999993</v>
      </c>
      <c r="G35" s="5" t="s">
        <v>10938</v>
      </c>
      <c r="H35" s="13" t="s">
        <v>92</v>
      </c>
      <c r="I35" s="14">
        <v>200</v>
      </c>
      <c r="J35" s="5" t="s">
        <v>85</v>
      </c>
      <c r="K35" s="5"/>
      <c r="L35" s="14"/>
      <c r="M35" s="14"/>
      <c r="N35" s="5" t="s">
        <v>95</v>
      </c>
      <c r="O35" s="5"/>
      <c r="P35" s="5" t="s">
        <v>10985</v>
      </c>
    </row>
    <row r="36" spans="1:16" ht="15.75" hidden="1">
      <c r="A36" s="5" t="s">
        <v>10986</v>
      </c>
      <c r="B36" s="10" t="s">
        <v>153</v>
      </c>
      <c r="C36" s="43">
        <v>1.29</v>
      </c>
      <c r="D36" s="11" t="s">
        <v>41</v>
      </c>
      <c r="E36" s="11" t="s">
        <v>53</v>
      </c>
      <c r="F36" s="12">
        <v>10.32</v>
      </c>
      <c r="G36" s="5" t="s">
        <v>10938</v>
      </c>
      <c r="H36" s="13" t="s">
        <v>319</v>
      </c>
      <c r="I36" s="14">
        <v>125</v>
      </c>
      <c r="J36" s="5" t="s">
        <v>85</v>
      </c>
      <c r="K36" s="5"/>
      <c r="L36" s="14"/>
      <c r="M36" s="14"/>
      <c r="N36" s="5" t="s">
        <v>499</v>
      </c>
      <c r="O36" s="5"/>
      <c r="P36" s="5" t="s">
        <v>10987</v>
      </c>
    </row>
    <row r="37" spans="1:16" ht="15.75" hidden="1">
      <c r="A37" s="5" t="s">
        <v>10988</v>
      </c>
      <c r="B37" s="10" t="s">
        <v>153</v>
      </c>
      <c r="C37" s="43">
        <v>16.8</v>
      </c>
      <c r="D37" s="11" t="s">
        <v>16</v>
      </c>
      <c r="E37" s="11" t="s">
        <v>24</v>
      </c>
      <c r="F37" s="12">
        <v>1.68</v>
      </c>
      <c r="G37" s="5" t="s">
        <v>10938</v>
      </c>
      <c r="H37" s="13" t="s">
        <v>36</v>
      </c>
      <c r="I37" s="14">
        <v>10</v>
      </c>
      <c r="J37" s="5" t="s">
        <v>24</v>
      </c>
      <c r="K37" s="5"/>
      <c r="L37" s="14"/>
      <c r="M37" s="14"/>
      <c r="N37" s="5" t="s">
        <v>182</v>
      </c>
      <c r="O37" s="5"/>
      <c r="P37" s="5" t="s">
        <v>10989</v>
      </c>
    </row>
    <row r="38" spans="1:16" ht="15.75" hidden="1">
      <c r="A38" s="5" t="s">
        <v>10990</v>
      </c>
      <c r="B38" s="10" t="s">
        <v>153</v>
      </c>
      <c r="C38" s="43">
        <v>1.29</v>
      </c>
      <c r="D38" s="11" t="s">
        <v>16</v>
      </c>
      <c r="E38" s="11" t="s">
        <v>24</v>
      </c>
      <c r="F38" s="12">
        <v>2.58</v>
      </c>
      <c r="G38" s="5" t="s">
        <v>10938</v>
      </c>
      <c r="H38" s="13" t="s">
        <v>92</v>
      </c>
      <c r="I38" s="14">
        <v>0.5</v>
      </c>
      <c r="J38" s="5" t="s">
        <v>24</v>
      </c>
      <c r="K38" s="5"/>
      <c r="L38" s="14"/>
      <c r="M38" s="14"/>
      <c r="N38" s="5" t="s">
        <v>10991</v>
      </c>
      <c r="O38" s="5"/>
      <c r="P38" s="5" t="s">
        <v>10992</v>
      </c>
    </row>
    <row r="39" spans="1:16" ht="15.75" hidden="1">
      <c r="A39" s="5" t="s">
        <v>165</v>
      </c>
      <c r="B39" s="10" t="s">
        <v>153</v>
      </c>
      <c r="C39" s="43">
        <v>5.55</v>
      </c>
      <c r="D39" s="11" t="s">
        <v>16</v>
      </c>
      <c r="E39" s="11" t="s">
        <v>24</v>
      </c>
      <c r="F39" s="12">
        <v>1.68</v>
      </c>
      <c r="G39" s="5" t="s">
        <v>10938</v>
      </c>
      <c r="H39" s="13"/>
      <c r="I39" s="55">
        <v>3.3</v>
      </c>
      <c r="J39" s="5" t="s">
        <v>24</v>
      </c>
      <c r="K39" s="5"/>
      <c r="L39" s="14"/>
      <c r="M39" s="14"/>
      <c r="N39" s="5" t="s">
        <v>10993</v>
      </c>
      <c r="O39" s="5"/>
      <c r="P39" s="5" t="s">
        <v>166</v>
      </c>
    </row>
    <row r="40" spans="1:16" ht="15.75" hidden="1">
      <c r="A40" s="5" t="s">
        <v>157</v>
      </c>
      <c r="B40" s="30" t="s">
        <v>153</v>
      </c>
      <c r="C40" s="43">
        <v>5.99</v>
      </c>
      <c r="D40" s="11" t="s">
        <v>16</v>
      </c>
      <c r="E40" s="11" t="s">
        <v>24</v>
      </c>
      <c r="F40" s="12">
        <v>1.0900000000000001</v>
      </c>
      <c r="G40" s="5" t="s">
        <v>10938</v>
      </c>
      <c r="H40" s="13" t="s">
        <v>36</v>
      </c>
      <c r="I40" s="14">
        <v>5.5</v>
      </c>
      <c r="J40" s="5" t="s">
        <v>24</v>
      </c>
      <c r="K40" s="5"/>
      <c r="L40" s="14"/>
      <c r="M40" s="14"/>
      <c r="N40" s="5" t="s">
        <v>10994</v>
      </c>
      <c r="O40" s="5"/>
      <c r="P40" s="5" t="s">
        <v>158</v>
      </c>
    </row>
    <row r="41" spans="1:16" ht="15.75" hidden="1">
      <c r="A41" s="5" t="s">
        <v>10995</v>
      </c>
      <c r="B41" s="30" t="s">
        <v>153</v>
      </c>
      <c r="C41" s="43">
        <v>8.8000000000000007</v>
      </c>
      <c r="D41" s="11" t="s">
        <v>16</v>
      </c>
      <c r="E41" s="11" t="s">
        <v>24</v>
      </c>
      <c r="F41" s="12">
        <v>0.88</v>
      </c>
      <c r="G41" s="5" t="s">
        <v>10938</v>
      </c>
      <c r="H41" s="13" t="s">
        <v>36</v>
      </c>
      <c r="I41" s="14">
        <v>10</v>
      </c>
      <c r="J41" s="5" t="s">
        <v>24</v>
      </c>
      <c r="K41" s="5"/>
      <c r="L41" s="14"/>
      <c r="M41" s="14"/>
      <c r="N41" s="5" t="s">
        <v>182</v>
      </c>
      <c r="O41" s="5"/>
      <c r="P41" s="5" t="s">
        <v>10996</v>
      </c>
    </row>
    <row r="42" spans="1:16" ht="15.75" hidden="1">
      <c r="A42" s="5" t="s">
        <v>9800</v>
      </c>
      <c r="B42" s="30" t="s">
        <v>153</v>
      </c>
      <c r="C42" s="43">
        <v>19.79</v>
      </c>
      <c r="D42" s="11" t="s">
        <v>16</v>
      </c>
      <c r="E42" s="11" t="s">
        <v>24</v>
      </c>
      <c r="F42" s="12">
        <v>1.98</v>
      </c>
      <c r="G42" s="5" t="s">
        <v>10938</v>
      </c>
      <c r="H42" s="13" t="s">
        <v>36</v>
      </c>
      <c r="I42" s="14">
        <v>10</v>
      </c>
      <c r="J42" s="5" t="s">
        <v>24</v>
      </c>
      <c r="K42" s="5"/>
      <c r="L42" s="14"/>
      <c r="M42" s="14"/>
      <c r="N42" s="5" t="s">
        <v>182</v>
      </c>
      <c r="O42" s="5"/>
      <c r="P42" s="5" t="s">
        <v>9801</v>
      </c>
    </row>
    <row r="43" spans="1:16" ht="15.75" hidden="1">
      <c r="A43" s="5" t="s">
        <v>7457</v>
      </c>
      <c r="B43" s="30" t="s">
        <v>153</v>
      </c>
      <c r="C43" s="43">
        <v>1.19</v>
      </c>
      <c r="D43" s="11" t="s">
        <v>16</v>
      </c>
      <c r="E43" s="11" t="s">
        <v>24</v>
      </c>
      <c r="F43" s="12">
        <v>1.19</v>
      </c>
      <c r="G43" s="5" t="s">
        <v>10938</v>
      </c>
      <c r="H43" s="13" t="s">
        <v>154</v>
      </c>
      <c r="I43" s="14">
        <v>1</v>
      </c>
      <c r="J43" s="5" t="s">
        <v>24</v>
      </c>
      <c r="K43" s="5"/>
      <c r="L43" s="14"/>
      <c r="M43" s="14"/>
      <c r="N43" s="5" t="s">
        <v>7458</v>
      </c>
      <c r="O43" s="5"/>
      <c r="P43" s="5" t="s">
        <v>7459</v>
      </c>
    </row>
    <row r="44" spans="1:16" ht="15.75" hidden="1">
      <c r="A44" s="5" t="s">
        <v>181</v>
      </c>
      <c r="B44" s="10" t="s">
        <v>153</v>
      </c>
      <c r="C44" s="43">
        <v>19.489999999999998</v>
      </c>
      <c r="D44" s="11" t="s">
        <v>16</v>
      </c>
      <c r="E44" s="11" t="s">
        <v>24</v>
      </c>
      <c r="F44" s="12">
        <v>1.95</v>
      </c>
      <c r="G44" s="5" t="s">
        <v>10938</v>
      </c>
      <c r="H44" s="13" t="s">
        <v>36</v>
      </c>
      <c r="I44" s="14">
        <v>10</v>
      </c>
      <c r="J44" s="5" t="s">
        <v>24</v>
      </c>
      <c r="K44" s="5"/>
      <c r="L44" s="14"/>
      <c r="M44" s="14"/>
      <c r="N44" s="5" t="s">
        <v>182</v>
      </c>
      <c r="O44" s="5"/>
      <c r="P44" s="5" t="s">
        <v>183</v>
      </c>
    </row>
    <row r="45" spans="1:16" ht="15.75" hidden="1">
      <c r="A45" s="5" t="s">
        <v>10997</v>
      </c>
      <c r="B45" s="10" t="s">
        <v>153</v>
      </c>
      <c r="C45" s="43">
        <v>2.5499999999999998</v>
      </c>
      <c r="D45" s="11" t="s">
        <v>41</v>
      </c>
      <c r="E45" s="11" t="s">
        <v>53</v>
      </c>
      <c r="F45" s="12">
        <v>20.399999999999999</v>
      </c>
      <c r="G45" s="5" t="s">
        <v>10938</v>
      </c>
      <c r="H45" s="13" t="s">
        <v>92</v>
      </c>
      <c r="I45" s="14">
        <v>125</v>
      </c>
      <c r="J45" s="5" t="s">
        <v>85</v>
      </c>
      <c r="K45" s="5"/>
      <c r="L45" s="14"/>
      <c r="M45" s="14"/>
      <c r="N45" s="5" t="s">
        <v>366</v>
      </c>
      <c r="O45" s="5"/>
      <c r="P45" s="5" t="s">
        <v>10998</v>
      </c>
    </row>
    <row r="46" spans="1:16" ht="15.75" hidden="1">
      <c r="A46" s="5" t="s">
        <v>10999</v>
      </c>
      <c r="B46" s="10" t="s">
        <v>153</v>
      </c>
      <c r="C46" s="43">
        <v>16.489999999999998</v>
      </c>
      <c r="D46" s="11" t="s">
        <v>16</v>
      </c>
      <c r="E46" s="11" t="s">
        <v>24</v>
      </c>
      <c r="F46" s="12">
        <v>1.65</v>
      </c>
      <c r="G46" s="5" t="s">
        <v>10938</v>
      </c>
      <c r="H46" s="13" t="s">
        <v>36</v>
      </c>
      <c r="I46" s="14">
        <v>10</v>
      </c>
      <c r="J46" s="5" t="s">
        <v>24</v>
      </c>
      <c r="K46" s="5"/>
      <c r="L46" s="14"/>
      <c r="M46" s="14"/>
      <c r="N46" s="5" t="s">
        <v>11000</v>
      </c>
      <c r="O46" s="5"/>
      <c r="P46" s="5" t="s">
        <v>11001</v>
      </c>
    </row>
    <row r="47" spans="1:16" ht="15.75" hidden="1">
      <c r="A47" s="5" t="s">
        <v>11002</v>
      </c>
      <c r="B47" s="10" t="s">
        <v>153</v>
      </c>
      <c r="C47" s="43">
        <v>7.49</v>
      </c>
      <c r="D47" s="11" t="s">
        <v>16</v>
      </c>
      <c r="E47" s="11" t="s">
        <v>24</v>
      </c>
      <c r="F47" s="12">
        <v>0.75</v>
      </c>
      <c r="G47" s="5" t="s">
        <v>10938</v>
      </c>
      <c r="H47" s="13" t="s">
        <v>36</v>
      </c>
      <c r="I47" s="14">
        <v>10</v>
      </c>
      <c r="J47" s="5" t="s">
        <v>24</v>
      </c>
      <c r="K47" s="5"/>
      <c r="L47" s="14"/>
      <c r="M47" s="14"/>
      <c r="N47" s="5" t="s">
        <v>182</v>
      </c>
      <c r="O47" s="5"/>
      <c r="P47" s="5" t="s">
        <v>11003</v>
      </c>
    </row>
    <row r="48" spans="1:16" ht="15.75" hidden="1">
      <c r="A48" s="5" t="s">
        <v>11004</v>
      </c>
      <c r="B48" s="10" t="s">
        <v>153</v>
      </c>
      <c r="C48" s="43">
        <v>9.49</v>
      </c>
      <c r="D48" s="11" t="s">
        <v>16</v>
      </c>
      <c r="E48" s="11" t="s">
        <v>24</v>
      </c>
      <c r="F48" s="12">
        <v>0.95</v>
      </c>
      <c r="G48" s="5" t="s">
        <v>10938</v>
      </c>
      <c r="H48" s="13" t="s">
        <v>36</v>
      </c>
      <c r="I48" s="14">
        <v>10</v>
      </c>
      <c r="J48" s="5" t="s">
        <v>24</v>
      </c>
      <c r="K48" s="5"/>
      <c r="L48" s="14"/>
      <c r="M48" s="14"/>
      <c r="N48" s="5" t="s">
        <v>182</v>
      </c>
      <c r="O48" s="5"/>
      <c r="P48" s="5" t="s">
        <v>11005</v>
      </c>
    </row>
    <row r="49" spans="1:16" ht="15.75" hidden="1">
      <c r="A49" s="5" t="s">
        <v>11006</v>
      </c>
      <c r="B49" s="10" t="s">
        <v>153</v>
      </c>
      <c r="C49" s="43">
        <v>12.8</v>
      </c>
      <c r="D49" s="11" t="s">
        <v>16</v>
      </c>
      <c r="E49" s="11" t="s">
        <v>24</v>
      </c>
      <c r="F49" s="12">
        <v>1.28</v>
      </c>
      <c r="G49" s="5" t="s">
        <v>10938</v>
      </c>
      <c r="H49" s="13" t="s">
        <v>36</v>
      </c>
      <c r="I49" s="14">
        <v>10</v>
      </c>
      <c r="J49" s="5" t="s">
        <v>24</v>
      </c>
      <c r="K49" s="5"/>
      <c r="L49" s="14"/>
      <c r="M49" s="14"/>
      <c r="N49" s="5" t="s">
        <v>11007</v>
      </c>
      <c r="O49" s="5"/>
      <c r="P49" s="5" t="s">
        <v>11008</v>
      </c>
    </row>
    <row r="50" spans="1:16" ht="15.75" hidden="1">
      <c r="A50" s="5" t="s">
        <v>11009</v>
      </c>
      <c r="B50" s="10" t="s">
        <v>4169</v>
      </c>
      <c r="C50" s="43">
        <v>1.49</v>
      </c>
      <c r="D50" s="11" t="s">
        <v>41</v>
      </c>
      <c r="E50" s="11" t="s">
        <v>53</v>
      </c>
      <c r="F50" s="12">
        <v>3.1</v>
      </c>
      <c r="G50" s="5" t="s">
        <v>10938</v>
      </c>
      <c r="H50" s="13" t="s">
        <v>154</v>
      </c>
      <c r="I50" s="14">
        <v>480</v>
      </c>
      <c r="J50" s="5" t="s">
        <v>85</v>
      </c>
      <c r="K50" s="5"/>
      <c r="L50" s="14"/>
      <c r="M50" s="14"/>
      <c r="N50" s="5" t="s">
        <v>11010</v>
      </c>
      <c r="O50" s="5"/>
      <c r="P50" s="5" t="s">
        <v>11011</v>
      </c>
    </row>
    <row r="51" spans="1:16" ht="15.75" hidden="1">
      <c r="A51" s="5" t="s">
        <v>11012</v>
      </c>
      <c r="B51" s="10" t="s">
        <v>192</v>
      </c>
      <c r="C51" s="43">
        <v>0.99</v>
      </c>
      <c r="D51" s="11" t="s">
        <v>16</v>
      </c>
      <c r="E51" s="11" t="s">
        <v>24</v>
      </c>
      <c r="F51" s="12">
        <v>1.38</v>
      </c>
      <c r="G51" s="5" t="s">
        <v>10938</v>
      </c>
      <c r="H51" s="13" t="s">
        <v>130</v>
      </c>
      <c r="I51" s="14">
        <v>720</v>
      </c>
      <c r="J51" s="5" t="s">
        <v>19</v>
      </c>
      <c r="K51" s="5"/>
      <c r="L51" s="14"/>
      <c r="M51" s="14"/>
      <c r="N51" s="5" t="s">
        <v>697</v>
      </c>
      <c r="O51" s="5"/>
      <c r="P51" s="5" t="s">
        <v>11013</v>
      </c>
    </row>
    <row r="52" spans="1:16" ht="15.75" hidden="1">
      <c r="A52" s="5" t="s">
        <v>197</v>
      </c>
      <c r="B52" s="30" t="s">
        <v>192</v>
      </c>
      <c r="C52" s="43">
        <v>3.49</v>
      </c>
      <c r="D52" s="11" t="s">
        <v>187</v>
      </c>
      <c r="E52" s="11" t="s">
        <v>188</v>
      </c>
      <c r="F52" s="12">
        <v>3.49</v>
      </c>
      <c r="G52" s="5" t="s">
        <v>10938</v>
      </c>
      <c r="H52" s="13"/>
      <c r="I52" s="14">
        <v>1</v>
      </c>
      <c r="J52" s="5" t="s">
        <v>188</v>
      </c>
      <c r="K52" s="5"/>
      <c r="L52" s="14"/>
      <c r="M52" s="14"/>
      <c r="N52" s="5" t="s">
        <v>198</v>
      </c>
      <c r="O52" s="5"/>
      <c r="P52" s="5" t="s">
        <v>199</v>
      </c>
    </row>
    <row r="53" spans="1:16" ht="15.75" hidden="1">
      <c r="A53" s="5" t="s">
        <v>11014</v>
      </c>
      <c r="B53" s="10" t="s">
        <v>201</v>
      </c>
      <c r="C53" s="43">
        <v>0.69</v>
      </c>
      <c r="D53" s="11" t="s">
        <v>41</v>
      </c>
      <c r="E53" s="11" t="s">
        <v>53</v>
      </c>
      <c r="F53" s="12">
        <v>6.9</v>
      </c>
      <c r="G53" s="5" t="s">
        <v>10938</v>
      </c>
      <c r="H53" s="13" t="s">
        <v>92</v>
      </c>
      <c r="I53" s="14">
        <v>100</v>
      </c>
      <c r="J53" s="5" t="s">
        <v>85</v>
      </c>
      <c r="K53" s="5"/>
      <c r="L53" s="14"/>
      <c r="M53" s="14"/>
      <c r="N53" s="5" t="s">
        <v>93</v>
      </c>
      <c r="O53" s="5"/>
      <c r="P53" s="5" t="s">
        <v>11015</v>
      </c>
    </row>
    <row r="54" spans="1:16" ht="15.75" hidden="1">
      <c r="A54" s="5" t="s">
        <v>11016</v>
      </c>
      <c r="B54" s="19" t="s">
        <v>201</v>
      </c>
      <c r="C54" s="43">
        <v>0.99</v>
      </c>
      <c r="D54" s="11" t="s">
        <v>41</v>
      </c>
      <c r="E54" s="11" t="s">
        <v>53</v>
      </c>
      <c r="F54" s="12">
        <v>4.95</v>
      </c>
      <c r="G54" s="5" t="s">
        <v>10938</v>
      </c>
      <c r="H54" s="13" t="s">
        <v>718</v>
      </c>
      <c r="I54" s="14">
        <v>200</v>
      </c>
      <c r="J54" s="5" t="s">
        <v>85</v>
      </c>
      <c r="K54" s="5"/>
      <c r="L54" s="14"/>
      <c r="M54" s="14"/>
      <c r="N54" s="5" t="s">
        <v>719</v>
      </c>
      <c r="O54" s="5"/>
      <c r="P54" s="5" t="s">
        <v>11017</v>
      </c>
    </row>
    <row r="55" spans="1:16" ht="15.75" hidden="1">
      <c r="A55" s="5" t="s">
        <v>11018</v>
      </c>
      <c r="B55" s="19" t="s">
        <v>201</v>
      </c>
      <c r="C55" s="43">
        <v>1.69</v>
      </c>
      <c r="D55" s="11" t="s">
        <v>41</v>
      </c>
      <c r="E55" s="11" t="s">
        <v>53</v>
      </c>
      <c r="F55" s="12">
        <v>8.0500000000000007</v>
      </c>
      <c r="G55" s="5" t="s">
        <v>10938</v>
      </c>
      <c r="H55" s="13" t="s">
        <v>202</v>
      </c>
      <c r="I55" s="14">
        <v>210</v>
      </c>
      <c r="J55" s="5" t="s">
        <v>85</v>
      </c>
      <c r="K55" s="5"/>
      <c r="L55" s="14"/>
      <c r="M55" s="14"/>
      <c r="N55" s="5" t="s">
        <v>10116</v>
      </c>
      <c r="O55" s="5"/>
      <c r="P55" s="5" t="s">
        <v>11019</v>
      </c>
    </row>
    <row r="56" spans="1:16" ht="15.75" hidden="1">
      <c r="A56" s="5" t="s">
        <v>11020</v>
      </c>
      <c r="B56" s="10" t="s">
        <v>201</v>
      </c>
      <c r="C56" s="43">
        <v>0.89</v>
      </c>
      <c r="D56" s="11" t="s">
        <v>41</v>
      </c>
      <c r="E56" s="11" t="s">
        <v>53</v>
      </c>
      <c r="F56" s="12">
        <v>10.6</v>
      </c>
      <c r="G56" s="5" t="s">
        <v>10938</v>
      </c>
      <c r="H56" s="13" t="s">
        <v>92</v>
      </c>
      <c r="I56" s="14">
        <v>84</v>
      </c>
      <c r="J56" s="5" t="s">
        <v>85</v>
      </c>
      <c r="K56" s="5"/>
      <c r="L56" s="14"/>
      <c r="M56" s="14"/>
      <c r="N56" s="5" t="s">
        <v>4186</v>
      </c>
      <c r="O56" s="5"/>
      <c r="P56" s="5" t="s">
        <v>11021</v>
      </c>
    </row>
    <row r="57" spans="1:16" ht="15.75" hidden="1">
      <c r="A57" s="5" t="s">
        <v>11022</v>
      </c>
      <c r="B57" s="10" t="s">
        <v>201</v>
      </c>
      <c r="C57" s="43">
        <v>1.19</v>
      </c>
      <c r="D57" s="11" t="s">
        <v>41</v>
      </c>
      <c r="E57" s="11" t="s">
        <v>53</v>
      </c>
      <c r="F57" s="12">
        <v>13.22</v>
      </c>
      <c r="G57" s="5" t="s">
        <v>10938</v>
      </c>
      <c r="H57" s="13" t="s">
        <v>202</v>
      </c>
      <c r="I57" s="14">
        <v>90</v>
      </c>
      <c r="J57" s="5" t="s">
        <v>85</v>
      </c>
      <c r="K57" s="5"/>
      <c r="L57" s="14"/>
      <c r="M57" s="14"/>
      <c r="N57" s="5" t="s">
        <v>4526</v>
      </c>
      <c r="O57" s="5"/>
      <c r="P57" s="5" t="s">
        <v>11023</v>
      </c>
    </row>
    <row r="58" spans="1:16" ht="15.75" hidden="1">
      <c r="A58" s="5" t="s">
        <v>11024</v>
      </c>
      <c r="B58" s="10" t="s">
        <v>201</v>
      </c>
      <c r="C58" s="43">
        <v>0.99</v>
      </c>
      <c r="D58" s="11" t="s">
        <v>41</v>
      </c>
      <c r="E58" s="11" t="s">
        <v>53</v>
      </c>
      <c r="F58" s="12">
        <v>13.2</v>
      </c>
      <c r="G58" s="5" t="s">
        <v>10938</v>
      </c>
      <c r="H58" s="13" t="s">
        <v>154</v>
      </c>
      <c r="I58" s="14">
        <v>75</v>
      </c>
      <c r="J58" s="5" t="s">
        <v>85</v>
      </c>
      <c r="K58" s="5"/>
      <c r="L58" s="14"/>
      <c r="M58" s="14"/>
      <c r="N58" s="5" t="s">
        <v>11025</v>
      </c>
      <c r="O58" s="5"/>
      <c r="P58" s="5" t="s">
        <v>11026</v>
      </c>
    </row>
    <row r="59" spans="1:16" ht="15.75" hidden="1">
      <c r="A59" s="5" t="s">
        <v>11027</v>
      </c>
      <c r="B59" s="10" t="s">
        <v>201</v>
      </c>
      <c r="C59" s="43">
        <v>0.99</v>
      </c>
      <c r="D59" s="11" t="s">
        <v>41</v>
      </c>
      <c r="E59" s="11" t="s">
        <v>53</v>
      </c>
      <c r="F59" s="12">
        <v>13.2</v>
      </c>
      <c r="G59" s="5" t="s">
        <v>10938</v>
      </c>
      <c r="H59" s="13" t="s">
        <v>154</v>
      </c>
      <c r="I59" s="14">
        <v>75</v>
      </c>
      <c r="J59" s="5" t="s">
        <v>85</v>
      </c>
      <c r="K59" s="5"/>
      <c r="L59" s="14"/>
      <c r="M59" s="14"/>
      <c r="N59" s="5" t="s">
        <v>11025</v>
      </c>
      <c r="O59" s="5"/>
      <c r="P59" s="5" t="s">
        <v>11028</v>
      </c>
    </row>
    <row r="60" spans="1:16" ht="15.75" hidden="1">
      <c r="A60" s="5" t="s">
        <v>11029</v>
      </c>
      <c r="B60" s="10" t="s">
        <v>201</v>
      </c>
      <c r="C60" s="43">
        <v>1.65</v>
      </c>
      <c r="D60" s="11" t="s">
        <v>41</v>
      </c>
      <c r="E60" s="11" t="s">
        <v>53</v>
      </c>
      <c r="F60" s="12">
        <v>22</v>
      </c>
      <c r="G60" s="5" t="s">
        <v>10938</v>
      </c>
      <c r="H60" s="13" t="s">
        <v>202</v>
      </c>
      <c r="I60" s="14">
        <v>75</v>
      </c>
      <c r="J60" s="5" t="s">
        <v>85</v>
      </c>
      <c r="K60" s="5"/>
      <c r="L60" s="14"/>
      <c r="M60" s="14"/>
      <c r="N60" s="5" t="s">
        <v>2909</v>
      </c>
      <c r="O60" s="5"/>
      <c r="P60" s="5" t="s">
        <v>11030</v>
      </c>
    </row>
    <row r="61" spans="1:16" ht="15.75" hidden="1">
      <c r="A61" s="5" t="s">
        <v>11031</v>
      </c>
      <c r="B61" s="16" t="s">
        <v>224</v>
      </c>
      <c r="C61" s="43">
        <v>1.39</v>
      </c>
      <c r="D61" s="11" t="s">
        <v>41</v>
      </c>
      <c r="E61" s="11" t="s">
        <v>53</v>
      </c>
      <c r="F61" s="12">
        <v>2.78</v>
      </c>
      <c r="G61" s="5" t="s">
        <v>10938</v>
      </c>
      <c r="H61" s="13" t="s">
        <v>92</v>
      </c>
      <c r="I61" s="14">
        <v>500</v>
      </c>
      <c r="J61" s="5" t="s">
        <v>85</v>
      </c>
      <c r="K61" s="5"/>
      <c r="L61" s="14"/>
      <c r="M61" s="14"/>
      <c r="N61" s="5" t="s">
        <v>393</v>
      </c>
      <c r="O61" s="5"/>
      <c r="P61" s="5" t="s">
        <v>11032</v>
      </c>
    </row>
    <row r="62" spans="1:16" ht="15.75" hidden="1">
      <c r="A62" s="5" t="s">
        <v>11033</v>
      </c>
      <c r="B62" s="16" t="s">
        <v>224</v>
      </c>
      <c r="C62" s="43">
        <v>1.49</v>
      </c>
      <c r="D62" s="11" t="s">
        <v>41</v>
      </c>
      <c r="E62" s="11" t="s">
        <v>53</v>
      </c>
      <c r="F62" s="12">
        <v>3.73</v>
      </c>
      <c r="G62" s="5" t="s">
        <v>10938</v>
      </c>
      <c r="H62" s="13" t="s">
        <v>92</v>
      </c>
      <c r="I62" s="14">
        <v>400</v>
      </c>
      <c r="J62" s="5" t="s">
        <v>85</v>
      </c>
      <c r="K62" s="5"/>
      <c r="L62" s="14"/>
      <c r="M62" s="14"/>
      <c r="N62" s="5" t="s">
        <v>228</v>
      </c>
      <c r="O62" s="5"/>
      <c r="P62" s="5" t="s">
        <v>11034</v>
      </c>
    </row>
    <row r="63" spans="1:16" ht="15.75" hidden="1">
      <c r="A63" s="5" t="s">
        <v>11035</v>
      </c>
      <c r="B63" s="16" t="s">
        <v>224</v>
      </c>
      <c r="C63" s="43">
        <v>0.88</v>
      </c>
      <c r="D63" s="11" t="s">
        <v>41</v>
      </c>
      <c r="E63" s="11" t="s">
        <v>53</v>
      </c>
      <c r="F63" s="12">
        <v>2.2000000000000002</v>
      </c>
      <c r="G63" s="5" t="s">
        <v>10938</v>
      </c>
      <c r="H63" s="13" t="s">
        <v>92</v>
      </c>
      <c r="I63" s="14">
        <v>400</v>
      </c>
      <c r="J63" s="5" t="s">
        <v>85</v>
      </c>
      <c r="K63" s="5"/>
      <c r="L63" s="14"/>
      <c r="M63" s="14"/>
      <c r="N63" s="5" t="s">
        <v>228</v>
      </c>
      <c r="O63" s="5"/>
      <c r="P63" s="5" t="s">
        <v>11036</v>
      </c>
    </row>
    <row r="64" spans="1:16" ht="15.75" hidden="1">
      <c r="A64" s="5" t="s">
        <v>11037</v>
      </c>
      <c r="B64" s="16" t="s">
        <v>224</v>
      </c>
      <c r="C64" s="43">
        <v>0.99</v>
      </c>
      <c r="D64" s="11" t="s">
        <v>41</v>
      </c>
      <c r="E64" s="11" t="s">
        <v>53</v>
      </c>
      <c r="F64" s="12">
        <v>2.48</v>
      </c>
      <c r="G64" s="5" t="s">
        <v>10938</v>
      </c>
      <c r="H64" s="13" t="s">
        <v>92</v>
      </c>
      <c r="I64" s="14">
        <v>400</v>
      </c>
      <c r="J64" s="5" t="s">
        <v>85</v>
      </c>
      <c r="K64" s="5"/>
      <c r="L64" s="14"/>
      <c r="M64" s="14"/>
      <c r="N64" s="5" t="s">
        <v>228</v>
      </c>
      <c r="O64" s="5"/>
      <c r="P64" s="5" t="s">
        <v>11038</v>
      </c>
    </row>
    <row r="65" spans="1:16" ht="15.75" hidden="1">
      <c r="A65" s="5" t="s">
        <v>11039</v>
      </c>
      <c r="B65" s="5" t="s">
        <v>224</v>
      </c>
      <c r="C65" s="43">
        <v>1.79</v>
      </c>
      <c r="D65" s="11" t="s">
        <v>41</v>
      </c>
      <c r="E65" s="11" t="s">
        <v>53</v>
      </c>
      <c r="F65" s="12">
        <v>3.58</v>
      </c>
      <c r="G65" s="5" t="s">
        <v>10938</v>
      </c>
      <c r="H65" s="13" t="s">
        <v>92</v>
      </c>
      <c r="I65" s="14">
        <v>500</v>
      </c>
      <c r="J65" s="5" t="s">
        <v>85</v>
      </c>
      <c r="K65" s="5"/>
      <c r="L65" s="14"/>
      <c r="M65" s="14"/>
      <c r="N65" s="5" t="s">
        <v>393</v>
      </c>
      <c r="O65" s="5"/>
      <c r="P65" s="5" t="s">
        <v>11040</v>
      </c>
    </row>
    <row r="66" spans="1:16" ht="15.75" hidden="1">
      <c r="A66" s="5" t="s">
        <v>11041</v>
      </c>
      <c r="B66" s="10" t="s">
        <v>235</v>
      </c>
      <c r="C66" s="43">
        <v>3.99</v>
      </c>
      <c r="D66" s="11" t="s">
        <v>41</v>
      </c>
      <c r="E66" s="11" t="s">
        <v>53</v>
      </c>
      <c r="F66" s="12">
        <v>7.39</v>
      </c>
      <c r="G66" s="5" t="s">
        <v>10938</v>
      </c>
      <c r="H66" s="13" t="s">
        <v>92</v>
      </c>
      <c r="I66" s="14">
        <v>540</v>
      </c>
      <c r="J66" s="5" t="s">
        <v>85</v>
      </c>
      <c r="K66" s="5"/>
      <c r="L66" s="14"/>
      <c r="M66" s="14"/>
      <c r="N66" s="5" t="s">
        <v>1586</v>
      </c>
      <c r="O66" s="5"/>
      <c r="P66" s="5" t="s">
        <v>11042</v>
      </c>
    </row>
    <row r="67" spans="1:16" ht="15.75" hidden="1">
      <c r="A67" s="5" t="s">
        <v>11043</v>
      </c>
      <c r="B67" s="10" t="s">
        <v>235</v>
      </c>
      <c r="C67" s="43">
        <v>3.99</v>
      </c>
      <c r="D67" s="11" t="s">
        <v>41</v>
      </c>
      <c r="E67" s="11" t="s">
        <v>53</v>
      </c>
      <c r="F67" s="12">
        <v>15.96</v>
      </c>
      <c r="G67" s="5" t="s">
        <v>10938</v>
      </c>
      <c r="H67" s="13" t="s">
        <v>92</v>
      </c>
      <c r="I67" s="14">
        <v>250</v>
      </c>
      <c r="J67" s="5" t="s">
        <v>85</v>
      </c>
      <c r="K67" s="5"/>
      <c r="L67" s="14"/>
      <c r="M67" s="14"/>
      <c r="N67" s="5" t="s">
        <v>297</v>
      </c>
      <c r="O67" s="5"/>
      <c r="P67" s="5" t="s">
        <v>11044</v>
      </c>
    </row>
    <row r="68" spans="1:16" ht="15.75" hidden="1">
      <c r="A68" s="5" t="s">
        <v>11045</v>
      </c>
      <c r="B68" s="10" t="s">
        <v>235</v>
      </c>
      <c r="C68" s="43">
        <v>1.99</v>
      </c>
      <c r="D68" s="11" t="s">
        <v>41</v>
      </c>
      <c r="E68" s="11" t="s">
        <v>53</v>
      </c>
      <c r="F68" s="12">
        <v>7.96</v>
      </c>
      <c r="G68" s="5" t="s">
        <v>10938</v>
      </c>
      <c r="H68" s="13" t="s">
        <v>92</v>
      </c>
      <c r="I68" s="14">
        <v>250</v>
      </c>
      <c r="J68" s="5" t="s">
        <v>85</v>
      </c>
      <c r="K68" s="5"/>
      <c r="L68" s="14"/>
      <c r="M68" s="14"/>
      <c r="N68" s="5" t="s">
        <v>297</v>
      </c>
      <c r="O68" s="5"/>
      <c r="P68" s="5" t="s">
        <v>11046</v>
      </c>
    </row>
    <row r="69" spans="1:16" ht="15.75" hidden="1">
      <c r="A69" s="5" t="s">
        <v>11047</v>
      </c>
      <c r="B69" s="10" t="s">
        <v>235</v>
      </c>
      <c r="C69" s="43">
        <v>1.99</v>
      </c>
      <c r="D69" s="11" t="s">
        <v>41</v>
      </c>
      <c r="E69" s="11" t="s">
        <v>53</v>
      </c>
      <c r="F69" s="12">
        <v>11.06</v>
      </c>
      <c r="G69" s="5" t="s">
        <v>10938</v>
      </c>
      <c r="H69" s="13" t="s">
        <v>92</v>
      </c>
      <c r="I69" s="14">
        <v>180</v>
      </c>
      <c r="J69" s="5" t="s">
        <v>85</v>
      </c>
      <c r="K69" s="5"/>
      <c r="L69" s="14"/>
      <c r="M69" s="14"/>
      <c r="N69" s="5" t="s">
        <v>791</v>
      </c>
      <c r="O69" s="5"/>
      <c r="P69" s="5" t="s">
        <v>11048</v>
      </c>
    </row>
    <row r="70" spans="1:16" ht="15.75" hidden="1">
      <c r="A70" s="5" t="s">
        <v>11049</v>
      </c>
      <c r="B70" s="10" t="s">
        <v>235</v>
      </c>
      <c r="C70" s="43">
        <v>1.29</v>
      </c>
      <c r="D70" s="11" t="s">
        <v>41</v>
      </c>
      <c r="E70" s="11" t="s">
        <v>53</v>
      </c>
      <c r="F70" s="12">
        <v>7.17</v>
      </c>
      <c r="G70" s="5" t="s">
        <v>10938</v>
      </c>
      <c r="H70" s="13" t="s">
        <v>92</v>
      </c>
      <c r="I70" s="14">
        <v>180</v>
      </c>
      <c r="J70" s="5" t="s">
        <v>85</v>
      </c>
      <c r="K70" s="5"/>
      <c r="L70" s="14"/>
      <c r="M70" s="14"/>
      <c r="N70" s="5" t="s">
        <v>791</v>
      </c>
      <c r="O70" s="5"/>
      <c r="P70" s="5" t="s">
        <v>11050</v>
      </c>
    </row>
    <row r="71" spans="1:16" ht="15.75" hidden="1">
      <c r="A71" s="5" t="s">
        <v>11051</v>
      </c>
      <c r="B71" s="10" t="s">
        <v>235</v>
      </c>
      <c r="C71" s="43">
        <v>2.29</v>
      </c>
      <c r="D71" s="11" t="s">
        <v>41</v>
      </c>
      <c r="E71" s="11" t="s">
        <v>53</v>
      </c>
      <c r="F71" s="12">
        <v>6.54</v>
      </c>
      <c r="G71" s="5" t="s">
        <v>10938</v>
      </c>
      <c r="H71" s="13" t="s">
        <v>92</v>
      </c>
      <c r="I71" s="14">
        <v>350</v>
      </c>
      <c r="J71" s="5" t="s">
        <v>85</v>
      </c>
      <c r="K71" s="5"/>
      <c r="L71" s="14"/>
      <c r="M71" s="14"/>
      <c r="N71" s="5" t="s">
        <v>1363</v>
      </c>
      <c r="O71" s="5"/>
      <c r="P71" s="5" t="s">
        <v>11052</v>
      </c>
    </row>
    <row r="72" spans="1:16" ht="15.75" hidden="1">
      <c r="A72" s="5" t="s">
        <v>262</v>
      </c>
      <c r="B72" s="10" t="s">
        <v>259</v>
      </c>
      <c r="C72" s="43">
        <v>1.99</v>
      </c>
      <c r="D72" s="11" t="s">
        <v>41</v>
      </c>
      <c r="E72" s="11" t="s">
        <v>53</v>
      </c>
      <c r="F72" s="12">
        <v>3.98</v>
      </c>
      <c r="G72" s="5" t="s">
        <v>10938</v>
      </c>
      <c r="H72" s="13"/>
      <c r="I72" s="17">
        <v>500</v>
      </c>
      <c r="J72" s="5" t="s">
        <v>85</v>
      </c>
      <c r="K72" s="5"/>
      <c r="L72" s="14"/>
      <c r="M72" s="14"/>
      <c r="N72" s="5" t="s">
        <v>260</v>
      </c>
      <c r="O72" s="5"/>
      <c r="P72" s="5" t="s">
        <v>261</v>
      </c>
    </row>
    <row r="73" spans="1:16" ht="15.75" hidden="1">
      <c r="A73" s="5" t="s">
        <v>11053</v>
      </c>
      <c r="B73" s="10" t="s">
        <v>268</v>
      </c>
      <c r="C73" s="43">
        <v>0.68</v>
      </c>
      <c r="D73" s="11" t="s">
        <v>187</v>
      </c>
      <c r="E73" s="11" t="s">
        <v>188</v>
      </c>
      <c r="F73" s="12">
        <v>0.17</v>
      </c>
      <c r="G73" s="5" t="s">
        <v>10938</v>
      </c>
      <c r="H73" s="13"/>
      <c r="I73" s="14">
        <v>4</v>
      </c>
      <c r="J73" s="5" t="s">
        <v>188</v>
      </c>
      <c r="K73" s="5"/>
      <c r="L73" s="14"/>
      <c r="M73" s="14"/>
      <c r="N73" s="5" t="s">
        <v>11054</v>
      </c>
      <c r="O73" s="5"/>
      <c r="P73" s="5" t="s">
        <v>11055</v>
      </c>
    </row>
    <row r="74" spans="1:16" ht="16.149999999999999" hidden="1" thickBot="1">
      <c r="A74" s="5" t="s">
        <v>11056</v>
      </c>
      <c r="B74" s="31" t="s">
        <v>268</v>
      </c>
      <c r="C74" s="43">
        <v>0.49</v>
      </c>
      <c r="D74" s="11" t="s">
        <v>187</v>
      </c>
      <c r="E74" s="11" t="s">
        <v>188</v>
      </c>
      <c r="F74" s="12">
        <v>0.49</v>
      </c>
      <c r="G74" s="5" t="s">
        <v>10938</v>
      </c>
      <c r="H74" s="13"/>
      <c r="I74" s="14">
        <v>1</v>
      </c>
      <c r="J74" s="5" t="s">
        <v>188</v>
      </c>
      <c r="K74" s="5"/>
      <c r="L74" s="14"/>
      <c r="M74" s="14"/>
      <c r="N74" s="5" t="s">
        <v>198</v>
      </c>
      <c r="O74" s="5"/>
      <c r="P74" s="5" t="s">
        <v>11057</v>
      </c>
    </row>
    <row r="75" spans="1:16" ht="15.75" hidden="1">
      <c r="A75" s="5" t="s">
        <v>11058</v>
      </c>
      <c r="B75" s="10" t="s">
        <v>268</v>
      </c>
      <c r="C75" s="43">
        <v>0.26</v>
      </c>
      <c r="D75" s="11" t="s">
        <v>187</v>
      </c>
      <c r="E75" s="11" t="s">
        <v>188</v>
      </c>
      <c r="F75" s="12">
        <v>0.26</v>
      </c>
      <c r="G75" s="5" t="s">
        <v>10938</v>
      </c>
      <c r="H75" s="13"/>
      <c r="I75" s="14">
        <v>1</v>
      </c>
      <c r="J75" s="5" t="s">
        <v>188</v>
      </c>
      <c r="K75" s="5"/>
      <c r="L75" s="14"/>
      <c r="M75" s="14"/>
      <c r="N75" s="5" t="s">
        <v>198</v>
      </c>
      <c r="O75" s="5"/>
      <c r="P75" s="5" t="s">
        <v>11059</v>
      </c>
    </row>
    <row r="76" spans="1:16" ht="15.75" hidden="1">
      <c r="A76" s="5" t="s">
        <v>11060</v>
      </c>
      <c r="B76" s="10" t="s">
        <v>268</v>
      </c>
      <c r="C76" s="43">
        <v>0.49</v>
      </c>
      <c r="D76" s="11" t="s">
        <v>187</v>
      </c>
      <c r="E76" s="11" t="s">
        <v>188</v>
      </c>
      <c r="F76" s="12">
        <v>0.49</v>
      </c>
      <c r="G76" s="5" t="s">
        <v>10938</v>
      </c>
      <c r="H76" s="13"/>
      <c r="I76" s="14">
        <v>1</v>
      </c>
      <c r="J76" s="5" t="s">
        <v>188</v>
      </c>
      <c r="K76" s="5"/>
      <c r="L76" s="14"/>
      <c r="M76" s="14"/>
      <c r="N76" s="5" t="s">
        <v>198</v>
      </c>
      <c r="O76" s="5"/>
      <c r="P76" s="5" t="s">
        <v>11061</v>
      </c>
    </row>
    <row r="77" spans="1:16" ht="15.75" hidden="1">
      <c r="A77" s="5" t="s">
        <v>11062</v>
      </c>
      <c r="B77" s="10" t="s">
        <v>268</v>
      </c>
      <c r="C77" s="43">
        <v>1.99</v>
      </c>
      <c r="D77" s="11" t="s">
        <v>41</v>
      </c>
      <c r="E77" s="11" t="s">
        <v>53</v>
      </c>
      <c r="F77" s="12">
        <v>4.1500000000000004</v>
      </c>
      <c r="G77" s="5" t="s">
        <v>10938</v>
      </c>
      <c r="H77" s="13" t="s">
        <v>202</v>
      </c>
      <c r="I77" s="14">
        <v>480</v>
      </c>
      <c r="J77" s="5" t="s">
        <v>85</v>
      </c>
      <c r="K77" s="5"/>
      <c r="L77" s="14"/>
      <c r="M77" s="14"/>
      <c r="N77" s="5" t="s">
        <v>10080</v>
      </c>
      <c r="O77" s="5"/>
      <c r="P77" s="5" t="s">
        <v>11063</v>
      </c>
    </row>
    <row r="78" spans="1:16" ht="15.75" hidden="1">
      <c r="A78" s="5" t="s">
        <v>11064</v>
      </c>
      <c r="B78" s="15" t="s">
        <v>268</v>
      </c>
      <c r="C78" s="43">
        <v>1.19</v>
      </c>
      <c r="D78" s="11" t="s">
        <v>41</v>
      </c>
      <c r="E78" s="11" t="s">
        <v>53</v>
      </c>
      <c r="F78" s="12">
        <v>2.2000000000000002</v>
      </c>
      <c r="G78" s="5" t="s">
        <v>10938</v>
      </c>
      <c r="H78" s="13" t="s">
        <v>202</v>
      </c>
      <c r="I78" s="14">
        <v>540</v>
      </c>
      <c r="J78" s="5" t="s">
        <v>85</v>
      </c>
      <c r="K78" s="5"/>
      <c r="L78" s="14"/>
      <c r="M78" s="14"/>
      <c r="N78" s="5" t="s">
        <v>7559</v>
      </c>
      <c r="O78" s="5"/>
      <c r="P78" s="5" t="s">
        <v>11065</v>
      </c>
    </row>
    <row r="79" spans="1:16" ht="15.75" hidden="1">
      <c r="A79" s="5" t="s">
        <v>11066</v>
      </c>
      <c r="B79" s="10" t="s">
        <v>285</v>
      </c>
      <c r="C79" s="43">
        <v>1.59</v>
      </c>
      <c r="D79" s="11" t="s">
        <v>41</v>
      </c>
      <c r="E79" s="11" t="s">
        <v>53</v>
      </c>
      <c r="F79" s="12">
        <v>5.3</v>
      </c>
      <c r="G79" s="5" t="s">
        <v>10938</v>
      </c>
      <c r="H79" s="13" t="s">
        <v>92</v>
      </c>
      <c r="I79" s="14">
        <v>300</v>
      </c>
      <c r="J79" s="5" t="s">
        <v>85</v>
      </c>
      <c r="K79" s="5"/>
      <c r="L79" s="14"/>
      <c r="M79" s="14"/>
      <c r="N79" s="5" t="s">
        <v>400</v>
      </c>
      <c r="O79" s="5"/>
      <c r="P79" s="5" t="s">
        <v>11067</v>
      </c>
    </row>
    <row r="80" spans="1:16" ht="15.75" hidden="1">
      <c r="A80" s="5" t="s">
        <v>11068</v>
      </c>
      <c r="B80" s="10" t="s">
        <v>285</v>
      </c>
      <c r="C80" s="43">
        <v>1.59</v>
      </c>
      <c r="D80" s="11" t="s">
        <v>41</v>
      </c>
      <c r="E80" s="11" t="s">
        <v>53</v>
      </c>
      <c r="F80" s="12">
        <v>6.36</v>
      </c>
      <c r="G80" s="5" t="s">
        <v>10938</v>
      </c>
      <c r="H80" s="13" t="s">
        <v>99</v>
      </c>
      <c r="I80" s="14">
        <v>250</v>
      </c>
      <c r="J80" s="5" t="s">
        <v>85</v>
      </c>
      <c r="K80" s="5"/>
      <c r="L80" s="14"/>
      <c r="M80" s="14"/>
      <c r="N80" s="5" t="s">
        <v>293</v>
      </c>
      <c r="O80" s="5"/>
      <c r="P80" s="5" t="s">
        <v>11069</v>
      </c>
    </row>
    <row r="81" spans="1:16" ht="15.75" hidden="1">
      <c r="A81" s="5" t="s">
        <v>11070</v>
      </c>
      <c r="B81" s="10" t="s">
        <v>296</v>
      </c>
      <c r="C81" s="43">
        <v>2.29</v>
      </c>
      <c r="D81" s="11" t="s">
        <v>41</v>
      </c>
      <c r="E81" s="11" t="s">
        <v>53</v>
      </c>
      <c r="F81" s="12">
        <v>9.16</v>
      </c>
      <c r="G81" s="5" t="s">
        <v>10938</v>
      </c>
      <c r="H81" s="13" t="s">
        <v>92</v>
      </c>
      <c r="I81" s="14">
        <v>250</v>
      </c>
      <c r="J81" s="5" t="s">
        <v>85</v>
      </c>
      <c r="K81" s="5"/>
      <c r="L81" s="14"/>
      <c r="M81" s="14"/>
      <c r="N81" s="5" t="s">
        <v>297</v>
      </c>
      <c r="O81" s="5"/>
      <c r="P81" s="5" t="s">
        <v>11071</v>
      </c>
    </row>
    <row r="82" spans="1:16" ht="15.75" hidden="1">
      <c r="A82" s="5" t="s">
        <v>11072</v>
      </c>
      <c r="B82" s="10" t="s">
        <v>296</v>
      </c>
      <c r="C82" s="43">
        <v>1.65</v>
      </c>
      <c r="D82" s="11" t="s">
        <v>41</v>
      </c>
      <c r="E82" s="11" t="s">
        <v>53</v>
      </c>
      <c r="F82" s="12">
        <v>6.6</v>
      </c>
      <c r="G82" s="5" t="s">
        <v>10938</v>
      </c>
      <c r="H82" s="13" t="s">
        <v>92</v>
      </c>
      <c r="I82" s="14">
        <v>250</v>
      </c>
      <c r="J82" s="5" t="s">
        <v>85</v>
      </c>
      <c r="K82" s="5"/>
      <c r="L82" s="14"/>
      <c r="M82" s="14"/>
      <c r="N82" s="5" t="s">
        <v>297</v>
      </c>
      <c r="O82" s="5"/>
      <c r="P82" s="5" t="s">
        <v>11073</v>
      </c>
    </row>
    <row r="83" spans="1:16" ht="15.75" hidden="1">
      <c r="A83" s="5" t="s">
        <v>11074</v>
      </c>
      <c r="B83" s="19" t="s">
        <v>296</v>
      </c>
      <c r="C83" s="43">
        <v>2.19</v>
      </c>
      <c r="D83" s="11" t="s">
        <v>41</v>
      </c>
      <c r="E83" s="11" t="s">
        <v>53</v>
      </c>
      <c r="F83" s="12">
        <v>8.76</v>
      </c>
      <c r="G83" s="5" t="s">
        <v>10938</v>
      </c>
      <c r="H83" s="13" t="s">
        <v>99</v>
      </c>
      <c r="I83" s="14">
        <v>250</v>
      </c>
      <c r="J83" s="5" t="s">
        <v>85</v>
      </c>
      <c r="K83" s="5"/>
      <c r="L83" s="14"/>
      <c r="M83" s="14"/>
      <c r="N83" s="5" t="s">
        <v>293</v>
      </c>
      <c r="O83" s="5"/>
      <c r="P83" s="5" t="s">
        <v>11075</v>
      </c>
    </row>
    <row r="84" spans="1:16" ht="15.75" hidden="1">
      <c r="A84" s="5" t="s">
        <v>11076</v>
      </c>
      <c r="B84" s="10" t="s">
        <v>296</v>
      </c>
      <c r="C84" s="43">
        <v>1.99</v>
      </c>
      <c r="D84" s="11" t="s">
        <v>41</v>
      </c>
      <c r="E84" s="11" t="s">
        <v>53</v>
      </c>
      <c r="F84" s="12">
        <v>7.96</v>
      </c>
      <c r="G84" s="5" t="s">
        <v>10938</v>
      </c>
      <c r="H84" s="13" t="s">
        <v>319</v>
      </c>
      <c r="I84" s="14">
        <v>250</v>
      </c>
      <c r="J84" s="5" t="s">
        <v>85</v>
      </c>
      <c r="K84" s="5"/>
      <c r="L84" s="14"/>
      <c r="M84" s="14"/>
      <c r="N84" s="5" t="s">
        <v>351</v>
      </c>
      <c r="O84" s="5"/>
      <c r="P84" s="5" t="s">
        <v>11077</v>
      </c>
    </row>
    <row r="85" spans="1:16" ht="15.75" hidden="1">
      <c r="A85" s="5" t="s">
        <v>11078</v>
      </c>
      <c r="B85" s="10" t="s">
        <v>296</v>
      </c>
      <c r="C85" s="43">
        <v>1.1499999999999999</v>
      </c>
      <c r="D85" s="11" t="s">
        <v>41</v>
      </c>
      <c r="E85" s="11" t="s">
        <v>53</v>
      </c>
      <c r="F85" s="12">
        <v>4.5999999999999996</v>
      </c>
      <c r="G85" s="5" t="s">
        <v>10938</v>
      </c>
      <c r="H85" s="13" t="s">
        <v>92</v>
      </c>
      <c r="I85" s="14">
        <v>250</v>
      </c>
      <c r="J85" s="5" t="s">
        <v>85</v>
      </c>
      <c r="K85" s="5"/>
      <c r="L85" s="14"/>
      <c r="M85" s="14"/>
      <c r="N85" s="5" t="s">
        <v>297</v>
      </c>
      <c r="O85" s="5"/>
      <c r="P85" s="5" t="s">
        <v>298</v>
      </c>
    </row>
    <row r="86" spans="1:16" ht="15.75" hidden="1">
      <c r="A86" s="5" t="s">
        <v>11079</v>
      </c>
      <c r="B86" s="10" t="s">
        <v>296</v>
      </c>
      <c r="C86" s="43">
        <v>2.29</v>
      </c>
      <c r="D86" s="11" t="s">
        <v>41</v>
      </c>
      <c r="E86" s="11" t="s">
        <v>53</v>
      </c>
      <c r="F86" s="12">
        <v>9.16</v>
      </c>
      <c r="G86" s="5" t="s">
        <v>10938</v>
      </c>
      <c r="H86" s="13" t="s">
        <v>99</v>
      </c>
      <c r="I86" s="14">
        <v>250</v>
      </c>
      <c r="J86" s="5" t="s">
        <v>85</v>
      </c>
      <c r="K86" s="5"/>
      <c r="L86" s="14"/>
      <c r="M86" s="14"/>
      <c r="N86" s="5" t="s">
        <v>293</v>
      </c>
      <c r="O86" s="5"/>
      <c r="P86" s="5" t="s">
        <v>11080</v>
      </c>
    </row>
    <row r="87" spans="1:16" ht="15.75" hidden="1">
      <c r="A87" s="5" t="s">
        <v>11081</v>
      </c>
      <c r="B87" s="10" t="s">
        <v>318</v>
      </c>
      <c r="C87" s="43">
        <v>0.39</v>
      </c>
      <c r="D87" s="11" t="s">
        <v>41</v>
      </c>
      <c r="E87" s="11" t="s">
        <v>53</v>
      </c>
      <c r="F87" s="12">
        <v>0.78</v>
      </c>
      <c r="G87" s="5" t="s">
        <v>10938</v>
      </c>
      <c r="H87" s="13" t="s">
        <v>319</v>
      </c>
      <c r="I87" s="14">
        <v>500</v>
      </c>
      <c r="J87" s="5" t="s">
        <v>85</v>
      </c>
      <c r="K87" s="5"/>
      <c r="L87" s="14"/>
      <c r="M87" s="14"/>
      <c r="N87" s="5" t="s">
        <v>320</v>
      </c>
      <c r="O87" s="5"/>
      <c r="P87" s="5" t="s">
        <v>11082</v>
      </c>
    </row>
    <row r="88" spans="1:16" ht="15.75" hidden="1">
      <c r="A88" s="5" t="s">
        <v>317</v>
      </c>
      <c r="B88" s="10" t="s">
        <v>318</v>
      </c>
      <c r="C88" s="43">
        <v>0.59</v>
      </c>
      <c r="D88" s="11" t="s">
        <v>41</v>
      </c>
      <c r="E88" s="11" t="s">
        <v>53</v>
      </c>
      <c r="F88" s="12">
        <v>1.18</v>
      </c>
      <c r="G88" s="5" t="s">
        <v>10938</v>
      </c>
      <c r="H88" s="13" t="s">
        <v>319</v>
      </c>
      <c r="I88" s="14">
        <v>500</v>
      </c>
      <c r="J88" s="5" t="s">
        <v>85</v>
      </c>
      <c r="K88" s="5"/>
      <c r="L88" s="14"/>
      <c r="M88" s="14"/>
      <c r="N88" s="5" t="s">
        <v>320</v>
      </c>
      <c r="O88" s="5"/>
      <c r="P88" s="5" t="s">
        <v>321</v>
      </c>
    </row>
    <row r="89" spans="1:16" ht="15.75" hidden="1">
      <c r="A89" s="5" t="s">
        <v>325</v>
      </c>
      <c r="B89" s="15" t="s">
        <v>318</v>
      </c>
      <c r="C89" s="43">
        <v>0.49</v>
      </c>
      <c r="D89" s="11" t="s">
        <v>41</v>
      </c>
      <c r="E89" s="11" t="s">
        <v>53</v>
      </c>
      <c r="F89" s="12">
        <v>0.98</v>
      </c>
      <c r="G89" s="5" t="s">
        <v>10938</v>
      </c>
      <c r="H89" s="13" t="s">
        <v>319</v>
      </c>
      <c r="I89" s="14">
        <v>500</v>
      </c>
      <c r="J89" s="5" t="s">
        <v>85</v>
      </c>
      <c r="K89" s="5"/>
      <c r="L89" s="14"/>
      <c r="M89" s="14"/>
      <c r="N89" s="5" t="s">
        <v>320</v>
      </c>
      <c r="O89" s="5"/>
      <c r="P89" s="5" t="s">
        <v>326</v>
      </c>
    </row>
    <row r="90" spans="1:16" ht="15.75" hidden="1">
      <c r="A90" s="5" t="s">
        <v>353</v>
      </c>
      <c r="B90" s="10" t="s">
        <v>350</v>
      </c>
      <c r="C90" s="43">
        <v>3.69</v>
      </c>
      <c r="D90" s="11" t="s">
        <v>41</v>
      </c>
      <c r="E90" s="11" t="s">
        <v>53</v>
      </c>
      <c r="F90" s="12">
        <v>14.76</v>
      </c>
      <c r="G90" s="5" t="s">
        <v>10938</v>
      </c>
      <c r="H90" s="13" t="s">
        <v>92</v>
      </c>
      <c r="I90" s="14">
        <v>250</v>
      </c>
      <c r="J90" s="5" t="s">
        <v>85</v>
      </c>
      <c r="K90" s="5"/>
      <c r="L90" s="14"/>
      <c r="M90" s="14"/>
      <c r="N90" s="5" t="s">
        <v>297</v>
      </c>
      <c r="O90" s="5"/>
      <c r="P90" s="5" t="s">
        <v>355</v>
      </c>
    </row>
    <row r="91" spans="1:16" ht="15.75" hidden="1">
      <c r="A91" s="5" t="s">
        <v>11083</v>
      </c>
      <c r="B91" s="10" t="s">
        <v>350</v>
      </c>
      <c r="C91" s="43">
        <v>5.49</v>
      </c>
      <c r="D91" s="11" t="s">
        <v>41</v>
      </c>
      <c r="E91" s="11" t="s">
        <v>53</v>
      </c>
      <c r="F91" s="12">
        <v>10.98</v>
      </c>
      <c r="G91" s="5" t="s">
        <v>10938</v>
      </c>
      <c r="H91" s="13" t="s">
        <v>319</v>
      </c>
      <c r="I91" s="14">
        <v>500</v>
      </c>
      <c r="J91" s="5" t="s">
        <v>85</v>
      </c>
      <c r="K91" s="5"/>
      <c r="L91" s="14"/>
      <c r="M91" s="14"/>
      <c r="N91" s="5" t="s">
        <v>320</v>
      </c>
      <c r="O91" s="5"/>
      <c r="P91" s="5" t="s">
        <v>11084</v>
      </c>
    </row>
    <row r="92" spans="1:16" ht="15.75" hidden="1">
      <c r="A92" s="5" t="s">
        <v>11085</v>
      </c>
      <c r="B92" s="24" t="s">
        <v>359</v>
      </c>
      <c r="C92" s="43">
        <v>2.25</v>
      </c>
      <c r="D92" s="11" t="s">
        <v>41</v>
      </c>
      <c r="E92" s="11" t="s">
        <v>53</v>
      </c>
      <c r="F92" s="12">
        <v>11.25</v>
      </c>
      <c r="G92" s="5" t="s">
        <v>10938</v>
      </c>
      <c r="H92" s="13" t="s">
        <v>92</v>
      </c>
      <c r="I92" s="14">
        <v>200</v>
      </c>
      <c r="J92" s="5" t="s">
        <v>85</v>
      </c>
      <c r="K92" s="5"/>
      <c r="L92" s="14"/>
      <c r="M92" s="14"/>
      <c r="N92" s="5" t="s">
        <v>95</v>
      </c>
      <c r="O92" s="5"/>
      <c r="P92" s="5" t="s">
        <v>11086</v>
      </c>
    </row>
    <row r="93" spans="1:16" ht="15.75" hidden="1">
      <c r="A93" s="5" t="s">
        <v>372</v>
      </c>
      <c r="B93" s="24" t="s">
        <v>359</v>
      </c>
      <c r="C93" s="43">
        <v>2.2200000000000002</v>
      </c>
      <c r="D93" s="11" t="s">
        <v>41</v>
      </c>
      <c r="E93" s="11" t="s">
        <v>53</v>
      </c>
      <c r="F93" s="12">
        <v>11.1</v>
      </c>
      <c r="G93" s="5" t="s">
        <v>10938</v>
      </c>
      <c r="H93" s="13" t="s">
        <v>92</v>
      </c>
      <c r="I93" s="14">
        <v>200</v>
      </c>
      <c r="J93" s="5" t="s">
        <v>85</v>
      </c>
      <c r="K93" s="5"/>
      <c r="L93" s="14"/>
      <c r="M93" s="14"/>
      <c r="N93" s="5" t="s">
        <v>95</v>
      </c>
      <c r="O93" s="5"/>
      <c r="P93" s="5" t="s">
        <v>373</v>
      </c>
    </row>
    <row r="94" spans="1:16" ht="15.75" hidden="1">
      <c r="A94" s="5" t="s">
        <v>11087</v>
      </c>
      <c r="B94" s="30" t="s">
        <v>359</v>
      </c>
      <c r="C94" s="43">
        <v>2.79</v>
      </c>
      <c r="D94" s="11" t="s">
        <v>41</v>
      </c>
      <c r="E94" s="11" t="s">
        <v>53</v>
      </c>
      <c r="F94" s="12">
        <v>13.95</v>
      </c>
      <c r="G94" s="5" t="s">
        <v>10938</v>
      </c>
      <c r="H94" s="13" t="s">
        <v>92</v>
      </c>
      <c r="I94" s="14">
        <v>200</v>
      </c>
      <c r="J94" s="5" t="s">
        <v>85</v>
      </c>
      <c r="K94" s="5"/>
      <c r="L94" s="14"/>
      <c r="M94" s="14"/>
      <c r="N94" s="5" t="s">
        <v>95</v>
      </c>
      <c r="O94" s="5"/>
      <c r="P94" s="5" t="s">
        <v>11088</v>
      </c>
    </row>
    <row r="95" spans="1:16" ht="15.75" hidden="1">
      <c r="A95" s="5" t="s">
        <v>11089</v>
      </c>
      <c r="B95" s="10" t="s">
        <v>359</v>
      </c>
      <c r="C95" s="43">
        <v>0.99</v>
      </c>
      <c r="D95" s="11" t="s">
        <v>41</v>
      </c>
      <c r="E95" s="11" t="s">
        <v>53</v>
      </c>
      <c r="F95" s="12">
        <v>7.92</v>
      </c>
      <c r="G95" s="5" t="s">
        <v>10938</v>
      </c>
      <c r="H95" s="13" t="s">
        <v>99</v>
      </c>
      <c r="I95" s="14">
        <v>125</v>
      </c>
      <c r="J95" s="5" t="s">
        <v>85</v>
      </c>
      <c r="K95" s="5"/>
      <c r="L95" s="14"/>
      <c r="M95" s="14"/>
      <c r="N95" s="5" t="s">
        <v>1661</v>
      </c>
      <c r="O95" s="5"/>
      <c r="P95" s="5" t="s">
        <v>11090</v>
      </c>
    </row>
    <row r="96" spans="1:16" ht="15.75" hidden="1">
      <c r="A96" s="5" t="s">
        <v>11091</v>
      </c>
      <c r="B96" s="24" t="s">
        <v>359</v>
      </c>
      <c r="C96" s="43">
        <v>2.99</v>
      </c>
      <c r="D96" s="11" t="s">
        <v>41</v>
      </c>
      <c r="E96" s="11" t="s">
        <v>53</v>
      </c>
      <c r="F96" s="12">
        <v>8.5399999999999991</v>
      </c>
      <c r="G96" s="5" t="s">
        <v>10938</v>
      </c>
      <c r="H96" s="13" t="s">
        <v>92</v>
      </c>
      <c r="I96" s="14">
        <v>350</v>
      </c>
      <c r="J96" s="5" t="s">
        <v>85</v>
      </c>
      <c r="K96" s="5"/>
      <c r="L96" s="14"/>
      <c r="M96" s="14"/>
      <c r="N96" s="5" t="s">
        <v>1363</v>
      </c>
      <c r="O96" s="5"/>
      <c r="P96" s="5" t="s">
        <v>11092</v>
      </c>
    </row>
    <row r="97" spans="1:16" ht="15.75" hidden="1">
      <c r="A97" s="5" t="s">
        <v>11093</v>
      </c>
      <c r="B97" s="30" t="s">
        <v>359</v>
      </c>
      <c r="C97" s="43">
        <v>0.99</v>
      </c>
      <c r="D97" s="11" t="s">
        <v>41</v>
      </c>
      <c r="E97" s="11" t="s">
        <v>53</v>
      </c>
      <c r="F97" s="12">
        <v>7.92</v>
      </c>
      <c r="G97" s="5" t="s">
        <v>10938</v>
      </c>
      <c r="H97" s="13" t="s">
        <v>99</v>
      </c>
      <c r="I97" s="14">
        <v>125</v>
      </c>
      <c r="J97" s="5" t="s">
        <v>85</v>
      </c>
      <c r="K97" s="5"/>
      <c r="L97" s="14"/>
      <c r="M97" s="14"/>
      <c r="N97" s="5" t="s">
        <v>1661</v>
      </c>
      <c r="O97" s="5"/>
      <c r="P97" s="5" t="s">
        <v>11094</v>
      </c>
    </row>
    <row r="98" spans="1:16" ht="15.75" hidden="1">
      <c r="A98" s="5" t="s">
        <v>11095</v>
      </c>
      <c r="B98" s="30" t="s">
        <v>359</v>
      </c>
      <c r="C98" s="43">
        <v>2.29</v>
      </c>
      <c r="D98" s="11" t="s">
        <v>41</v>
      </c>
      <c r="E98" s="11" t="s">
        <v>53</v>
      </c>
      <c r="F98" s="12">
        <v>11.45</v>
      </c>
      <c r="G98" s="5" t="s">
        <v>10938</v>
      </c>
      <c r="H98" s="13" t="s">
        <v>99</v>
      </c>
      <c r="I98" s="14">
        <v>200</v>
      </c>
      <c r="J98" s="5" t="s">
        <v>85</v>
      </c>
      <c r="K98" s="5"/>
      <c r="L98" s="14"/>
      <c r="M98" s="14"/>
      <c r="N98" s="5" t="s">
        <v>515</v>
      </c>
      <c r="O98" s="5"/>
      <c r="P98" s="5" t="s">
        <v>11096</v>
      </c>
    </row>
    <row r="99" spans="1:16" ht="15.75" hidden="1">
      <c r="A99" s="5" t="s">
        <v>11097</v>
      </c>
      <c r="B99" s="24" t="s">
        <v>362</v>
      </c>
      <c r="C99" s="43">
        <v>2.0699999999999998</v>
      </c>
      <c r="D99" s="11" t="s">
        <v>41</v>
      </c>
      <c r="E99" s="11" t="s">
        <v>53</v>
      </c>
      <c r="F99" s="12">
        <v>16.559999999999999</v>
      </c>
      <c r="G99" s="5" t="s">
        <v>10938</v>
      </c>
      <c r="H99" s="13" t="s">
        <v>202</v>
      </c>
      <c r="I99" s="14">
        <v>125</v>
      </c>
      <c r="J99" s="5" t="s">
        <v>85</v>
      </c>
      <c r="K99" s="5"/>
      <c r="L99" s="14"/>
      <c r="M99" s="14"/>
      <c r="N99" s="5" t="s">
        <v>416</v>
      </c>
      <c r="O99" s="5"/>
      <c r="P99" s="5" t="s">
        <v>11098</v>
      </c>
    </row>
    <row r="100" spans="1:16" ht="15.75" hidden="1">
      <c r="A100" s="5" t="s">
        <v>11099</v>
      </c>
      <c r="B100" s="19" t="s">
        <v>362</v>
      </c>
      <c r="C100" s="43">
        <v>2.19</v>
      </c>
      <c r="D100" s="11" t="s">
        <v>41</v>
      </c>
      <c r="E100" s="11" t="s">
        <v>53</v>
      </c>
      <c r="F100" s="12">
        <v>10.95</v>
      </c>
      <c r="G100" s="5" t="s">
        <v>10938</v>
      </c>
      <c r="H100" s="13" t="s">
        <v>202</v>
      </c>
      <c r="I100" s="14">
        <v>200</v>
      </c>
      <c r="J100" s="5" t="s">
        <v>85</v>
      </c>
      <c r="K100" s="5"/>
      <c r="L100" s="14"/>
      <c r="M100" s="14"/>
      <c r="N100" s="5" t="s">
        <v>724</v>
      </c>
      <c r="O100" s="5"/>
      <c r="P100" s="5" t="s">
        <v>11100</v>
      </c>
    </row>
    <row r="101" spans="1:16" ht="15.75" hidden="1">
      <c r="A101" s="5" t="s">
        <v>11101</v>
      </c>
      <c r="B101" s="19" t="s">
        <v>362</v>
      </c>
      <c r="C101" s="43">
        <v>2.54</v>
      </c>
      <c r="D101" s="11" t="s">
        <v>41</v>
      </c>
      <c r="E101" s="11" t="s">
        <v>53</v>
      </c>
      <c r="F101" s="12">
        <v>16.93</v>
      </c>
      <c r="G101" s="5" t="s">
        <v>10938</v>
      </c>
      <c r="H101" s="13" t="s">
        <v>202</v>
      </c>
      <c r="I101" s="14">
        <v>150</v>
      </c>
      <c r="J101" s="5" t="s">
        <v>85</v>
      </c>
      <c r="K101" s="5"/>
      <c r="L101" s="14"/>
      <c r="M101" s="14"/>
      <c r="N101" s="5" t="s">
        <v>715</v>
      </c>
      <c r="O101" s="5"/>
      <c r="P101" s="5" t="s">
        <v>11102</v>
      </c>
    </row>
    <row r="102" spans="1:16" ht="15.75" hidden="1">
      <c r="A102" s="5" t="s">
        <v>11103</v>
      </c>
      <c r="B102" s="24" t="s">
        <v>4412</v>
      </c>
      <c r="C102" s="43">
        <v>2.99</v>
      </c>
      <c r="D102" s="11" t="s">
        <v>41</v>
      </c>
      <c r="E102" s="11" t="s">
        <v>53</v>
      </c>
      <c r="F102" s="12">
        <v>12.46</v>
      </c>
      <c r="G102" s="5" t="s">
        <v>10938</v>
      </c>
      <c r="H102" s="13" t="s">
        <v>92</v>
      </c>
      <c r="I102" s="14">
        <v>240</v>
      </c>
      <c r="J102" s="5" t="s">
        <v>85</v>
      </c>
      <c r="K102" s="5"/>
      <c r="L102" s="14"/>
      <c r="M102" s="14"/>
      <c r="N102" s="5" t="s">
        <v>282</v>
      </c>
      <c r="O102" s="5"/>
      <c r="P102" s="5" t="s">
        <v>11104</v>
      </c>
    </row>
    <row r="103" spans="1:16" ht="15.75" hidden="1">
      <c r="A103" s="5" t="s">
        <v>11105</v>
      </c>
      <c r="B103" s="19" t="s">
        <v>4412</v>
      </c>
      <c r="C103" s="43">
        <v>1.99</v>
      </c>
      <c r="D103" s="11" t="s">
        <v>41</v>
      </c>
      <c r="E103" s="11" t="s">
        <v>53</v>
      </c>
      <c r="F103" s="12">
        <v>6.63</v>
      </c>
      <c r="G103" s="5" t="s">
        <v>10938</v>
      </c>
      <c r="H103" s="13" t="s">
        <v>92</v>
      </c>
      <c r="I103" s="14">
        <v>300</v>
      </c>
      <c r="J103" s="5" t="s">
        <v>85</v>
      </c>
      <c r="K103" s="5"/>
      <c r="L103" s="14"/>
      <c r="M103" s="14"/>
      <c r="N103" s="5" t="s">
        <v>400</v>
      </c>
      <c r="O103" s="5"/>
      <c r="P103" s="5" t="s">
        <v>11106</v>
      </c>
    </row>
    <row r="104" spans="1:16" ht="15.75" hidden="1">
      <c r="A104" s="5" t="s">
        <v>11107</v>
      </c>
      <c r="B104" s="30" t="s">
        <v>4412</v>
      </c>
      <c r="C104" s="43">
        <v>1.99</v>
      </c>
      <c r="D104" s="11" t="s">
        <v>41</v>
      </c>
      <c r="E104" s="11" t="s">
        <v>53</v>
      </c>
      <c r="F104" s="12">
        <v>7.96</v>
      </c>
      <c r="G104" s="5" t="s">
        <v>10938</v>
      </c>
      <c r="H104" s="13" t="s">
        <v>92</v>
      </c>
      <c r="I104" s="14">
        <v>250</v>
      </c>
      <c r="J104" s="5" t="s">
        <v>85</v>
      </c>
      <c r="K104" s="5"/>
      <c r="L104" s="14"/>
      <c r="M104" s="14"/>
      <c r="N104" s="5" t="s">
        <v>297</v>
      </c>
      <c r="O104" s="5"/>
      <c r="P104" s="5" t="s">
        <v>11108</v>
      </c>
    </row>
    <row r="105" spans="1:16" ht="15.75" hidden="1">
      <c r="A105" s="5" t="s">
        <v>11109</v>
      </c>
      <c r="B105" s="19" t="s">
        <v>399</v>
      </c>
      <c r="C105" s="43">
        <v>3.33</v>
      </c>
      <c r="D105" s="11" t="s">
        <v>41</v>
      </c>
      <c r="E105" s="11" t="s">
        <v>53</v>
      </c>
      <c r="F105" s="12">
        <v>4.4400000000000004</v>
      </c>
      <c r="G105" s="5" t="s">
        <v>10938</v>
      </c>
      <c r="H105" s="13" t="s">
        <v>202</v>
      </c>
      <c r="I105" s="14">
        <v>750</v>
      </c>
      <c r="J105" s="5" t="s">
        <v>85</v>
      </c>
      <c r="K105" s="5"/>
      <c r="L105" s="14"/>
      <c r="M105" s="14"/>
      <c r="N105" s="5" t="s">
        <v>403</v>
      </c>
      <c r="O105" s="5"/>
      <c r="P105" s="5" t="s">
        <v>11110</v>
      </c>
    </row>
    <row r="106" spans="1:16" ht="15.75" hidden="1">
      <c r="A106" s="5" t="s">
        <v>11111</v>
      </c>
      <c r="B106" s="30" t="s">
        <v>399</v>
      </c>
      <c r="C106" s="43">
        <v>3.79</v>
      </c>
      <c r="D106" s="11" t="s">
        <v>41</v>
      </c>
      <c r="E106" s="11" t="s">
        <v>53</v>
      </c>
      <c r="F106" s="12">
        <v>5.05</v>
      </c>
      <c r="G106" s="5" t="s">
        <v>10938</v>
      </c>
      <c r="H106" s="13" t="s">
        <v>202</v>
      </c>
      <c r="I106" s="14">
        <v>750</v>
      </c>
      <c r="J106" s="5" t="s">
        <v>85</v>
      </c>
      <c r="K106" s="5"/>
      <c r="L106" s="14"/>
      <c r="M106" s="14"/>
      <c r="N106" s="5" t="s">
        <v>403</v>
      </c>
      <c r="O106" s="5"/>
      <c r="P106" s="5" t="s">
        <v>11112</v>
      </c>
    </row>
    <row r="107" spans="1:16" ht="15.75" hidden="1">
      <c r="A107" s="5" t="s">
        <v>11113</v>
      </c>
      <c r="B107" s="10" t="s">
        <v>399</v>
      </c>
      <c r="C107" s="43">
        <v>3.33</v>
      </c>
      <c r="D107" s="11" t="s">
        <v>46</v>
      </c>
      <c r="E107" s="11" t="s">
        <v>53</v>
      </c>
      <c r="F107" s="12">
        <v>4.4399999999999995</v>
      </c>
      <c r="G107" s="5" t="s">
        <v>10938</v>
      </c>
      <c r="H107" s="13"/>
      <c r="I107" s="17">
        <v>750</v>
      </c>
      <c r="J107" s="5" t="s">
        <v>85</v>
      </c>
      <c r="K107" s="5" t="s">
        <v>49</v>
      </c>
      <c r="L107" s="14">
        <v>3.79</v>
      </c>
      <c r="M107" s="18">
        <v>0.12137203166226912</v>
      </c>
      <c r="N107" s="5"/>
      <c r="O107" s="5" t="s">
        <v>11114</v>
      </c>
      <c r="P107" s="5"/>
    </row>
    <row r="108" spans="1:16" ht="15.75" hidden="1">
      <c r="A108" s="5" t="s">
        <v>11115</v>
      </c>
      <c r="B108" s="10" t="s">
        <v>399</v>
      </c>
      <c r="C108" s="43">
        <v>2.99</v>
      </c>
      <c r="D108" s="11" t="s">
        <v>41</v>
      </c>
      <c r="E108" s="11" t="s">
        <v>53</v>
      </c>
      <c r="F108" s="12">
        <v>7.48</v>
      </c>
      <c r="G108" s="5" t="s">
        <v>10938</v>
      </c>
      <c r="H108" s="13" t="s">
        <v>92</v>
      </c>
      <c r="I108" s="14">
        <v>400</v>
      </c>
      <c r="J108" s="5" t="s">
        <v>85</v>
      </c>
      <c r="K108" s="5"/>
      <c r="L108" s="14"/>
      <c r="M108" s="14"/>
      <c r="N108" s="5" t="s">
        <v>228</v>
      </c>
      <c r="O108" s="5"/>
      <c r="P108" s="5" t="s">
        <v>11116</v>
      </c>
    </row>
    <row r="109" spans="1:16" ht="15.75" hidden="1">
      <c r="A109" s="5" t="s">
        <v>11117</v>
      </c>
      <c r="B109" s="10" t="s">
        <v>399</v>
      </c>
      <c r="C109" s="43">
        <v>2.59</v>
      </c>
      <c r="D109" s="11" t="s">
        <v>41</v>
      </c>
      <c r="E109" s="11" t="s">
        <v>53</v>
      </c>
      <c r="F109" s="12">
        <v>5.18</v>
      </c>
      <c r="G109" s="5" t="s">
        <v>10938</v>
      </c>
      <c r="H109" s="13" t="s">
        <v>92</v>
      </c>
      <c r="I109" s="14">
        <v>500</v>
      </c>
      <c r="J109" s="5" t="s">
        <v>85</v>
      </c>
      <c r="K109" s="5"/>
      <c r="L109" s="14"/>
      <c r="M109" s="14"/>
      <c r="N109" s="5" t="s">
        <v>393</v>
      </c>
      <c r="O109" s="5"/>
      <c r="P109" s="5" t="s">
        <v>11118</v>
      </c>
    </row>
    <row r="110" spans="1:16" ht="15.75" hidden="1">
      <c r="A110" s="5" t="s">
        <v>11119</v>
      </c>
      <c r="B110" s="10" t="s">
        <v>415</v>
      </c>
      <c r="C110" s="43">
        <v>1.29</v>
      </c>
      <c r="D110" s="11" t="s">
        <v>41</v>
      </c>
      <c r="E110" s="11" t="s">
        <v>53</v>
      </c>
      <c r="F110" s="12">
        <v>10.32</v>
      </c>
      <c r="G110" s="5" t="s">
        <v>10938</v>
      </c>
      <c r="H110" s="13" t="s">
        <v>202</v>
      </c>
      <c r="I110" s="14">
        <v>125</v>
      </c>
      <c r="J110" s="5" t="s">
        <v>85</v>
      </c>
      <c r="K110" s="5"/>
      <c r="L110" s="14"/>
      <c r="M110" s="14"/>
      <c r="N110" s="5" t="s">
        <v>416</v>
      </c>
      <c r="O110" s="5"/>
      <c r="P110" s="5" t="s">
        <v>11120</v>
      </c>
    </row>
    <row r="111" spans="1:16" ht="15.75" hidden="1">
      <c r="A111" s="5" t="s">
        <v>11121</v>
      </c>
      <c r="B111" s="10" t="s">
        <v>415</v>
      </c>
      <c r="C111" s="43">
        <v>1.0900000000000001</v>
      </c>
      <c r="D111" s="11" t="s">
        <v>41</v>
      </c>
      <c r="E111" s="11" t="s">
        <v>53</v>
      </c>
      <c r="F111" s="12">
        <v>5.45</v>
      </c>
      <c r="G111" s="5" t="s">
        <v>10938</v>
      </c>
      <c r="H111" s="13" t="s">
        <v>202</v>
      </c>
      <c r="I111" s="14">
        <v>200</v>
      </c>
      <c r="J111" s="5" t="s">
        <v>85</v>
      </c>
      <c r="K111" s="5"/>
      <c r="L111" s="14"/>
      <c r="M111" s="14"/>
      <c r="N111" s="5" t="s">
        <v>724</v>
      </c>
      <c r="O111" s="5"/>
      <c r="P111" s="5" t="s">
        <v>11122</v>
      </c>
    </row>
    <row r="112" spans="1:16" ht="16.149999999999999" hidden="1" thickBot="1">
      <c r="A112" s="5" t="s">
        <v>4477</v>
      </c>
      <c r="B112" s="31" t="s">
        <v>415</v>
      </c>
      <c r="C112" s="43">
        <v>1.34</v>
      </c>
      <c r="D112" s="11" t="s">
        <v>41</v>
      </c>
      <c r="E112" s="11" t="s">
        <v>53</v>
      </c>
      <c r="F112" s="12">
        <v>7.66</v>
      </c>
      <c r="G112" s="5" t="s">
        <v>10938</v>
      </c>
      <c r="H112" s="13" t="s">
        <v>202</v>
      </c>
      <c r="I112" s="14">
        <v>175</v>
      </c>
      <c r="J112" s="5" t="s">
        <v>85</v>
      </c>
      <c r="K112" s="5"/>
      <c r="L112" s="14"/>
      <c r="M112" s="14"/>
      <c r="N112" s="5" t="s">
        <v>419</v>
      </c>
      <c r="O112" s="5"/>
      <c r="P112" s="5" t="s">
        <v>4478</v>
      </c>
    </row>
    <row r="113" spans="1:16" ht="15.75" hidden="1">
      <c r="A113" s="5" t="s">
        <v>433</v>
      </c>
      <c r="B113" s="10" t="s">
        <v>415</v>
      </c>
      <c r="C113" s="43">
        <v>1.34</v>
      </c>
      <c r="D113" s="11" t="s">
        <v>41</v>
      </c>
      <c r="E113" s="11" t="s">
        <v>53</v>
      </c>
      <c r="F113" s="12">
        <v>7.66</v>
      </c>
      <c r="G113" s="5" t="s">
        <v>10938</v>
      </c>
      <c r="H113" s="13" t="s">
        <v>202</v>
      </c>
      <c r="I113" s="14">
        <v>175</v>
      </c>
      <c r="J113" s="5" t="s">
        <v>85</v>
      </c>
      <c r="K113" s="5"/>
      <c r="L113" s="14"/>
      <c r="M113" s="14"/>
      <c r="N113" s="5" t="s">
        <v>419</v>
      </c>
      <c r="O113" s="5"/>
      <c r="P113" s="5" t="s">
        <v>435</v>
      </c>
    </row>
    <row r="114" spans="1:16" ht="15.75" hidden="1">
      <c r="A114" s="5" t="s">
        <v>11123</v>
      </c>
      <c r="B114" s="10" t="s">
        <v>415</v>
      </c>
      <c r="C114" s="43">
        <v>0.85</v>
      </c>
      <c r="D114" s="11" t="s">
        <v>41</v>
      </c>
      <c r="E114" s="11" t="s">
        <v>53</v>
      </c>
      <c r="F114" s="12">
        <v>6.8</v>
      </c>
      <c r="G114" s="5" t="s">
        <v>10938</v>
      </c>
      <c r="H114" s="13" t="s">
        <v>92</v>
      </c>
      <c r="I114" s="14">
        <v>125</v>
      </c>
      <c r="J114" s="5" t="s">
        <v>85</v>
      </c>
      <c r="K114" s="5"/>
      <c r="L114" s="14"/>
      <c r="M114" s="14"/>
      <c r="N114" s="5" t="s">
        <v>366</v>
      </c>
      <c r="O114" s="5"/>
      <c r="P114" s="5" t="s">
        <v>11124</v>
      </c>
    </row>
    <row r="115" spans="1:16" ht="15.75" hidden="1">
      <c r="A115" s="5" t="s">
        <v>11125</v>
      </c>
      <c r="B115" s="10" t="s">
        <v>415</v>
      </c>
      <c r="C115" s="43">
        <v>0.99</v>
      </c>
      <c r="D115" s="11" t="s">
        <v>41</v>
      </c>
      <c r="E115" s="11" t="s">
        <v>53</v>
      </c>
      <c r="F115" s="12">
        <v>6.6</v>
      </c>
      <c r="G115" s="5" t="s">
        <v>10938</v>
      </c>
      <c r="H115" s="13" t="s">
        <v>202</v>
      </c>
      <c r="I115" s="14">
        <v>150</v>
      </c>
      <c r="J115" s="5" t="s">
        <v>85</v>
      </c>
      <c r="K115" s="5"/>
      <c r="L115" s="14"/>
      <c r="M115" s="14"/>
      <c r="N115" s="5" t="s">
        <v>715</v>
      </c>
      <c r="O115" s="5"/>
      <c r="P115" s="5" t="s">
        <v>11126</v>
      </c>
    </row>
    <row r="116" spans="1:16" ht="15.75" hidden="1">
      <c r="A116" s="5" t="s">
        <v>11127</v>
      </c>
      <c r="B116" s="10" t="s">
        <v>415</v>
      </c>
      <c r="C116" s="43">
        <v>1.39</v>
      </c>
      <c r="D116" s="11" t="s">
        <v>41</v>
      </c>
      <c r="E116" s="11" t="s">
        <v>53</v>
      </c>
      <c r="F116" s="12">
        <v>7.94</v>
      </c>
      <c r="G116" s="5" t="s">
        <v>10938</v>
      </c>
      <c r="H116" s="13" t="s">
        <v>202</v>
      </c>
      <c r="I116" s="14">
        <v>175</v>
      </c>
      <c r="J116" s="5" t="s">
        <v>85</v>
      </c>
      <c r="K116" s="5"/>
      <c r="L116" s="14"/>
      <c r="M116" s="14"/>
      <c r="N116" s="5" t="s">
        <v>419</v>
      </c>
      <c r="O116" s="5"/>
      <c r="P116" s="5" t="s">
        <v>11128</v>
      </c>
    </row>
    <row r="117" spans="1:16" ht="15.75" hidden="1">
      <c r="A117" s="5" t="s">
        <v>8376</v>
      </c>
      <c r="B117" s="30" t="s">
        <v>415</v>
      </c>
      <c r="C117" s="43">
        <v>1.25</v>
      </c>
      <c r="D117" s="11" t="s">
        <v>41</v>
      </c>
      <c r="E117" s="11" t="s">
        <v>53</v>
      </c>
      <c r="F117" s="12">
        <v>16.670000000000002</v>
      </c>
      <c r="G117" s="5" t="s">
        <v>10938</v>
      </c>
      <c r="H117" s="13" t="s">
        <v>202</v>
      </c>
      <c r="I117" s="14">
        <v>75</v>
      </c>
      <c r="J117" s="5" t="s">
        <v>85</v>
      </c>
      <c r="K117" s="5"/>
      <c r="L117" s="14"/>
      <c r="M117" s="14"/>
      <c r="N117" s="5" t="s">
        <v>2909</v>
      </c>
      <c r="O117" s="5"/>
      <c r="P117" s="5" t="s">
        <v>8377</v>
      </c>
    </row>
    <row r="118" spans="1:16" ht="15.75" hidden="1">
      <c r="A118" s="5" t="s">
        <v>11129</v>
      </c>
      <c r="B118" s="10" t="s">
        <v>415</v>
      </c>
      <c r="C118" s="43">
        <v>0.89</v>
      </c>
      <c r="D118" s="11" t="s">
        <v>41</v>
      </c>
      <c r="E118" s="11" t="s">
        <v>53</v>
      </c>
      <c r="F118" s="12">
        <v>14.83</v>
      </c>
      <c r="G118" s="5" t="s">
        <v>10938</v>
      </c>
      <c r="H118" s="13" t="s">
        <v>202</v>
      </c>
      <c r="I118" s="14">
        <v>60</v>
      </c>
      <c r="J118" s="5" t="s">
        <v>85</v>
      </c>
      <c r="K118" s="5"/>
      <c r="L118" s="14"/>
      <c r="M118" s="14"/>
      <c r="N118" s="5" t="s">
        <v>1127</v>
      </c>
      <c r="O118" s="5"/>
      <c r="P118" s="5" t="s">
        <v>11130</v>
      </c>
    </row>
    <row r="119" spans="1:16" ht="15.75" hidden="1">
      <c r="A119" s="5" t="s">
        <v>11131</v>
      </c>
      <c r="B119" s="30" t="s">
        <v>444</v>
      </c>
      <c r="C119" s="43">
        <v>0.88</v>
      </c>
      <c r="D119" s="11" t="s">
        <v>41</v>
      </c>
      <c r="E119" s="11" t="s">
        <v>53</v>
      </c>
      <c r="F119" s="12">
        <v>2.93</v>
      </c>
      <c r="G119" s="5" t="s">
        <v>10938</v>
      </c>
      <c r="H119" s="13" t="s">
        <v>202</v>
      </c>
      <c r="I119" s="14">
        <v>300</v>
      </c>
      <c r="J119" s="5" t="s">
        <v>85</v>
      </c>
      <c r="K119" s="5"/>
      <c r="L119" s="14"/>
      <c r="M119" s="14"/>
      <c r="N119" s="5" t="s">
        <v>1466</v>
      </c>
      <c r="O119" s="5"/>
      <c r="P119" s="5" t="s">
        <v>11132</v>
      </c>
    </row>
    <row r="120" spans="1:16" ht="15.75" hidden="1">
      <c r="A120" s="5" t="s">
        <v>444</v>
      </c>
      <c r="B120" s="19" t="s">
        <v>444</v>
      </c>
      <c r="C120" s="43">
        <v>0.79</v>
      </c>
      <c r="D120" s="11" t="s">
        <v>41</v>
      </c>
      <c r="E120" s="11" t="s">
        <v>53</v>
      </c>
      <c r="F120" s="12">
        <v>2.63</v>
      </c>
      <c r="G120" s="5" t="s">
        <v>10938</v>
      </c>
      <c r="H120" s="13" t="s">
        <v>1480</v>
      </c>
      <c r="I120" s="14">
        <v>300</v>
      </c>
      <c r="J120" s="5" t="s">
        <v>85</v>
      </c>
      <c r="K120" s="5"/>
      <c r="L120" s="14"/>
      <c r="M120" s="14"/>
      <c r="N120" s="5" t="s">
        <v>10965</v>
      </c>
      <c r="O120" s="5"/>
      <c r="P120" s="5" t="s">
        <v>11133</v>
      </c>
    </row>
    <row r="121" spans="1:16" ht="15.75" hidden="1">
      <c r="A121" s="5" t="s">
        <v>11134</v>
      </c>
      <c r="B121" s="10" t="s">
        <v>453</v>
      </c>
      <c r="C121" s="43">
        <v>0.95</v>
      </c>
      <c r="D121" s="11" t="s">
        <v>16</v>
      </c>
      <c r="E121" s="11" t="s">
        <v>24</v>
      </c>
      <c r="F121" s="12">
        <v>0.76</v>
      </c>
      <c r="G121" s="5" t="s">
        <v>10938</v>
      </c>
      <c r="H121" s="13" t="s">
        <v>58</v>
      </c>
      <c r="I121" s="14">
        <v>1.25</v>
      </c>
      <c r="J121" s="5" t="s">
        <v>24</v>
      </c>
      <c r="K121" s="5"/>
      <c r="L121" s="14"/>
      <c r="M121" s="14"/>
      <c r="N121" s="5" t="s">
        <v>11135</v>
      </c>
      <c r="O121" s="5"/>
      <c r="P121" s="5" t="s">
        <v>11136</v>
      </c>
    </row>
    <row r="122" spans="1:16" ht="15.75" hidden="1">
      <c r="A122" s="5" t="s">
        <v>480</v>
      </c>
      <c r="B122" s="10" t="s">
        <v>453</v>
      </c>
      <c r="C122" s="43">
        <v>1.49</v>
      </c>
      <c r="D122" s="11" t="s">
        <v>16</v>
      </c>
      <c r="E122" s="11" t="s">
        <v>24</v>
      </c>
      <c r="F122" s="12">
        <v>1.19</v>
      </c>
      <c r="G122" s="5" t="s">
        <v>10938</v>
      </c>
      <c r="H122" s="13"/>
      <c r="I122" s="14">
        <v>1.25</v>
      </c>
      <c r="J122" s="5" t="s">
        <v>24</v>
      </c>
      <c r="K122" s="5"/>
      <c r="L122" s="14"/>
      <c r="M122" s="14"/>
      <c r="N122" s="5" t="s">
        <v>11137</v>
      </c>
      <c r="O122" s="5"/>
      <c r="P122" s="5" t="s">
        <v>482</v>
      </c>
    </row>
    <row r="123" spans="1:16" ht="15.75" hidden="1">
      <c r="A123" s="5" t="s">
        <v>460</v>
      </c>
      <c r="B123" s="10" t="s">
        <v>453</v>
      </c>
      <c r="C123" s="43">
        <v>0.99</v>
      </c>
      <c r="D123" s="11" t="s">
        <v>16</v>
      </c>
      <c r="E123" s="11" t="s">
        <v>24</v>
      </c>
      <c r="F123" s="12">
        <v>0.79</v>
      </c>
      <c r="G123" s="5" t="s">
        <v>10938</v>
      </c>
      <c r="H123" s="13" t="s">
        <v>58</v>
      </c>
      <c r="I123" s="14">
        <v>1.25</v>
      </c>
      <c r="J123" s="5" t="s">
        <v>24</v>
      </c>
      <c r="K123" s="5"/>
      <c r="L123" s="14"/>
      <c r="M123" s="14"/>
      <c r="N123" s="5" t="s">
        <v>11135</v>
      </c>
      <c r="O123" s="5"/>
      <c r="P123" s="5" t="s">
        <v>462</v>
      </c>
    </row>
    <row r="124" spans="1:16" ht="15.75" hidden="1">
      <c r="A124" s="5" t="s">
        <v>457</v>
      </c>
      <c r="B124" s="10" t="s">
        <v>453</v>
      </c>
      <c r="C124" s="43">
        <v>1.49</v>
      </c>
      <c r="D124" s="11" t="s">
        <v>16</v>
      </c>
      <c r="E124" s="11" t="s">
        <v>24</v>
      </c>
      <c r="F124" s="12">
        <v>1.19</v>
      </c>
      <c r="G124" s="5" t="s">
        <v>10938</v>
      </c>
      <c r="H124" s="13"/>
      <c r="I124" s="14">
        <v>1.25</v>
      </c>
      <c r="J124" s="5" t="s">
        <v>24</v>
      </c>
      <c r="K124" s="5"/>
      <c r="L124" s="14"/>
      <c r="M124" s="14"/>
      <c r="N124" s="5" t="s">
        <v>11137</v>
      </c>
      <c r="O124" s="5"/>
      <c r="P124" s="5" t="s">
        <v>459</v>
      </c>
    </row>
    <row r="125" spans="1:16" ht="15.75" hidden="1">
      <c r="A125" s="5" t="s">
        <v>7708</v>
      </c>
      <c r="B125" s="19" t="s">
        <v>453</v>
      </c>
      <c r="C125" s="43">
        <v>5.94</v>
      </c>
      <c r="D125" s="11" t="s">
        <v>16</v>
      </c>
      <c r="E125" s="11" t="s">
        <v>24</v>
      </c>
      <c r="F125" s="12">
        <v>0.66</v>
      </c>
      <c r="G125" s="5" t="s">
        <v>10938</v>
      </c>
      <c r="H125" s="13" t="s">
        <v>30</v>
      </c>
      <c r="I125" s="14">
        <v>9</v>
      </c>
      <c r="J125" s="5" t="s">
        <v>24</v>
      </c>
      <c r="K125" s="5"/>
      <c r="L125" s="14"/>
      <c r="M125" s="14"/>
      <c r="N125" s="5" t="s">
        <v>11138</v>
      </c>
      <c r="O125" s="5"/>
      <c r="P125" s="5" t="s">
        <v>7709</v>
      </c>
    </row>
    <row r="126" spans="1:16" ht="15.75" hidden="1">
      <c r="A126" s="5" t="s">
        <v>7710</v>
      </c>
      <c r="B126" s="19" t="s">
        <v>453</v>
      </c>
      <c r="C126" s="43">
        <v>5.94</v>
      </c>
      <c r="D126" s="11" t="s">
        <v>16</v>
      </c>
      <c r="E126" s="11" t="s">
        <v>24</v>
      </c>
      <c r="F126" s="12">
        <v>0.66</v>
      </c>
      <c r="G126" s="5" t="s">
        <v>10938</v>
      </c>
      <c r="H126" s="13" t="s">
        <v>30</v>
      </c>
      <c r="I126" s="14">
        <v>9</v>
      </c>
      <c r="J126" s="5" t="s">
        <v>24</v>
      </c>
      <c r="K126" s="5"/>
      <c r="L126" s="14"/>
      <c r="M126" s="14"/>
      <c r="N126" s="5" t="s">
        <v>11139</v>
      </c>
      <c r="O126" s="5"/>
      <c r="P126" s="5" t="s">
        <v>7711</v>
      </c>
    </row>
    <row r="127" spans="1:16" ht="15.75" hidden="1">
      <c r="A127" s="5" t="s">
        <v>11141</v>
      </c>
      <c r="B127" s="10" t="s">
        <v>453</v>
      </c>
      <c r="C127" s="43">
        <v>8.49</v>
      </c>
      <c r="D127" s="11" t="s">
        <v>16</v>
      </c>
      <c r="E127" s="11" t="s">
        <v>24</v>
      </c>
      <c r="F127" s="12">
        <v>0.71</v>
      </c>
      <c r="G127" s="5" t="s">
        <v>10938</v>
      </c>
      <c r="H127" s="13" t="s">
        <v>36</v>
      </c>
      <c r="I127" s="14">
        <v>12</v>
      </c>
      <c r="J127" s="5" t="s">
        <v>24</v>
      </c>
      <c r="K127" s="5"/>
      <c r="L127" s="14"/>
      <c r="M127" s="14"/>
      <c r="N127" s="5" t="s">
        <v>10349</v>
      </c>
      <c r="O127" s="5"/>
      <c r="P127" s="5" t="s">
        <v>11142</v>
      </c>
    </row>
    <row r="128" spans="1:16" ht="15.75" hidden="1">
      <c r="A128" s="5" t="s">
        <v>11143</v>
      </c>
      <c r="B128" s="10" t="s">
        <v>484</v>
      </c>
      <c r="C128" s="43">
        <v>1.99</v>
      </c>
      <c r="D128" s="11" t="s">
        <v>41</v>
      </c>
      <c r="E128" s="11" t="s">
        <v>53</v>
      </c>
      <c r="F128" s="12">
        <v>7.96</v>
      </c>
      <c r="G128" s="5" t="s">
        <v>10938</v>
      </c>
      <c r="H128" s="13" t="s">
        <v>92</v>
      </c>
      <c r="I128" s="14">
        <v>250</v>
      </c>
      <c r="J128" s="5" t="s">
        <v>85</v>
      </c>
      <c r="K128" s="5"/>
      <c r="L128" s="14"/>
      <c r="M128" s="14"/>
      <c r="N128" s="5" t="s">
        <v>297</v>
      </c>
      <c r="O128" s="5"/>
      <c r="P128" s="5" t="s">
        <v>11144</v>
      </c>
    </row>
    <row r="129" spans="1:16" ht="15.75" hidden="1">
      <c r="A129" s="5" t="s">
        <v>11145</v>
      </c>
      <c r="B129" s="10" t="s">
        <v>484</v>
      </c>
      <c r="C129" s="43">
        <v>1.99</v>
      </c>
      <c r="D129" s="11" t="s">
        <v>41</v>
      </c>
      <c r="E129" s="11" t="s">
        <v>53</v>
      </c>
      <c r="F129" s="12">
        <v>3.98</v>
      </c>
      <c r="G129" s="5" t="s">
        <v>10938</v>
      </c>
      <c r="H129" s="13" t="s">
        <v>92</v>
      </c>
      <c r="I129" s="14">
        <v>500</v>
      </c>
      <c r="J129" s="5" t="s">
        <v>85</v>
      </c>
      <c r="K129" s="5"/>
      <c r="L129" s="14"/>
      <c r="M129" s="14"/>
      <c r="N129" s="5" t="s">
        <v>393</v>
      </c>
      <c r="O129" s="5"/>
      <c r="P129" s="5" t="s">
        <v>11146</v>
      </c>
    </row>
    <row r="130" spans="1:16" ht="15.75" hidden="1">
      <c r="A130" s="5" t="s">
        <v>11147</v>
      </c>
      <c r="B130" s="30" t="s">
        <v>484</v>
      </c>
      <c r="C130" s="43">
        <v>1.99</v>
      </c>
      <c r="D130" s="11" t="s">
        <v>41</v>
      </c>
      <c r="E130" s="11" t="s">
        <v>53</v>
      </c>
      <c r="F130" s="12">
        <v>7.96</v>
      </c>
      <c r="G130" s="5" t="s">
        <v>10938</v>
      </c>
      <c r="H130" s="13" t="s">
        <v>264</v>
      </c>
      <c r="I130" s="14">
        <v>250</v>
      </c>
      <c r="J130" s="5" t="s">
        <v>85</v>
      </c>
      <c r="K130" s="5"/>
      <c r="L130" s="14"/>
      <c r="M130" s="14"/>
      <c r="N130" s="5" t="s">
        <v>2708</v>
      </c>
      <c r="O130" s="5"/>
      <c r="P130" s="5" t="s">
        <v>11148</v>
      </c>
    </row>
    <row r="131" spans="1:16" ht="15.75" hidden="1">
      <c r="A131" s="5" t="s">
        <v>11149</v>
      </c>
      <c r="B131" s="24" t="s">
        <v>4559</v>
      </c>
      <c r="C131" s="43">
        <v>0.99</v>
      </c>
      <c r="D131" s="11" t="s">
        <v>41</v>
      </c>
      <c r="E131" s="11" t="s">
        <v>53</v>
      </c>
      <c r="F131" s="12">
        <v>6.6</v>
      </c>
      <c r="G131" s="5" t="s">
        <v>10938</v>
      </c>
      <c r="H131" s="13" t="s">
        <v>319</v>
      </c>
      <c r="I131" s="14">
        <v>150</v>
      </c>
      <c r="J131" s="5" t="s">
        <v>85</v>
      </c>
      <c r="K131" s="5"/>
      <c r="L131" s="14"/>
      <c r="M131" s="14"/>
      <c r="N131" s="5" t="s">
        <v>493</v>
      </c>
      <c r="O131" s="5"/>
      <c r="P131" s="5" t="s">
        <v>11150</v>
      </c>
    </row>
    <row r="132" spans="1:16" ht="15.75" hidden="1">
      <c r="A132" s="5" t="s">
        <v>498</v>
      </c>
      <c r="B132" s="10" t="s">
        <v>4559</v>
      </c>
      <c r="C132" s="43">
        <v>0.59</v>
      </c>
      <c r="D132" s="11" t="s">
        <v>41</v>
      </c>
      <c r="E132" s="11" t="s">
        <v>53</v>
      </c>
      <c r="F132" s="12">
        <v>4.72</v>
      </c>
      <c r="G132" s="5" t="s">
        <v>10938</v>
      </c>
      <c r="H132" s="13" t="s">
        <v>319</v>
      </c>
      <c r="I132" s="14">
        <v>125</v>
      </c>
      <c r="J132" s="5" t="s">
        <v>85</v>
      </c>
      <c r="K132" s="5"/>
      <c r="L132" s="14"/>
      <c r="M132" s="14"/>
      <c r="N132" s="5" t="s">
        <v>499</v>
      </c>
      <c r="O132" s="5"/>
      <c r="P132" s="5" t="s">
        <v>500</v>
      </c>
    </row>
    <row r="133" spans="1:16" ht="15.75" hidden="1">
      <c r="A133" s="5" t="s">
        <v>11151</v>
      </c>
      <c r="B133" s="19" t="s">
        <v>4559</v>
      </c>
      <c r="C133" s="43">
        <v>0.99</v>
      </c>
      <c r="D133" s="11" t="s">
        <v>41</v>
      </c>
      <c r="E133" s="11" t="s">
        <v>53</v>
      </c>
      <c r="F133" s="12">
        <v>4.95</v>
      </c>
      <c r="G133" s="5" t="s">
        <v>10938</v>
      </c>
      <c r="H133" s="13" t="s">
        <v>319</v>
      </c>
      <c r="I133" s="14">
        <v>200</v>
      </c>
      <c r="J133" s="5" t="s">
        <v>85</v>
      </c>
      <c r="K133" s="5"/>
      <c r="L133" s="14"/>
      <c r="M133" s="14"/>
      <c r="N133" s="5" t="s">
        <v>502</v>
      </c>
      <c r="O133" s="5"/>
      <c r="P133" s="5" t="s">
        <v>11152</v>
      </c>
    </row>
    <row r="134" spans="1:16" ht="15.75" hidden="1">
      <c r="A134" s="5" t="s">
        <v>11153</v>
      </c>
      <c r="B134" s="30" t="s">
        <v>4559</v>
      </c>
      <c r="C134" s="43">
        <v>0.99</v>
      </c>
      <c r="D134" s="11" t="s">
        <v>41</v>
      </c>
      <c r="E134" s="11" t="s">
        <v>53</v>
      </c>
      <c r="F134" s="12">
        <v>4.95</v>
      </c>
      <c r="G134" s="5" t="s">
        <v>10938</v>
      </c>
      <c r="H134" s="13" t="s">
        <v>319</v>
      </c>
      <c r="I134" s="14">
        <v>200</v>
      </c>
      <c r="J134" s="5" t="s">
        <v>85</v>
      </c>
      <c r="K134" s="5"/>
      <c r="L134" s="14"/>
      <c r="M134" s="14"/>
      <c r="N134" s="5" t="s">
        <v>502</v>
      </c>
      <c r="O134" s="5"/>
      <c r="P134" s="5" t="s">
        <v>11154</v>
      </c>
    </row>
    <row r="135" spans="1:16" ht="15.75" hidden="1">
      <c r="A135" s="5" t="s">
        <v>11155</v>
      </c>
      <c r="B135" s="30" t="s">
        <v>512</v>
      </c>
      <c r="C135" s="43">
        <v>0.39</v>
      </c>
      <c r="D135" s="11" t="s">
        <v>41</v>
      </c>
      <c r="E135" s="11" t="s">
        <v>53</v>
      </c>
      <c r="F135" s="12">
        <v>5.57</v>
      </c>
      <c r="G135" s="5" t="s">
        <v>10938</v>
      </c>
      <c r="H135" s="13" t="s">
        <v>1480</v>
      </c>
      <c r="I135" s="14">
        <v>70</v>
      </c>
      <c r="J135" s="5" t="s">
        <v>85</v>
      </c>
      <c r="K135" s="5"/>
      <c r="L135" s="14"/>
      <c r="M135" s="14"/>
      <c r="N135" s="5" t="s">
        <v>11156</v>
      </c>
      <c r="O135" s="5"/>
      <c r="P135" s="5" t="s">
        <v>11157</v>
      </c>
    </row>
    <row r="136" spans="1:16" ht="15.75" hidden="1">
      <c r="A136" s="5" t="s">
        <v>11158</v>
      </c>
      <c r="B136" s="10" t="s">
        <v>512</v>
      </c>
      <c r="C136" s="43">
        <v>1.49</v>
      </c>
      <c r="D136" s="11" t="s">
        <v>41</v>
      </c>
      <c r="E136" s="11" t="s">
        <v>53</v>
      </c>
      <c r="F136" s="12">
        <v>7.45</v>
      </c>
      <c r="G136" s="5" t="s">
        <v>10938</v>
      </c>
      <c r="H136" s="13" t="s">
        <v>92</v>
      </c>
      <c r="I136" s="14">
        <v>200</v>
      </c>
      <c r="J136" s="5" t="s">
        <v>85</v>
      </c>
      <c r="K136" s="5"/>
      <c r="L136" s="14"/>
      <c r="M136" s="14"/>
      <c r="N136" s="5" t="s">
        <v>95</v>
      </c>
      <c r="O136" s="5"/>
      <c r="P136" s="5" t="s">
        <v>11159</v>
      </c>
    </row>
    <row r="137" spans="1:16" ht="15.75" hidden="1">
      <c r="A137" s="5" t="s">
        <v>11160</v>
      </c>
      <c r="B137" s="10" t="s">
        <v>512</v>
      </c>
      <c r="C137" s="43">
        <v>1.99</v>
      </c>
      <c r="D137" s="11" t="s">
        <v>41</v>
      </c>
      <c r="E137" s="11" t="s">
        <v>53</v>
      </c>
      <c r="F137" s="12">
        <v>7.96</v>
      </c>
      <c r="G137" s="5" t="s">
        <v>10938</v>
      </c>
      <c r="H137" s="13" t="s">
        <v>92</v>
      </c>
      <c r="I137" s="14">
        <v>250</v>
      </c>
      <c r="J137" s="5" t="s">
        <v>85</v>
      </c>
      <c r="K137" s="5"/>
      <c r="L137" s="14"/>
      <c r="M137" s="14"/>
      <c r="N137" s="5" t="s">
        <v>297</v>
      </c>
      <c r="O137" s="5"/>
      <c r="P137" s="5" t="s">
        <v>11161</v>
      </c>
    </row>
    <row r="138" spans="1:16" ht="15.75" hidden="1">
      <c r="A138" s="5" t="s">
        <v>11162</v>
      </c>
      <c r="B138" s="15" t="s">
        <v>512</v>
      </c>
      <c r="C138" s="43">
        <v>1.29</v>
      </c>
      <c r="D138" s="11" t="s">
        <v>41</v>
      </c>
      <c r="E138" s="11" t="s">
        <v>53</v>
      </c>
      <c r="F138" s="12">
        <v>3.79</v>
      </c>
      <c r="G138" s="5" t="s">
        <v>10938</v>
      </c>
      <c r="H138" s="13" t="s">
        <v>154</v>
      </c>
      <c r="I138" s="14">
        <v>340</v>
      </c>
      <c r="J138" s="5" t="s">
        <v>85</v>
      </c>
      <c r="K138" s="5"/>
      <c r="L138" s="14"/>
      <c r="M138" s="14"/>
      <c r="N138" s="5" t="s">
        <v>2675</v>
      </c>
      <c r="O138" s="5"/>
      <c r="P138" s="5" t="s">
        <v>11163</v>
      </c>
    </row>
    <row r="139" spans="1:16" ht="15.75" hidden="1">
      <c r="A139" s="5" t="s">
        <v>11164</v>
      </c>
      <c r="B139" s="10" t="s">
        <v>524</v>
      </c>
      <c r="C139" s="43">
        <v>1.49</v>
      </c>
      <c r="D139" s="11" t="s">
        <v>41</v>
      </c>
      <c r="E139" s="11" t="s">
        <v>53</v>
      </c>
      <c r="F139" s="12">
        <v>8.51</v>
      </c>
      <c r="G139" s="5" t="s">
        <v>10938</v>
      </c>
      <c r="H139" s="13" t="s">
        <v>92</v>
      </c>
      <c r="I139" s="14">
        <v>175</v>
      </c>
      <c r="J139" s="5" t="s">
        <v>85</v>
      </c>
      <c r="K139" s="5"/>
      <c r="L139" s="14"/>
      <c r="M139" s="14"/>
      <c r="N139" s="5" t="s">
        <v>1457</v>
      </c>
      <c r="O139" s="5"/>
      <c r="P139" s="5" t="s">
        <v>11165</v>
      </c>
    </row>
    <row r="140" spans="1:16" ht="15.75" hidden="1">
      <c r="A140" s="5" t="s">
        <v>11166</v>
      </c>
      <c r="B140" s="10" t="s">
        <v>524</v>
      </c>
      <c r="C140" s="43">
        <v>1.99</v>
      </c>
      <c r="D140" s="11" t="s">
        <v>41</v>
      </c>
      <c r="E140" s="11" t="s">
        <v>53</v>
      </c>
      <c r="F140" s="12">
        <v>7.96</v>
      </c>
      <c r="G140" s="5" t="s">
        <v>10938</v>
      </c>
      <c r="H140" s="13" t="s">
        <v>92</v>
      </c>
      <c r="I140" s="14">
        <v>250</v>
      </c>
      <c r="J140" s="5" t="s">
        <v>85</v>
      </c>
      <c r="K140" s="5"/>
      <c r="L140" s="14"/>
      <c r="M140" s="14"/>
      <c r="N140" s="5" t="s">
        <v>297</v>
      </c>
      <c r="O140" s="5"/>
      <c r="P140" s="5" t="s">
        <v>11167</v>
      </c>
    </row>
    <row r="141" spans="1:16" ht="15.75" hidden="1">
      <c r="A141" s="5" t="s">
        <v>11168</v>
      </c>
      <c r="B141" s="10" t="s">
        <v>186</v>
      </c>
      <c r="C141" s="43">
        <v>3.19</v>
      </c>
      <c r="D141" s="11" t="s">
        <v>187</v>
      </c>
      <c r="E141" s="11" t="s">
        <v>188</v>
      </c>
      <c r="F141" s="12">
        <v>0.31900000000000001</v>
      </c>
      <c r="G141" s="5" t="s">
        <v>10938</v>
      </c>
      <c r="H141" s="13" t="s">
        <v>92</v>
      </c>
      <c r="I141" s="14">
        <v>10</v>
      </c>
      <c r="J141" s="5" t="s">
        <v>188</v>
      </c>
      <c r="K141" s="5"/>
      <c r="L141" s="14"/>
      <c r="M141" s="14"/>
      <c r="N141" s="5" t="s">
        <v>1796</v>
      </c>
      <c r="O141" s="5"/>
      <c r="P141" s="5" t="s">
        <v>11169</v>
      </c>
    </row>
    <row r="142" spans="1:16" ht="15.75" hidden="1">
      <c r="A142" s="5" t="s">
        <v>11170</v>
      </c>
      <c r="B142" s="10" t="s">
        <v>186</v>
      </c>
      <c r="C142" s="43">
        <v>1.69</v>
      </c>
      <c r="D142" s="11" t="s">
        <v>187</v>
      </c>
      <c r="E142" s="11" t="s">
        <v>188</v>
      </c>
      <c r="F142" s="12">
        <v>0.28166666666666668</v>
      </c>
      <c r="G142" s="5" t="s">
        <v>10938</v>
      </c>
      <c r="H142" s="13" t="s">
        <v>92</v>
      </c>
      <c r="I142" s="14">
        <v>6</v>
      </c>
      <c r="J142" s="5" t="s">
        <v>188</v>
      </c>
      <c r="K142" s="5"/>
      <c r="L142" s="14"/>
      <c r="M142" s="14"/>
      <c r="N142" s="5" t="s">
        <v>189</v>
      </c>
      <c r="O142" s="5"/>
      <c r="P142" s="5" t="s">
        <v>11171</v>
      </c>
    </row>
    <row r="143" spans="1:16" ht="15.75" hidden="1">
      <c r="A143" s="5" t="s">
        <v>11172</v>
      </c>
      <c r="B143" s="10" t="s">
        <v>186</v>
      </c>
      <c r="C143" s="43">
        <v>1.69</v>
      </c>
      <c r="D143" s="11" t="s">
        <v>187</v>
      </c>
      <c r="E143" s="11" t="s">
        <v>188</v>
      </c>
      <c r="F143" s="12">
        <v>0.16899999999999998</v>
      </c>
      <c r="G143" s="5" t="s">
        <v>10938</v>
      </c>
      <c r="H143" s="13" t="s">
        <v>92</v>
      </c>
      <c r="I143" s="14">
        <v>10</v>
      </c>
      <c r="J143" s="5" t="s">
        <v>188</v>
      </c>
      <c r="K143" s="5"/>
      <c r="L143" s="14"/>
      <c r="M143" s="14"/>
      <c r="N143" s="5" t="s">
        <v>1796</v>
      </c>
      <c r="O143" s="5"/>
      <c r="P143" s="5" t="s">
        <v>11173</v>
      </c>
    </row>
    <row r="144" spans="1:16" ht="15.75" hidden="1">
      <c r="A144" s="5" t="s">
        <v>11174</v>
      </c>
      <c r="B144" s="10" t="s">
        <v>186</v>
      </c>
      <c r="C144" s="43">
        <v>1.89</v>
      </c>
      <c r="D144" s="11" t="s">
        <v>187</v>
      </c>
      <c r="E144" s="11" t="s">
        <v>188</v>
      </c>
      <c r="F144" s="12">
        <v>0.189</v>
      </c>
      <c r="G144" s="5" t="s">
        <v>10938</v>
      </c>
      <c r="H144" s="13" t="s">
        <v>92</v>
      </c>
      <c r="I144" s="14">
        <v>10</v>
      </c>
      <c r="J144" s="5" t="s">
        <v>188</v>
      </c>
      <c r="K144" s="5"/>
      <c r="L144" s="14"/>
      <c r="M144" s="14"/>
      <c r="N144" s="5" t="s">
        <v>1796</v>
      </c>
      <c r="O144" s="5"/>
      <c r="P144" s="5" t="s">
        <v>11175</v>
      </c>
    </row>
    <row r="145" spans="1:16" ht="15.75" hidden="1">
      <c r="A145" s="5" t="s">
        <v>11176</v>
      </c>
      <c r="B145" s="10" t="s">
        <v>186</v>
      </c>
      <c r="C145" s="43">
        <v>2.19</v>
      </c>
      <c r="D145" s="11" t="s">
        <v>187</v>
      </c>
      <c r="E145" s="11" t="s">
        <v>188</v>
      </c>
      <c r="F145" s="12">
        <v>0.219</v>
      </c>
      <c r="G145" s="5" t="s">
        <v>10938</v>
      </c>
      <c r="H145" s="13" t="s">
        <v>92</v>
      </c>
      <c r="I145" s="14">
        <v>10</v>
      </c>
      <c r="J145" s="5" t="s">
        <v>188</v>
      </c>
      <c r="K145" s="5"/>
      <c r="L145" s="14"/>
      <c r="M145" s="14"/>
      <c r="N145" s="5" t="s">
        <v>1796</v>
      </c>
      <c r="O145" s="5"/>
      <c r="P145" s="5" t="s">
        <v>11177</v>
      </c>
    </row>
    <row r="146" spans="1:16" ht="15.75" hidden="1">
      <c r="A146" s="5" t="s">
        <v>11178</v>
      </c>
      <c r="B146" s="10" t="s">
        <v>534</v>
      </c>
      <c r="C146" s="43">
        <v>1.49</v>
      </c>
      <c r="D146" s="11" t="s">
        <v>41</v>
      </c>
      <c r="E146" s="11" t="s">
        <v>53</v>
      </c>
      <c r="F146" s="12">
        <v>1.86</v>
      </c>
      <c r="G146" s="5" t="s">
        <v>10938</v>
      </c>
      <c r="H146" s="13" t="s">
        <v>154</v>
      </c>
      <c r="I146" s="14">
        <v>800</v>
      </c>
      <c r="J146" s="5" t="s">
        <v>85</v>
      </c>
      <c r="K146" s="5"/>
      <c r="L146" s="14"/>
      <c r="M146" s="14"/>
      <c r="N146" s="5" t="s">
        <v>542</v>
      </c>
      <c r="O146" s="5"/>
      <c r="P146" s="5" t="s">
        <v>11179</v>
      </c>
    </row>
    <row r="147" spans="1:16" ht="15.75" hidden="1">
      <c r="A147" s="5" t="s">
        <v>11180</v>
      </c>
      <c r="B147" s="10" t="s">
        <v>534</v>
      </c>
      <c r="C147" s="43">
        <v>1.49</v>
      </c>
      <c r="D147" s="11" t="s">
        <v>41</v>
      </c>
      <c r="E147" s="11" t="s">
        <v>53</v>
      </c>
      <c r="F147" s="12">
        <v>1.86</v>
      </c>
      <c r="G147" s="5" t="s">
        <v>10938</v>
      </c>
      <c r="H147" s="13" t="s">
        <v>154</v>
      </c>
      <c r="I147" s="14">
        <v>800</v>
      </c>
      <c r="J147" s="5" t="s">
        <v>85</v>
      </c>
      <c r="K147" s="5"/>
      <c r="L147" s="14"/>
      <c r="M147" s="14"/>
      <c r="N147" s="5" t="s">
        <v>542</v>
      </c>
      <c r="O147" s="5"/>
      <c r="P147" s="5" t="s">
        <v>11181</v>
      </c>
    </row>
    <row r="148" spans="1:16" ht="15.75" hidden="1">
      <c r="A148" s="5" t="s">
        <v>11182</v>
      </c>
      <c r="B148" s="10" t="s">
        <v>534</v>
      </c>
      <c r="C148" s="43">
        <v>1.29</v>
      </c>
      <c r="D148" s="11" t="s">
        <v>41</v>
      </c>
      <c r="E148" s="11" t="s">
        <v>53</v>
      </c>
      <c r="F148" s="12">
        <v>3.23</v>
      </c>
      <c r="G148" s="5" t="s">
        <v>10938</v>
      </c>
      <c r="H148" s="13" t="s">
        <v>319</v>
      </c>
      <c r="I148" s="14">
        <v>400</v>
      </c>
      <c r="J148" s="5" t="s">
        <v>85</v>
      </c>
      <c r="K148" s="5"/>
      <c r="L148" s="14"/>
      <c r="M148" s="14"/>
      <c r="N148" s="5" t="s">
        <v>2340</v>
      </c>
      <c r="O148" s="5"/>
      <c r="P148" s="5" t="s">
        <v>11183</v>
      </c>
    </row>
    <row r="149" spans="1:16" ht="15.75" hidden="1">
      <c r="A149" s="5" t="s">
        <v>11184</v>
      </c>
      <c r="B149" s="10" t="s">
        <v>534</v>
      </c>
      <c r="C149" s="43">
        <v>1.79</v>
      </c>
      <c r="D149" s="11" t="s">
        <v>41</v>
      </c>
      <c r="E149" s="11" t="s">
        <v>53</v>
      </c>
      <c r="F149" s="12">
        <v>1.52</v>
      </c>
      <c r="G149" s="5" t="s">
        <v>10938</v>
      </c>
      <c r="H149" s="13" t="s">
        <v>154</v>
      </c>
      <c r="I149" s="14">
        <v>1.175</v>
      </c>
      <c r="J149" s="5" t="s">
        <v>42</v>
      </c>
      <c r="K149" s="5"/>
      <c r="L149" s="14"/>
      <c r="M149" s="14"/>
      <c r="N149" s="5" t="s">
        <v>11185</v>
      </c>
      <c r="O149" s="5"/>
      <c r="P149" s="5" t="s">
        <v>11186</v>
      </c>
    </row>
    <row r="150" spans="1:16" ht="15.75" hidden="1">
      <c r="A150" s="5" t="s">
        <v>11187</v>
      </c>
      <c r="B150" s="10" t="s">
        <v>534</v>
      </c>
      <c r="C150" s="43">
        <v>1.46</v>
      </c>
      <c r="D150" s="11" t="s">
        <v>46</v>
      </c>
      <c r="E150" s="11" t="s">
        <v>53</v>
      </c>
      <c r="F150" s="12">
        <f>C150/0.8</f>
        <v>1.825</v>
      </c>
      <c r="G150" s="5" t="s">
        <v>10938</v>
      </c>
      <c r="H150" s="13"/>
      <c r="I150" s="17">
        <v>800</v>
      </c>
      <c r="J150" s="5" t="s">
        <v>85</v>
      </c>
      <c r="K150" s="5" t="s">
        <v>49</v>
      </c>
      <c r="L150" s="14">
        <v>3.98</v>
      </c>
      <c r="M150" s="18">
        <v>0.16331658291457285</v>
      </c>
      <c r="N150" s="5"/>
      <c r="O150" s="5" t="s">
        <v>11188</v>
      </c>
      <c r="P150" s="5"/>
    </row>
    <row r="151" spans="1:16" ht="15.75" hidden="1">
      <c r="A151" s="5" t="s">
        <v>4633</v>
      </c>
      <c r="B151" s="10" t="s">
        <v>534</v>
      </c>
      <c r="C151" s="43">
        <v>1.46</v>
      </c>
      <c r="D151" s="11" t="s">
        <v>41</v>
      </c>
      <c r="E151" s="11" t="s">
        <v>53</v>
      </c>
      <c r="F151" s="12">
        <v>1.83</v>
      </c>
      <c r="G151" s="5" t="s">
        <v>10938</v>
      </c>
      <c r="H151" s="13" t="s">
        <v>154</v>
      </c>
      <c r="I151" s="14">
        <v>800</v>
      </c>
      <c r="J151" s="5" t="s">
        <v>85</v>
      </c>
      <c r="K151" s="5"/>
      <c r="L151" s="14"/>
      <c r="M151" s="14"/>
      <c r="N151" s="5" t="s">
        <v>542</v>
      </c>
      <c r="O151" s="5"/>
      <c r="P151" s="5" t="s">
        <v>4634</v>
      </c>
    </row>
    <row r="152" spans="1:16" ht="15.75" hidden="1">
      <c r="A152" s="5" t="s">
        <v>553</v>
      </c>
      <c r="B152" s="10" t="s">
        <v>544</v>
      </c>
      <c r="C152" s="43">
        <v>1.69</v>
      </c>
      <c r="D152" s="11" t="s">
        <v>16</v>
      </c>
      <c r="E152" s="11" t="s">
        <v>24</v>
      </c>
      <c r="F152" s="12">
        <v>2.25</v>
      </c>
      <c r="G152" s="5" t="s">
        <v>10938</v>
      </c>
      <c r="H152" s="13" t="s">
        <v>319</v>
      </c>
      <c r="I152" s="14">
        <v>750</v>
      </c>
      <c r="J152" s="5" t="s">
        <v>19</v>
      </c>
      <c r="K152" s="5"/>
      <c r="L152" s="14"/>
      <c r="M152" s="14"/>
      <c r="N152" s="5" t="s">
        <v>554</v>
      </c>
      <c r="O152" s="5"/>
      <c r="P152" s="5" t="s">
        <v>555</v>
      </c>
    </row>
    <row r="153" spans="1:16" ht="15.75" hidden="1">
      <c r="A153" s="5" t="s">
        <v>7807</v>
      </c>
      <c r="B153" s="10" t="s">
        <v>544</v>
      </c>
      <c r="C153" s="43">
        <v>1.77</v>
      </c>
      <c r="D153" s="11" t="s">
        <v>16</v>
      </c>
      <c r="E153" s="11" t="s">
        <v>24</v>
      </c>
      <c r="F153" s="12">
        <v>2.36</v>
      </c>
      <c r="G153" s="5" t="s">
        <v>10938</v>
      </c>
      <c r="H153" s="13" t="s">
        <v>319</v>
      </c>
      <c r="I153" s="14">
        <v>750</v>
      </c>
      <c r="J153" s="5" t="s">
        <v>19</v>
      </c>
      <c r="K153" s="5"/>
      <c r="L153" s="14"/>
      <c r="M153" s="14"/>
      <c r="N153" s="5" t="s">
        <v>554</v>
      </c>
      <c r="O153" s="5"/>
      <c r="P153" s="5" t="s">
        <v>7808</v>
      </c>
    </row>
    <row r="154" spans="1:16" ht="15.75" hidden="1">
      <c r="A154" s="5" t="s">
        <v>11189</v>
      </c>
      <c r="B154" s="30" t="s">
        <v>544</v>
      </c>
      <c r="C154" s="43">
        <v>1.79</v>
      </c>
      <c r="D154" s="11" t="s">
        <v>16</v>
      </c>
      <c r="E154" s="11" t="s">
        <v>24</v>
      </c>
      <c r="F154" s="12">
        <v>2.39</v>
      </c>
      <c r="G154" s="5" t="s">
        <v>10938</v>
      </c>
      <c r="H154" s="13" t="s">
        <v>319</v>
      </c>
      <c r="I154" s="14">
        <v>750</v>
      </c>
      <c r="J154" s="5" t="s">
        <v>19</v>
      </c>
      <c r="K154" s="5"/>
      <c r="L154" s="14"/>
      <c r="M154" s="14"/>
      <c r="N154" s="5" t="s">
        <v>554</v>
      </c>
      <c r="O154" s="5"/>
      <c r="P154" s="5" t="s">
        <v>11190</v>
      </c>
    </row>
    <row r="155" spans="1:16" ht="15.75" hidden="1">
      <c r="A155" s="5" t="s">
        <v>11191</v>
      </c>
      <c r="B155" s="10" t="s">
        <v>544</v>
      </c>
      <c r="C155" s="43">
        <v>1.77</v>
      </c>
      <c r="D155" s="11" t="s">
        <v>16</v>
      </c>
      <c r="E155" s="11" t="s">
        <v>24</v>
      </c>
      <c r="F155" s="12">
        <v>2.36</v>
      </c>
      <c r="G155" s="5" t="s">
        <v>10938</v>
      </c>
      <c r="H155" s="13" t="s">
        <v>319</v>
      </c>
      <c r="I155" s="14">
        <v>750</v>
      </c>
      <c r="J155" s="5" t="s">
        <v>19</v>
      </c>
      <c r="K155" s="5"/>
      <c r="L155" s="14"/>
      <c r="M155" s="14"/>
      <c r="N155" s="5" t="s">
        <v>554</v>
      </c>
      <c r="O155" s="5"/>
      <c r="P155" s="5" t="s">
        <v>11192</v>
      </c>
    </row>
    <row r="156" spans="1:16" ht="15.75" hidden="1">
      <c r="A156" s="5" t="s">
        <v>4672</v>
      </c>
      <c r="B156" s="10" t="s">
        <v>544</v>
      </c>
      <c r="C156" s="43">
        <v>3.99</v>
      </c>
      <c r="D156" s="11" t="s">
        <v>16</v>
      </c>
      <c r="E156" s="11" t="s">
        <v>24</v>
      </c>
      <c r="F156" s="12">
        <v>4.43</v>
      </c>
      <c r="G156" s="5" t="s">
        <v>10938</v>
      </c>
      <c r="H156" s="13"/>
      <c r="I156" s="17">
        <v>900</v>
      </c>
      <c r="J156" s="5" t="s">
        <v>19</v>
      </c>
      <c r="K156" s="5"/>
      <c r="L156" s="14"/>
      <c r="M156" s="14"/>
      <c r="N156" s="5" t="s">
        <v>11193</v>
      </c>
      <c r="O156" s="5"/>
      <c r="P156" s="5" t="s">
        <v>4674</v>
      </c>
    </row>
    <row r="157" spans="1:16" ht="15.75" hidden="1">
      <c r="A157" s="5" t="s">
        <v>11194</v>
      </c>
      <c r="B157" s="30" t="s">
        <v>544</v>
      </c>
      <c r="C157" s="43">
        <v>2.4900000000000002</v>
      </c>
      <c r="D157" s="11" t="s">
        <v>16</v>
      </c>
      <c r="E157" s="11" t="s">
        <v>24</v>
      </c>
      <c r="F157" s="12">
        <v>2.77</v>
      </c>
      <c r="G157" s="5" t="s">
        <v>10938</v>
      </c>
      <c r="H157" s="13" t="s">
        <v>319</v>
      </c>
      <c r="I157" s="14">
        <v>900</v>
      </c>
      <c r="J157" s="5" t="s">
        <v>19</v>
      </c>
      <c r="K157" s="5"/>
      <c r="L157" s="14"/>
      <c r="M157" s="14"/>
      <c r="N157" s="5" t="s">
        <v>550</v>
      </c>
      <c r="O157" s="5"/>
      <c r="P157" s="5" t="s">
        <v>11195</v>
      </c>
    </row>
    <row r="158" spans="1:16" ht="15.75" hidden="1">
      <c r="A158" s="5" t="s">
        <v>11196</v>
      </c>
      <c r="B158" s="30" t="s">
        <v>544</v>
      </c>
      <c r="C158" s="43">
        <v>1.39</v>
      </c>
      <c r="D158" s="11" t="s">
        <v>16</v>
      </c>
      <c r="E158" s="11" t="s">
        <v>24</v>
      </c>
      <c r="F158" s="12">
        <v>1.39</v>
      </c>
      <c r="G158" s="5" t="s">
        <v>10938</v>
      </c>
      <c r="H158" s="13" t="s">
        <v>319</v>
      </c>
      <c r="I158" s="14">
        <v>1000</v>
      </c>
      <c r="J158" s="5" t="s">
        <v>19</v>
      </c>
      <c r="K158" s="5"/>
      <c r="L158" s="14"/>
      <c r="M158" s="14"/>
      <c r="N158" s="5" t="s">
        <v>11197</v>
      </c>
      <c r="O158" s="5"/>
      <c r="P158" s="5" t="s">
        <v>11198</v>
      </c>
    </row>
    <row r="159" spans="1:16" ht="15.75" hidden="1">
      <c r="A159" s="5" t="s">
        <v>11199</v>
      </c>
      <c r="B159" s="10" t="s">
        <v>544</v>
      </c>
      <c r="C159" s="43">
        <v>1.99</v>
      </c>
      <c r="D159" s="11" t="s">
        <v>16</v>
      </c>
      <c r="E159" s="11" t="s">
        <v>24</v>
      </c>
      <c r="F159" s="12">
        <v>1.99</v>
      </c>
      <c r="G159" s="5" t="s">
        <v>10938</v>
      </c>
      <c r="H159" s="13" t="s">
        <v>319</v>
      </c>
      <c r="I159" s="14">
        <v>1000</v>
      </c>
      <c r="J159" s="5" t="s">
        <v>19</v>
      </c>
      <c r="K159" s="5"/>
      <c r="L159" s="14"/>
      <c r="M159" s="14"/>
      <c r="N159" s="5" t="s">
        <v>11197</v>
      </c>
      <c r="O159" s="5"/>
      <c r="P159" s="5" t="s">
        <v>11200</v>
      </c>
    </row>
    <row r="160" spans="1:16" ht="15.75" hidden="1">
      <c r="A160" s="5" t="s">
        <v>11201</v>
      </c>
      <c r="B160" s="10" t="s">
        <v>601</v>
      </c>
      <c r="C160" s="43">
        <v>0.49</v>
      </c>
      <c r="D160" s="11" t="s">
        <v>16</v>
      </c>
      <c r="E160" s="11" t="s">
        <v>24</v>
      </c>
      <c r="F160" s="12">
        <v>0.33</v>
      </c>
      <c r="G160" s="5" t="s">
        <v>10938</v>
      </c>
      <c r="H160" s="13" t="s">
        <v>58</v>
      </c>
      <c r="I160" s="14">
        <v>1.5</v>
      </c>
      <c r="J160" s="5" t="s">
        <v>24</v>
      </c>
      <c r="K160" s="5"/>
      <c r="L160" s="14"/>
      <c r="M160" s="14"/>
      <c r="N160" s="5" t="s">
        <v>11140</v>
      </c>
      <c r="O160" s="5"/>
      <c r="P160" s="5" t="s">
        <v>11202</v>
      </c>
    </row>
    <row r="161" spans="1:16" ht="15.75" hidden="1">
      <c r="A161" s="5" t="s">
        <v>11203</v>
      </c>
      <c r="B161" s="24" t="s">
        <v>601</v>
      </c>
      <c r="C161" s="43">
        <v>0.79</v>
      </c>
      <c r="D161" s="11" t="s">
        <v>16</v>
      </c>
      <c r="E161" s="11" t="s">
        <v>24</v>
      </c>
      <c r="F161" s="12">
        <v>0.53</v>
      </c>
      <c r="G161" s="5" t="s">
        <v>10938</v>
      </c>
      <c r="H161" s="13" t="s">
        <v>58</v>
      </c>
      <c r="I161" s="14">
        <v>1.5</v>
      </c>
      <c r="J161" s="5" t="s">
        <v>24</v>
      </c>
      <c r="K161" s="5"/>
      <c r="L161" s="14"/>
      <c r="M161" s="14"/>
      <c r="N161" s="5" t="s">
        <v>11140</v>
      </c>
      <c r="O161" s="5"/>
      <c r="P161" s="5" t="s">
        <v>11204</v>
      </c>
    </row>
    <row r="162" spans="1:16" ht="15.75" hidden="1">
      <c r="A162" s="5" t="s">
        <v>11205</v>
      </c>
      <c r="B162" s="10" t="s">
        <v>601</v>
      </c>
      <c r="C162" s="43">
        <v>0.79</v>
      </c>
      <c r="D162" s="11" t="s">
        <v>16</v>
      </c>
      <c r="E162" s="11" t="s">
        <v>24</v>
      </c>
      <c r="F162" s="12">
        <v>0.53</v>
      </c>
      <c r="G162" s="5" t="s">
        <v>10938</v>
      </c>
      <c r="H162" s="13" t="s">
        <v>58</v>
      </c>
      <c r="I162" s="14">
        <v>1.5</v>
      </c>
      <c r="J162" s="5" t="s">
        <v>24</v>
      </c>
      <c r="K162" s="5"/>
      <c r="L162" s="14"/>
      <c r="M162" s="14"/>
      <c r="N162" s="5" t="s">
        <v>11140</v>
      </c>
      <c r="O162" s="5"/>
      <c r="P162" s="5" t="s">
        <v>11206</v>
      </c>
    </row>
    <row r="163" spans="1:16" ht="15.75" hidden="1">
      <c r="A163" s="5" t="s">
        <v>11207</v>
      </c>
      <c r="B163" s="10" t="s">
        <v>601</v>
      </c>
      <c r="C163" s="43">
        <v>1.59</v>
      </c>
      <c r="D163" s="11" t="s">
        <v>16</v>
      </c>
      <c r="E163" s="11" t="s">
        <v>24</v>
      </c>
      <c r="F163" s="12">
        <v>4.0199999999999996</v>
      </c>
      <c r="G163" s="5" t="s">
        <v>10938</v>
      </c>
      <c r="H163" s="13" t="s">
        <v>92</v>
      </c>
      <c r="I163" s="14">
        <v>396</v>
      </c>
      <c r="J163" s="5" t="s">
        <v>19</v>
      </c>
      <c r="K163" s="5"/>
      <c r="L163" s="14"/>
      <c r="M163" s="14"/>
      <c r="N163" s="5" t="s">
        <v>11208</v>
      </c>
      <c r="O163" s="5"/>
      <c r="P163" s="5" t="s">
        <v>11209</v>
      </c>
    </row>
    <row r="164" spans="1:16" ht="15.75" hidden="1">
      <c r="A164" s="5" t="s">
        <v>11210</v>
      </c>
      <c r="B164" s="10" t="s">
        <v>601</v>
      </c>
      <c r="C164" s="43">
        <v>0.49</v>
      </c>
      <c r="D164" s="11" t="s">
        <v>16</v>
      </c>
      <c r="E164" s="11" t="s">
        <v>24</v>
      </c>
      <c r="F164" s="12">
        <v>0.33</v>
      </c>
      <c r="G164" s="5" t="s">
        <v>10938</v>
      </c>
      <c r="H164" s="13" t="s">
        <v>1148</v>
      </c>
      <c r="I164" s="14">
        <v>1.5</v>
      </c>
      <c r="J164" s="5" t="s">
        <v>24</v>
      </c>
      <c r="K164" s="5"/>
      <c r="L164" s="14"/>
      <c r="M164" s="14"/>
      <c r="N164" s="5" t="s">
        <v>1749</v>
      </c>
      <c r="O164" s="5"/>
      <c r="P164" s="5" t="s">
        <v>11211</v>
      </c>
    </row>
    <row r="165" spans="1:16" ht="15.75" hidden="1">
      <c r="A165" s="5" t="s">
        <v>11212</v>
      </c>
      <c r="B165" s="10" t="s">
        <v>601</v>
      </c>
      <c r="C165" s="43">
        <v>0.49</v>
      </c>
      <c r="D165" s="11" t="s">
        <v>16</v>
      </c>
      <c r="E165" s="11" t="s">
        <v>24</v>
      </c>
      <c r="F165" s="12">
        <v>0.33</v>
      </c>
      <c r="G165" s="5" t="s">
        <v>10938</v>
      </c>
      <c r="H165" s="13" t="s">
        <v>1148</v>
      </c>
      <c r="I165" s="14">
        <v>1.5</v>
      </c>
      <c r="J165" s="5" t="s">
        <v>24</v>
      </c>
      <c r="K165" s="5"/>
      <c r="L165" s="14"/>
      <c r="M165" s="14"/>
      <c r="N165" s="5" t="s">
        <v>1749</v>
      </c>
      <c r="O165" s="5"/>
      <c r="P165" s="5" t="s">
        <v>11213</v>
      </c>
    </row>
    <row r="166" spans="1:16" ht="15.75" hidden="1">
      <c r="A166" s="5" t="s">
        <v>11214</v>
      </c>
      <c r="B166" s="10" t="s">
        <v>601</v>
      </c>
      <c r="C166" s="43">
        <v>0.49</v>
      </c>
      <c r="D166" s="11" t="s">
        <v>16</v>
      </c>
      <c r="E166" s="11" t="s">
        <v>24</v>
      </c>
      <c r="F166" s="12">
        <v>0.33</v>
      </c>
      <c r="G166" s="5" t="s">
        <v>10938</v>
      </c>
      <c r="H166" s="13" t="s">
        <v>58</v>
      </c>
      <c r="I166" s="14">
        <v>1.5</v>
      </c>
      <c r="J166" s="5" t="s">
        <v>24</v>
      </c>
      <c r="K166" s="5"/>
      <c r="L166" s="14"/>
      <c r="M166" s="14"/>
      <c r="N166" s="5" t="s">
        <v>11140</v>
      </c>
      <c r="O166" s="5"/>
      <c r="P166" s="5" t="s">
        <v>11215</v>
      </c>
    </row>
    <row r="167" spans="1:16" ht="15.75" hidden="1">
      <c r="A167" s="5" t="s">
        <v>640</v>
      </c>
      <c r="B167" s="10" t="s">
        <v>624</v>
      </c>
      <c r="C167" s="43">
        <v>3.99</v>
      </c>
      <c r="D167" s="11" t="s">
        <v>41</v>
      </c>
      <c r="E167" s="11" t="s">
        <v>53</v>
      </c>
      <c r="F167" s="12">
        <v>5.7</v>
      </c>
      <c r="G167" s="5" t="s">
        <v>10938</v>
      </c>
      <c r="H167" s="13" t="s">
        <v>92</v>
      </c>
      <c r="I167" s="14">
        <v>700</v>
      </c>
      <c r="J167" s="5" t="s">
        <v>85</v>
      </c>
      <c r="K167" s="5"/>
      <c r="L167" s="14"/>
      <c r="M167" s="14"/>
      <c r="N167" s="5" t="s">
        <v>2321</v>
      </c>
      <c r="O167" s="5"/>
      <c r="P167" s="5" t="s">
        <v>641</v>
      </c>
    </row>
    <row r="168" spans="1:16" ht="15.75" hidden="1">
      <c r="A168" s="5" t="s">
        <v>623</v>
      </c>
      <c r="B168" s="10" t="s">
        <v>624</v>
      </c>
      <c r="C168" s="43">
        <v>4.99</v>
      </c>
      <c r="D168" s="11" t="s">
        <v>41</v>
      </c>
      <c r="E168" s="11" t="s">
        <v>53</v>
      </c>
      <c r="F168" s="12">
        <v>9.98</v>
      </c>
      <c r="G168" s="5" t="s">
        <v>10938</v>
      </c>
      <c r="H168" s="13" t="s">
        <v>92</v>
      </c>
      <c r="I168" s="14">
        <v>500</v>
      </c>
      <c r="J168" s="5" t="s">
        <v>85</v>
      </c>
      <c r="K168" s="5"/>
      <c r="L168" s="14"/>
      <c r="M168" s="14"/>
      <c r="N168" s="5" t="s">
        <v>393</v>
      </c>
      <c r="O168" s="5"/>
      <c r="P168" s="5" t="s">
        <v>625</v>
      </c>
    </row>
    <row r="169" spans="1:16" ht="15.75" hidden="1">
      <c r="A169" s="5" t="s">
        <v>11216</v>
      </c>
      <c r="B169" s="10" t="s">
        <v>624</v>
      </c>
      <c r="C169" s="43">
        <v>2.59</v>
      </c>
      <c r="D169" s="11" t="s">
        <v>41</v>
      </c>
      <c r="E169" s="11" t="s">
        <v>53</v>
      </c>
      <c r="F169" s="12">
        <v>12.95</v>
      </c>
      <c r="G169" s="5" t="s">
        <v>10938</v>
      </c>
      <c r="H169" s="13" t="s">
        <v>92</v>
      </c>
      <c r="I169" s="14">
        <v>200</v>
      </c>
      <c r="J169" s="5" t="s">
        <v>85</v>
      </c>
      <c r="K169" s="5"/>
      <c r="L169" s="14"/>
      <c r="M169" s="14"/>
      <c r="N169" s="5" t="s">
        <v>95</v>
      </c>
      <c r="O169" s="5"/>
      <c r="P169" s="5" t="s">
        <v>11217</v>
      </c>
    </row>
    <row r="170" spans="1:16" ht="15.75" hidden="1">
      <c r="A170" s="5" t="s">
        <v>631</v>
      </c>
      <c r="B170" s="10" t="s">
        <v>624</v>
      </c>
      <c r="C170" s="43">
        <v>1.99</v>
      </c>
      <c r="D170" s="11" t="s">
        <v>41</v>
      </c>
      <c r="E170" s="11" t="s">
        <v>53</v>
      </c>
      <c r="F170" s="12">
        <v>11.37</v>
      </c>
      <c r="G170" s="5" t="s">
        <v>10938</v>
      </c>
      <c r="H170" s="13" t="s">
        <v>92</v>
      </c>
      <c r="I170" s="14">
        <v>175</v>
      </c>
      <c r="J170" s="5" t="s">
        <v>85</v>
      </c>
      <c r="K170" s="5"/>
      <c r="L170" s="14"/>
      <c r="M170" s="14"/>
      <c r="N170" s="5" t="s">
        <v>1457</v>
      </c>
      <c r="O170" s="5"/>
      <c r="P170" s="5" t="s">
        <v>632</v>
      </c>
    </row>
    <row r="171" spans="1:16" ht="15.75" hidden="1">
      <c r="A171" s="5" t="s">
        <v>11218</v>
      </c>
      <c r="B171" s="10" t="s">
        <v>624</v>
      </c>
      <c r="C171" s="43">
        <v>1.79</v>
      </c>
      <c r="D171" s="11" t="s">
        <v>41</v>
      </c>
      <c r="E171" s="11" t="s">
        <v>53</v>
      </c>
      <c r="F171" s="12">
        <v>7.16</v>
      </c>
      <c r="G171" s="5" t="s">
        <v>10938</v>
      </c>
      <c r="H171" s="13" t="s">
        <v>92</v>
      </c>
      <c r="I171" s="14">
        <v>250</v>
      </c>
      <c r="J171" s="5" t="s">
        <v>85</v>
      </c>
      <c r="K171" s="5"/>
      <c r="L171" s="14"/>
      <c r="M171" s="14"/>
      <c r="N171" s="5" t="s">
        <v>297</v>
      </c>
      <c r="O171" s="5"/>
      <c r="P171" s="5" t="s">
        <v>11219</v>
      </c>
    </row>
    <row r="172" spans="1:16" ht="15.75" hidden="1">
      <c r="A172" s="5" t="s">
        <v>11220</v>
      </c>
      <c r="B172" s="10" t="s">
        <v>643</v>
      </c>
      <c r="C172" s="43">
        <v>0.49</v>
      </c>
      <c r="D172" s="11" t="s">
        <v>16</v>
      </c>
      <c r="E172" s="11" t="s">
        <v>24</v>
      </c>
      <c r="F172" s="12">
        <v>1.48</v>
      </c>
      <c r="G172" s="5" t="s">
        <v>10938</v>
      </c>
      <c r="H172" s="13" t="s">
        <v>154</v>
      </c>
      <c r="I172" s="17">
        <v>330</v>
      </c>
      <c r="J172" s="5" t="s">
        <v>19</v>
      </c>
      <c r="K172" s="5"/>
      <c r="L172" s="14"/>
      <c r="M172" s="14"/>
      <c r="N172" s="5" t="s">
        <v>602</v>
      </c>
      <c r="O172" s="5"/>
      <c r="P172" s="5" t="s">
        <v>11221</v>
      </c>
    </row>
    <row r="173" spans="1:16" ht="15.75" hidden="1">
      <c r="A173" s="5" t="s">
        <v>11222</v>
      </c>
      <c r="B173" s="10" t="s">
        <v>643</v>
      </c>
      <c r="C173" s="43">
        <v>2.69</v>
      </c>
      <c r="D173" s="11" t="s">
        <v>16</v>
      </c>
      <c r="E173" s="11" t="s">
        <v>24</v>
      </c>
      <c r="F173" s="12">
        <v>0.9</v>
      </c>
      <c r="G173" s="5" t="s">
        <v>10938</v>
      </c>
      <c r="H173" s="13" t="s">
        <v>92</v>
      </c>
      <c r="I173" s="14">
        <v>3</v>
      </c>
      <c r="J173" s="5" t="s">
        <v>24</v>
      </c>
      <c r="K173" s="5"/>
      <c r="L173" s="14"/>
      <c r="M173" s="14"/>
      <c r="N173" s="5" t="s">
        <v>1413</v>
      </c>
      <c r="O173" s="5"/>
      <c r="P173" s="5" t="s">
        <v>11223</v>
      </c>
    </row>
    <row r="174" spans="1:16" ht="15.75" hidden="1">
      <c r="A174" s="5" t="s">
        <v>11224</v>
      </c>
      <c r="B174" s="10" t="s">
        <v>643</v>
      </c>
      <c r="C174" s="43">
        <v>0.79</v>
      </c>
      <c r="D174" s="11" t="s">
        <v>16</v>
      </c>
      <c r="E174" s="11" t="s">
        <v>24</v>
      </c>
      <c r="F174" s="12">
        <v>2.39</v>
      </c>
      <c r="G174" s="5" t="s">
        <v>10938</v>
      </c>
      <c r="H174" s="13" t="s">
        <v>154</v>
      </c>
      <c r="I174" s="14">
        <v>330</v>
      </c>
      <c r="J174" s="5" t="s">
        <v>19</v>
      </c>
      <c r="K174" s="5"/>
      <c r="L174" s="14"/>
      <c r="M174" s="14"/>
      <c r="N174" s="5" t="s">
        <v>11225</v>
      </c>
      <c r="O174" s="5"/>
      <c r="P174" s="5" t="s">
        <v>11226</v>
      </c>
    </row>
    <row r="175" spans="1:16" ht="15.75" hidden="1">
      <c r="A175" s="5" t="s">
        <v>642</v>
      </c>
      <c r="B175" s="10" t="s">
        <v>643</v>
      </c>
      <c r="C175" s="43">
        <v>1.49</v>
      </c>
      <c r="D175" s="11" t="s">
        <v>16</v>
      </c>
      <c r="E175" s="11" t="s">
        <v>24</v>
      </c>
      <c r="F175" s="12">
        <v>5.96</v>
      </c>
      <c r="G175" s="5" t="s">
        <v>10938</v>
      </c>
      <c r="H175" s="13" t="s">
        <v>154</v>
      </c>
      <c r="I175" s="14">
        <v>250</v>
      </c>
      <c r="J175" s="5" t="s">
        <v>19</v>
      </c>
      <c r="K175" s="5"/>
      <c r="L175" s="14"/>
      <c r="M175" s="14"/>
      <c r="N175" s="5" t="s">
        <v>644</v>
      </c>
      <c r="O175" s="5"/>
      <c r="P175" s="5" t="s">
        <v>645</v>
      </c>
    </row>
    <row r="176" spans="1:16" ht="15.75" hidden="1">
      <c r="A176" s="5" t="s">
        <v>650</v>
      </c>
      <c r="B176" s="10" t="s">
        <v>643</v>
      </c>
      <c r="C176" s="43">
        <v>1.54</v>
      </c>
      <c r="D176" s="11" t="s">
        <v>16</v>
      </c>
      <c r="E176" s="11" t="s">
        <v>24</v>
      </c>
      <c r="F176" s="12">
        <v>4.34</v>
      </c>
      <c r="G176" s="5" t="s">
        <v>10938</v>
      </c>
      <c r="H176" s="13" t="s">
        <v>154</v>
      </c>
      <c r="I176" s="14">
        <v>355</v>
      </c>
      <c r="J176" s="5" t="s">
        <v>19</v>
      </c>
      <c r="K176" s="5"/>
      <c r="L176" s="14"/>
      <c r="M176" s="14"/>
      <c r="N176" s="5" t="s">
        <v>11227</v>
      </c>
      <c r="O176" s="5"/>
      <c r="P176" s="5" t="s">
        <v>651</v>
      </c>
    </row>
    <row r="177" spans="1:16" ht="15.75" hidden="1">
      <c r="A177" s="5" t="s">
        <v>673</v>
      </c>
      <c r="B177" s="10" t="s">
        <v>643</v>
      </c>
      <c r="C177" s="43">
        <v>0.88</v>
      </c>
      <c r="D177" s="11" t="s">
        <v>16</v>
      </c>
      <c r="E177" s="11" t="s">
        <v>24</v>
      </c>
      <c r="F177" s="12">
        <v>1.81</v>
      </c>
      <c r="G177" s="5" t="s">
        <v>10938</v>
      </c>
      <c r="H177" s="13" t="s">
        <v>154</v>
      </c>
      <c r="I177" s="17">
        <v>485</v>
      </c>
      <c r="J177" s="5" t="s">
        <v>19</v>
      </c>
      <c r="K177" s="5"/>
      <c r="L177" s="14"/>
      <c r="M177" s="14"/>
      <c r="N177" s="5" t="s">
        <v>674</v>
      </c>
      <c r="O177" s="5"/>
      <c r="P177" s="5" t="s">
        <v>675</v>
      </c>
    </row>
    <row r="178" spans="1:16" ht="15.75" hidden="1">
      <c r="A178" s="5" t="s">
        <v>7916</v>
      </c>
      <c r="B178" s="10" t="s">
        <v>643</v>
      </c>
      <c r="C178" s="43">
        <v>0.99</v>
      </c>
      <c r="D178" s="11" t="s">
        <v>16</v>
      </c>
      <c r="E178" s="11" t="s">
        <v>24</v>
      </c>
      <c r="F178" s="12">
        <v>1.98</v>
      </c>
      <c r="G178" s="5" t="s">
        <v>10938</v>
      </c>
      <c r="H178" s="13" t="s">
        <v>154</v>
      </c>
      <c r="I178" s="14">
        <v>500</v>
      </c>
      <c r="J178" s="5" t="s">
        <v>19</v>
      </c>
      <c r="K178" s="5"/>
      <c r="L178" s="14"/>
      <c r="M178" s="14"/>
      <c r="N178" s="5" t="s">
        <v>662</v>
      </c>
      <c r="O178" s="5"/>
      <c r="P178" s="5" t="s">
        <v>7917</v>
      </c>
    </row>
    <row r="179" spans="1:16" ht="15.75" hidden="1">
      <c r="A179" s="5" t="s">
        <v>678</v>
      </c>
      <c r="B179" s="10" t="s">
        <v>643</v>
      </c>
      <c r="C179" s="43">
        <v>1.69</v>
      </c>
      <c r="D179" s="11" t="s">
        <v>16</v>
      </c>
      <c r="E179" s="11" t="s">
        <v>24</v>
      </c>
      <c r="F179" s="12">
        <v>3.38</v>
      </c>
      <c r="G179" s="5" t="s">
        <v>10938</v>
      </c>
      <c r="H179" s="13" t="s">
        <v>154</v>
      </c>
      <c r="I179" s="17">
        <v>500</v>
      </c>
      <c r="J179" s="5" t="s">
        <v>19</v>
      </c>
      <c r="K179" s="5"/>
      <c r="L179" s="14"/>
      <c r="M179" s="14"/>
      <c r="N179" s="5" t="s">
        <v>155</v>
      </c>
      <c r="O179" s="5"/>
      <c r="P179" s="5" t="s">
        <v>680</v>
      </c>
    </row>
    <row r="180" spans="1:16" ht="15.75" hidden="1">
      <c r="A180" s="5" t="s">
        <v>681</v>
      </c>
      <c r="B180" s="30" t="s">
        <v>643</v>
      </c>
      <c r="C180" s="43">
        <v>0.99</v>
      </c>
      <c r="D180" s="11" t="s">
        <v>16</v>
      </c>
      <c r="E180" s="11" t="s">
        <v>24</v>
      </c>
      <c r="F180" s="12">
        <v>1.98</v>
      </c>
      <c r="G180" s="5" t="s">
        <v>10938</v>
      </c>
      <c r="H180" s="13" t="s">
        <v>154</v>
      </c>
      <c r="I180" s="14">
        <v>500</v>
      </c>
      <c r="J180" s="5" t="s">
        <v>19</v>
      </c>
      <c r="K180" s="5"/>
      <c r="L180" s="14"/>
      <c r="M180" s="14"/>
      <c r="N180" s="5" t="s">
        <v>662</v>
      </c>
      <c r="O180" s="5"/>
      <c r="P180" s="5" t="s">
        <v>682</v>
      </c>
    </row>
    <row r="181" spans="1:16" ht="15.75" hidden="1">
      <c r="A181" s="5" t="s">
        <v>11228</v>
      </c>
      <c r="B181" s="10" t="s">
        <v>643</v>
      </c>
      <c r="C181" s="43">
        <v>0.66</v>
      </c>
      <c r="D181" s="11" t="s">
        <v>16</v>
      </c>
      <c r="E181" s="11" t="s">
        <v>24</v>
      </c>
      <c r="F181" s="12">
        <v>1.32</v>
      </c>
      <c r="G181" s="5" t="s">
        <v>10938</v>
      </c>
      <c r="H181" s="13" t="s">
        <v>154</v>
      </c>
      <c r="I181" s="17">
        <v>500</v>
      </c>
      <c r="J181" s="5" t="s">
        <v>19</v>
      </c>
      <c r="K181" s="5"/>
      <c r="L181" s="14"/>
      <c r="M181" s="14"/>
      <c r="N181" s="5" t="s">
        <v>155</v>
      </c>
      <c r="O181" s="5"/>
      <c r="P181" s="5" t="s">
        <v>11229</v>
      </c>
    </row>
    <row r="182" spans="1:16" ht="15.75" hidden="1">
      <c r="A182" s="5" t="s">
        <v>11230</v>
      </c>
      <c r="B182" s="19" t="s">
        <v>685</v>
      </c>
      <c r="C182" s="43">
        <v>1.29</v>
      </c>
      <c r="D182" s="11" t="s">
        <v>41</v>
      </c>
      <c r="E182" s="11" t="s">
        <v>53</v>
      </c>
      <c r="F182" s="12">
        <v>1.72</v>
      </c>
      <c r="G182" s="5" t="s">
        <v>10938</v>
      </c>
      <c r="H182" s="13" t="s">
        <v>202</v>
      </c>
      <c r="I182" s="14">
        <v>750</v>
      </c>
      <c r="J182" s="5" t="s">
        <v>85</v>
      </c>
      <c r="K182" s="5"/>
      <c r="L182" s="14"/>
      <c r="M182" s="14"/>
      <c r="N182" s="5" t="s">
        <v>403</v>
      </c>
      <c r="O182" s="5"/>
      <c r="P182" s="5" t="s">
        <v>11231</v>
      </c>
    </row>
    <row r="183" spans="1:16" ht="15.75" hidden="1">
      <c r="A183" s="5" t="s">
        <v>11232</v>
      </c>
      <c r="B183" s="10" t="s">
        <v>685</v>
      </c>
      <c r="C183" s="43">
        <v>1.24</v>
      </c>
      <c r="D183" s="11" t="s">
        <v>41</v>
      </c>
      <c r="E183" s="11" t="s">
        <v>53</v>
      </c>
      <c r="F183" s="12">
        <v>1.65</v>
      </c>
      <c r="G183" s="5" t="s">
        <v>10938</v>
      </c>
      <c r="H183" s="13" t="s">
        <v>92</v>
      </c>
      <c r="I183" s="14">
        <v>750</v>
      </c>
      <c r="J183" s="5" t="s">
        <v>85</v>
      </c>
      <c r="K183" s="5"/>
      <c r="L183" s="14"/>
      <c r="M183" s="14"/>
      <c r="N183" s="5" t="s">
        <v>406</v>
      </c>
      <c r="O183" s="5"/>
      <c r="P183" s="5" t="s">
        <v>11233</v>
      </c>
    </row>
    <row r="184" spans="1:16" ht="15.75" hidden="1">
      <c r="A184" s="5" t="s">
        <v>11234</v>
      </c>
      <c r="B184" s="10" t="s">
        <v>685</v>
      </c>
      <c r="C184" s="43">
        <v>1.29</v>
      </c>
      <c r="D184" s="11" t="s">
        <v>41</v>
      </c>
      <c r="E184" s="11" t="s">
        <v>53</v>
      </c>
      <c r="F184" s="12">
        <v>2.58</v>
      </c>
      <c r="G184" s="5" t="s">
        <v>10938</v>
      </c>
      <c r="H184" s="13" t="s">
        <v>92</v>
      </c>
      <c r="I184" s="14">
        <v>500</v>
      </c>
      <c r="J184" s="5" t="s">
        <v>85</v>
      </c>
      <c r="K184" s="5"/>
      <c r="L184" s="14"/>
      <c r="M184" s="14"/>
      <c r="N184" s="5" t="s">
        <v>393</v>
      </c>
      <c r="O184" s="5"/>
      <c r="P184" s="5" t="s">
        <v>11235</v>
      </c>
    </row>
    <row r="185" spans="1:16" ht="15.75" hidden="1">
      <c r="A185" s="5" t="s">
        <v>11236</v>
      </c>
      <c r="B185" s="10" t="s">
        <v>696</v>
      </c>
      <c r="C185" s="43">
        <v>0.99</v>
      </c>
      <c r="D185" s="11" t="s">
        <v>16</v>
      </c>
      <c r="E185" s="11" t="s">
        <v>24</v>
      </c>
      <c r="F185" s="12">
        <v>2.33</v>
      </c>
      <c r="G185" s="5" t="s">
        <v>10938</v>
      </c>
      <c r="H185" s="13" t="s">
        <v>154</v>
      </c>
      <c r="I185" s="14">
        <v>425</v>
      </c>
      <c r="J185" s="5" t="s">
        <v>19</v>
      </c>
      <c r="K185" s="5"/>
      <c r="L185" s="14"/>
      <c r="M185" s="14"/>
      <c r="N185" s="5" t="s">
        <v>2549</v>
      </c>
      <c r="O185" s="5"/>
      <c r="P185" s="5" t="s">
        <v>11237</v>
      </c>
    </row>
    <row r="186" spans="1:16" ht="15.75" hidden="1">
      <c r="A186" s="5" t="s">
        <v>703</v>
      </c>
      <c r="B186" s="10" t="s">
        <v>696</v>
      </c>
      <c r="C186" s="43">
        <v>1.99</v>
      </c>
      <c r="D186" s="11" t="s">
        <v>41</v>
      </c>
      <c r="E186" s="11" t="s">
        <v>53</v>
      </c>
      <c r="F186" s="12">
        <v>7.96</v>
      </c>
      <c r="G186" s="5" t="s">
        <v>10938</v>
      </c>
      <c r="H186" s="13" t="s">
        <v>264</v>
      </c>
      <c r="I186" s="14">
        <v>250</v>
      </c>
      <c r="J186" s="5" t="s">
        <v>85</v>
      </c>
      <c r="K186" s="5"/>
      <c r="L186" s="14"/>
      <c r="M186" s="14"/>
      <c r="N186" s="5" t="s">
        <v>2708</v>
      </c>
      <c r="O186" s="5"/>
      <c r="P186" s="5" t="s">
        <v>705</v>
      </c>
    </row>
    <row r="187" spans="1:16" ht="15.75" hidden="1">
      <c r="A187" s="5" t="s">
        <v>11238</v>
      </c>
      <c r="B187" s="10" t="s">
        <v>707</v>
      </c>
      <c r="C187" s="43">
        <v>1.99</v>
      </c>
      <c r="D187" s="11" t="s">
        <v>41</v>
      </c>
      <c r="E187" s="11" t="s">
        <v>53</v>
      </c>
      <c r="F187" s="12">
        <v>5.69</v>
      </c>
      <c r="G187" s="5" t="s">
        <v>10938</v>
      </c>
      <c r="H187" s="13" t="s">
        <v>130</v>
      </c>
      <c r="I187" s="14">
        <v>350</v>
      </c>
      <c r="J187" s="5" t="s">
        <v>85</v>
      </c>
      <c r="K187" s="5"/>
      <c r="L187" s="14"/>
      <c r="M187" s="14"/>
      <c r="N187" s="5" t="s">
        <v>690</v>
      </c>
      <c r="O187" s="5"/>
      <c r="P187" s="5" t="s">
        <v>11239</v>
      </c>
    </row>
    <row r="188" spans="1:16" ht="15.75" hidden="1">
      <c r="A188" s="5" t="s">
        <v>11240</v>
      </c>
      <c r="B188" s="10" t="s">
        <v>707</v>
      </c>
      <c r="C188" s="43">
        <v>1.69</v>
      </c>
      <c r="D188" s="11" t="s">
        <v>41</v>
      </c>
      <c r="E188" s="11" t="s">
        <v>53</v>
      </c>
      <c r="F188" s="12">
        <v>4.83</v>
      </c>
      <c r="G188" s="5" t="s">
        <v>10938</v>
      </c>
      <c r="H188" s="13" t="s">
        <v>130</v>
      </c>
      <c r="I188" s="14">
        <v>350</v>
      </c>
      <c r="J188" s="5" t="s">
        <v>85</v>
      </c>
      <c r="K188" s="5"/>
      <c r="L188" s="14"/>
      <c r="M188" s="14"/>
      <c r="N188" s="5" t="s">
        <v>690</v>
      </c>
      <c r="O188" s="5"/>
      <c r="P188" s="5" t="s">
        <v>11241</v>
      </c>
    </row>
    <row r="189" spans="1:16" ht="15.75" hidden="1">
      <c r="A189" s="5" t="s">
        <v>11242</v>
      </c>
      <c r="B189" s="24" t="s">
        <v>707</v>
      </c>
      <c r="C189" s="43">
        <v>2.19</v>
      </c>
      <c r="D189" s="11" t="s">
        <v>41</v>
      </c>
      <c r="E189" s="11" t="s">
        <v>53</v>
      </c>
      <c r="F189" s="12">
        <v>9.73</v>
      </c>
      <c r="G189" s="5" t="s">
        <v>10938</v>
      </c>
      <c r="H189" s="13" t="s">
        <v>130</v>
      </c>
      <c r="I189" s="14">
        <v>225</v>
      </c>
      <c r="J189" s="5" t="s">
        <v>85</v>
      </c>
      <c r="K189" s="5"/>
      <c r="L189" s="14"/>
      <c r="M189" s="14"/>
      <c r="N189" s="5" t="s">
        <v>11243</v>
      </c>
      <c r="O189" s="5"/>
      <c r="P189" s="5" t="s">
        <v>11244</v>
      </c>
    </row>
    <row r="190" spans="1:16" ht="15.75" hidden="1">
      <c r="A190" s="5" t="s">
        <v>11245</v>
      </c>
      <c r="B190" s="10" t="s">
        <v>714</v>
      </c>
      <c r="C190" s="43">
        <v>1.99</v>
      </c>
      <c r="D190" s="11" t="s">
        <v>41</v>
      </c>
      <c r="E190" s="11" t="s">
        <v>53</v>
      </c>
      <c r="F190" s="12">
        <v>7.96</v>
      </c>
      <c r="G190" s="5" t="s">
        <v>10938</v>
      </c>
      <c r="H190" s="13" t="s">
        <v>92</v>
      </c>
      <c r="I190" s="14">
        <v>250</v>
      </c>
      <c r="J190" s="5" t="s">
        <v>85</v>
      </c>
      <c r="K190" s="5"/>
      <c r="L190" s="14"/>
      <c r="M190" s="14"/>
      <c r="N190" s="5" t="s">
        <v>297</v>
      </c>
      <c r="O190" s="5"/>
      <c r="P190" s="5" t="s">
        <v>11246</v>
      </c>
    </row>
    <row r="191" spans="1:16" ht="15.75" hidden="1">
      <c r="A191" s="5" t="s">
        <v>11247</v>
      </c>
      <c r="B191" s="10" t="s">
        <v>714</v>
      </c>
      <c r="C191" s="43">
        <v>0.89</v>
      </c>
      <c r="D191" s="11" t="s">
        <v>41</v>
      </c>
      <c r="E191" s="11" t="s">
        <v>53</v>
      </c>
      <c r="F191" s="12">
        <v>5.09</v>
      </c>
      <c r="G191" s="5" t="s">
        <v>10938</v>
      </c>
      <c r="H191" s="13" t="s">
        <v>202</v>
      </c>
      <c r="I191" s="14">
        <v>175</v>
      </c>
      <c r="J191" s="5" t="s">
        <v>85</v>
      </c>
      <c r="K191" s="5"/>
      <c r="L191" s="14"/>
      <c r="M191" s="14"/>
      <c r="N191" s="5" t="s">
        <v>419</v>
      </c>
      <c r="O191" s="5"/>
      <c r="P191" s="5" t="s">
        <v>11248</v>
      </c>
    </row>
    <row r="192" spans="1:16" ht="15.75" hidden="1">
      <c r="A192" s="5" t="s">
        <v>11249</v>
      </c>
      <c r="B192" s="10" t="s">
        <v>714</v>
      </c>
      <c r="C192" s="43">
        <v>1.99</v>
      </c>
      <c r="D192" s="11" t="s">
        <v>41</v>
      </c>
      <c r="E192" s="11" t="s">
        <v>53</v>
      </c>
      <c r="F192" s="12">
        <v>9.9499999999999993</v>
      </c>
      <c r="G192" s="5" t="s">
        <v>10938</v>
      </c>
      <c r="H192" s="13" t="s">
        <v>202</v>
      </c>
      <c r="I192" s="14">
        <v>200</v>
      </c>
      <c r="J192" s="5" t="s">
        <v>85</v>
      </c>
      <c r="K192" s="5"/>
      <c r="L192" s="14"/>
      <c r="M192" s="14"/>
      <c r="N192" s="5" t="s">
        <v>724</v>
      </c>
      <c r="O192" s="5"/>
      <c r="P192" s="5" t="s">
        <v>11250</v>
      </c>
    </row>
    <row r="193" spans="1:16" ht="15.75" hidden="1">
      <c r="A193" s="5" t="s">
        <v>7937</v>
      </c>
      <c r="B193" s="10" t="s">
        <v>714</v>
      </c>
      <c r="C193" s="43">
        <v>2.99</v>
      </c>
      <c r="D193" s="11" t="s">
        <v>41</v>
      </c>
      <c r="E193" s="11" t="s">
        <v>53</v>
      </c>
      <c r="F193" s="12">
        <v>6.64</v>
      </c>
      <c r="G193" s="5" t="s">
        <v>10938</v>
      </c>
      <c r="H193" s="13" t="s">
        <v>6338</v>
      </c>
      <c r="I193" s="14">
        <v>450</v>
      </c>
      <c r="J193" s="5" t="s">
        <v>85</v>
      </c>
      <c r="K193" s="5"/>
      <c r="L193" s="14"/>
      <c r="M193" s="14"/>
      <c r="N193" s="5" t="s">
        <v>11251</v>
      </c>
      <c r="O193" s="5"/>
      <c r="P193" s="5" t="s">
        <v>7938</v>
      </c>
    </row>
    <row r="194" spans="1:16" ht="15.75" hidden="1">
      <c r="A194" s="5" t="s">
        <v>4735</v>
      </c>
      <c r="B194" s="10" t="s">
        <v>714</v>
      </c>
      <c r="C194" s="43">
        <v>1.99</v>
      </c>
      <c r="D194" s="11" t="s">
        <v>41</v>
      </c>
      <c r="E194" s="11" t="s">
        <v>53</v>
      </c>
      <c r="F194" s="12">
        <v>4.9800000000000004</v>
      </c>
      <c r="G194" s="5" t="s">
        <v>10938</v>
      </c>
      <c r="H194" s="13" t="s">
        <v>202</v>
      </c>
      <c r="I194" s="14">
        <v>400</v>
      </c>
      <c r="J194" s="5" t="s">
        <v>85</v>
      </c>
      <c r="K194" s="5"/>
      <c r="L194" s="14"/>
      <c r="M194" s="14"/>
      <c r="N194" s="5" t="s">
        <v>762</v>
      </c>
      <c r="O194" s="5"/>
      <c r="P194" s="5" t="s">
        <v>4736</v>
      </c>
    </row>
    <row r="195" spans="1:16" ht="15.75" hidden="1">
      <c r="A195" s="5" t="s">
        <v>11252</v>
      </c>
      <c r="B195" s="10" t="s">
        <v>732</v>
      </c>
      <c r="C195" s="43">
        <v>1.79</v>
      </c>
      <c r="D195" s="11" t="s">
        <v>41</v>
      </c>
      <c r="E195" s="11" t="s">
        <v>53</v>
      </c>
      <c r="F195" s="12">
        <v>13.77</v>
      </c>
      <c r="G195" s="5" t="s">
        <v>10938</v>
      </c>
      <c r="H195" s="13" t="s">
        <v>92</v>
      </c>
      <c r="I195" s="14">
        <v>130</v>
      </c>
      <c r="J195" s="5" t="s">
        <v>85</v>
      </c>
      <c r="K195" s="5"/>
      <c r="L195" s="14"/>
      <c r="M195" s="14"/>
      <c r="N195" s="5" t="s">
        <v>852</v>
      </c>
      <c r="O195" s="5"/>
      <c r="P195" s="5" t="s">
        <v>11253</v>
      </c>
    </row>
    <row r="196" spans="1:16" ht="15.75" hidden="1">
      <c r="A196" s="5" t="s">
        <v>11254</v>
      </c>
      <c r="B196" s="10" t="s">
        <v>4742</v>
      </c>
      <c r="C196" s="43">
        <v>1.59</v>
      </c>
      <c r="D196" s="11" t="s">
        <v>41</v>
      </c>
      <c r="E196" s="11" t="s">
        <v>53</v>
      </c>
      <c r="F196" s="12">
        <v>3.53</v>
      </c>
      <c r="G196" s="5" t="s">
        <v>10938</v>
      </c>
      <c r="H196" s="13" t="s">
        <v>92</v>
      </c>
      <c r="I196" s="14">
        <v>450</v>
      </c>
      <c r="J196" s="5" t="s">
        <v>85</v>
      </c>
      <c r="K196" s="5"/>
      <c r="L196" s="14"/>
      <c r="M196" s="14"/>
      <c r="N196" s="5" t="s">
        <v>693</v>
      </c>
      <c r="O196" s="5"/>
      <c r="P196" s="5" t="s">
        <v>11255</v>
      </c>
    </row>
    <row r="197" spans="1:16" ht="15.75" hidden="1">
      <c r="A197" s="5" t="s">
        <v>748</v>
      </c>
      <c r="B197" s="10" t="s">
        <v>4742</v>
      </c>
      <c r="C197" s="43">
        <v>2.2200000000000002</v>
      </c>
      <c r="D197" s="11" t="s">
        <v>41</v>
      </c>
      <c r="E197" s="11" t="s">
        <v>53</v>
      </c>
      <c r="F197" s="12">
        <v>4.93</v>
      </c>
      <c r="G197" s="5" t="s">
        <v>10938</v>
      </c>
      <c r="H197" s="13" t="s">
        <v>92</v>
      </c>
      <c r="I197" s="14">
        <v>450</v>
      </c>
      <c r="J197" s="5" t="s">
        <v>85</v>
      </c>
      <c r="K197" s="5"/>
      <c r="L197" s="14"/>
      <c r="M197" s="14"/>
      <c r="N197" s="5" t="s">
        <v>693</v>
      </c>
      <c r="O197" s="5"/>
      <c r="P197" s="5" t="s">
        <v>749</v>
      </c>
    </row>
    <row r="198" spans="1:16" ht="15.75" hidden="1">
      <c r="A198" s="5" t="s">
        <v>740</v>
      </c>
      <c r="B198" s="10" t="s">
        <v>4742</v>
      </c>
      <c r="C198" s="43">
        <v>2.99</v>
      </c>
      <c r="D198" s="11" t="s">
        <v>41</v>
      </c>
      <c r="E198" s="11" t="s">
        <v>53</v>
      </c>
      <c r="F198" s="12">
        <v>8.2100000000000009</v>
      </c>
      <c r="G198" s="5" t="s">
        <v>10938</v>
      </c>
      <c r="H198" s="13" t="s">
        <v>92</v>
      </c>
      <c r="I198" s="14">
        <v>364</v>
      </c>
      <c r="J198" s="5" t="s">
        <v>85</v>
      </c>
      <c r="K198" s="5"/>
      <c r="L198" s="14"/>
      <c r="M198" s="14"/>
      <c r="N198" s="5" t="s">
        <v>4744</v>
      </c>
      <c r="O198" s="5"/>
      <c r="P198" s="5" t="s">
        <v>742</v>
      </c>
    </row>
    <row r="199" spans="1:16" ht="15.75" hidden="1">
      <c r="A199" s="5" t="s">
        <v>11256</v>
      </c>
      <c r="B199" s="19" t="s">
        <v>761</v>
      </c>
      <c r="C199" s="43">
        <v>0.89</v>
      </c>
      <c r="D199" s="11" t="s">
        <v>41</v>
      </c>
      <c r="E199" s="11" t="s">
        <v>53</v>
      </c>
      <c r="F199" s="12">
        <v>1.78</v>
      </c>
      <c r="G199" s="5" t="s">
        <v>10938</v>
      </c>
      <c r="H199" s="13" t="s">
        <v>92</v>
      </c>
      <c r="I199" s="14">
        <v>500</v>
      </c>
      <c r="J199" s="5" t="s">
        <v>85</v>
      </c>
      <c r="K199" s="5"/>
      <c r="L199" s="14"/>
      <c r="M199" s="14"/>
      <c r="N199" s="5" t="s">
        <v>393</v>
      </c>
      <c r="O199" s="5"/>
      <c r="P199" s="5" t="s">
        <v>11257</v>
      </c>
    </row>
    <row r="200" spans="1:16" ht="15.75" hidden="1">
      <c r="A200" s="5" t="s">
        <v>11258</v>
      </c>
      <c r="B200" s="24" t="s">
        <v>767</v>
      </c>
      <c r="C200" s="43">
        <v>0.69</v>
      </c>
      <c r="D200" s="11" t="s">
        <v>41</v>
      </c>
      <c r="E200" s="11" t="s">
        <v>53</v>
      </c>
      <c r="F200" s="12">
        <v>2.2999999999999998</v>
      </c>
      <c r="G200" s="5" t="s">
        <v>10938</v>
      </c>
      <c r="H200" s="13" t="s">
        <v>202</v>
      </c>
      <c r="I200" s="14">
        <v>300</v>
      </c>
      <c r="J200" s="5" t="s">
        <v>85</v>
      </c>
      <c r="K200" s="5"/>
      <c r="L200" s="14"/>
      <c r="M200" s="14"/>
      <c r="N200" s="5" t="s">
        <v>1466</v>
      </c>
      <c r="O200" s="5"/>
      <c r="P200" s="5" t="s">
        <v>11259</v>
      </c>
    </row>
    <row r="201" spans="1:16" ht="15.75" hidden="1">
      <c r="A201" s="5" t="s">
        <v>11260</v>
      </c>
      <c r="B201" s="15" t="s">
        <v>774</v>
      </c>
      <c r="C201" s="43">
        <v>6.86</v>
      </c>
      <c r="D201" s="11" t="s">
        <v>41</v>
      </c>
      <c r="E201" s="11" t="s">
        <v>53</v>
      </c>
      <c r="F201" s="12">
        <v>12.89</v>
      </c>
      <c r="G201" s="5" t="s">
        <v>10938</v>
      </c>
      <c r="H201" s="13" t="s">
        <v>92</v>
      </c>
      <c r="I201" s="14">
        <v>532</v>
      </c>
      <c r="J201" s="5" t="s">
        <v>85</v>
      </c>
      <c r="K201" s="5"/>
      <c r="L201" s="14"/>
      <c r="M201" s="14"/>
      <c r="N201" s="5" t="s">
        <v>11261</v>
      </c>
      <c r="O201" s="5"/>
      <c r="P201" s="5" t="s">
        <v>11262</v>
      </c>
    </row>
    <row r="202" spans="1:16" ht="15.75" hidden="1">
      <c r="A202" s="5" t="s">
        <v>11263</v>
      </c>
      <c r="B202" s="10" t="s">
        <v>774</v>
      </c>
      <c r="C202" s="43">
        <v>1.69</v>
      </c>
      <c r="D202" s="11" t="s">
        <v>41</v>
      </c>
      <c r="E202" s="11" t="s">
        <v>53</v>
      </c>
      <c r="F202" s="12">
        <v>13.52</v>
      </c>
      <c r="G202" s="5" t="s">
        <v>10938</v>
      </c>
      <c r="H202" s="13" t="s">
        <v>92</v>
      </c>
      <c r="I202" s="14">
        <v>125</v>
      </c>
      <c r="J202" s="5" t="s">
        <v>85</v>
      </c>
      <c r="K202" s="5"/>
      <c r="L202" s="14"/>
      <c r="M202" s="14"/>
      <c r="N202" s="5" t="s">
        <v>366</v>
      </c>
      <c r="O202" s="5"/>
      <c r="P202" s="5" t="s">
        <v>11264</v>
      </c>
    </row>
    <row r="203" spans="1:16" ht="15.75" hidden="1">
      <c r="A203" s="5" t="s">
        <v>11265</v>
      </c>
      <c r="B203" s="10" t="s">
        <v>774</v>
      </c>
      <c r="C203" s="43">
        <v>1.69</v>
      </c>
      <c r="D203" s="11" t="s">
        <v>41</v>
      </c>
      <c r="E203" s="11" t="s">
        <v>53</v>
      </c>
      <c r="F203" s="12">
        <v>13.52</v>
      </c>
      <c r="G203" s="5" t="s">
        <v>10938</v>
      </c>
      <c r="H203" s="13" t="s">
        <v>92</v>
      </c>
      <c r="I203" s="14">
        <v>125</v>
      </c>
      <c r="J203" s="5" t="s">
        <v>85</v>
      </c>
      <c r="K203" s="5"/>
      <c r="L203" s="14"/>
      <c r="M203" s="14"/>
      <c r="N203" s="5" t="s">
        <v>366</v>
      </c>
      <c r="O203" s="5"/>
      <c r="P203" s="5" t="s">
        <v>11266</v>
      </c>
    </row>
    <row r="204" spans="1:16" ht="15.75" hidden="1">
      <c r="A204" s="5" t="s">
        <v>7965</v>
      </c>
      <c r="B204" s="30" t="s">
        <v>787</v>
      </c>
      <c r="C204" s="43">
        <v>1.49</v>
      </c>
      <c r="D204" s="11" t="s">
        <v>41</v>
      </c>
      <c r="E204" s="11" t="s">
        <v>53</v>
      </c>
      <c r="F204" s="12">
        <v>7.45</v>
      </c>
      <c r="G204" s="5" t="s">
        <v>10938</v>
      </c>
      <c r="H204" s="13" t="s">
        <v>92</v>
      </c>
      <c r="I204" s="14">
        <v>200</v>
      </c>
      <c r="J204" s="5" t="s">
        <v>85</v>
      </c>
      <c r="K204" s="5"/>
      <c r="L204" s="14"/>
      <c r="M204" s="14"/>
      <c r="N204" s="5" t="s">
        <v>11267</v>
      </c>
      <c r="O204" s="5"/>
      <c r="P204" s="5" t="s">
        <v>7967</v>
      </c>
    </row>
    <row r="205" spans="1:16" ht="15.75" hidden="1">
      <c r="A205" s="5" t="s">
        <v>11268</v>
      </c>
      <c r="B205" s="10" t="s">
        <v>787</v>
      </c>
      <c r="C205" s="43">
        <v>2.99</v>
      </c>
      <c r="D205" s="11" t="s">
        <v>41</v>
      </c>
      <c r="E205" s="11" t="s">
        <v>53</v>
      </c>
      <c r="F205" s="12">
        <v>2.99</v>
      </c>
      <c r="G205" s="5" t="s">
        <v>10938</v>
      </c>
      <c r="H205" s="13" t="s">
        <v>92</v>
      </c>
      <c r="I205" s="14">
        <v>1000</v>
      </c>
      <c r="J205" s="5" t="s">
        <v>85</v>
      </c>
      <c r="K205" s="5"/>
      <c r="L205" s="14"/>
      <c r="M205" s="14"/>
      <c r="N205" s="5" t="s">
        <v>254</v>
      </c>
      <c r="O205" s="5"/>
      <c r="P205" s="5" t="s">
        <v>11269</v>
      </c>
    </row>
    <row r="206" spans="1:16" ht="15.75" hidden="1">
      <c r="A206" s="5" t="s">
        <v>11270</v>
      </c>
      <c r="B206" s="10" t="s">
        <v>787</v>
      </c>
      <c r="C206" s="43">
        <v>1.99</v>
      </c>
      <c r="D206" s="11" t="s">
        <v>41</v>
      </c>
      <c r="E206" s="11" t="s">
        <v>53</v>
      </c>
      <c r="F206" s="12">
        <v>3.98</v>
      </c>
      <c r="G206" s="5" t="s">
        <v>10938</v>
      </c>
      <c r="H206" s="13" t="s">
        <v>92</v>
      </c>
      <c r="I206" s="14">
        <v>500</v>
      </c>
      <c r="J206" s="5" t="s">
        <v>85</v>
      </c>
      <c r="K206" s="5"/>
      <c r="L206" s="14"/>
      <c r="M206" s="14"/>
      <c r="N206" s="5" t="s">
        <v>393</v>
      </c>
      <c r="O206" s="5"/>
      <c r="P206" s="5" t="s">
        <v>11271</v>
      </c>
    </row>
    <row r="207" spans="1:16" ht="15.75" hidden="1">
      <c r="A207" s="5" t="s">
        <v>11272</v>
      </c>
      <c r="B207" s="10" t="s">
        <v>787</v>
      </c>
      <c r="C207" s="43">
        <v>1.99</v>
      </c>
      <c r="D207" s="11" t="s">
        <v>41</v>
      </c>
      <c r="E207" s="11" t="s">
        <v>53</v>
      </c>
      <c r="F207" s="12">
        <v>3.98</v>
      </c>
      <c r="G207" s="5" t="s">
        <v>10938</v>
      </c>
      <c r="H207" s="13" t="s">
        <v>92</v>
      </c>
      <c r="I207" s="14">
        <v>500</v>
      </c>
      <c r="J207" s="5" t="s">
        <v>85</v>
      </c>
      <c r="K207" s="5"/>
      <c r="L207" s="14"/>
      <c r="M207" s="14"/>
      <c r="N207" s="5" t="s">
        <v>393</v>
      </c>
      <c r="O207" s="5"/>
      <c r="P207" s="5" t="s">
        <v>11273</v>
      </c>
    </row>
    <row r="208" spans="1:16" ht="15.75" hidden="1">
      <c r="A208" s="5" t="s">
        <v>7989</v>
      </c>
      <c r="B208" s="10" t="s">
        <v>803</v>
      </c>
      <c r="C208" s="43">
        <v>1.89</v>
      </c>
      <c r="D208" s="11" t="s">
        <v>41</v>
      </c>
      <c r="E208" s="11" t="s">
        <v>53</v>
      </c>
      <c r="F208" s="12">
        <v>12.6</v>
      </c>
      <c r="G208" s="5" t="s">
        <v>10938</v>
      </c>
      <c r="H208" s="13" t="s">
        <v>319</v>
      </c>
      <c r="I208" s="14">
        <v>150</v>
      </c>
      <c r="J208" s="5" t="s">
        <v>85</v>
      </c>
      <c r="K208" s="5"/>
      <c r="L208" s="14"/>
      <c r="M208" s="14"/>
      <c r="N208" s="5" t="s">
        <v>493</v>
      </c>
      <c r="O208" s="5"/>
      <c r="P208" s="5" t="s">
        <v>7990</v>
      </c>
    </row>
    <row r="209" spans="1:16" ht="15.75" hidden="1">
      <c r="A209" s="5" t="s">
        <v>11274</v>
      </c>
      <c r="B209" s="10" t="s">
        <v>803</v>
      </c>
      <c r="C209" s="43">
        <v>0.99</v>
      </c>
      <c r="D209" s="11" t="s">
        <v>41</v>
      </c>
      <c r="E209" s="11" t="s">
        <v>53</v>
      </c>
      <c r="F209" s="12">
        <v>8.25</v>
      </c>
      <c r="G209" s="5" t="s">
        <v>10938</v>
      </c>
      <c r="H209" s="13" t="s">
        <v>92</v>
      </c>
      <c r="I209" s="14">
        <v>120</v>
      </c>
      <c r="J209" s="5" t="s">
        <v>85</v>
      </c>
      <c r="K209" s="5"/>
      <c r="L209" s="14"/>
      <c r="M209" s="14"/>
      <c r="N209" s="5" t="s">
        <v>1632</v>
      </c>
      <c r="O209" s="5"/>
      <c r="P209" s="5" t="s">
        <v>11275</v>
      </c>
    </row>
    <row r="210" spans="1:16" ht="15.75" hidden="1">
      <c r="A210" s="5" t="s">
        <v>11276</v>
      </c>
      <c r="B210" s="10" t="s">
        <v>803</v>
      </c>
      <c r="C210" s="43">
        <v>0.79</v>
      </c>
      <c r="D210" s="11" t="s">
        <v>41</v>
      </c>
      <c r="E210" s="11" t="s">
        <v>53</v>
      </c>
      <c r="F210" s="12">
        <v>5.27</v>
      </c>
      <c r="G210" s="5" t="s">
        <v>10938</v>
      </c>
      <c r="H210" s="13" t="s">
        <v>319</v>
      </c>
      <c r="I210" s="14">
        <v>150</v>
      </c>
      <c r="J210" s="5" t="s">
        <v>85</v>
      </c>
      <c r="K210" s="5"/>
      <c r="L210" s="14"/>
      <c r="M210" s="14"/>
      <c r="N210" s="5" t="s">
        <v>493</v>
      </c>
      <c r="O210" s="5"/>
      <c r="P210" s="5" t="s">
        <v>11277</v>
      </c>
    </row>
    <row r="211" spans="1:16" ht="15.75" hidden="1">
      <c r="A211" s="5" t="s">
        <v>11278</v>
      </c>
      <c r="B211" s="10" t="s">
        <v>803</v>
      </c>
      <c r="C211" s="43">
        <v>1.19</v>
      </c>
      <c r="D211" s="11" t="s">
        <v>41</v>
      </c>
      <c r="E211" s="11" t="s">
        <v>53</v>
      </c>
      <c r="F211" s="12">
        <v>6.8</v>
      </c>
      <c r="G211" s="5" t="s">
        <v>10938</v>
      </c>
      <c r="H211" s="13" t="s">
        <v>92</v>
      </c>
      <c r="I211" s="14">
        <v>175</v>
      </c>
      <c r="J211" s="5" t="s">
        <v>85</v>
      </c>
      <c r="K211" s="5"/>
      <c r="L211" s="14"/>
      <c r="M211" s="14"/>
      <c r="N211" s="5" t="s">
        <v>1457</v>
      </c>
      <c r="O211" s="5"/>
      <c r="P211" s="5" t="s">
        <v>11279</v>
      </c>
    </row>
    <row r="212" spans="1:16" ht="15.75" hidden="1">
      <c r="A212" s="5" t="s">
        <v>11280</v>
      </c>
      <c r="B212" s="10" t="s">
        <v>803</v>
      </c>
      <c r="C212" s="43">
        <v>0.89</v>
      </c>
      <c r="D212" s="11" t="s">
        <v>41</v>
      </c>
      <c r="E212" s="11" t="s">
        <v>53</v>
      </c>
      <c r="F212" s="12">
        <v>4.45</v>
      </c>
      <c r="G212" s="5" t="s">
        <v>10938</v>
      </c>
      <c r="H212" s="13" t="s">
        <v>319</v>
      </c>
      <c r="I212" s="14">
        <v>200</v>
      </c>
      <c r="J212" s="5" t="s">
        <v>85</v>
      </c>
      <c r="K212" s="5"/>
      <c r="L212" s="14"/>
      <c r="M212" s="14"/>
      <c r="N212" s="5" t="s">
        <v>502</v>
      </c>
      <c r="O212" s="5"/>
      <c r="P212" s="5" t="s">
        <v>11281</v>
      </c>
    </row>
    <row r="213" spans="1:16" ht="15.75" hidden="1">
      <c r="A213" s="5" t="s">
        <v>832</v>
      </c>
      <c r="B213" s="10" t="s">
        <v>828</v>
      </c>
      <c r="C213" s="43">
        <v>1.49</v>
      </c>
      <c r="D213" s="11" t="s">
        <v>41</v>
      </c>
      <c r="E213" s="11" t="s">
        <v>53</v>
      </c>
      <c r="F213" s="12">
        <v>1.49</v>
      </c>
      <c r="G213" s="5" t="s">
        <v>10938</v>
      </c>
      <c r="H213" s="13" t="s">
        <v>92</v>
      </c>
      <c r="I213" s="14">
        <v>1</v>
      </c>
      <c r="J213" s="5" t="s">
        <v>42</v>
      </c>
      <c r="K213" s="5"/>
      <c r="L213" s="14"/>
      <c r="M213" s="14"/>
      <c r="N213" s="5" t="s">
        <v>254</v>
      </c>
      <c r="O213" s="5"/>
      <c r="P213" s="5" t="s">
        <v>833</v>
      </c>
    </row>
    <row r="214" spans="1:16" ht="15.75" hidden="1">
      <c r="A214" s="5" t="s">
        <v>11282</v>
      </c>
      <c r="B214" s="10" t="s">
        <v>828</v>
      </c>
      <c r="C214" s="43">
        <v>0.75</v>
      </c>
      <c r="D214" s="11" t="s">
        <v>41</v>
      </c>
      <c r="E214" s="11" t="s">
        <v>53</v>
      </c>
      <c r="F214" s="12">
        <v>1.5</v>
      </c>
      <c r="G214" s="5" t="s">
        <v>10938</v>
      </c>
      <c r="H214" s="13" t="s">
        <v>202</v>
      </c>
      <c r="I214" s="14">
        <v>500</v>
      </c>
      <c r="J214" s="5" t="s">
        <v>85</v>
      </c>
      <c r="K214" s="5"/>
      <c r="L214" s="14"/>
      <c r="M214" s="14"/>
      <c r="N214" s="5" t="s">
        <v>908</v>
      </c>
      <c r="O214" s="5"/>
      <c r="P214" s="5" t="s">
        <v>11283</v>
      </c>
    </row>
    <row r="215" spans="1:16" ht="15.75" hidden="1">
      <c r="A215" s="5" t="s">
        <v>11284</v>
      </c>
      <c r="B215" s="30" t="s">
        <v>828</v>
      </c>
      <c r="C215" s="43">
        <v>0.79</v>
      </c>
      <c r="D215" s="11" t="s">
        <v>41</v>
      </c>
      <c r="E215" s="11" t="s">
        <v>53</v>
      </c>
      <c r="F215" s="12">
        <v>1.58</v>
      </c>
      <c r="G215" s="5" t="s">
        <v>10938</v>
      </c>
      <c r="H215" s="13" t="s">
        <v>92</v>
      </c>
      <c r="I215" s="14">
        <v>500</v>
      </c>
      <c r="J215" s="5" t="s">
        <v>85</v>
      </c>
      <c r="K215" s="5"/>
      <c r="L215" s="14"/>
      <c r="M215" s="14"/>
      <c r="N215" s="5" t="s">
        <v>393</v>
      </c>
      <c r="O215" s="5"/>
      <c r="P215" s="5" t="s">
        <v>11285</v>
      </c>
    </row>
    <row r="216" spans="1:16" ht="15.75" hidden="1">
      <c r="A216" s="5" t="s">
        <v>11286</v>
      </c>
      <c r="B216" s="10" t="s">
        <v>839</v>
      </c>
      <c r="C216" s="43">
        <v>4.99</v>
      </c>
      <c r="D216" s="11" t="s">
        <v>41</v>
      </c>
      <c r="E216" s="11" t="s">
        <v>53</v>
      </c>
      <c r="F216" s="12">
        <v>19.96</v>
      </c>
      <c r="G216" s="5" t="s">
        <v>10938</v>
      </c>
      <c r="H216" s="13" t="s">
        <v>92</v>
      </c>
      <c r="I216" s="14">
        <v>250</v>
      </c>
      <c r="J216" s="5" t="s">
        <v>85</v>
      </c>
      <c r="K216" s="5"/>
      <c r="L216" s="14"/>
      <c r="M216" s="14"/>
      <c r="N216" s="5" t="s">
        <v>297</v>
      </c>
      <c r="O216" s="5"/>
      <c r="P216" s="5" t="s">
        <v>11287</v>
      </c>
    </row>
    <row r="217" spans="1:16" ht="15.75" hidden="1">
      <c r="A217" s="5" t="s">
        <v>11288</v>
      </c>
      <c r="B217" s="10" t="s">
        <v>839</v>
      </c>
      <c r="C217" s="43">
        <v>4.1900000000000004</v>
      </c>
      <c r="D217" s="11" t="s">
        <v>41</v>
      </c>
      <c r="E217" s="11" t="s">
        <v>53</v>
      </c>
      <c r="F217" s="12">
        <v>23.28</v>
      </c>
      <c r="G217" s="5" t="s">
        <v>10938</v>
      </c>
      <c r="H217" s="13" t="s">
        <v>92</v>
      </c>
      <c r="I217" s="14">
        <v>180</v>
      </c>
      <c r="J217" s="5" t="s">
        <v>85</v>
      </c>
      <c r="K217" s="5"/>
      <c r="L217" s="14"/>
      <c r="M217" s="14"/>
      <c r="N217" s="5" t="s">
        <v>791</v>
      </c>
      <c r="O217" s="5"/>
      <c r="P217" s="5" t="s">
        <v>11289</v>
      </c>
    </row>
    <row r="218" spans="1:16" ht="15.75" hidden="1">
      <c r="A218" s="5" t="s">
        <v>11290</v>
      </c>
      <c r="B218" s="10" t="s">
        <v>839</v>
      </c>
      <c r="C218" s="43">
        <v>2.79</v>
      </c>
      <c r="D218" s="11" t="s">
        <v>41</v>
      </c>
      <c r="E218" s="11" t="s">
        <v>53</v>
      </c>
      <c r="F218" s="12">
        <v>12.8</v>
      </c>
      <c r="G218" s="5" t="s">
        <v>10938</v>
      </c>
      <c r="H218" s="13" t="s">
        <v>92</v>
      </c>
      <c r="I218" s="14">
        <v>218</v>
      </c>
      <c r="J218" s="5" t="s">
        <v>85</v>
      </c>
      <c r="K218" s="5"/>
      <c r="L218" s="14"/>
      <c r="M218" s="14"/>
      <c r="N218" s="5" t="s">
        <v>11291</v>
      </c>
      <c r="O218" s="5"/>
      <c r="P218" s="5" t="s">
        <v>11292</v>
      </c>
    </row>
    <row r="219" spans="1:16" ht="15.75" hidden="1">
      <c r="A219" s="5" t="s">
        <v>11293</v>
      </c>
      <c r="B219" s="10" t="s">
        <v>867</v>
      </c>
      <c r="C219" s="43">
        <v>1.24</v>
      </c>
      <c r="D219" s="11" t="s">
        <v>41</v>
      </c>
      <c r="E219" s="11" t="s">
        <v>53</v>
      </c>
      <c r="F219" s="12">
        <v>1.65</v>
      </c>
      <c r="G219" s="5" t="s">
        <v>10938</v>
      </c>
      <c r="H219" s="13" t="s">
        <v>202</v>
      </c>
      <c r="I219" s="14">
        <v>750</v>
      </c>
      <c r="J219" s="5" t="s">
        <v>85</v>
      </c>
      <c r="K219" s="5"/>
      <c r="L219" s="14"/>
      <c r="M219" s="14"/>
      <c r="N219" s="5" t="s">
        <v>403</v>
      </c>
      <c r="O219" s="5"/>
      <c r="P219" s="5" t="s">
        <v>11294</v>
      </c>
    </row>
    <row r="220" spans="1:16" ht="15.75" hidden="1">
      <c r="A220" s="5" t="s">
        <v>11295</v>
      </c>
      <c r="B220" s="10" t="s">
        <v>867</v>
      </c>
      <c r="C220" s="43">
        <v>0.65</v>
      </c>
      <c r="D220" s="11" t="s">
        <v>16</v>
      </c>
      <c r="E220" s="11" t="s">
        <v>24</v>
      </c>
      <c r="F220" s="12">
        <v>3.07</v>
      </c>
      <c r="G220" s="5" t="s">
        <v>10938</v>
      </c>
      <c r="H220" s="13" t="s">
        <v>154</v>
      </c>
      <c r="I220" s="14">
        <v>212</v>
      </c>
      <c r="J220" s="5" t="s">
        <v>19</v>
      </c>
      <c r="K220" s="5"/>
      <c r="L220" s="14"/>
      <c r="M220" s="14"/>
      <c r="N220" s="5" t="s">
        <v>10235</v>
      </c>
      <c r="O220" s="5"/>
      <c r="P220" s="5" t="s">
        <v>11296</v>
      </c>
    </row>
    <row r="221" spans="1:16" ht="15.75" hidden="1">
      <c r="A221" s="5" t="s">
        <v>11297</v>
      </c>
      <c r="B221" s="10" t="s">
        <v>867</v>
      </c>
      <c r="C221" s="43">
        <v>1.34</v>
      </c>
      <c r="D221" s="11" t="s">
        <v>41</v>
      </c>
      <c r="E221" s="11" t="s">
        <v>53</v>
      </c>
      <c r="F221" s="12">
        <v>1.79</v>
      </c>
      <c r="G221" s="5" t="s">
        <v>10938</v>
      </c>
      <c r="H221" s="13" t="s">
        <v>202</v>
      </c>
      <c r="I221" s="14">
        <v>750</v>
      </c>
      <c r="J221" s="5" t="s">
        <v>85</v>
      </c>
      <c r="K221" s="5"/>
      <c r="L221" s="14"/>
      <c r="M221" s="14"/>
      <c r="N221" s="5" t="s">
        <v>403</v>
      </c>
      <c r="O221" s="5"/>
      <c r="P221" s="5" t="s">
        <v>11298</v>
      </c>
    </row>
    <row r="222" spans="1:16" ht="15.75" hidden="1">
      <c r="A222" s="5" t="s">
        <v>11299</v>
      </c>
      <c r="B222" s="10" t="s">
        <v>867</v>
      </c>
      <c r="C222" s="43">
        <v>1.34</v>
      </c>
      <c r="D222" s="11" t="s">
        <v>41</v>
      </c>
      <c r="E222" s="11" t="s">
        <v>53</v>
      </c>
      <c r="F222" s="12">
        <v>1.79</v>
      </c>
      <c r="G222" s="5" t="s">
        <v>10938</v>
      </c>
      <c r="H222" s="13" t="s">
        <v>202</v>
      </c>
      <c r="I222" s="14">
        <v>750</v>
      </c>
      <c r="J222" s="5" t="s">
        <v>85</v>
      </c>
      <c r="K222" s="5"/>
      <c r="L222" s="14"/>
      <c r="M222" s="14"/>
      <c r="N222" s="5" t="s">
        <v>403</v>
      </c>
      <c r="O222" s="5"/>
      <c r="P222" s="5" t="s">
        <v>11300</v>
      </c>
    </row>
    <row r="223" spans="1:16" ht="15.75" hidden="1">
      <c r="A223" s="5" t="s">
        <v>11301</v>
      </c>
      <c r="B223" s="10" t="s">
        <v>867</v>
      </c>
      <c r="C223" s="43">
        <v>1.34</v>
      </c>
      <c r="D223" s="11" t="s">
        <v>41</v>
      </c>
      <c r="E223" s="11" t="s">
        <v>53</v>
      </c>
      <c r="F223" s="12">
        <v>1.79</v>
      </c>
      <c r="G223" s="5" t="s">
        <v>10938</v>
      </c>
      <c r="H223" s="13" t="s">
        <v>202</v>
      </c>
      <c r="I223" s="14">
        <v>750</v>
      </c>
      <c r="J223" s="5" t="s">
        <v>85</v>
      </c>
      <c r="K223" s="5"/>
      <c r="L223" s="14"/>
      <c r="M223" s="14"/>
      <c r="N223" s="5" t="s">
        <v>403</v>
      </c>
      <c r="O223" s="5"/>
      <c r="P223" s="5" t="s">
        <v>11302</v>
      </c>
    </row>
    <row r="224" spans="1:16" ht="15.75" hidden="1">
      <c r="A224" s="5" t="s">
        <v>11303</v>
      </c>
      <c r="B224" s="10" t="s">
        <v>867</v>
      </c>
      <c r="C224" s="43">
        <v>1.34</v>
      </c>
      <c r="D224" s="11" t="s">
        <v>41</v>
      </c>
      <c r="E224" s="11" t="s">
        <v>53</v>
      </c>
      <c r="F224" s="12">
        <v>1.79</v>
      </c>
      <c r="G224" s="5" t="s">
        <v>10938</v>
      </c>
      <c r="H224" s="13" t="s">
        <v>202</v>
      </c>
      <c r="I224" s="14">
        <v>750</v>
      </c>
      <c r="J224" s="5" t="s">
        <v>85</v>
      </c>
      <c r="K224" s="5"/>
      <c r="L224" s="14"/>
      <c r="M224" s="14"/>
      <c r="N224" s="5" t="s">
        <v>403</v>
      </c>
      <c r="O224" s="5"/>
      <c r="P224" s="5" t="s">
        <v>11304</v>
      </c>
    </row>
    <row r="225" spans="1:16" ht="15.75" hidden="1">
      <c r="A225" s="5" t="s">
        <v>11305</v>
      </c>
      <c r="B225" s="10" t="s">
        <v>889</v>
      </c>
      <c r="C225" s="43">
        <v>1.39</v>
      </c>
      <c r="D225" s="11" t="s">
        <v>16</v>
      </c>
      <c r="E225" s="11" t="s">
        <v>24</v>
      </c>
      <c r="F225" s="12">
        <v>3.56</v>
      </c>
      <c r="G225" s="5" t="s">
        <v>10938</v>
      </c>
      <c r="H225" s="13" t="s">
        <v>154</v>
      </c>
      <c r="I225" s="14">
        <v>390</v>
      </c>
      <c r="J225" s="5" t="s">
        <v>19</v>
      </c>
      <c r="K225" s="5"/>
      <c r="L225" s="14"/>
      <c r="M225" s="14"/>
      <c r="N225" s="5" t="s">
        <v>9591</v>
      </c>
      <c r="O225" s="5"/>
      <c r="P225" s="5" t="s">
        <v>11306</v>
      </c>
    </row>
    <row r="226" spans="1:16" ht="15.75" hidden="1">
      <c r="A226" s="5" t="s">
        <v>11307</v>
      </c>
      <c r="B226" s="10" t="s">
        <v>889</v>
      </c>
      <c r="C226" s="43">
        <v>0.85</v>
      </c>
      <c r="D226" s="11" t="s">
        <v>41</v>
      </c>
      <c r="E226" s="11" t="s">
        <v>53</v>
      </c>
      <c r="F226" s="12">
        <v>12.88</v>
      </c>
      <c r="G226" s="5" t="s">
        <v>10938</v>
      </c>
      <c r="H226" s="13" t="s">
        <v>202</v>
      </c>
      <c r="I226" s="14">
        <v>66</v>
      </c>
      <c r="J226" s="5" t="s">
        <v>85</v>
      </c>
      <c r="K226" s="5"/>
      <c r="L226" s="14"/>
      <c r="M226" s="14"/>
      <c r="N226" s="5" t="s">
        <v>11308</v>
      </c>
      <c r="O226" s="5"/>
      <c r="P226" s="5" t="s">
        <v>11309</v>
      </c>
    </row>
    <row r="227" spans="1:16" ht="15.75" hidden="1">
      <c r="A227" s="5" t="s">
        <v>11310</v>
      </c>
      <c r="B227" s="10" t="s">
        <v>889</v>
      </c>
      <c r="C227" s="43">
        <v>1.99</v>
      </c>
      <c r="D227" s="11" t="s">
        <v>16</v>
      </c>
      <c r="E227" s="11" t="s">
        <v>24</v>
      </c>
      <c r="F227" s="12">
        <v>5.17</v>
      </c>
      <c r="G227" s="5" t="s">
        <v>10938</v>
      </c>
      <c r="H227" s="13" t="s">
        <v>130</v>
      </c>
      <c r="I227" s="14">
        <v>385</v>
      </c>
      <c r="J227" s="5" t="s">
        <v>19</v>
      </c>
      <c r="K227" s="5"/>
      <c r="L227" s="14"/>
      <c r="M227" s="14"/>
      <c r="N227" s="5" t="s">
        <v>11311</v>
      </c>
      <c r="O227" s="5"/>
      <c r="P227" s="5" t="s">
        <v>11312</v>
      </c>
    </row>
    <row r="228" spans="1:16" ht="15.75" hidden="1">
      <c r="A228" s="5" t="s">
        <v>11313</v>
      </c>
      <c r="B228" s="10" t="s">
        <v>892</v>
      </c>
      <c r="C228" s="43">
        <v>11.99</v>
      </c>
      <c r="D228" s="11" t="s">
        <v>16</v>
      </c>
      <c r="E228" s="11" t="s">
        <v>24</v>
      </c>
      <c r="F228" s="12">
        <v>11.99</v>
      </c>
      <c r="G228" s="5" t="s">
        <v>10938</v>
      </c>
      <c r="H228" s="13" t="s">
        <v>18</v>
      </c>
      <c r="I228" s="17" t="s">
        <v>11314</v>
      </c>
      <c r="J228" s="5" t="s">
        <v>24</v>
      </c>
      <c r="K228" s="5"/>
      <c r="L228" s="14"/>
      <c r="M228" s="14"/>
      <c r="N228" s="5" t="s">
        <v>11315</v>
      </c>
      <c r="O228" s="5"/>
      <c r="P228" s="5" t="s">
        <v>11316</v>
      </c>
    </row>
    <row r="229" spans="1:16" ht="15.75" hidden="1">
      <c r="A229" s="5" t="s">
        <v>11317</v>
      </c>
      <c r="B229" s="10" t="s">
        <v>892</v>
      </c>
      <c r="C229" s="43">
        <v>12.99</v>
      </c>
      <c r="D229" s="11" t="s">
        <v>16</v>
      </c>
      <c r="E229" s="11" t="s">
        <v>24</v>
      </c>
      <c r="F229" s="12">
        <v>18.559999999999999</v>
      </c>
      <c r="G229" s="5" t="s">
        <v>10938</v>
      </c>
      <c r="H229" s="13" t="s">
        <v>18</v>
      </c>
      <c r="I229" s="17" t="s">
        <v>896</v>
      </c>
      <c r="J229" s="5" t="s">
        <v>24</v>
      </c>
      <c r="K229" s="5"/>
      <c r="L229" s="14"/>
      <c r="M229" s="14"/>
      <c r="N229" s="5" t="s">
        <v>3796</v>
      </c>
      <c r="O229" s="5"/>
      <c r="P229" s="5" t="s">
        <v>6532</v>
      </c>
    </row>
    <row r="230" spans="1:16" ht="15.75" hidden="1">
      <c r="A230" s="5" t="s">
        <v>11318</v>
      </c>
      <c r="B230" s="10" t="s">
        <v>892</v>
      </c>
      <c r="C230" s="43">
        <v>9.99</v>
      </c>
      <c r="D230" s="11" t="s">
        <v>16</v>
      </c>
      <c r="E230" s="11" t="s">
        <v>24</v>
      </c>
      <c r="F230" s="12">
        <v>14.27</v>
      </c>
      <c r="G230" s="5" t="s">
        <v>10938</v>
      </c>
      <c r="H230" s="13" t="s">
        <v>18</v>
      </c>
      <c r="I230" s="17" t="s">
        <v>896</v>
      </c>
      <c r="J230" s="5" t="s">
        <v>24</v>
      </c>
      <c r="K230" s="5"/>
      <c r="L230" s="14"/>
      <c r="M230" s="14"/>
      <c r="N230" s="5" t="s">
        <v>3796</v>
      </c>
      <c r="O230" s="5"/>
      <c r="P230" s="5" t="s">
        <v>11319</v>
      </c>
    </row>
    <row r="231" spans="1:16" ht="15.75" hidden="1">
      <c r="A231" s="5" t="s">
        <v>11320</v>
      </c>
      <c r="B231" s="10" t="s">
        <v>892</v>
      </c>
      <c r="C231" s="43">
        <v>9.99</v>
      </c>
      <c r="D231" s="11" t="s">
        <v>16</v>
      </c>
      <c r="E231" s="11" t="s">
        <v>24</v>
      </c>
      <c r="F231" s="12">
        <v>14.27</v>
      </c>
      <c r="G231" s="5" t="s">
        <v>10938</v>
      </c>
      <c r="H231" s="13" t="s">
        <v>18</v>
      </c>
      <c r="I231" s="17" t="s">
        <v>896</v>
      </c>
      <c r="J231" s="5" t="s">
        <v>24</v>
      </c>
      <c r="K231" s="5"/>
      <c r="L231" s="14"/>
      <c r="M231" s="14"/>
      <c r="N231" s="5" t="s">
        <v>904</v>
      </c>
      <c r="O231" s="5"/>
      <c r="P231" s="5" t="s">
        <v>11321</v>
      </c>
    </row>
    <row r="232" spans="1:16" ht="15.75" hidden="1">
      <c r="A232" s="5" t="s">
        <v>895</v>
      </c>
      <c r="B232" s="10" t="s">
        <v>892</v>
      </c>
      <c r="C232" s="43">
        <v>9.99</v>
      </c>
      <c r="D232" s="11" t="s">
        <v>16</v>
      </c>
      <c r="E232" s="11" t="s">
        <v>24</v>
      </c>
      <c r="F232" s="12">
        <v>14.27</v>
      </c>
      <c r="G232" s="5" t="s">
        <v>10938</v>
      </c>
      <c r="H232" s="13" t="s">
        <v>18</v>
      </c>
      <c r="I232" s="17" t="s">
        <v>896</v>
      </c>
      <c r="J232" s="5" t="s">
        <v>24</v>
      </c>
      <c r="K232" s="5"/>
      <c r="L232" s="14"/>
      <c r="M232" s="14"/>
      <c r="N232" s="5" t="s">
        <v>3796</v>
      </c>
      <c r="O232" s="5"/>
      <c r="P232" s="5" t="s">
        <v>898</v>
      </c>
    </row>
    <row r="233" spans="1:16" ht="15.75" hidden="1">
      <c r="A233" s="5" t="s">
        <v>11322</v>
      </c>
      <c r="B233" s="10" t="s">
        <v>892</v>
      </c>
      <c r="C233" s="43">
        <v>6.49</v>
      </c>
      <c r="D233" s="11" t="s">
        <v>16</v>
      </c>
      <c r="E233" s="11" t="s">
        <v>24</v>
      </c>
      <c r="F233" s="12">
        <v>9.27</v>
      </c>
      <c r="G233" s="5" t="s">
        <v>10938</v>
      </c>
      <c r="H233" s="13" t="s">
        <v>18</v>
      </c>
      <c r="I233" s="17" t="s">
        <v>896</v>
      </c>
      <c r="J233" s="5" t="s">
        <v>24</v>
      </c>
      <c r="K233" s="5"/>
      <c r="L233" s="14"/>
      <c r="M233" s="14"/>
      <c r="N233" s="5" t="s">
        <v>3796</v>
      </c>
      <c r="O233" s="5"/>
      <c r="P233" s="5" t="s">
        <v>11323</v>
      </c>
    </row>
    <row r="234" spans="1:16" ht="15.75" hidden="1">
      <c r="A234" s="5" t="s">
        <v>11324</v>
      </c>
      <c r="B234" s="10" t="s">
        <v>907</v>
      </c>
      <c r="C234" s="43">
        <v>0.75</v>
      </c>
      <c r="D234" s="11" t="s">
        <v>41</v>
      </c>
      <c r="E234" s="11" t="s">
        <v>53</v>
      </c>
      <c r="F234" s="12">
        <v>1.5</v>
      </c>
      <c r="G234" s="5" t="s">
        <v>10938</v>
      </c>
      <c r="H234" s="13" t="s">
        <v>92</v>
      </c>
      <c r="I234" s="14">
        <v>500</v>
      </c>
      <c r="J234" s="5" t="s">
        <v>85</v>
      </c>
      <c r="K234" s="5"/>
      <c r="L234" s="14"/>
      <c r="M234" s="14"/>
      <c r="N234" s="5" t="s">
        <v>393</v>
      </c>
      <c r="O234" s="5"/>
      <c r="P234" s="5" t="s">
        <v>11325</v>
      </c>
    </row>
    <row r="235" spans="1:16" ht="15.75" hidden="1">
      <c r="A235" s="5" t="s">
        <v>11326</v>
      </c>
      <c r="B235" s="10" t="s">
        <v>907</v>
      </c>
      <c r="C235" s="43">
        <v>1.89</v>
      </c>
      <c r="D235" s="11" t="s">
        <v>41</v>
      </c>
      <c r="E235" s="11" t="s">
        <v>53</v>
      </c>
      <c r="F235" s="12">
        <v>3.15</v>
      </c>
      <c r="G235" s="5" t="s">
        <v>10938</v>
      </c>
      <c r="H235" s="13" t="s">
        <v>202</v>
      </c>
      <c r="I235" s="14">
        <v>600</v>
      </c>
      <c r="J235" s="5" t="s">
        <v>85</v>
      </c>
      <c r="K235" s="5"/>
      <c r="L235" s="14"/>
      <c r="M235" s="14"/>
      <c r="N235" s="5" t="s">
        <v>2160</v>
      </c>
      <c r="O235" s="5"/>
      <c r="P235" s="5" t="s">
        <v>11327</v>
      </c>
    </row>
    <row r="236" spans="1:16" ht="15.75" hidden="1">
      <c r="A236" s="5" t="s">
        <v>11328</v>
      </c>
      <c r="B236" s="10" t="s">
        <v>919</v>
      </c>
      <c r="C236" s="43">
        <v>1.39</v>
      </c>
      <c r="D236" s="11" t="s">
        <v>41</v>
      </c>
      <c r="E236" s="11" t="s">
        <v>53</v>
      </c>
      <c r="F236" s="12">
        <v>9.27</v>
      </c>
      <c r="G236" s="5" t="s">
        <v>10938</v>
      </c>
      <c r="H236" s="13" t="s">
        <v>92</v>
      </c>
      <c r="I236" s="14">
        <v>150</v>
      </c>
      <c r="J236" s="5" t="s">
        <v>85</v>
      </c>
      <c r="K236" s="5"/>
      <c r="L236" s="14"/>
      <c r="M236" s="14"/>
      <c r="N236" s="5" t="s">
        <v>507</v>
      </c>
      <c r="O236" s="5"/>
      <c r="P236" s="5" t="s">
        <v>11329</v>
      </c>
    </row>
    <row r="237" spans="1:16" ht="15.75" hidden="1">
      <c r="A237" s="5" t="s">
        <v>11330</v>
      </c>
      <c r="B237" s="10" t="s">
        <v>919</v>
      </c>
      <c r="C237" s="43">
        <v>3.69</v>
      </c>
      <c r="D237" s="11" t="s">
        <v>41</v>
      </c>
      <c r="E237" s="11" t="s">
        <v>53</v>
      </c>
      <c r="F237" s="12">
        <v>8.1999999999999993</v>
      </c>
      <c r="G237" s="5" t="s">
        <v>10938</v>
      </c>
      <c r="H237" s="13" t="s">
        <v>92</v>
      </c>
      <c r="I237" s="14">
        <v>450</v>
      </c>
      <c r="J237" s="5" t="s">
        <v>85</v>
      </c>
      <c r="K237" s="5"/>
      <c r="L237" s="14"/>
      <c r="M237" s="14"/>
      <c r="N237" s="5" t="s">
        <v>693</v>
      </c>
      <c r="O237" s="5"/>
      <c r="P237" s="5" t="s">
        <v>11331</v>
      </c>
    </row>
    <row r="238" spans="1:16" ht="15.75" hidden="1">
      <c r="A238" s="5" t="s">
        <v>11332</v>
      </c>
      <c r="B238" s="10" t="s">
        <v>919</v>
      </c>
      <c r="C238" s="43">
        <v>2.79</v>
      </c>
      <c r="D238" s="11" t="s">
        <v>41</v>
      </c>
      <c r="E238" s="11" t="s">
        <v>53</v>
      </c>
      <c r="F238" s="12">
        <v>6.98</v>
      </c>
      <c r="G238" s="5" t="s">
        <v>10938</v>
      </c>
      <c r="H238" s="13" t="s">
        <v>92</v>
      </c>
      <c r="I238" s="14">
        <v>400</v>
      </c>
      <c r="J238" s="5" t="s">
        <v>85</v>
      </c>
      <c r="K238" s="5"/>
      <c r="L238" s="14"/>
      <c r="M238" s="14"/>
      <c r="N238" s="5" t="s">
        <v>228</v>
      </c>
      <c r="O238" s="5"/>
      <c r="P238" s="5" t="s">
        <v>11333</v>
      </c>
    </row>
    <row r="239" spans="1:16" ht="15.75" hidden="1">
      <c r="A239" s="5" t="s">
        <v>928</v>
      </c>
      <c r="B239" s="10" t="s">
        <v>919</v>
      </c>
      <c r="C239" s="43">
        <v>1.99</v>
      </c>
      <c r="D239" s="11" t="s">
        <v>41</v>
      </c>
      <c r="E239" s="11" t="s">
        <v>53</v>
      </c>
      <c r="F239" s="12">
        <v>11.37</v>
      </c>
      <c r="G239" s="5" t="s">
        <v>10938</v>
      </c>
      <c r="H239" s="13" t="s">
        <v>92</v>
      </c>
      <c r="I239" s="14">
        <v>175</v>
      </c>
      <c r="J239" s="5" t="s">
        <v>85</v>
      </c>
      <c r="K239" s="5"/>
      <c r="L239" s="14"/>
      <c r="M239" s="14"/>
      <c r="N239" s="5" t="s">
        <v>11334</v>
      </c>
      <c r="O239" s="5"/>
      <c r="P239" s="5" t="s">
        <v>929</v>
      </c>
    </row>
    <row r="240" spans="1:16" ht="15.75" hidden="1">
      <c r="A240" s="5" t="s">
        <v>11335</v>
      </c>
      <c r="B240" s="10" t="s">
        <v>919</v>
      </c>
      <c r="C240" s="43">
        <v>1.35</v>
      </c>
      <c r="D240" s="11" t="s">
        <v>41</v>
      </c>
      <c r="E240" s="11" t="s">
        <v>53</v>
      </c>
      <c r="F240" s="12">
        <v>6.75</v>
      </c>
      <c r="G240" s="5" t="s">
        <v>10938</v>
      </c>
      <c r="H240" s="13" t="s">
        <v>92</v>
      </c>
      <c r="I240" s="14">
        <v>200</v>
      </c>
      <c r="J240" s="5" t="s">
        <v>85</v>
      </c>
      <c r="K240" s="5"/>
      <c r="L240" s="14"/>
      <c r="M240" s="14"/>
      <c r="N240" s="5" t="s">
        <v>95</v>
      </c>
      <c r="O240" s="5"/>
      <c r="P240" s="5" t="s">
        <v>11336</v>
      </c>
    </row>
    <row r="241" spans="1:16" ht="15.75" hidden="1">
      <c r="A241" s="5" t="s">
        <v>11337</v>
      </c>
      <c r="B241" s="10" t="s">
        <v>939</v>
      </c>
      <c r="C241" s="43">
        <v>0.99</v>
      </c>
      <c r="D241" s="11" t="s">
        <v>187</v>
      </c>
      <c r="E241" s="11" t="s">
        <v>188</v>
      </c>
      <c r="F241" s="12">
        <v>0.04</v>
      </c>
      <c r="G241" s="5" t="s">
        <v>10938</v>
      </c>
      <c r="H241" s="13" t="s">
        <v>92</v>
      </c>
      <c r="I241" s="14">
        <v>25</v>
      </c>
      <c r="J241" s="5" t="s">
        <v>188</v>
      </c>
      <c r="K241" s="5"/>
      <c r="L241" s="14"/>
      <c r="M241" s="14"/>
      <c r="N241" s="5" t="s">
        <v>11338</v>
      </c>
      <c r="O241" s="5"/>
      <c r="P241" s="5" t="s">
        <v>11339</v>
      </c>
    </row>
    <row r="242" spans="1:16" ht="15.75" hidden="1">
      <c r="A242" s="5" t="s">
        <v>11340</v>
      </c>
      <c r="B242" s="10" t="s">
        <v>939</v>
      </c>
      <c r="C242" s="43">
        <v>0.99</v>
      </c>
      <c r="D242" s="11" t="s">
        <v>187</v>
      </c>
      <c r="E242" s="11" t="s">
        <v>188</v>
      </c>
      <c r="F242" s="12">
        <v>0.04</v>
      </c>
      <c r="G242" s="5" t="s">
        <v>10938</v>
      </c>
      <c r="H242" s="13" t="s">
        <v>92</v>
      </c>
      <c r="I242" s="14">
        <v>25</v>
      </c>
      <c r="J242" s="5" t="s">
        <v>188</v>
      </c>
      <c r="K242" s="5"/>
      <c r="L242" s="14"/>
      <c r="M242" s="14"/>
      <c r="N242" s="5" t="s">
        <v>947</v>
      </c>
      <c r="O242" s="5"/>
      <c r="P242" s="5" t="s">
        <v>11341</v>
      </c>
    </row>
    <row r="243" spans="1:16" ht="15.75" hidden="1">
      <c r="A243" s="5" t="s">
        <v>11342</v>
      </c>
      <c r="B243" s="10" t="s">
        <v>939</v>
      </c>
      <c r="C243" s="43">
        <v>1.29</v>
      </c>
      <c r="D243" s="11" t="s">
        <v>187</v>
      </c>
      <c r="E243" s="11" t="s">
        <v>188</v>
      </c>
      <c r="F243" s="12">
        <v>0.05</v>
      </c>
      <c r="G243" s="5" t="s">
        <v>10938</v>
      </c>
      <c r="H243" s="13" t="s">
        <v>92</v>
      </c>
      <c r="I243" s="14">
        <v>25</v>
      </c>
      <c r="J243" s="5" t="s">
        <v>188</v>
      </c>
      <c r="K243" s="5"/>
      <c r="L243" s="14"/>
      <c r="M243" s="14"/>
      <c r="N243" s="5" t="s">
        <v>947</v>
      </c>
      <c r="O243" s="5"/>
      <c r="P243" s="5" t="s">
        <v>11343</v>
      </c>
    </row>
    <row r="244" spans="1:16" ht="15.75" hidden="1">
      <c r="A244" s="5" t="s">
        <v>11344</v>
      </c>
      <c r="B244" s="10" t="s">
        <v>939</v>
      </c>
      <c r="C244" s="43">
        <v>0.79</v>
      </c>
      <c r="D244" s="11" t="s">
        <v>16</v>
      </c>
      <c r="E244" s="11" t="s">
        <v>24</v>
      </c>
      <c r="F244" s="12">
        <v>1.58</v>
      </c>
      <c r="G244" s="5" t="s">
        <v>10938</v>
      </c>
      <c r="H244" s="13" t="s">
        <v>1148</v>
      </c>
      <c r="I244" s="14">
        <v>500</v>
      </c>
      <c r="J244" s="5" t="s">
        <v>19</v>
      </c>
      <c r="K244" s="5"/>
      <c r="L244" s="14"/>
      <c r="M244" s="14"/>
      <c r="N244" s="5" t="s">
        <v>1257</v>
      </c>
      <c r="O244" s="5"/>
      <c r="P244" s="5" t="s">
        <v>11345</v>
      </c>
    </row>
    <row r="245" spans="1:16" ht="15.75" hidden="1">
      <c r="A245" s="5" t="s">
        <v>11346</v>
      </c>
      <c r="B245" s="10" t="s">
        <v>939</v>
      </c>
      <c r="C245" s="43">
        <v>0.79</v>
      </c>
      <c r="D245" s="11" t="s">
        <v>16</v>
      </c>
      <c r="E245" s="11" t="s">
        <v>24</v>
      </c>
      <c r="F245" s="12">
        <v>1.58</v>
      </c>
      <c r="G245" s="5" t="s">
        <v>10938</v>
      </c>
      <c r="H245" s="13" t="s">
        <v>1148</v>
      </c>
      <c r="I245" s="14">
        <v>500</v>
      </c>
      <c r="J245" s="5" t="s">
        <v>19</v>
      </c>
      <c r="K245" s="5"/>
      <c r="L245" s="14"/>
      <c r="M245" s="14"/>
      <c r="N245" s="5" t="s">
        <v>1257</v>
      </c>
      <c r="O245" s="5"/>
      <c r="P245" s="5" t="s">
        <v>11347</v>
      </c>
    </row>
    <row r="246" spans="1:16" ht="15.75" hidden="1">
      <c r="A246" s="5" t="s">
        <v>11348</v>
      </c>
      <c r="B246" s="10" t="s">
        <v>939</v>
      </c>
      <c r="C246" s="43">
        <v>1.1100000000000001</v>
      </c>
      <c r="D246" s="11" t="s">
        <v>16</v>
      </c>
      <c r="E246" s="11" t="s">
        <v>24</v>
      </c>
      <c r="F246" s="12">
        <v>0.56000000000000005</v>
      </c>
      <c r="G246" s="5" t="s">
        <v>10938</v>
      </c>
      <c r="H246" s="13" t="s">
        <v>62</v>
      </c>
      <c r="I246" s="14">
        <v>2</v>
      </c>
      <c r="J246" s="5" t="s">
        <v>24</v>
      </c>
      <c r="K246" s="5"/>
      <c r="L246" s="14"/>
      <c r="M246" s="14"/>
      <c r="N246" s="5" t="s">
        <v>4684</v>
      </c>
      <c r="O246" s="5"/>
      <c r="P246" s="5" t="s">
        <v>11349</v>
      </c>
    </row>
    <row r="247" spans="1:16" ht="15.75" hidden="1">
      <c r="A247" s="5" t="s">
        <v>10113</v>
      </c>
      <c r="B247" s="10" t="s">
        <v>950</v>
      </c>
      <c r="C247" s="43">
        <v>1.79</v>
      </c>
      <c r="D247" s="11" t="s">
        <v>41</v>
      </c>
      <c r="E247" s="11" t="s">
        <v>53</v>
      </c>
      <c r="F247" s="12">
        <v>3.58</v>
      </c>
      <c r="G247" s="5" t="s">
        <v>10938</v>
      </c>
      <c r="H247" s="13" t="s">
        <v>202</v>
      </c>
      <c r="I247" s="14">
        <v>500</v>
      </c>
      <c r="J247" s="5" t="s">
        <v>85</v>
      </c>
      <c r="K247" s="5"/>
      <c r="L247" s="14"/>
      <c r="M247" s="14"/>
      <c r="N247" s="5" t="s">
        <v>908</v>
      </c>
      <c r="O247" s="5"/>
      <c r="P247" s="5" t="s">
        <v>10114</v>
      </c>
    </row>
    <row r="248" spans="1:16" ht="15.75" hidden="1">
      <c r="A248" s="5" t="s">
        <v>2216</v>
      </c>
      <c r="B248" s="10" t="s">
        <v>958</v>
      </c>
      <c r="C248" s="43">
        <v>1.99</v>
      </c>
      <c r="D248" s="11" t="s">
        <v>187</v>
      </c>
      <c r="E248" s="11" t="s">
        <v>188</v>
      </c>
      <c r="F248" s="12">
        <v>1.99</v>
      </c>
      <c r="G248" s="5" t="s">
        <v>10938</v>
      </c>
      <c r="H248" s="13"/>
      <c r="I248" s="14">
        <v>1</v>
      </c>
      <c r="J248" s="5" t="s">
        <v>188</v>
      </c>
      <c r="K248" s="5"/>
      <c r="L248" s="14"/>
      <c r="M248" s="14"/>
      <c r="N248" s="5" t="s">
        <v>198</v>
      </c>
      <c r="O248" s="5"/>
      <c r="P248" s="5" t="s">
        <v>2217</v>
      </c>
    </row>
    <row r="249" spans="1:16" ht="15.75" hidden="1">
      <c r="A249" s="5" t="s">
        <v>2230</v>
      </c>
      <c r="B249" s="10" t="s">
        <v>958</v>
      </c>
      <c r="C249" s="43">
        <v>1.19</v>
      </c>
      <c r="D249" s="11" t="s">
        <v>187</v>
      </c>
      <c r="E249" s="11" t="s">
        <v>188</v>
      </c>
      <c r="F249" s="12">
        <v>1.19</v>
      </c>
      <c r="G249" s="5" t="s">
        <v>10938</v>
      </c>
      <c r="H249" s="13"/>
      <c r="I249" s="14">
        <v>1</v>
      </c>
      <c r="J249" s="5" t="s">
        <v>188</v>
      </c>
      <c r="K249" s="5"/>
      <c r="L249" s="14"/>
      <c r="M249" s="14"/>
      <c r="N249" s="5" t="s">
        <v>198</v>
      </c>
      <c r="O249" s="5"/>
      <c r="P249" s="5" t="s">
        <v>2231</v>
      </c>
    </row>
    <row r="250" spans="1:16" ht="16.149999999999999" hidden="1" thickBot="1">
      <c r="A250" s="5" t="s">
        <v>11350</v>
      </c>
      <c r="B250" s="31" t="s">
        <v>963</v>
      </c>
      <c r="C250" s="43">
        <v>3.99</v>
      </c>
      <c r="D250" s="11" t="s">
        <v>41</v>
      </c>
      <c r="E250" s="11" t="s">
        <v>53</v>
      </c>
      <c r="F250" s="12">
        <v>9.98</v>
      </c>
      <c r="G250" s="5" t="s">
        <v>10938</v>
      </c>
      <c r="H250" s="13" t="s">
        <v>92</v>
      </c>
      <c r="I250" s="14">
        <v>400</v>
      </c>
      <c r="J250" s="5" t="s">
        <v>85</v>
      </c>
      <c r="K250" s="5"/>
      <c r="L250" s="14"/>
      <c r="M250" s="14"/>
      <c r="N250" s="5" t="s">
        <v>228</v>
      </c>
      <c r="O250" s="5"/>
      <c r="P250" s="5" t="s">
        <v>11351</v>
      </c>
    </row>
    <row r="251" spans="1:16" ht="15.75" hidden="1">
      <c r="A251" s="5" t="s">
        <v>11352</v>
      </c>
      <c r="B251" s="10" t="s">
        <v>963</v>
      </c>
      <c r="C251" s="43">
        <v>2.19</v>
      </c>
      <c r="D251" s="11" t="s">
        <v>41</v>
      </c>
      <c r="E251" s="11" t="s">
        <v>53</v>
      </c>
      <c r="F251" s="12">
        <v>4.38</v>
      </c>
      <c r="G251" s="5" t="s">
        <v>10938</v>
      </c>
      <c r="H251" s="13" t="s">
        <v>92</v>
      </c>
      <c r="I251" s="14">
        <v>500</v>
      </c>
      <c r="J251" s="5" t="s">
        <v>85</v>
      </c>
      <c r="K251" s="5"/>
      <c r="L251" s="14"/>
      <c r="M251" s="14"/>
      <c r="N251" s="5" t="s">
        <v>393</v>
      </c>
      <c r="O251" s="5"/>
      <c r="P251" s="5" t="s">
        <v>11353</v>
      </c>
    </row>
    <row r="252" spans="1:16" ht="15.75" hidden="1">
      <c r="A252" s="5" t="s">
        <v>986</v>
      </c>
      <c r="B252" s="10" t="s">
        <v>973</v>
      </c>
      <c r="C252" s="43">
        <v>1.49</v>
      </c>
      <c r="D252" s="11" t="s">
        <v>16</v>
      </c>
      <c r="E252" s="11" t="s">
        <v>24</v>
      </c>
      <c r="F252" s="12">
        <v>1.49</v>
      </c>
      <c r="G252" s="5" t="s">
        <v>10938</v>
      </c>
      <c r="H252" s="13" t="s">
        <v>62</v>
      </c>
      <c r="I252" s="14">
        <v>1</v>
      </c>
      <c r="J252" s="5" t="s">
        <v>24</v>
      </c>
      <c r="K252" s="5"/>
      <c r="L252" s="14"/>
      <c r="M252" s="14"/>
      <c r="N252" s="5" t="s">
        <v>63</v>
      </c>
      <c r="O252" s="5"/>
      <c r="P252" s="5" t="s">
        <v>987</v>
      </c>
    </row>
    <row r="253" spans="1:16" ht="15.75" hidden="1">
      <c r="A253" s="5" t="s">
        <v>8160</v>
      </c>
      <c r="B253" s="10" t="s">
        <v>973</v>
      </c>
      <c r="C253" s="43">
        <v>1.49</v>
      </c>
      <c r="D253" s="11" t="s">
        <v>16</v>
      </c>
      <c r="E253" s="11" t="s">
        <v>24</v>
      </c>
      <c r="F253" s="12">
        <v>1.49</v>
      </c>
      <c r="G253" s="5" t="s">
        <v>10938</v>
      </c>
      <c r="H253" s="13" t="s">
        <v>62</v>
      </c>
      <c r="I253" s="14">
        <v>1</v>
      </c>
      <c r="J253" s="5" t="s">
        <v>24</v>
      </c>
      <c r="K253" s="5"/>
      <c r="L253" s="14"/>
      <c r="M253" s="14"/>
      <c r="N253" s="5" t="s">
        <v>63</v>
      </c>
      <c r="O253" s="5"/>
      <c r="P253" s="5" t="s">
        <v>8161</v>
      </c>
    </row>
    <row r="254" spans="1:16" ht="15.75" hidden="1">
      <c r="A254" s="5" t="s">
        <v>11354</v>
      </c>
      <c r="B254" s="10" t="s">
        <v>973</v>
      </c>
      <c r="C254" s="43">
        <v>1.35</v>
      </c>
      <c r="D254" s="11" t="s">
        <v>16</v>
      </c>
      <c r="E254" s="11" t="s">
        <v>24</v>
      </c>
      <c r="F254" s="12">
        <v>1.35</v>
      </c>
      <c r="G254" s="5" t="s">
        <v>10938</v>
      </c>
      <c r="H254" s="13" t="s">
        <v>62</v>
      </c>
      <c r="I254" s="14">
        <v>1</v>
      </c>
      <c r="J254" s="5" t="s">
        <v>24</v>
      </c>
      <c r="K254" s="5"/>
      <c r="L254" s="14"/>
      <c r="M254" s="14"/>
      <c r="N254" s="5" t="s">
        <v>63</v>
      </c>
      <c r="O254" s="5"/>
      <c r="P254" s="5" t="s">
        <v>11355</v>
      </c>
    </row>
    <row r="255" spans="1:16" ht="15.75" hidden="1">
      <c r="A255" s="5" t="s">
        <v>11356</v>
      </c>
      <c r="B255" s="10" t="s">
        <v>989</v>
      </c>
      <c r="C255" s="43">
        <v>0.85</v>
      </c>
      <c r="D255" s="11" t="s">
        <v>41</v>
      </c>
      <c r="E255" s="11" t="s">
        <v>53</v>
      </c>
      <c r="F255" s="12">
        <v>1.7</v>
      </c>
      <c r="G255" s="5" t="s">
        <v>10938</v>
      </c>
      <c r="H255" s="13" t="s">
        <v>92</v>
      </c>
      <c r="I255" s="14">
        <v>500</v>
      </c>
      <c r="J255" s="5" t="s">
        <v>85</v>
      </c>
      <c r="K255" s="5"/>
      <c r="L255" s="14"/>
      <c r="M255" s="14"/>
      <c r="N255" s="5" t="s">
        <v>393</v>
      </c>
      <c r="O255" s="5"/>
      <c r="P255" s="5" t="s">
        <v>11357</v>
      </c>
    </row>
    <row r="256" spans="1:16" ht="15.75" hidden="1">
      <c r="A256" s="5" t="s">
        <v>11358</v>
      </c>
      <c r="B256" s="10" t="s">
        <v>989</v>
      </c>
      <c r="C256" s="43">
        <v>0.85</v>
      </c>
      <c r="D256" s="11" t="s">
        <v>41</v>
      </c>
      <c r="E256" s="11" t="s">
        <v>53</v>
      </c>
      <c r="F256" s="12">
        <v>1.7</v>
      </c>
      <c r="G256" s="5" t="s">
        <v>10938</v>
      </c>
      <c r="H256" s="13" t="s">
        <v>92</v>
      </c>
      <c r="I256" s="14">
        <v>500</v>
      </c>
      <c r="J256" s="5" t="s">
        <v>85</v>
      </c>
      <c r="K256" s="5"/>
      <c r="L256" s="14"/>
      <c r="M256" s="14"/>
      <c r="N256" s="5" t="s">
        <v>393</v>
      </c>
      <c r="O256" s="5"/>
      <c r="P256" s="5" t="s">
        <v>11359</v>
      </c>
    </row>
    <row r="257" spans="1:16" ht="15.75" hidden="1">
      <c r="A257" s="5" t="s">
        <v>11360</v>
      </c>
      <c r="B257" s="10" t="s">
        <v>989</v>
      </c>
      <c r="C257" s="43">
        <v>0.39</v>
      </c>
      <c r="D257" s="11" t="s">
        <v>41</v>
      </c>
      <c r="E257" s="11" t="s">
        <v>53</v>
      </c>
      <c r="F257" s="12">
        <v>0.78</v>
      </c>
      <c r="G257" s="5" t="s">
        <v>10938</v>
      </c>
      <c r="H257" s="13" t="s">
        <v>202</v>
      </c>
      <c r="I257" s="14">
        <v>500</v>
      </c>
      <c r="J257" s="5" t="s">
        <v>85</v>
      </c>
      <c r="K257" s="5"/>
      <c r="L257" s="14"/>
      <c r="M257" s="14"/>
      <c r="N257" s="5" t="s">
        <v>908</v>
      </c>
      <c r="O257" s="5"/>
      <c r="P257" s="5" t="s">
        <v>11361</v>
      </c>
    </row>
    <row r="258" spans="1:16" ht="15.75" hidden="1">
      <c r="A258" s="5" t="s">
        <v>11362</v>
      </c>
      <c r="B258" s="10" t="s">
        <v>989</v>
      </c>
      <c r="C258" s="43">
        <v>0.39</v>
      </c>
      <c r="D258" s="11" t="s">
        <v>41</v>
      </c>
      <c r="E258" s="11" t="s">
        <v>53</v>
      </c>
      <c r="F258" s="12">
        <v>0.78</v>
      </c>
      <c r="G258" s="5" t="s">
        <v>10938</v>
      </c>
      <c r="H258" s="13" t="s">
        <v>202</v>
      </c>
      <c r="I258" s="14">
        <v>500</v>
      </c>
      <c r="J258" s="5" t="s">
        <v>85</v>
      </c>
      <c r="K258" s="5"/>
      <c r="L258" s="14"/>
      <c r="M258" s="14"/>
      <c r="N258" s="5" t="s">
        <v>908</v>
      </c>
      <c r="O258" s="5"/>
      <c r="P258" s="5" t="s">
        <v>11363</v>
      </c>
    </row>
    <row r="259" spans="1:16" ht="15.75" hidden="1">
      <c r="A259" s="5" t="s">
        <v>11364</v>
      </c>
      <c r="B259" s="10" t="s">
        <v>2316</v>
      </c>
      <c r="C259" s="43">
        <v>2.99</v>
      </c>
      <c r="D259" s="11" t="s">
        <v>41</v>
      </c>
      <c r="E259" s="11" t="s">
        <v>53</v>
      </c>
      <c r="F259" s="12">
        <v>2.99</v>
      </c>
      <c r="G259" s="5" t="s">
        <v>10938</v>
      </c>
      <c r="H259" s="13" t="s">
        <v>92</v>
      </c>
      <c r="I259" s="14">
        <v>1000</v>
      </c>
      <c r="J259" s="5" t="s">
        <v>85</v>
      </c>
      <c r="K259" s="5"/>
      <c r="L259" s="14"/>
      <c r="M259" s="14"/>
      <c r="N259" s="5" t="s">
        <v>254</v>
      </c>
      <c r="O259" s="5"/>
      <c r="P259" s="5" t="s">
        <v>11365</v>
      </c>
    </row>
    <row r="260" spans="1:16" ht="15.75" hidden="1">
      <c r="A260" s="5" t="s">
        <v>11366</v>
      </c>
      <c r="B260" s="10" t="s">
        <v>1015</v>
      </c>
      <c r="C260" s="43">
        <v>1.99</v>
      </c>
      <c r="D260" s="11" t="s">
        <v>41</v>
      </c>
      <c r="E260" s="11" t="s">
        <v>53</v>
      </c>
      <c r="F260" s="12">
        <v>3.69</v>
      </c>
      <c r="G260" s="5" t="s">
        <v>10938</v>
      </c>
      <c r="H260" s="13" t="s">
        <v>130</v>
      </c>
      <c r="I260" s="14">
        <v>540</v>
      </c>
      <c r="J260" s="5" t="s">
        <v>85</v>
      </c>
      <c r="K260" s="5"/>
      <c r="L260" s="14"/>
      <c r="M260" s="14"/>
      <c r="N260" s="5" t="s">
        <v>11367</v>
      </c>
      <c r="O260" s="5"/>
      <c r="P260" s="5" t="s">
        <v>11368</v>
      </c>
    </row>
    <row r="261" spans="1:16" ht="15.75" hidden="1">
      <c r="A261" s="5" t="s">
        <v>11369</v>
      </c>
      <c r="B261" s="10" t="s">
        <v>1015</v>
      </c>
      <c r="C261" s="43">
        <v>2.4900000000000002</v>
      </c>
      <c r="D261" s="11" t="s">
        <v>41</v>
      </c>
      <c r="E261" s="11" t="s">
        <v>53</v>
      </c>
      <c r="F261" s="12">
        <v>8.3000000000000007</v>
      </c>
      <c r="G261" s="5" t="s">
        <v>10938</v>
      </c>
      <c r="H261" s="13" t="s">
        <v>92</v>
      </c>
      <c r="I261" s="14">
        <v>300</v>
      </c>
      <c r="J261" s="5" t="s">
        <v>85</v>
      </c>
      <c r="K261" s="5"/>
      <c r="L261" s="14"/>
      <c r="M261" s="14"/>
      <c r="N261" s="5" t="s">
        <v>400</v>
      </c>
      <c r="O261" s="5"/>
      <c r="P261" s="5" t="s">
        <v>11370</v>
      </c>
    </row>
    <row r="262" spans="1:16" ht="15.75" hidden="1">
      <c r="A262" s="5" t="s">
        <v>10145</v>
      </c>
      <c r="B262" s="10" t="s">
        <v>1015</v>
      </c>
      <c r="C262" s="43">
        <v>1</v>
      </c>
      <c r="D262" s="11" t="s">
        <v>46</v>
      </c>
      <c r="E262" s="11" t="s">
        <v>53</v>
      </c>
      <c r="F262" s="12">
        <v>8</v>
      </c>
      <c r="G262" s="5" t="s">
        <v>10938</v>
      </c>
      <c r="H262" s="13"/>
      <c r="I262" s="17">
        <v>125</v>
      </c>
      <c r="J262" s="5" t="s">
        <v>85</v>
      </c>
      <c r="K262" s="5" t="s">
        <v>49</v>
      </c>
      <c r="L262" s="14">
        <v>1.79</v>
      </c>
      <c r="M262" s="18">
        <v>0.44134078212290506</v>
      </c>
      <c r="N262" s="5"/>
      <c r="O262" s="5" t="s">
        <v>11371</v>
      </c>
      <c r="P262" s="5"/>
    </row>
    <row r="263" spans="1:16" ht="15.75" hidden="1">
      <c r="A263" s="5" t="s">
        <v>1027</v>
      </c>
      <c r="B263" s="10" t="s">
        <v>1015</v>
      </c>
      <c r="C263" s="43">
        <v>1</v>
      </c>
      <c r="D263" s="11" t="s">
        <v>41</v>
      </c>
      <c r="E263" s="11" t="s">
        <v>53</v>
      </c>
      <c r="F263" s="12">
        <v>8</v>
      </c>
      <c r="G263" s="5" t="s">
        <v>10938</v>
      </c>
      <c r="H263" s="13" t="s">
        <v>92</v>
      </c>
      <c r="I263" s="14">
        <v>125</v>
      </c>
      <c r="J263" s="5" t="s">
        <v>85</v>
      </c>
      <c r="K263" s="5"/>
      <c r="L263" s="14"/>
      <c r="M263" s="14"/>
      <c r="N263" s="5" t="s">
        <v>366</v>
      </c>
      <c r="O263" s="5"/>
      <c r="P263" s="5" t="s">
        <v>1029</v>
      </c>
    </row>
    <row r="264" spans="1:16" ht="15.75" hidden="1">
      <c r="A264" s="5" t="s">
        <v>11372</v>
      </c>
      <c r="B264" s="10" t="s">
        <v>5085</v>
      </c>
      <c r="C264" s="43">
        <v>1.99</v>
      </c>
      <c r="D264" s="11" t="s">
        <v>41</v>
      </c>
      <c r="E264" s="11" t="s">
        <v>53</v>
      </c>
      <c r="F264" s="12">
        <v>3.98</v>
      </c>
      <c r="G264" s="5" t="s">
        <v>10938</v>
      </c>
      <c r="H264" s="13" t="s">
        <v>154</v>
      </c>
      <c r="I264" s="14">
        <v>500</v>
      </c>
      <c r="J264" s="5" t="s">
        <v>85</v>
      </c>
      <c r="K264" s="5"/>
      <c r="L264" s="14"/>
      <c r="M264" s="14"/>
      <c r="N264" s="5" t="s">
        <v>3922</v>
      </c>
      <c r="O264" s="5"/>
      <c r="P264" s="5" t="s">
        <v>11373</v>
      </c>
    </row>
    <row r="265" spans="1:16" ht="15.75" hidden="1">
      <c r="A265" s="5" t="s">
        <v>11374</v>
      </c>
      <c r="B265" s="10" t="s">
        <v>1057</v>
      </c>
      <c r="C265" s="43">
        <v>2.4900000000000002</v>
      </c>
      <c r="D265" s="11" t="s">
        <v>41</v>
      </c>
      <c r="E265" s="11" t="s">
        <v>53</v>
      </c>
      <c r="F265" s="12">
        <v>4.9800000000000004</v>
      </c>
      <c r="G265" s="5" t="s">
        <v>10938</v>
      </c>
      <c r="H265" s="13" t="s">
        <v>202</v>
      </c>
      <c r="I265" s="14">
        <v>500</v>
      </c>
      <c r="J265" s="5" t="s">
        <v>85</v>
      </c>
      <c r="K265" s="5"/>
      <c r="L265" s="14"/>
      <c r="M265" s="14"/>
      <c r="N265" s="5" t="s">
        <v>908</v>
      </c>
      <c r="O265" s="5"/>
      <c r="P265" s="5" t="s">
        <v>11375</v>
      </c>
    </row>
    <row r="266" spans="1:16" ht="15.75" hidden="1">
      <c r="A266" s="5" t="s">
        <v>11376</v>
      </c>
      <c r="B266" s="10" t="s">
        <v>1057</v>
      </c>
      <c r="C266" s="43">
        <v>1.29</v>
      </c>
      <c r="D266" s="11" t="s">
        <v>41</v>
      </c>
      <c r="E266" s="11" t="s">
        <v>53</v>
      </c>
      <c r="F266" s="12">
        <v>3.23</v>
      </c>
      <c r="G266" s="5" t="s">
        <v>10938</v>
      </c>
      <c r="H266" s="13" t="s">
        <v>130</v>
      </c>
      <c r="I266" s="14">
        <v>400</v>
      </c>
      <c r="J266" s="5" t="s">
        <v>85</v>
      </c>
      <c r="K266" s="5"/>
      <c r="L266" s="14"/>
      <c r="M266" s="14"/>
      <c r="N266" s="5" t="s">
        <v>3543</v>
      </c>
      <c r="O266" s="5"/>
      <c r="P266" s="5" t="s">
        <v>11377</v>
      </c>
    </row>
    <row r="267" spans="1:16" ht="15.75" hidden="1">
      <c r="A267" s="5" t="s">
        <v>11378</v>
      </c>
      <c r="B267" s="10" t="s">
        <v>1057</v>
      </c>
      <c r="C267" s="43">
        <v>2.29</v>
      </c>
      <c r="D267" s="11" t="s">
        <v>41</v>
      </c>
      <c r="E267" s="11" t="s">
        <v>53</v>
      </c>
      <c r="F267" s="12">
        <v>7.63</v>
      </c>
      <c r="G267" s="5" t="s">
        <v>10938</v>
      </c>
      <c r="H267" s="13" t="s">
        <v>92</v>
      </c>
      <c r="I267" s="14">
        <v>300</v>
      </c>
      <c r="J267" s="5" t="s">
        <v>85</v>
      </c>
      <c r="K267" s="5"/>
      <c r="L267" s="14"/>
      <c r="M267" s="14"/>
      <c r="N267" s="5" t="s">
        <v>400</v>
      </c>
      <c r="O267" s="5"/>
      <c r="P267" s="5" t="s">
        <v>11379</v>
      </c>
    </row>
    <row r="268" spans="1:16" ht="15.75" hidden="1">
      <c r="A268" s="5" t="s">
        <v>1071</v>
      </c>
      <c r="B268" s="10" t="s">
        <v>1057</v>
      </c>
      <c r="C268" s="43">
        <v>1.79</v>
      </c>
      <c r="D268" s="11" t="s">
        <v>41</v>
      </c>
      <c r="E268" s="11" t="s">
        <v>53</v>
      </c>
      <c r="F268" s="12">
        <v>14.32</v>
      </c>
      <c r="G268" s="5" t="s">
        <v>10938</v>
      </c>
      <c r="H268" s="13" t="s">
        <v>264</v>
      </c>
      <c r="I268" s="14">
        <v>125</v>
      </c>
      <c r="J268" s="5" t="s">
        <v>85</v>
      </c>
      <c r="K268" s="5"/>
      <c r="L268" s="14"/>
      <c r="M268" s="14"/>
      <c r="N268" s="5" t="s">
        <v>1072</v>
      </c>
      <c r="O268" s="5"/>
      <c r="P268" s="5" t="s">
        <v>1073</v>
      </c>
    </row>
    <row r="269" spans="1:16" ht="15.75" hidden="1">
      <c r="A269" s="5" t="s">
        <v>11380</v>
      </c>
      <c r="B269" s="10" t="s">
        <v>1077</v>
      </c>
      <c r="C269" s="43">
        <v>2.99</v>
      </c>
      <c r="D269" s="11" t="s">
        <v>41</v>
      </c>
      <c r="E269" s="11" t="s">
        <v>53</v>
      </c>
      <c r="F269" s="12">
        <v>11.96</v>
      </c>
      <c r="G269" s="5" t="s">
        <v>10938</v>
      </c>
      <c r="H269" s="13"/>
      <c r="I269" s="17">
        <v>250</v>
      </c>
      <c r="J269" s="5" t="s">
        <v>85</v>
      </c>
      <c r="K269" s="5"/>
      <c r="L269" s="14"/>
      <c r="M269" s="14"/>
      <c r="N269" s="5" t="s">
        <v>11381</v>
      </c>
      <c r="O269" s="5"/>
      <c r="P269" s="5" t="s">
        <v>11382</v>
      </c>
    </row>
    <row r="270" spans="1:16" ht="15.75" hidden="1">
      <c r="A270" s="5" t="s">
        <v>11383</v>
      </c>
      <c r="B270" s="10" t="s">
        <v>1077</v>
      </c>
      <c r="C270" s="43">
        <v>2.99</v>
      </c>
      <c r="D270" s="11" t="s">
        <v>41</v>
      </c>
      <c r="E270" s="11" t="s">
        <v>53</v>
      </c>
      <c r="F270" s="12">
        <v>11.96</v>
      </c>
      <c r="G270" s="5" t="s">
        <v>10938</v>
      </c>
      <c r="H270" s="13" t="s">
        <v>1265</v>
      </c>
      <c r="I270" s="17">
        <v>250</v>
      </c>
      <c r="J270" s="5" t="s">
        <v>85</v>
      </c>
      <c r="K270" s="5"/>
      <c r="L270" s="14"/>
      <c r="M270" s="14"/>
      <c r="N270" s="5" t="s">
        <v>11384</v>
      </c>
      <c r="O270" s="5"/>
      <c r="P270" s="5" t="s">
        <v>11385</v>
      </c>
    </row>
    <row r="271" spans="1:16" ht="15.75" hidden="1">
      <c r="A271" s="5" t="s">
        <v>11386</v>
      </c>
      <c r="B271" s="10" t="s">
        <v>1077</v>
      </c>
      <c r="C271" s="43">
        <v>3.49</v>
      </c>
      <c r="D271" s="11" t="s">
        <v>41</v>
      </c>
      <c r="E271" s="11" t="s">
        <v>53</v>
      </c>
      <c r="F271" s="12">
        <v>6.98</v>
      </c>
      <c r="G271" s="5" t="s">
        <v>10938</v>
      </c>
      <c r="H271" s="13" t="s">
        <v>130</v>
      </c>
      <c r="I271" s="14">
        <v>500</v>
      </c>
      <c r="J271" s="5" t="s">
        <v>85</v>
      </c>
      <c r="K271" s="5"/>
      <c r="L271" s="14"/>
      <c r="M271" s="14"/>
      <c r="N271" s="5" t="s">
        <v>1001</v>
      </c>
      <c r="O271" s="5"/>
      <c r="P271" s="5" t="s">
        <v>11387</v>
      </c>
    </row>
    <row r="272" spans="1:16" ht="15.75" hidden="1">
      <c r="A272" s="5" t="s">
        <v>11388</v>
      </c>
      <c r="B272" s="10" t="s">
        <v>1077</v>
      </c>
      <c r="C272" s="43">
        <v>3.49</v>
      </c>
      <c r="D272" s="11" t="s">
        <v>41</v>
      </c>
      <c r="E272" s="11" t="s">
        <v>53</v>
      </c>
      <c r="F272" s="12">
        <v>6.98</v>
      </c>
      <c r="G272" s="5" t="s">
        <v>10938</v>
      </c>
      <c r="H272" s="13" t="s">
        <v>130</v>
      </c>
      <c r="I272" s="14">
        <v>500</v>
      </c>
      <c r="J272" s="5" t="s">
        <v>85</v>
      </c>
      <c r="K272" s="5"/>
      <c r="L272" s="14"/>
      <c r="M272" s="14"/>
      <c r="N272" s="5" t="s">
        <v>1001</v>
      </c>
      <c r="O272" s="5"/>
      <c r="P272" s="5" t="s">
        <v>11389</v>
      </c>
    </row>
    <row r="273" spans="1:16" ht="15.75" hidden="1">
      <c r="A273" s="5" t="s">
        <v>11390</v>
      </c>
      <c r="B273" s="10" t="s">
        <v>1077</v>
      </c>
      <c r="C273" s="43">
        <v>2.79</v>
      </c>
      <c r="D273" s="11" t="s">
        <v>41</v>
      </c>
      <c r="E273" s="11" t="s">
        <v>53</v>
      </c>
      <c r="F273" s="12">
        <v>7.97</v>
      </c>
      <c r="G273" s="5" t="s">
        <v>10938</v>
      </c>
      <c r="H273" s="13" t="s">
        <v>1265</v>
      </c>
      <c r="I273" s="14">
        <v>350</v>
      </c>
      <c r="J273" s="5" t="s">
        <v>85</v>
      </c>
      <c r="K273" s="5"/>
      <c r="L273" s="14"/>
      <c r="M273" s="14"/>
      <c r="N273" s="5" t="s">
        <v>8237</v>
      </c>
      <c r="O273" s="5"/>
      <c r="P273" s="5" t="s">
        <v>11391</v>
      </c>
    </row>
    <row r="274" spans="1:16" ht="15.75" hidden="1">
      <c r="A274" s="5" t="s">
        <v>11392</v>
      </c>
      <c r="B274" s="15" t="s">
        <v>1077</v>
      </c>
      <c r="C274" s="43">
        <v>4.1900000000000004</v>
      </c>
      <c r="D274" s="11" t="s">
        <v>41</v>
      </c>
      <c r="E274" s="11" t="s">
        <v>53</v>
      </c>
      <c r="F274" s="12">
        <v>8.3800000000000008</v>
      </c>
      <c r="G274" s="5" t="s">
        <v>10938</v>
      </c>
      <c r="H274" s="13" t="s">
        <v>130</v>
      </c>
      <c r="I274" s="14">
        <v>500</v>
      </c>
      <c r="J274" s="5" t="s">
        <v>85</v>
      </c>
      <c r="K274" s="5"/>
      <c r="L274" s="14"/>
      <c r="M274" s="14"/>
      <c r="N274" s="5" t="s">
        <v>1001</v>
      </c>
      <c r="O274" s="5"/>
      <c r="P274" s="5" t="s">
        <v>11393</v>
      </c>
    </row>
    <row r="275" spans="1:16" ht="15.75" hidden="1">
      <c r="A275" s="5" t="s">
        <v>11394</v>
      </c>
      <c r="B275" s="10" t="s">
        <v>1077</v>
      </c>
      <c r="C275" s="43">
        <v>4.59</v>
      </c>
      <c r="D275" s="11" t="s">
        <v>41</v>
      </c>
      <c r="E275" s="11" t="s">
        <v>53</v>
      </c>
      <c r="F275" s="12">
        <v>9.18</v>
      </c>
      <c r="G275" s="5" t="s">
        <v>10938</v>
      </c>
      <c r="H275" s="13" t="s">
        <v>130</v>
      </c>
      <c r="I275" s="14">
        <v>500</v>
      </c>
      <c r="J275" s="5" t="s">
        <v>85</v>
      </c>
      <c r="K275" s="5"/>
      <c r="L275" s="14"/>
      <c r="M275" s="14"/>
      <c r="N275" s="5" t="s">
        <v>1001</v>
      </c>
      <c r="O275" s="5"/>
      <c r="P275" s="5" t="s">
        <v>11395</v>
      </c>
    </row>
    <row r="276" spans="1:16" ht="15.75" hidden="1">
      <c r="A276" s="5" t="s">
        <v>11396</v>
      </c>
      <c r="B276" s="10" t="s">
        <v>1077</v>
      </c>
      <c r="C276" s="43">
        <v>2.79</v>
      </c>
      <c r="D276" s="11" t="s">
        <v>41</v>
      </c>
      <c r="E276" s="11" t="s">
        <v>53</v>
      </c>
      <c r="F276" s="12">
        <v>7.44</v>
      </c>
      <c r="G276" s="5" t="s">
        <v>10938</v>
      </c>
      <c r="H276" s="13" t="s">
        <v>130</v>
      </c>
      <c r="I276" s="14">
        <v>375</v>
      </c>
      <c r="J276" s="5" t="s">
        <v>85</v>
      </c>
      <c r="K276" s="5"/>
      <c r="L276" s="14"/>
      <c r="M276" s="14"/>
      <c r="N276" s="5" t="s">
        <v>1078</v>
      </c>
      <c r="O276" s="5"/>
      <c r="P276" s="5" t="s">
        <v>11397</v>
      </c>
    </row>
    <row r="277" spans="1:16" ht="15.75" hidden="1">
      <c r="A277" s="5" t="s">
        <v>11398</v>
      </c>
      <c r="B277" s="10" t="s">
        <v>1077</v>
      </c>
      <c r="C277" s="43">
        <v>2.79</v>
      </c>
      <c r="D277" s="11" t="s">
        <v>41</v>
      </c>
      <c r="E277" s="11" t="s">
        <v>53</v>
      </c>
      <c r="F277" s="12">
        <v>7.44</v>
      </c>
      <c r="G277" s="5" t="s">
        <v>10938</v>
      </c>
      <c r="H277" s="13" t="s">
        <v>130</v>
      </c>
      <c r="I277" s="14">
        <v>375</v>
      </c>
      <c r="J277" s="5" t="s">
        <v>85</v>
      </c>
      <c r="K277" s="5"/>
      <c r="L277" s="14"/>
      <c r="M277" s="14"/>
      <c r="N277" s="5" t="s">
        <v>1078</v>
      </c>
      <c r="O277" s="5"/>
      <c r="P277" s="5" t="s">
        <v>11399</v>
      </c>
    </row>
    <row r="278" spans="1:16" ht="15.75" hidden="1">
      <c r="A278" s="5" t="s">
        <v>11400</v>
      </c>
      <c r="B278" s="10" t="s">
        <v>1077</v>
      </c>
      <c r="C278" s="43">
        <v>2.99</v>
      </c>
      <c r="D278" s="11" t="s">
        <v>41</v>
      </c>
      <c r="E278" s="11" t="s">
        <v>53</v>
      </c>
      <c r="F278" s="12">
        <v>5.98</v>
      </c>
      <c r="G278" s="5" t="s">
        <v>10938</v>
      </c>
      <c r="H278" s="13" t="s">
        <v>130</v>
      </c>
      <c r="I278" s="14">
        <v>500</v>
      </c>
      <c r="J278" s="5" t="s">
        <v>85</v>
      </c>
      <c r="K278" s="5"/>
      <c r="L278" s="14"/>
      <c r="M278" s="14"/>
      <c r="N278" s="5" t="s">
        <v>1001</v>
      </c>
      <c r="O278" s="5"/>
      <c r="P278" s="5" t="s">
        <v>11401</v>
      </c>
    </row>
    <row r="279" spans="1:16" ht="15.75" hidden="1">
      <c r="A279" s="5" t="s">
        <v>11402</v>
      </c>
      <c r="B279" s="10" t="s">
        <v>1077</v>
      </c>
      <c r="C279" s="43">
        <v>2.99</v>
      </c>
      <c r="D279" s="11" t="s">
        <v>41</v>
      </c>
      <c r="E279" s="11" t="s">
        <v>53</v>
      </c>
      <c r="F279" s="12">
        <v>5.98</v>
      </c>
      <c r="G279" s="5" t="s">
        <v>10938</v>
      </c>
      <c r="H279" s="13" t="s">
        <v>130</v>
      </c>
      <c r="I279" s="14">
        <v>500</v>
      </c>
      <c r="J279" s="5" t="s">
        <v>85</v>
      </c>
      <c r="K279" s="5"/>
      <c r="L279" s="14"/>
      <c r="M279" s="14"/>
      <c r="N279" s="5" t="s">
        <v>1001</v>
      </c>
      <c r="O279" s="5"/>
      <c r="P279" s="5" t="s">
        <v>11403</v>
      </c>
    </row>
    <row r="280" spans="1:16" ht="15.75" hidden="1">
      <c r="A280" s="5" t="s">
        <v>11404</v>
      </c>
      <c r="B280" s="10" t="s">
        <v>1077</v>
      </c>
      <c r="C280" s="43">
        <v>3.19</v>
      </c>
      <c r="D280" s="11" t="s">
        <v>41</v>
      </c>
      <c r="E280" s="11" t="s">
        <v>53</v>
      </c>
      <c r="F280" s="12">
        <v>6.38</v>
      </c>
      <c r="G280" s="5" t="s">
        <v>10938</v>
      </c>
      <c r="H280" s="13" t="s">
        <v>2379</v>
      </c>
      <c r="I280" s="14">
        <v>500</v>
      </c>
      <c r="J280" s="5" t="s">
        <v>85</v>
      </c>
      <c r="K280" s="5"/>
      <c r="L280" s="14"/>
      <c r="M280" s="14"/>
      <c r="N280" s="5" t="s">
        <v>2380</v>
      </c>
      <c r="O280" s="5"/>
      <c r="P280" s="5" t="s">
        <v>11405</v>
      </c>
    </row>
    <row r="281" spans="1:16" ht="15.75" hidden="1">
      <c r="A281" s="5" t="s">
        <v>11406</v>
      </c>
      <c r="B281" s="10" t="s">
        <v>1089</v>
      </c>
      <c r="C281" s="43">
        <v>2.52</v>
      </c>
      <c r="D281" s="11" t="s">
        <v>41</v>
      </c>
      <c r="E281" s="11" t="s">
        <v>53</v>
      </c>
      <c r="F281" s="12">
        <v>2.29</v>
      </c>
      <c r="G281" s="5" t="s">
        <v>10938</v>
      </c>
      <c r="H281" s="13" t="s">
        <v>99</v>
      </c>
      <c r="I281" s="14">
        <v>1.1000000000000001</v>
      </c>
      <c r="J281" s="5" t="s">
        <v>42</v>
      </c>
      <c r="K281" s="5"/>
      <c r="L281" s="14"/>
      <c r="M281" s="14"/>
      <c r="N281" s="5" t="s">
        <v>11407</v>
      </c>
      <c r="O281" s="5"/>
      <c r="P281" s="5" t="s">
        <v>11408</v>
      </c>
    </row>
    <row r="282" spans="1:16" ht="15.75" hidden="1">
      <c r="A282" s="5" t="s">
        <v>1098</v>
      </c>
      <c r="B282" s="10" t="s">
        <v>1089</v>
      </c>
      <c r="C282" s="43">
        <v>1.99</v>
      </c>
      <c r="D282" s="11" t="s">
        <v>41</v>
      </c>
      <c r="E282" s="11" t="s">
        <v>53</v>
      </c>
      <c r="F282" s="12">
        <v>4.42</v>
      </c>
      <c r="G282" s="5" t="s">
        <v>10938</v>
      </c>
      <c r="H282" s="13" t="s">
        <v>92</v>
      </c>
      <c r="I282" s="14">
        <v>450</v>
      </c>
      <c r="J282" s="5" t="s">
        <v>85</v>
      </c>
      <c r="K282" s="5"/>
      <c r="L282" s="14"/>
      <c r="M282" s="14"/>
      <c r="N282" s="5" t="s">
        <v>693</v>
      </c>
      <c r="O282" s="5"/>
      <c r="P282" s="5" t="s">
        <v>1099</v>
      </c>
    </row>
    <row r="283" spans="1:16" ht="15.75" hidden="1">
      <c r="A283" s="5" t="s">
        <v>1131</v>
      </c>
      <c r="B283" s="10" t="s">
        <v>1089</v>
      </c>
      <c r="C283" s="43">
        <v>0.59</v>
      </c>
      <c r="D283" s="11" t="s">
        <v>41</v>
      </c>
      <c r="E283" s="11" t="s">
        <v>53</v>
      </c>
      <c r="F283" s="12">
        <v>9.83</v>
      </c>
      <c r="G283" s="5" t="s">
        <v>10938</v>
      </c>
      <c r="H283" s="13" t="s">
        <v>92</v>
      </c>
      <c r="I283" s="14">
        <v>60</v>
      </c>
      <c r="J283" s="5" t="s">
        <v>85</v>
      </c>
      <c r="K283" s="5"/>
      <c r="L283" s="14"/>
      <c r="M283" s="14"/>
      <c r="N283" s="5" t="s">
        <v>1245</v>
      </c>
      <c r="O283" s="5"/>
      <c r="P283" s="5" t="s">
        <v>1132</v>
      </c>
    </row>
    <row r="284" spans="1:16" ht="15.75" hidden="1">
      <c r="A284" s="5" t="s">
        <v>11409</v>
      </c>
      <c r="B284" s="10" t="s">
        <v>1103</v>
      </c>
      <c r="C284" s="43">
        <v>1.39</v>
      </c>
      <c r="D284" s="11" t="s">
        <v>41</v>
      </c>
      <c r="E284" s="11" t="s">
        <v>53</v>
      </c>
      <c r="F284" s="12">
        <v>6.95</v>
      </c>
      <c r="G284" s="5" t="s">
        <v>10938</v>
      </c>
      <c r="H284" s="13" t="s">
        <v>319</v>
      </c>
      <c r="I284" s="14">
        <v>200</v>
      </c>
      <c r="J284" s="5" t="s">
        <v>85</v>
      </c>
      <c r="K284" s="5"/>
      <c r="L284" s="14"/>
      <c r="M284" s="14"/>
      <c r="N284" s="5" t="s">
        <v>502</v>
      </c>
      <c r="O284" s="5"/>
      <c r="P284" s="5" t="s">
        <v>11410</v>
      </c>
    </row>
    <row r="285" spans="1:16" ht="15.75" hidden="1">
      <c r="A285" s="5" t="s">
        <v>11411</v>
      </c>
      <c r="B285" s="10" t="s">
        <v>1103</v>
      </c>
      <c r="C285" s="43">
        <v>1.39</v>
      </c>
      <c r="D285" s="11" t="s">
        <v>41</v>
      </c>
      <c r="E285" s="11" t="s">
        <v>53</v>
      </c>
      <c r="F285" s="12">
        <v>6.95</v>
      </c>
      <c r="G285" s="5" t="s">
        <v>10938</v>
      </c>
      <c r="H285" s="13" t="s">
        <v>319</v>
      </c>
      <c r="I285" s="14">
        <v>200</v>
      </c>
      <c r="J285" s="5" t="s">
        <v>85</v>
      </c>
      <c r="K285" s="5"/>
      <c r="L285" s="14"/>
      <c r="M285" s="14"/>
      <c r="N285" s="5" t="s">
        <v>502</v>
      </c>
      <c r="O285" s="5"/>
      <c r="P285" s="5" t="s">
        <v>11412</v>
      </c>
    </row>
    <row r="286" spans="1:16" ht="15.75" hidden="1">
      <c r="A286" s="5" t="s">
        <v>5137</v>
      </c>
      <c r="B286" s="10" t="s">
        <v>1119</v>
      </c>
      <c r="C286" s="43">
        <v>0.99</v>
      </c>
      <c r="D286" s="11" t="s">
        <v>41</v>
      </c>
      <c r="E286" s="11" t="s">
        <v>53</v>
      </c>
      <c r="F286" s="12">
        <v>4.95</v>
      </c>
      <c r="G286" s="5" t="s">
        <v>10938</v>
      </c>
      <c r="H286" s="13" t="s">
        <v>92</v>
      </c>
      <c r="I286" s="14">
        <v>200</v>
      </c>
      <c r="J286" s="5" t="s">
        <v>85</v>
      </c>
      <c r="K286" s="5"/>
      <c r="L286" s="14"/>
      <c r="M286" s="14"/>
      <c r="N286" s="5" t="s">
        <v>95</v>
      </c>
      <c r="O286" s="5"/>
      <c r="P286" s="5" t="s">
        <v>5139</v>
      </c>
    </row>
    <row r="287" spans="1:16" ht="15.75" hidden="1">
      <c r="A287" s="5" t="s">
        <v>5140</v>
      </c>
      <c r="B287" s="15" t="s">
        <v>1119</v>
      </c>
      <c r="C287" s="43">
        <v>0.99</v>
      </c>
      <c r="D287" s="11" t="s">
        <v>41</v>
      </c>
      <c r="E287" s="11" t="s">
        <v>53</v>
      </c>
      <c r="F287" s="12">
        <v>4.95</v>
      </c>
      <c r="G287" s="5" t="s">
        <v>10938</v>
      </c>
      <c r="H287" s="13" t="s">
        <v>92</v>
      </c>
      <c r="I287" s="14">
        <v>200</v>
      </c>
      <c r="J287" s="5" t="s">
        <v>85</v>
      </c>
      <c r="K287" s="5"/>
      <c r="L287" s="14"/>
      <c r="M287" s="14"/>
      <c r="N287" s="5" t="s">
        <v>95</v>
      </c>
      <c r="O287" s="5"/>
      <c r="P287" s="5" t="s">
        <v>5141</v>
      </c>
    </row>
    <row r="288" spans="1:16" ht="15.75" hidden="1">
      <c r="A288" s="5" t="s">
        <v>11413</v>
      </c>
      <c r="B288" s="10" t="s">
        <v>1122</v>
      </c>
      <c r="C288" s="43">
        <v>0.99</v>
      </c>
      <c r="D288" s="11" t="s">
        <v>41</v>
      </c>
      <c r="E288" s="11" t="s">
        <v>53</v>
      </c>
      <c r="F288" s="12">
        <v>11.65</v>
      </c>
      <c r="G288" s="5" t="s">
        <v>10938</v>
      </c>
      <c r="H288" s="13" t="s">
        <v>92</v>
      </c>
      <c r="I288" s="14">
        <v>85</v>
      </c>
      <c r="J288" s="5" t="s">
        <v>85</v>
      </c>
      <c r="K288" s="5"/>
      <c r="L288" s="14"/>
      <c r="M288" s="14"/>
      <c r="N288" s="5" t="s">
        <v>8259</v>
      </c>
      <c r="O288" s="5"/>
      <c r="P288" s="5" t="s">
        <v>11414</v>
      </c>
    </row>
    <row r="289" spans="1:16" ht="15.75" hidden="1">
      <c r="A289" s="5" t="s">
        <v>11415</v>
      </c>
      <c r="B289" s="10" t="s">
        <v>1122</v>
      </c>
      <c r="C289" s="43">
        <v>0.99</v>
      </c>
      <c r="D289" s="11" t="s">
        <v>41</v>
      </c>
      <c r="E289" s="11" t="s">
        <v>53</v>
      </c>
      <c r="F289" s="12">
        <v>11.65</v>
      </c>
      <c r="G289" s="5" t="s">
        <v>10938</v>
      </c>
      <c r="H289" s="13" t="s">
        <v>154</v>
      </c>
      <c r="I289" s="14">
        <v>85</v>
      </c>
      <c r="J289" s="5" t="s">
        <v>85</v>
      </c>
      <c r="K289" s="5"/>
      <c r="L289" s="14"/>
      <c r="M289" s="14"/>
      <c r="N289" s="5" t="s">
        <v>11416</v>
      </c>
      <c r="O289" s="5"/>
      <c r="P289" s="5" t="s">
        <v>11417</v>
      </c>
    </row>
    <row r="290" spans="1:16" ht="15.75" hidden="1">
      <c r="A290" s="5" t="s">
        <v>1135</v>
      </c>
      <c r="B290" s="10" t="s">
        <v>1122</v>
      </c>
      <c r="C290" s="43">
        <v>1.1100000000000001</v>
      </c>
      <c r="D290" s="11" t="s">
        <v>46</v>
      </c>
      <c r="E290" s="11" t="s">
        <v>53</v>
      </c>
      <c r="F290" s="12">
        <f>C290*5</f>
        <v>5.5500000000000007</v>
      </c>
      <c r="G290" s="5" t="s">
        <v>10938</v>
      </c>
      <c r="H290" s="13"/>
      <c r="I290" s="17">
        <v>200</v>
      </c>
      <c r="J290" s="5" t="s">
        <v>85</v>
      </c>
      <c r="K290" s="5" t="s">
        <v>49</v>
      </c>
      <c r="L290" s="14">
        <v>1.38</v>
      </c>
      <c r="M290" s="18">
        <v>0.19565217391304335</v>
      </c>
      <c r="N290" s="5"/>
      <c r="O290" s="5" t="s">
        <v>11418</v>
      </c>
      <c r="P290" s="5"/>
    </row>
    <row r="291" spans="1:16" ht="15.75" hidden="1">
      <c r="A291" s="5" t="s">
        <v>1139</v>
      </c>
      <c r="B291" s="10" t="s">
        <v>1140</v>
      </c>
      <c r="C291" s="43">
        <v>10.99</v>
      </c>
      <c r="D291" s="11" t="s">
        <v>16</v>
      </c>
      <c r="E291" s="11" t="s">
        <v>24</v>
      </c>
      <c r="F291" s="12">
        <v>15.7</v>
      </c>
      <c r="G291" s="5" t="s">
        <v>10938</v>
      </c>
      <c r="H291" s="13" t="s">
        <v>18</v>
      </c>
      <c r="I291" s="17" t="s">
        <v>896</v>
      </c>
      <c r="J291" s="5" t="s">
        <v>24</v>
      </c>
      <c r="K291" s="5"/>
      <c r="L291" s="14"/>
      <c r="M291" s="14"/>
      <c r="N291" s="5" t="s">
        <v>3796</v>
      </c>
      <c r="O291" s="5"/>
      <c r="P291" s="5" t="s">
        <v>1143</v>
      </c>
    </row>
    <row r="292" spans="1:16" ht="15.75" hidden="1">
      <c r="A292" s="5" t="s">
        <v>1165</v>
      </c>
      <c r="B292" s="10" t="s">
        <v>1145</v>
      </c>
      <c r="C292" s="43">
        <v>1.49</v>
      </c>
      <c r="D292" s="11" t="s">
        <v>41</v>
      </c>
      <c r="E292" s="11" t="s">
        <v>53</v>
      </c>
      <c r="F292" s="12">
        <v>2.98</v>
      </c>
      <c r="G292" s="5" t="s">
        <v>10938</v>
      </c>
      <c r="H292" s="13" t="s">
        <v>319</v>
      </c>
      <c r="I292" s="14">
        <v>500</v>
      </c>
      <c r="J292" s="5" t="s">
        <v>85</v>
      </c>
      <c r="K292" s="5"/>
      <c r="L292" s="14"/>
      <c r="M292" s="14"/>
      <c r="N292" s="5" t="s">
        <v>320</v>
      </c>
      <c r="O292" s="5"/>
      <c r="P292" s="5" t="s">
        <v>1166</v>
      </c>
    </row>
    <row r="293" spans="1:16" ht="15.75" hidden="1">
      <c r="A293" s="5" t="s">
        <v>11419</v>
      </c>
      <c r="B293" s="10" t="s">
        <v>1145</v>
      </c>
      <c r="C293" s="43">
        <v>0.28999999999999998</v>
      </c>
      <c r="D293" s="11" t="s">
        <v>41</v>
      </c>
      <c r="E293" s="11" t="s">
        <v>53</v>
      </c>
      <c r="F293" s="12">
        <v>1.93</v>
      </c>
      <c r="G293" s="5" t="s">
        <v>10938</v>
      </c>
      <c r="H293" s="13" t="s">
        <v>319</v>
      </c>
      <c r="I293" s="14">
        <v>150</v>
      </c>
      <c r="J293" s="5" t="s">
        <v>85</v>
      </c>
      <c r="K293" s="5"/>
      <c r="L293" s="14"/>
      <c r="M293" s="14"/>
      <c r="N293" s="5" t="s">
        <v>493</v>
      </c>
      <c r="O293" s="5"/>
      <c r="P293" s="5" t="s">
        <v>11420</v>
      </c>
    </row>
    <row r="294" spans="1:16" ht="15.75" hidden="1">
      <c r="A294" s="5" t="s">
        <v>11421</v>
      </c>
      <c r="B294" s="10" t="s">
        <v>1145</v>
      </c>
      <c r="C294" s="43">
        <v>0.28999999999999998</v>
      </c>
      <c r="D294" s="11" t="s">
        <v>41</v>
      </c>
      <c r="E294" s="11" t="s">
        <v>53</v>
      </c>
      <c r="F294" s="12">
        <v>1.93</v>
      </c>
      <c r="G294" s="5" t="s">
        <v>10938</v>
      </c>
      <c r="H294" s="13" t="s">
        <v>319</v>
      </c>
      <c r="I294" s="14">
        <v>150</v>
      </c>
      <c r="J294" s="5" t="s">
        <v>85</v>
      </c>
      <c r="K294" s="5"/>
      <c r="L294" s="14"/>
      <c r="M294" s="14"/>
      <c r="N294" s="5" t="s">
        <v>493</v>
      </c>
      <c r="O294" s="5"/>
      <c r="P294" s="5" t="s">
        <v>11422</v>
      </c>
    </row>
    <row r="295" spans="1:16" ht="15.75" hidden="1">
      <c r="A295" s="5" t="s">
        <v>11423</v>
      </c>
      <c r="B295" s="10" t="s">
        <v>1176</v>
      </c>
      <c r="C295" s="43">
        <v>4.59</v>
      </c>
      <c r="D295" s="11" t="s">
        <v>41</v>
      </c>
      <c r="E295" s="11" t="s">
        <v>53</v>
      </c>
      <c r="F295" s="12">
        <v>15.3</v>
      </c>
      <c r="G295" s="5" t="s">
        <v>10938</v>
      </c>
      <c r="H295" s="13" t="s">
        <v>92</v>
      </c>
      <c r="I295" s="14">
        <v>300</v>
      </c>
      <c r="J295" s="5" t="s">
        <v>85</v>
      </c>
      <c r="K295" s="5"/>
      <c r="L295" s="14"/>
      <c r="M295" s="14"/>
      <c r="N295" s="5" t="s">
        <v>400</v>
      </c>
      <c r="O295" s="5"/>
      <c r="P295" s="5" t="s">
        <v>11424</v>
      </c>
    </row>
    <row r="296" spans="1:16" ht="15.75" hidden="1">
      <c r="A296" s="5" t="s">
        <v>11425</v>
      </c>
      <c r="B296" s="10" t="s">
        <v>1176</v>
      </c>
      <c r="C296" s="43">
        <v>4.1900000000000004</v>
      </c>
      <c r="D296" s="11" t="s">
        <v>41</v>
      </c>
      <c r="E296" s="11" t="s">
        <v>53</v>
      </c>
      <c r="F296" s="12">
        <v>6.98</v>
      </c>
      <c r="G296" s="5" t="s">
        <v>10938</v>
      </c>
      <c r="H296" s="13" t="s">
        <v>202</v>
      </c>
      <c r="I296" s="14">
        <v>600</v>
      </c>
      <c r="J296" s="5" t="s">
        <v>85</v>
      </c>
      <c r="K296" s="5"/>
      <c r="L296" s="14"/>
      <c r="M296" s="14"/>
      <c r="N296" s="5" t="s">
        <v>2160</v>
      </c>
      <c r="O296" s="5"/>
      <c r="P296" s="5" t="s">
        <v>11426</v>
      </c>
    </row>
    <row r="297" spans="1:16" ht="15.75" hidden="1">
      <c r="A297" s="5" t="s">
        <v>11427</v>
      </c>
      <c r="B297" s="10" t="s">
        <v>1176</v>
      </c>
      <c r="C297" s="43">
        <v>3.99</v>
      </c>
      <c r="D297" s="11" t="s">
        <v>41</v>
      </c>
      <c r="E297" s="11" t="s">
        <v>53</v>
      </c>
      <c r="F297" s="12">
        <v>7.98</v>
      </c>
      <c r="G297" s="5" t="s">
        <v>10938</v>
      </c>
      <c r="H297" s="13" t="s">
        <v>92</v>
      </c>
      <c r="I297" s="14">
        <v>500</v>
      </c>
      <c r="J297" s="5" t="s">
        <v>85</v>
      </c>
      <c r="K297" s="5"/>
      <c r="L297" s="14"/>
      <c r="M297" s="14"/>
      <c r="N297" s="5" t="s">
        <v>393</v>
      </c>
      <c r="O297" s="5"/>
      <c r="P297" s="5" t="s">
        <v>11428</v>
      </c>
    </row>
    <row r="298" spans="1:16" ht="15.75" hidden="1">
      <c r="A298" s="5" t="s">
        <v>11429</v>
      </c>
      <c r="B298" s="10" t="s">
        <v>1181</v>
      </c>
      <c r="C298" s="43">
        <v>8.49</v>
      </c>
      <c r="D298" s="11" t="s">
        <v>41</v>
      </c>
      <c r="E298" s="11" t="s">
        <v>53</v>
      </c>
      <c r="F298" s="12">
        <v>8.49</v>
      </c>
      <c r="G298" s="5" t="s">
        <v>10938</v>
      </c>
      <c r="H298" s="13" t="s">
        <v>92</v>
      </c>
      <c r="I298" s="14">
        <v>1</v>
      </c>
      <c r="J298" s="5" t="s">
        <v>42</v>
      </c>
      <c r="K298" s="5"/>
      <c r="L298" s="14"/>
      <c r="M298" s="14"/>
      <c r="N298" s="5" t="s">
        <v>254</v>
      </c>
      <c r="O298" s="5"/>
      <c r="P298" s="5" t="s">
        <v>11430</v>
      </c>
    </row>
    <row r="299" spans="1:16" ht="15.75" hidden="1">
      <c r="A299" s="5" t="s">
        <v>11431</v>
      </c>
      <c r="B299" s="10" t="s">
        <v>1181</v>
      </c>
      <c r="C299" s="43">
        <v>9.99</v>
      </c>
      <c r="D299" s="11" t="s">
        <v>41</v>
      </c>
      <c r="E299" s="11" t="s">
        <v>53</v>
      </c>
      <c r="F299" s="12">
        <v>9.99</v>
      </c>
      <c r="G299" s="5" t="s">
        <v>10938</v>
      </c>
      <c r="H299" s="13" t="s">
        <v>92</v>
      </c>
      <c r="I299" s="14">
        <v>1</v>
      </c>
      <c r="J299" s="5" t="s">
        <v>42</v>
      </c>
      <c r="K299" s="5"/>
      <c r="L299" s="14"/>
      <c r="M299" s="14"/>
      <c r="N299" s="5" t="s">
        <v>254</v>
      </c>
      <c r="O299" s="5"/>
      <c r="P299" s="5" t="s">
        <v>11430</v>
      </c>
    </row>
    <row r="300" spans="1:16" ht="15.75" hidden="1">
      <c r="A300" s="5" t="s">
        <v>11432</v>
      </c>
      <c r="B300" s="10" t="s">
        <v>1188</v>
      </c>
      <c r="C300" s="43">
        <v>2.69</v>
      </c>
      <c r="D300" s="11" t="s">
        <v>41</v>
      </c>
      <c r="E300" s="11" t="s">
        <v>53</v>
      </c>
      <c r="F300" s="12">
        <v>26.9</v>
      </c>
      <c r="G300" s="5" t="s">
        <v>10938</v>
      </c>
      <c r="H300" s="13" t="s">
        <v>130</v>
      </c>
      <c r="I300" s="14">
        <v>100</v>
      </c>
      <c r="J300" s="5" t="s">
        <v>85</v>
      </c>
      <c r="K300" s="5"/>
      <c r="L300" s="14"/>
      <c r="M300" s="14"/>
      <c r="N300" s="5" t="s">
        <v>800</v>
      </c>
      <c r="O300" s="5"/>
      <c r="P300" s="5" t="s">
        <v>11433</v>
      </c>
    </row>
    <row r="301" spans="1:16" ht="15.75" hidden="1">
      <c r="A301" s="5" t="s">
        <v>11434</v>
      </c>
      <c r="B301" s="10" t="s">
        <v>1188</v>
      </c>
      <c r="C301" s="43">
        <v>3.59</v>
      </c>
      <c r="D301" s="11" t="s">
        <v>41</v>
      </c>
      <c r="E301" s="11" t="s">
        <v>53</v>
      </c>
      <c r="F301" s="12">
        <v>35.9</v>
      </c>
      <c r="G301" s="5" t="s">
        <v>10938</v>
      </c>
      <c r="H301" s="13" t="s">
        <v>130</v>
      </c>
      <c r="I301" s="14">
        <v>100</v>
      </c>
      <c r="J301" s="5" t="s">
        <v>85</v>
      </c>
      <c r="K301" s="5"/>
      <c r="L301" s="14"/>
      <c r="M301" s="14"/>
      <c r="N301" s="5" t="s">
        <v>800</v>
      </c>
      <c r="O301" s="5"/>
      <c r="P301" s="5" t="s">
        <v>11435</v>
      </c>
    </row>
    <row r="302" spans="1:16" ht="15.75" hidden="1">
      <c r="A302" s="5" t="s">
        <v>11436</v>
      </c>
      <c r="B302" s="10" t="s">
        <v>1188</v>
      </c>
      <c r="C302" s="43">
        <v>4.8899999999999997</v>
      </c>
      <c r="D302" s="11" t="s">
        <v>41</v>
      </c>
      <c r="E302" s="11" t="s">
        <v>53</v>
      </c>
      <c r="F302" s="12">
        <v>24.45</v>
      </c>
      <c r="G302" s="5" t="s">
        <v>10938</v>
      </c>
      <c r="H302" s="13" t="s">
        <v>130</v>
      </c>
      <c r="I302" s="14">
        <v>200</v>
      </c>
      <c r="J302" s="5" t="s">
        <v>85</v>
      </c>
      <c r="K302" s="5"/>
      <c r="L302" s="14"/>
      <c r="M302" s="14"/>
      <c r="N302" s="5" t="s">
        <v>1198</v>
      </c>
      <c r="O302" s="5"/>
      <c r="P302" s="5" t="s">
        <v>11437</v>
      </c>
    </row>
    <row r="303" spans="1:16" ht="15.75" hidden="1">
      <c r="A303" s="5" t="s">
        <v>11438</v>
      </c>
      <c r="B303" s="10" t="s">
        <v>1188</v>
      </c>
      <c r="C303" s="43">
        <v>4.8899999999999997</v>
      </c>
      <c r="D303" s="11" t="s">
        <v>41</v>
      </c>
      <c r="E303" s="11" t="s">
        <v>53</v>
      </c>
      <c r="F303" s="12">
        <v>24.45</v>
      </c>
      <c r="G303" s="5" t="s">
        <v>10938</v>
      </c>
      <c r="H303" s="13" t="s">
        <v>130</v>
      </c>
      <c r="I303" s="14">
        <v>200</v>
      </c>
      <c r="J303" s="5" t="s">
        <v>85</v>
      </c>
      <c r="K303" s="5"/>
      <c r="L303" s="14"/>
      <c r="M303" s="14"/>
      <c r="N303" s="5" t="s">
        <v>1198</v>
      </c>
      <c r="O303" s="5"/>
      <c r="P303" s="5" t="s">
        <v>11439</v>
      </c>
    </row>
    <row r="304" spans="1:16" ht="15.75" hidden="1">
      <c r="A304" s="5" t="s">
        <v>11440</v>
      </c>
      <c r="B304" s="10" t="s">
        <v>1188</v>
      </c>
      <c r="C304" s="43">
        <v>3.99</v>
      </c>
      <c r="D304" s="11" t="s">
        <v>41</v>
      </c>
      <c r="E304" s="11" t="s">
        <v>53</v>
      </c>
      <c r="F304" s="12">
        <v>7.98</v>
      </c>
      <c r="G304" s="5" t="s">
        <v>10938</v>
      </c>
      <c r="H304" s="13" t="s">
        <v>92</v>
      </c>
      <c r="I304" s="14">
        <v>500</v>
      </c>
      <c r="J304" s="5" t="s">
        <v>85</v>
      </c>
      <c r="K304" s="5"/>
      <c r="L304" s="14"/>
      <c r="M304" s="14"/>
      <c r="N304" s="5" t="s">
        <v>393</v>
      </c>
      <c r="O304" s="5"/>
      <c r="P304" s="5" t="s">
        <v>11441</v>
      </c>
    </row>
    <row r="305" spans="1:16" ht="15.75" hidden="1">
      <c r="A305" s="5" t="s">
        <v>11442</v>
      </c>
      <c r="B305" s="10" t="s">
        <v>1188</v>
      </c>
      <c r="C305" s="43">
        <v>4.29</v>
      </c>
      <c r="D305" s="11" t="s">
        <v>41</v>
      </c>
      <c r="E305" s="11" t="s">
        <v>53</v>
      </c>
      <c r="F305" s="12">
        <v>8.58</v>
      </c>
      <c r="G305" s="5" t="s">
        <v>10938</v>
      </c>
      <c r="H305" s="13" t="s">
        <v>92</v>
      </c>
      <c r="I305" s="14">
        <v>500</v>
      </c>
      <c r="J305" s="5" t="s">
        <v>85</v>
      </c>
      <c r="K305" s="5"/>
      <c r="L305" s="14"/>
      <c r="M305" s="14"/>
      <c r="N305" s="5" t="s">
        <v>393</v>
      </c>
      <c r="O305" s="5"/>
      <c r="P305" s="5" t="s">
        <v>11443</v>
      </c>
    </row>
    <row r="306" spans="1:16" ht="15.75" hidden="1">
      <c r="A306" s="5" t="s">
        <v>11444</v>
      </c>
      <c r="B306" s="30" t="s">
        <v>1188</v>
      </c>
      <c r="C306" s="43">
        <v>5.69</v>
      </c>
      <c r="D306" s="11" t="s">
        <v>41</v>
      </c>
      <c r="E306" s="11" t="s">
        <v>53</v>
      </c>
      <c r="F306" s="12">
        <v>11.38</v>
      </c>
      <c r="G306" s="5" t="s">
        <v>10938</v>
      </c>
      <c r="H306" s="13" t="s">
        <v>92</v>
      </c>
      <c r="I306" s="14">
        <v>500</v>
      </c>
      <c r="J306" s="5" t="s">
        <v>85</v>
      </c>
      <c r="K306" s="5"/>
      <c r="L306" s="14"/>
      <c r="M306" s="14"/>
      <c r="N306" s="5" t="s">
        <v>393</v>
      </c>
      <c r="O306" s="5"/>
      <c r="P306" s="5" t="s">
        <v>11445</v>
      </c>
    </row>
    <row r="307" spans="1:16" ht="15.75" hidden="1">
      <c r="A307" s="5" t="s">
        <v>11446</v>
      </c>
      <c r="B307" s="30" t="s">
        <v>1201</v>
      </c>
      <c r="C307" s="43">
        <v>1.49</v>
      </c>
      <c r="D307" s="11" t="s">
        <v>41</v>
      </c>
      <c r="E307" s="11" t="s">
        <v>53</v>
      </c>
      <c r="F307" s="12">
        <v>2.98</v>
      </c>
      <c r="G307" s="5" t="s">
        <v>10938</v>
      </c>
      <c r="H307" s="13" t="s">
        <v>8773</v>
      </c>
      <c r="I307" s="14">
        <v>500</v>
      </c>
      <c r="J307" s="5" t="s">
        <v>85</v>
      </c>
      <c r="K307" s="5"/>
      <c r="L307" s="14"/>
      <c r="M307" s="14"/>
      <c r="N307" s="5" t="s">
        <v>11447</v>
      </c>
      <c r="O307" s="5"/>
      <c r="P307" s="5" t="s">
        <v>11448</v>
      </c>
    </row>
    <row r="308" spans="1:16" ht="15.75" hidden="1">
      <c r="A308" s="5" t="s">
        <v>11449</v>
      </c>
      <c r="B308" s="10" t="s">
        <v>1207</v>
      </c>
      <c r="C308" s="43">
        <v>1.65</v>
      </c>
      <c r="D308" s="11" t="s">
        <v>187</v>
      </c>
      <c r="E308" s="11" t="s">
        <v>188</v>
      </c>
      <c r="F308" s="12">
        <v>7.0000000000000007E-2</v>
      </c>
      <c r="G308" s="5" t="s">
        <v>10938</v>
      </c>
      <c r="H308" s="13" t="s">
        <v>92</v>
      </c>
      <c r="I308" s="14">
        <v>25</v>
      </c>
      <c r="J308" s="5" t="s">
        <v>188</v>
      </c>
      <c r="K308" s="5"/>
      <c r="L308" s="14"/>
      <c r="M308" s="14"/>
      <c r="N308" s="5" t="s">
        <v>947</v>
      </c>
      <c r="O308" s="5"/>
      <c r="P308" s="5" t="s">
        <v>11450</v>
      </c>
    </row>
    <row r="309" spans="1:16" ht="15.75" hidden="1">
      <c r="A309" s="5" t="s">
        <v>11451</v>
      </c>
      <c r="B309" s="19" t="s">
        <v>1207</v>
      </c>
      <c r="C309" s="43">
        <v>2.5499999999999998</v>
      </c>
      <c r="D309" s="11" t="s">
        <v>187</v>
      </c>
      <c r="E309" s="11" t="s">
        <v>188</v>
      </c>
      <c r="F309" s="12">
        <v>0.06</v>
      </c>
      <c r="G309" s="5" t="s">
        <v>10938</v>
      </c>
      <c r="H309" s="13" t="s">
        <v>92</v>
      </c>
      <c r="I309" s="14">
        <v>40</v>
      </c>
      <c r="J309" s="5" t="s">
        <v>188</v>
      </c>
      <c r="K309" s="5"/>
      <c r="L309" s="14"/>
      <c r="M309" s="14"/>
      <c r="N309" s="5" t="s">
        <v>11452</v>
      </c>
      <c r="O309" s="5"/>
      <c r="P309" s="5" t="s">
        <v>11453</v>
      </c>
    </row>
    <row r="310" spans="1:16" ht="15.75" hidden="1">
      <c r="A310" s="5" t="s">
        <v>2496</v>
      </c>
      <c r="B310" s="10" t="s">
        <v>1215</v>
      </c>
      <c r="C310" s="43">
        <v>1.19</v>
      </c>
      <c r="D310" s="11" t="s">
        <v>41</v>
      </c>
      <c r="E310" s="11" t="s">
        <v>53</v>
      </c>
      <c r="F310" s="12">
        <v>1.19</v>
      </c>
      <c r="G310" s="5" t="s">
        <v>10938</v>
      </c>
      <c r="H310" s="13"/>
      <c r="I310" s="14">
        <v>1</v>
      </c>
      <c r="J310" s="5" t="s">
        <v>42</v>
      </c>
      <c r="K310" s="5"/>
      <c r="L310" s="14"/>
      <c r="M310" s="14"/>
      <c r="N310" s="5" t="s">
        <v>43</v>
      </c>
      <c r="O310" s="5"/>
      <c r="P310" s="5" t="s">
        <v>2497</v>
      </c>
    </row>
    <row r="311" spans="1:16" ht="15.75" hidden="1">
      <c r="A311" s="5" t="s">
        <v>1215</v>
      </c>
      <c r="B311" s="10" t="s">
        <v>1215</v>
      </c>
      <c r="C311" s="43">
        <v>0.59</v>
      </c>
      <c r="D311" s="11" t="s">
        <v>41</v>
      </c>
      <c r="E311" s="11" t="s">
        <v>53</v>
      </c>
      <c r="F311" s="12">
        <v>0.59</v>
      </c>
      <c r="G311" s="5" t="s">
        <v>10938</v>
      </c>
      <c r="H311" s="13"/>
      <c r="I311" s="14">
        <v>1</v>
      </c>
      <c r="J311" s="5" t="s">
        <v>42</v>
      </c>
      <c r="K311" s="5"/>
      <c r="L311" s="14"/>
      <c r="M311" s="14"/>
      <c r="N311" s="5" t="s">
        <v>43</v>
      </c>
      <c r="O311" s="5"/>
      <c r="P311" s="5" t="s">
        <v>2504</v>
      </c>
    </row>
    <row r="312" spans="1:16" ht="15.75" hidden="1">
      <c r="A312" s="5" t="s">
        <v>11454</v>
      </c>
      <c r="B312" s="10" t="s">
        <v>1215</v>
      </c>
      <c r="C312" s="43">
        <v>0.99</v>
      </c>
      <c r="D312" s="11" t="s">
        <v>41</v>
      </c>
      <c r="E312" s="11" t="s">
        <v>53</v>
      </c>
      <c r="F312" s="12">
        <v>3.96</v>
      </c>
      <c r="G312" s="5" t="s">
        <v>10938</v>
      </c>
      <c r="H312" s="13" t="s">
        <v>202</v>
      </c>
      <c r="I312" s="14">
        <v>250</v>
      </c>
      <c r="J312" s="5" t="s">
        <v>85</v>
      </c>
      <c r="K312" s="5"/>
      <c r="L312" s="14"/>
      <c r="M312" s="14"/>
      <c r="N312" s="5" t="s">
        <v>2182</v>
      </c>
      <c r="O312" s="5"/>
      <c r="P312" s="5" t="s">
        <v>11455</v>
      </c>
    </row>
    <row r="313" spans="1:16" ht="15.75" hidden="1">
      <c r="A313" s="5" t="s">
        <v>11456</v>
      </c>
      <c r="B313" s="10" t="s">
        <v>1221</v>
      </c>
      <c r="C313" s="43">
        <v>1.99</v>
      </c>
      <c r="D313" s="11" t="s">
        <v>41</v>
      </c>
      <c r="E313" s="11" t="s">
        <v>53</v>
      </c>
      <c r="F313" s="12">
        <v>1.33</v>
      </c>
      <c r="G313" s="5" t="s">
        <v>10938</v>
      </c>
      <c r="H313" s="13" t="s">
        <v>1229</v>
      </c>
      <c r="I313" s="14">
        <v>1.5</v>
      </c>
      <c r="J313" s="5" t="s">
        <v>42</v>
      </c>
      <c r="K313" s="5"/>
      <c r="L313" s="14"/>
      <c r="M313" s="14"/>
      <c r="N313" s="5" t="s">
        <v>11457</v>
      </c>
      <c r="O313" s="5"/>
      <c r="P313" s="5" t="s">
        <v>11458</v>
      </c>
    </row>
    <row r="314" spans="1:16" ht="15.75" hidden="1">
      <c r="A314" s="5" t="s">
        <v>11459</v>
      </c>
      <c r="B314" s="10" t="s">
        <v>1221</v>
      </c>
      <c r="C314" s="43">
        <v>1.99</v>
      </c>
      <c r="D314" s="11" t="s">
        <v>41</v>
      </c>
      <c r="E314" s="11" t="s">
        <v>53</v>
      </c>
      <c r="F314" s="12">
        <v>0.2</v>
      </c>
      <c r="G314" s="5" t="s">
        <v>10938</v>
      </c>
      <c r="H314" s="13" t="s">
        <v>11460</v>
      </c>
      <c r="I314" s="14">
        <v>10</v>
      </c>
      <c r="J314" s="5" t="s">
        <v>42</v>
      </c>
      <c r="K314" s="5"/>
      <c r="L314" s="14"/>
      <c r="M314" s="14"/>
      <c r="N314" s="5" t="s">
        <v>11461</v>
      </c>
      <c r="O314" s="5"/>
      <c r="P314" s="5" t="s">
        <v>11462</v>
      </c>
    </row>
    <row r="315" spans="1:16" ht="15.75" hidden="1">
      <c r="A315" s="5" t="s">
        <v>1228</v>
      </c>
      <c r="B315" s="10" t="s">
        <v>1221</v>
      </c>
      <c r="C315" s="43">
        <v>2.99</v>
      </c>
      <c r="D315" s="11" t="s">
        <v>41</v>
      </c>
      <c r="E315" s="11" t="s">
        <v>53</v>
      </c>
      <c r="F315" s="12">
        <v>0.75</v>
      </c>
      <c r="G315" s="5" t="s">
        <v>10938</v>
      </c>
      <c r="H315" s="13" t="s">
        <v>11460</v>
      </c>
      <c r="I315" s="14">
        <v>4</v>
      </c>
      <c r="J315" s="5" t="s">
        <v>42</v>
      </c>
      <c r="K315" s="5"/>
      <c r="L315" s="14"/>
      <c r="M315" s="14"/>
      <c r="N315" s="5" t="s">
        <v>11463</v>
      </c>
      <c r="O315" s="5"/>
      <c r="P315" s="5" t="s">
        <v>1231</v>
      </c>
    </row>
    <row r="316" spans="1:16" ht="15.75" hidden="1">
      <c r="A316" s="5" t="s">
        <v>11464</v>
      </c>
      <c r="B316" s="10" t="s">
        <v>1233</v>
      </c>
      <c r="C316" s="43">
        <v>1.49</v>
      </c>
      <c r="D316" s="11" t="s">
        <v>41</v>
      </c>
      <c r="E316" s="11" t="s">
        <v>53</v>
      </c>
      <c r="F316" s="12">
        <v>9.93</v>
      </c>
      <c r="G316" s="5" t="s">
        <v>10938</v>
      </c>
      <c r="H316" s="13" t="s">
        <v>92</v>
      </c>
      <c r="I316" s="14">
        <v>150</v>
      </c>
      <c r="J316" s="5" t="s">
        <v>85</v>
      </c>
      <c r="K316" s="5"/>
      <c r="L316" s="14"/>
      <c r="M316" s="14"/>
      <c r="N316" s="5" t="s">
        <v>507</v>
      </c>
      <c r="O316" s="5"/>
      <c r="P316" s="5" t="s">
        <v>11465</v>
      </c>
    </row>
    <row r="317" spans="1:16" ht="15.75" hidden="1">
      <c r="A317" s="5" t="s">
        <v>11466</v>
      </c>
      <c r="B317" s="10" t="s">
        <v>1233</v>
      </c>
      <c r="C317" s="43">
        <v>0.99</v>
      </c>
      <c r="D317" s="11" t="s">
        <v>41</v>
      </c>
      <c r="E317" s="11" t="s">
        <v>53</v>
      </c>
      <c r="F317" s="12">
        <v>23.57</v>
      </c>
      <c r="G317" s="5" t="s">
        <v>10938</v>
      </c>
      <c r="H317" s="13"/>
      <c r="I317" s="17">
        <v>42</v>
      </c>
      <c r="J317" s="5" t="s">
        <v>85</v>
      </c>
      <c r="K317" s="5"/>
      <c r="L317" s="14"/>
      <c r="M317" s="14"/>
      <c r="N317" s="5" t="s">
        <v>11467</v>
      </c>
      <c r="O317" s="5"/>
      <c r="P317" s="5" t="s">
        <v>11468</v>
      </c>
    </row>
    <row r="318" spans="1:16" ht="15.75" hidden="1">
      <c r="A318" s="5" t="s">
        <v>11469</v>
      </c>
      <c r="B318" s="10" t="s">
        <v>1233</v>
      </c>
      <c r="C318" s="43">
        <v>1.89</v>
      </c>
      <c r="D318" s="11" t="s">
        <v>41</v>
      </c>
      <c r="E318" s="11" t="s">
        <v>53</v>
      </c>
      <c r="F318" s="12">
        <v>9.4499999999999993</v>
      </c>
      <c r="G318" s="5" t="s">
        <v>10938</v>
      </c>
      <c r="H318" s="13" t="s">
        <v>92</v>
      </c>
      <c r="I318" s="14">
        <v>200</v>
      </c>
      <c r="J318" s="5" t="s">
        <v>85</v>
      </c>
      <c r="K318" s="5"/>
      <c r="L318" s="14"/>
      <c r="M318" s="14"/>
      <c r="N318" s="5" t="s">
        <v>95</v>
      </c>
      <c r="O318" s="5"/>
      <c r="P318" s="5" t="s">
        <v>1241</v>
      </c>
    </row>
    <row r="319" spans="1:16" ht="15.75" hidden="1">
      <c r="A319" s="5" t="s">
        <v>11470</v>
      </c>
      <c r="B319" s="10" t="s">
        <v>1233</v>
      </c>
      <c r="C319" s="43">
        <v>1.39</v>
      </c>
      <c r="D319" s="11" t="s">
        <v>187</v>
      </c>
      <c r="E319" s="11" t="s">
        <v>188</v>
      </c>
      <c r="F319" s="12">
        <v>13.899999999999999</v>
      </c>
      <c r="G319" s="5" t="s">
        <v>10938</v>
      </c>
      <c r="H319" s="13" t="s">
        <v>92</v>
      </c>
      <c r="I319" s="14">
        <v>10</v>
      </c>
      <c r="J319" s="5" t="s">
        <v>188</v>
      </c>
      <c r="K319" s="5"/>
      <c r="L319" s="14"/>
      <c r="M319" s="14"/>
      <c r="N319" s="5" t="s">
        <v>1796</v>
      </c>
      <c r="O319" s="5"/>
      <c r="P319" s="5" t="s">
        <v>11471</v>
      </c>
    </row>
    <row r="320" spans="1:16" ht="15.75" hidden="1">
      <c r="A320" s="5" t="s">
        <v>8369</v>
      </c>
      <c r="B320" s="10" t="s">
        <v>1253</v>
      </c>
      <c r="C320" s="43">
        <v>1.19</v>
      </c>
      <c r="D320" s="11" t="s">
        <v>16</v>
      </c>
      <c r="E320" s="11" t="s">
        <v>24</v>
      </c>
      <c r="F320" s="12">
        <v>2.64</v>
      </c>
      <c r="G320" s="5" t="s">
        <v>10938</v>
      </c>
      <c r="H320" s="13" t="s">
        <v>18</v>
      </c>
      <c r="I320" s="14">
        <v>450</v>
      </c>
      <c r="J320" s="5" t="s">
        <v>19</v>
      </c>
      <c r="K320" s="5"/>
      <c r="L320" s="14"/>
      <c r="M320" s="14"/>
      <c r="N320" s="5" t="s">
        <v>1254</v>
      </c>
      <c r="O320" s="5"/>
      <c r="P320" s="5" t="s">
        <v>8370</v>
      </c>
    </row>
    <row r="321" spans="1:16" ht="15.75" hidden="1">
      <c r="A321" s="5" t="s">
        <v>11472</v>
      </c>
      <c r="B321" s="30" t="s">
        <v>1253</v>
      </c>
      <c r="C321" s="43">
        <v>1.99</v>
      </c>
      <c r="D321" s="11" t="s">
        <v>41</v>
      </c>
      <c r="E321" s="11" t="s">
        <v>53</v>
      </c>
      <c r="F321" s="12">
        <v>9.0500000000000007</v>
      </c>
      <c r="G321" s="5" t="s">
        <v>10938</v>
      </c>
      <c r="H321" s="13" t="s">
        <v>319</v>
      </c>
      <c r="I321" s="14">
        <v>220</v>
      </c>
      <c r="J321" s="5" t="s">
        <v>85</v>
      </c>
      <c r="K321" s="5"/>
      <c r="L321" s="14"/>
      <c r="M321" s="14"/>
      <c r="N321" s="5" t="s">
        <v>11473</v>
      </c>
      <c r="O321" s="5"/>
      <c r="P321" s="5" t="s">
        <v>11474</v>
      </c>
    </row>
    <row r="322" spans="1:16" ht="15.75" hidden="1">
      <c r="A322" s="5" t="s">
        <v>5488</v>
      </c>
      <c r="B322" s="10" t="s">
        <v>1253</v>
      </c>
      <c r="C322" s="43">
        <v>1.59</v>
      </c>
      <c r="D322" s="11" t="s">
        <v>16</v>
      </c>
      <c r="E322" s="11" t="s">
        <v>24</v>
      </c>
      <c r="F322" s="12">
        <v>2.12</v>
      </c>
      <c r="G322" s="5" t="s">
        <v>10938</v>
      </c>
      <c r="H322" s="13" t="s">
        <v>18</v>
      </c>
      <c r="I322" s="14">
        <v>750</v>
      </c>
      <c r="J322" s="5" t="s">
        <v>19</v>
      </c>
      <c r="K322" s="5"/>
      <c r="L322" s="14"/>
      <c r="M322" s="14"/>
      <c r="N322" s="5" t="s">
        <v>2845</v>
      </c>
      <c r="O322" s="5"/>
      <c r="P322" s="5" t="s">
        <v>11475</v>
      </c>
    </row>
    <row r="323" spans="1:16" ht="15.75" hidden="1">
      <c r="A323" s="5" t="s">
        <v>11476</v>
      </c>
      <c r="B323" s="10" t="s">
        <v>1253</v>
      </c>
      <c r="C323" s="43">
        <v>1.79</v>
      </c>
      <c r="D323" s="11" t="s">
        <v>16</v>
      </c>
      <c r="E323" s="11" t="s">
        <v>24</v>
      </c>
      <c r="F323" s="12">
        <v>3.58</v>
      </c>
      <c r="G323" s="5" t="s">
        <v>10938</v>
      </c>
      <c r="H323" s="13" t="s">
        <v>1148</v>
      </c>
      <c r="I323" s="14">
        <v>500</v>
      </c>
      <c r="J323" s="5" t="s">
        <v>19</v>
      </c>
      <c r="K323" s="5"/>
      <c r="L323" s="14"/>
      <c r="M323" s="14"/>
      <c r="N323" s="5" t="s">
        <v>1257</v>
      </c>
      <c r="O323" s="5"/>
      <c r="P323" s="5" t="s">
        <v>11477</v>
      </c>
    </row>
    <row r="324" spans="1:16" ht="15.75" hidden="1">
      <c r="A324" s="5" t="s">
        <v>11478</v>
      </c>
      <c r="B324" s="10" t="s">
        <v>1253</v>
      </c>
      <c r="C324" s="43">
        <v>1.89</v>
      </c>
      <c r="D324" s="11" t="s">
        <v>16</v>
      </c>
      <c r="E324" s="11" t="s">
        <v>24</v>
      </c>
      <c r="F324" s="12">
        <v>3.78</v>
      </c>
      <c r="G324" s="5" t="s">
        <v>10938</v>
      </c>
      <c r="H324" s="13"/>
      <c r="I324" s="14">
        <v>500</v>
      </c>
      <c r="J324" s="5" t="s">
        <v>19</v>
      </c>
      <c r="K324" s="5"/>
      <c r="L324" s="14"/>
      <c r="M324" s="14"/>
      <c r="N324" s="5" t="s">
        <v>11479</v>
      </c>
      <c r="O324" s="5"/>
      <c r="P324" s="5" t="s">
        <v>11480</v>
      </c>
    </row>
    <row r="325" spans="1:16" ht="15.75" hidden="1">
      <c r="A325" s="5" t="s">
        <v>11481</v>
      </c>
      <c r="B325" s="10" t="s">
        <v>1296</v>
      </c>
      <c r="C325" s="43">
        <v>1.49</v>
      </c>
      <c r="D325" s="11" t="s">
        <v>41</v>
      </c>
      <c r="E325" s="11" t="s">
        <v>53</v>
      </c>
      <c r="F325" s="12">
        <v>2.19</v>
      </c>
      <c r="G325" s="5" t="s">
        <v>10938</v>
      </c>
      <c r="H325" s="13" t="s">
        <v>130</v>
      </c>
      <c r="I325" s="14">
        <v>680</v>
      </c>
      <c r="J325" s="5" t="s">
        <v>85</v>
      </c>
      <c r="K325" s="5"/>
      <c r="L325" s="14"/>
      <c r="M325" s="14"/>
      <c r="N325" s="5" t="s">
        <v>1222</v>
      </c>
      <c r="O325" s="5"/>
      <c r="P325" s="5" t="s">
        <v>11482</v>
      </c>
    </row>
    <row r="326" spans="1:16" ht="15.75" hidden="1">
      <c r="A326" s="5" t="s">
        <v>2553</v>
      </c>
      <c r="B326" s="10" t="s">
        <v>1296</v>
      </c>
      <c r="C326" s="43">
        <v>0.49</v>
      </c>
      <c r="D326" s="11" t="s">
        <v>41</v>
      </c>
      <c r="E326" s="11" t="s">
        <v>53</v>
      </c>
      <c r="F326" s="12">
        <v>4.9000000000000004</v>
      </c>
      <c r="G326" s="5" t="s">
        <v>10938</v>
      </c>
      <c r="H326" s="13" t="s">
        <v>92</v>
      </c>
      <c r="I326" s="14">
        <v>100</v>
      </c>
      <c r="J326" s="5" t="s">
        <v>85</v>
      </c>
      <c r="K326" s="5"/>
      <c r="L326" s="14"/>
      <c r="M326" s="14"/>
      <c r="N326" s="5" t="s">
        <v>11483</v>
      </c>
      <c r="O326" s="5"/>
      <c r="P326" s="5" t="s">
        <v>2555</v>
      </c>
    </row>
    <row r="327" spans="1:16" ht="15.75" hidden="1">
      <c r="A327" s="5" t="s">
        <v>11484</v>
      </c>
      <c r="B327" s="10" t="s">
        <v>1296</v>
      </c>
      <c r="C327" s="43">
        <v>1.79</v>
      </c>
      <c r="D327" s="11" t="s">
        <v>16</v>
      </c>
      <c r="E327" s="11" t="s">
        <v>24</v>
      </c>
      <c r="F327" s="12">
        <v>2.4900000000000002</v>
      </c>
      <c r="G327" s="5" t="s">
        <v>10938</v>
      </c>
      <c r="H327" s="13" t="s">
        <v>130</v>
      </c>
      <c r="I327" s="14">
        <v>720</v>
      </c>
      <c r="J327" s="5" t="s">
        <v>19</v>
      </c>
      <c r="K327" s="5"/>
      <c r="L327" s="14"/>
      <c r="M327" s="14"/>
      <c r="N327" s="5" t="s">
        <v>697</v>
      </c>
      <c r="O327" s="5"/>
      <c r="P327" s="5" t="s">
        <v>11485</v>
      </c>
    </row>
    <row r="328" spans="1:16" ht="15.75" hidden="1">
      <c r="A328" s="5" t="s">
        <v>11486</v>
      </c>
      <c r="B328" s="10" t="s">
        <v>1314</v>
      </c>
      <c r="C328" s="43">
        <v>2.19</v>
      </c>
      <c r="D328" s="11" t="s">
        <v>41</v>
      </c>
      <c r="E328" s="11" t="s">
        <v>53</v>
      </c>
      <c r="F328" s="12">
        <v>10.95</v>
      </c>
      <c r="G328" s="5" t="s">
        <v>10938</v>
      </c>
      <c r="H328" s="13" t="s">
        <v>92</v>
      </c>
      <c r="I328" s="14">
        <v>200</v>
      </c>
      <c r="J328" s="5" t="s">
        <v>85</v>
      </c>
      <c r="K328" s="5"/>
      <c r="L328" s="14"/>
      <c r="M328" s="14"/>
      <c r="N328" s="5" t="s">
        <v>95</v>
      </c>
      <c r="O328" s="5"/>
      <c r="P328" s="5" t="s">
        <v>11487</v>
      </c>
    </row>
    <row r="329" spans="1:16" ht="15.75" hidden="1">
      <c r="A329" s="5" t="s">
        <v>11488</v>
      </c>
      <c r="B329" s="10" t="s">
        <v>1314</v>
      </c>
      <c r="C329" s="43">
        <v>2.19</v>
      </c>
      <c r="D329" s="11" t="s">
        <v>41</v>
      </c>
      <c r="E329" s="11" t="s">
        <v>53</v>
      </c>
      <c r="F329" s="12">
        <v>10.95</v>
      </c>
      <c r="G329" s="5" t="s">
        <v>10938</v>
      </c>
      <c r="H329" s="13" t="s">
        <v>92</v>
      </c>
      <c r="I329" s="14">
        <v>200</v>
      </c>
      <c r="J329" s="5" t="s">
        <v>85</v>
      </c>
      <c r="K329" s="5"/>
      <c r="L329" s="14"/>
      <c r="M329" s="14"/>
      <c r="N329" s="5" t="s">
        <v>95</v>
      </c>
      <c r="O329" s="5"/>
      <c r="P329" s="5" t="s">
        <v>11489</v>
      </c>
    </row>
    <row r="330" spans="1:16" ht="15.75" hidden="1">
      <c r="A330" s="5" t="s">
        <v>5506</v>
      </c>
      <c r="B330" s="10" t="s">
        <v>1314</v>
      </c>
      <c r="C330" s="43">
        <v>0.89</v>
      </c>
      <c r="D330" s="11" t="s">
        <v>41</v>
      </c>
      <c r="E330" s="11" t="s">
        <v>53</v>
      </c>
      <c r="F330" s="12">
        <v>3.24</v>
      </c>
      <c r="G330" s="5" t="s">
        <v>10938</v>
      </c>
      <c r="H330" s="13" t="s">
        <v>92</v>
      </c>
      <c r="I330" s="14">
        <v>275</v>
      </c>
      <c r="J330" s="5" t="s">
        <v>85</v>
      </c>
      <c r="K330" s="5"/>
      <c r="L330" s="14"/>
      <c r="M330" s="14"/>
      <c r="N330" s="5" t="s">
        <v>858</v>
      </c>
      <c r="O330" s="5"/>
      <c r="P330" s="5" t="s">
        <v>5508</v>
      </c>
    </row>
    <row r="331" spans="1:16" ht="15.75" hidden="1">
      <c r="A331" s="5" t="s">
        <v>11490</v>
      </c>
      <c r="B331" s="10" t="s">
        <v>1335</v>
      </c>
      <c r="C331" s="43">
        <v>1.38</v>
      </c>
      <c r="D331" s="11" t="s">
        <v>16</v>
      </c>
      <c r="E331" s="11" t="s">
        <v>24</v>
      </c>
      <c r="F331" s="12">
        <v>4.3099999999999996</v>
      </c>
      <c r="G331" s="5" t="s">
        <v>10938</v>
      </c>
      <c r="H331" s="13" t="s">
        <v>130</v>
      </c>
      <c r="I331" s="14">
        <v>320</v>
      </c>
      <c r="J331" s="5" t="s">
        <v>19</v>
      </c>
      <c r="K331" s="5"/>
      <c r="L331" s="14"/>
      <c r="M331" s="14"/>
      <c r="N331" s="5" t="s">
        <v>11491</v>
      </c>
      <c r="O331" s="5"/>
      <c r="P331" s="5" t="s">
        <v>11492</v>
      </c>
    </row>
    <row r="332" spans="1:16" ht="15.75" hidden="1">
      <c r="A332" s="5" t="s">
        <v>11493</v>
      </c>
      <c r="B332" s="10" t="s">
        <v>1335</v>
      </c>
      <c r="C332" s="43">
        <v>1.29</v>
      </c>
      <c r="D332" s="11" t="s">
        <v>46</v>
      </c>
      <c r="E332" s="11" t="s">
        <v>53</v>
      </c>
      <c r="F332" s="12">
        <v>8.6000000000000014</v>
      </c>
      <c r="G332" s="5" t="s">
        <v>10938</v>
      </c>
      <c r="H332" s="13"/>
      <c r="I332" s="17">
        <v>150</v>
      </c>
      <c r="J332" s="5" t="s">
        <v>85</v>
      </c>
      <c r="K332" s="5" t="s">
        <v>49</v>
      </c>
      <c r="L332" s="14">
        <v>1.49</v>
      </c>
      <c r="M332" s="18">
        <v>0.13422818791946306</v>
      </c>
      <c r="N332" s="5"/>
      <c r="O332" s="5" t="s">
        <v>11494</v>
      </c>
      <c r="P332" s="5"/>
    </row>
    <row r="333" spans="1:16" ht="15.75" hidden="1">
      <c r="A333" s="5" t="s">
        <v>11495</v>
      </c>
      <c r="B333" s="10" t="s">
        <v>1340</v>
      </c>
      <c r="C333" s="43">
        <v>2.4900000000000002</v>
      </c>
      <c r="D333" s="11" t="s">
        <v>16</v>
      </c>
      <c r="E333" s="11" t="s">
        <v>24</v>
      </c>
      <c r="F333" s="12">
        <v>9.9600000000000009</v>
      </c>
      <c r="G333" s="5" t="s">
        <v>10938</v>
      </c>
      <c r="H333" s="13" t="s">
        <v>130</v>
      </c>
      <c r="I333" s="14">
        <v>250</v>
      </c>
      <c r="J333" s="5" t="s">
        <v>19</v>
      </c>
      <c r="K333" s="5"/>
      <c r="L333" s="14"/>
      <c r="M333" s="14"/>
      <c r="N333" s="5" t="s">
        <v>11496</v>
      </c>
      <c r="O333" s="5"/>
      <c r="P333" s="5" t="s">
        <v>11497</v>
      </c>
    </row>
    <row r="334" spans="1:16" ht="15.75" hidden="1">
      <c r="A334" s="5" t="s">
        <v>11498</v>
      </c>
      <c r="B334" s="10" t="s">
        <v>1355</v>
      </c>
      <c r="C334" s="43">
        <v>2.99</v>
      </c>
      <c r="D334" s="11" t="s">
        <v>41</v>
      </c>
      <c r="E334" s="11" t="s">
        <v>53</v>
      </c>
      <c r="F334" s="12">
        <v>29.9</v>
      </c>
      <c r="G334" s="5" t="s">
        <v>10938</v>
      </c>
      <c r="H334" s="13" t="s">
        <v>92</v>
      </c>
      <c r="I334" s="14">
        <v>100</v>
      </c>
      <c r="J334" s="5" t="s">
        <v>85</v>
      </c>
      <c r="K334" s="5"/>
      <c r="L334" s="14"/>
      <c r="M334" s="14"/>
      <c r="N334" s="5" t="s">
        <v>93</v>
      </c>
      <c r="O334" s="5"/>
      <c r="P334" s="5" t="s">
        <v>11499</v>
      </c>
    </row>
    <row r="335" spans="1:16" ht="15.75" hidden="1">
      <c r="A335" s="5" t="s">
        <v>11500</v>
      </c>
      <c r="B335" s="10" t="s">
        <v>1360</v>
      </c>
      <c r="C335" s="43">
        <v>0.55000000000000004</v>
      </c>
      <c r="D335" s="11" t="s">
        <v>41</v>
      </c>
      <c r="E335" s="11" t="s">
        <v>53</v>
      </c>
      <c r="F335" s="12">
        <v>1.33</v>
      </c>
      <c r="G335" s="5" t="s">
        <v>10938</v>
      </c>
      <c r="H335" s="13" t="s">
        <v>154</v>
      </c>
      <c r="I335" s="14">
        <v>415</v>
      </c>
      <c r="J335" s="5" t="s">
        <v>85</v>
      </c>
      <c r="K335" s="5"/>
      <c r="L335" s="14"/>
      <c r="M335" s="14"/>
      <c r="N335" s="5" t="s">
        <v>11501</v>
      </c>
      <c r="O335" s="5"/>
      <c r="P335" s="5" t="s">
        <v>11502</v>
      </c>
    </row>
    <row r="336" spans="1:16" ht="15.75" hidden="1">
      <c r="A336" s="5" t="s">
        <v>11503</v>
      </c>
      <c r="B336" s="10" t="s">
        <v>1360</v>
      </c>
      <c r="C336" s="43">
        <v>3.79</v>
      </c>
      <c r="D336" s="11" t="s">
        <v>41</v>
      </c>
      <c r="E336" s="11" t="s">
        <v>53</v>
      </c>
      <c r="F336" s="12">
        <v>37.9</v>
      </c>
      <c r="G336" s="5" t="s">
        <v>10938</v>
      </c>
      <c r="H336" s="13" t="s">
        <v>92</v>
      </c>
      <c r="I336" s="14">
        <v>100</v>
      </c>
      <c r="J336" s="5" t="s">
        <v>85</v>
      </c>
      <c r="K336" s="5"/>
      <c r="L336" s="14"/>
      <c r="M336" s="14"/>
      <c r="N336" s="5" t="s">
        <v>93</v>
      </c>
      <c r="O336" s="5"/>
      <c r="P336" s="5" t="s">
        <v>11504</v>
      </c>
    </row>
    <row r="337" spans="1:16" ht="15.75" hidden="1">
      <c r="A337" s="5" t="s">
        <v>11505</v>
      </c>
      <c r="B337" s="10" t="s">
        <v>1360</v>
      </c>
      <c r="C337" s="43">
        <v>4.7699999999999996</v>
      </c>
      <c r="D337" s="11" t="s">
        <v>41</v>
      </c>
      <c r="E337" s="11" t="s">
        <v>53</v>
      </c>
      <c r="F337" s="12">
        <v>9.5399999999999991</v>
      </c>
      <c r="G337" s="5" t="s">
        <v>10938</v>
      </c>
      <c r="H337" s="13" t="s">
        <v>92</v>
      </c>
      <c r="I337" s="14">
        <v>500</v>
      </c>
      <c r="J337" s="5" t="s">
        <v>85</v>
      </c>
      <c r="K337" s="5"/>
      <c r="L337" s="14"/>
      <c r="M337" s="14"/>
      <c r="N337" s="5" t="s">
        <v>11506</v>
      </c>
      <c r="O337" s="5"/>
      <c r="P337" s="5" t="s">
        <v>11507</v>
      </c>
    </row>
    <row r="338" spans="1:16" ht="15.75" hidden="1">
      <c r="A338" s="5" t="s">
        <v>11508</v>
      </c>
      <c r="B338" s="10" t="s">
        <v>1360</v>
      </c>
      <c r="C338" s="43">
        <v>1.99</v>
      </c>
      <c r="D338" s="11" t="s">
        <v>41</v>
      </c>
      <c r="E338" s="11" t="s">
        <v>53</v>
      </c>
      <c r="F338" s="12">
        <v>15.92</v>
      </c>
      <c r="G338" s="5" t="s">
        <v>10938</v>
      </c>
      <c r="H338" s="13" t="s">
        <v>92</v>
      </c>
      <c r="I338" s="14">
        <v>125</v>
      </c>
      <c r="J338" s="5" t="s">
        <v>85</v>
      </c>
      <c r="K338" s="5"/>
      <c r="L338" s="14"/>
      <c r="M338" s="14"/>
      <c r="N338" s="5" t="s">
        <v>366</v>
      </c>
      <c r="O338" s="5"/>
      <c r="P338" s="5" t="s">
        <v>11509</v>
      </c>
    </row>
    <row r="339" spans="1:16" ht="15.75" hidden="1">
      <c r="A339" s="5" t="s">
        <v>8410</v>
      </c>
      <c r="B339" s="50" t="s">
        <v>1310</v>
      </c>
      <c r="C339" s="43">
        <v>9.99</v>
      </c>
      <c r="D339" s="11" t="s">
        <v>41</v>
      </c>
      <c r="E339" s="11" t="s">
        <v>53</v>
      </c>
      <c r="F339" s="12">
        <v>24.98</v>
      </c>
      <c r="G339" s="5" t="s">
        <v>10938</v>
      </c>
      <c r="H339" s="13" t="s">
        <v>92</v>
      </c>
      <c r="I339" s="14">
        <v>400</v>
      </c>
      <c r="J339" s="5" t="s">
        <v>85</v>
      </c>
      <c r="K339" s="5"/>
      <c r="L339" s="14"/>
      <c r="M339" s="14"/>
      <c r="N339" s="5" t="s">
        <v>228</v>
      </c>
      <c r="O339" s="5"/>
      <c r="P339" s="5" t="s">
        <v>5555</v>
      </c>
    </row>
    <row r="340" spans="1:16" ht="15.75" hidden="1">
      <c r="A340" s="5" t="s">
        <v>11510</v>
      </c>
      <c r="B340" s="53" t="s">
        <v>1310</v>
      </c>
      <c r="C340" s="43">
        <v>8.99</v>
      </c>
      <c r="D340" s="11" t="s">
        <v>41</v>
      </c>
      <c r="E340" s="11" t="s">
        <v>53</v>
      </c>
      <c r="F340" s="12">
        <v>29.97</v>
      </c>
      <c r="G340" s="5" t="s">
        <v>10938</v>
      </c>
      <c r="H340" s="13" t="s">
        <v>92</v>
      </c>
      <c r="I340" s="14">
        <v>300</v>
      </c>
      <c r="J340" s="5" t="s">
        <v>85</v>
      </c>
      <c r="K340" s="5"/>
      <c r="L340" s="14"/>
      <c r="M340" s="14"/>
      <c r="N340" s="5" t="s">
        <v>400</v>
      </c>
      <c r="O340" s="5"/>
      <c r="P340" s="5" t="s">
        <v>11511</v>
      </c>
    </row>
    <row r="341" spans="1:16" ht="15.75" hidden="1">
      <c r="A341" s="5" t="s">
        <v>8411</v>
      </c>
      <c r="B341" s="16" t="s">
        <v>1392</v>
      </c>
      <c r="C341" s="43">
        <v>2.79</v>
      </c>
      <c r="D341" s="11" t="s">
        <v>41</v>
      </c>
      <c r="E341" s="11" t="s">
        <v>53</v>
      </c>
      <c r="F341" s="12">
        <v>5.58</v>
      </c>
      <c r="G341" s="5" t="s">
        <v>10938</v>
      </c>
      <c r="H341" s="13" t="s">
        <v>92</v>
      </c>
      <c r="I341" s="14">
        <v>500</v>
      </c>
      <c r="J341" s="5" t="s">
        <v>85</v>
      </c>
      <c r="K341" s="5"/>
      <c r="L341" s="14"/>
      <c r="M341" s="14"/>
      <c r="N341" s="5" t="s">
        <v>393</v>
      </c>
      <c r="O341" s="5"/>
      <c r="P341" s="5" t="s">
        <v>8412</v>
      </c>
    </row>
    <row r="342" spans="1:16" ht="15.75" hidden="1">
      <c r="A342" s="5" t="s">
        <v>11512</v>
      </c>
      <c r="B342" s="5" t="s">
        <v>1392</v>
      </c>
      <c r="C342" s="43">
        <v>1.69</v>
      </c>
      <c r="D342" s="11" t="s">
        <v>41</v>
      </c>
      <c r="E342" s="11" t="s">
        <v>53</v>
      </c>
      <c r="F342" s="12">
        <v>3.38</v>
      </c>
      <c r="G342" s="5" t="s">
        <v>10938</v>
      </c>
      <c r="H342" s="13" t="s">
        <v>92</v>
      </c>
      <c r="I342" s="17">
        <v>500</v>
      </c>
      <c r="J342" s="5" t="s">
        <v>85</v>
      </c>
      <c r="K342" s="5"/>
      <c r="L342" s="14"/>
      <c r="M342" s="14"/>
      <c r="N342" s="5" t="s">
        <v>11513</v>
      </c>
      <c r="O342" s="5"/>
      <c r="P342" s="5" t="s">
        <v>11514</v>
      </c>
    </row>
    <row r="343" spans="1:16" ht="15.75" hidden="1">
      <c r="A343" s="5" t="s">
        <v>11515</v>
      </c>
      <c r="B343" s="16" t="s">
        <v>1392</v>
      </c>
      <c r="C343" s="43">
        <v>2.99</v>
      </c>
      <c r="D343" s="11" t="s">
        <v>41</v>
      </c>
      <c r="E343" s="11" t="s">
        <v>53</v>
      </c>
      <c r="F343" s="12">
        <v>3.52</v>
      </c>
      <c r="G343" s="5" t="s">
        <v>10938</v>
      </c>
      <c r="H343" s="13" t="s">
        <v>92</v>
      </c>
      <c r="I343" s="14">
        <v>850</v>
      </c>
      <c r="J343" s="5" t="s">
        <v>85</v>
      </c>
      <c r="K343" s="5"/>
      <c r="L343" s="14"/>
      <c r="M343" s="14"/>
      <c r="N343" s="5" t="s">
        <v>5028</v>
      </c>
      <c r="O343" s="5"/>
      <c r="P343" s="5" t="s">
        <v>11516</v>
      </c>
    </row>
    <row r="344" spans="1:16" ht="15.75" hidden="1">
      <c r="A344" s="5" t="s">
        <v>11517</v>
      </c>
      <c r="B344" s="16" t="s">
        <v>1392</v>
      </c>
      <c r="C344" s="43">
        <v>4.29</v>
      </c>
      <c r="D344" s="11" t="s">
        <v>41</v>
      </c>
      <c r="E344" s="11" t="s">
        <v>53</v>
      </c>
      <c r="F344" s="12">
        <v>10.73</v>
      </c>
      <c r="G344" s="5" t="s">
        <v>10938</v>
      </c>
      <c r="H344" s="13" t="s">
        <v>264</v>
      </c>
      <c r="I344" s="14">
        <v>400</v>
      </c>
      <c r="J344" s="5" t="s">
        <v>85</v>
      </c>
      <c r="K344" s="5"/>
      <c r="L344" s="14"/>
      <c r="M344" s="14"/>
      <c r="N344" s="5" t="s">
        <v>265</v>
      </c>
      <c r="O344" s="5"/>
      <c r="P344" s="5" t="s">
        <v>11518</v>
      </c>
    </row>
    <row r="345" spans="1:16" ht="15.75" hidden="1">
      <c r="A345" s="5" t="s">
        <v>11519</v>
      </c>
      <c r="B345" s="16" t="s">
        <v>1392</v>
      </c>
      <c r="C345" s="43">
        <v>1.79</v>
      </c>
      <c r="D345" s="11" t="s">
        <v>41</v>
      </c>
      <c r="E345" s="11" t="s">
        <v>53</v>
      </c>
      <c r="F345" s="12">
        <v>4.4800000000000004</v>
      </c>
      <c r="G345" s="5" t="s">
        <v>10938</v>
      </c>
      <c r="H345" s="13" t="s">
        <v>92</v>
      </c>
      <c r="I345" s="14">
        <v>400</v>
      </c>
      <c r="J345" s="5" t="s">
        <v>85</v>
      </c>
      <c r="K345" s="5"/>
      <c r="L345" s="14"/>
      <c r="M345" s="14"/>
      <c r="N345" s="5" t="s">
        <v>228</v>
      </c>
      <c r="O345" s="5"/>
      <c r="P345" s="5" t="s">
        <v>11520</v>
      </c>
    </row>
    <row r="346" spans="1:16" ht="15.75" hidden="1">
      <c r="A346" s="5" t="s">
        <v>11521</v>
      </c>
      <c r="B346" s="16" t="s">
        <v>1392</v>
      </c>
      <c r="C346" s="43">
        <v>4.29</v>
      </c>
      <c r="D346" s="11" t="s">
        <v>41</v>
      </c>
      <c r="E346" s="11" t="s">
        <v>53</v>
      </c>
      <c r="F346" s="12">
        <v>4.29</v>
      </c>
      <c r="G346" s="5" t="s">
        <v>10938</v>
      </c>
      <c r="H346" s="13" t="s">
        <v>92</v>
      </c>
      <c r="I346" s="14">
        <v>1</v>
      </c>
      <c r="J346" s="5" t="s">
        <v>42</v>
      </c>
      <c r="K346" s="5"/>
      <c r="L346" s="14"/>
      <c r="M346" s="14"/>
      <c r="N346" s="5" t="s">
        <v>1745</v>
      </c>
      <c r="O346" s="5"/>
      <c r="P346" s="5" t="s">
        <v>11522</v>
      </c>
    </row>
    <row r="347" spans="1:16" ht="15.75" hidden="1">
      <c r="A347" s="5" t="s">
        <v>11523</v>
      </c>
      <c r="B347" s="16" t="s">
        <v>1392</v>
      </c>
      <c r="C347" s="43">
        <v>1.39</v>
      </c>
      <c r="D347" s="11" t="s">
        <v>41</v>
      </c>
      <c r="E347" s="11" t="s">
        <v>53</v>
      </c>
      <c r="F347" s="12">
        <v>3.48</v>
      </c>
      <c r="G347" s="5" t="s">
        <v>10938</v>
      </c>
      <c r="H347" s="13" t="s">
        <v>92</v>
      </c>
      <c r="I347" s="14">
        <v>400</v>
      </c>
      <c r="J347" s="5" t="s">
        <v>85</v>
      </c>
      <c r="K347" s="5"/>
      <c r="L347" s="14"/>
      <c r="M347" s="14"/>
      <c r="N347" s="5" t="s">
        <v>228</v>
      </c>
      <c r="O347" s="5"/>
      <c r="P347" s="5" t="s">
        <v>11524</v>
      </c>
    </row>
    <row r="348" spans="1:16" ht="15.75" hidden="1">
      <c r="A348" s="5" t="s">
        <v>11525</v>
      </c>
      <c r="B348" s="16" t="s">
        <v>1392</v>
      </c>
      <c r="C348" s="43">
        <v>3.49</v>
      </c>
      <c r="D348" s="11" t="s">
        <v>41</v>
      </c>
      <c r="E348" s="11" t="s">
        <v>53</v>
      </c>
      <c r="F348" s="12">
        <v>8.02</v>
      </c>
      <c r="G348" s="5" t="s">
        <v>10938</v>
      </c>
      <c r="H348" s="13" t="s">
        <v>92</v>
      </c>
      <c r="I348" s="14">
        <v>435</v>
      </c>
      <c r="J348" s="5" t="s">
        <v>85</v>
      </c>
      <c r="K348" s="5"/>
      <c r="L348" s="14"/>
      <c r="M348" s="14"/>
      <c r="N348" s="5" t="s">
        <v>11526</v>
      </c>
      <c r="O348" s="5"/>
      <c r="P348" s="5" t="s">
        <v>11527</v>
      </c>
    </row>
    <row r="349" spans="1:16" ht="15.75" hidden="1">
      <c r="A349" s="5" t="s">
        <v>11528</v>
      </c>
      <c r="B349" s="10" t="s">
        <v>2633</v>
      </c>
      <c r="C349" s="43">
        <v>1.29</v>
      </c>
      <c r="D349" s="11" t="s">
        <v>41</v>
      </c>
      <c r="E349" s="11" t="s">
        <v>53</v>
      </c>
      <c r="F349" s="12">
        <v>12.9</v>
      </c>
      <c r="G349" s="5" t="s">
        <v>10938</v>
      </c>
      <c r="H349" s="13" t="s">
        <v>92</v>
      </c>
      <c r="I349" s="14">
        <v>100</v>
      </c>
      <c r="J349" s="5" t="s">
        <v>85</v>
      </c>
      <c r="K349" s="5"/>
      <c r="L349" s="14"/>
      <c r="M349" s="14"/>
      <c r="N349" s="5" t="s">
        <v>93</v>
      </c>
      <c r="O349" s="5"/>
      <c r="P349" s="5" t="s">
        <v>11529</v>
      </c>
    </row>
    <row r="350" spans="1:16" ht="15.75" hidden="1">
      <c r="A350" s="5" t="s">
        <v>2641</v>
      </c>
      <c r="B350" s="10" t="s">
        <v>2633</v>
      </c>
      <c r="C350" s="43">
        <v>0.99</v>
      </c>
      <c r="D350" s="11" t="s">
        <v>41</v>
      </c>
      <c r="E350" s="11" t="s">
        <v>53</v>
      </c>
      <c r="F350" s="12">
        <v>0.99</v>
      </c>
      <c r="G350" s="5" t="s">
        <v>10938</v>
      </c>
      <c r="H350" s="13"/>
      <c r="I350" s="14">
        <v>1</v>
      </c>
      <c r="J350" s="5" t="s">
        <v>42</v>
      </c>
      <c r="K350" s="5"/>
      <c r="L350" s="14"/>
      <c r="M350" s="14"/>
      <c r="N350" s="5" t="s">
        <v>43</v>
      </c>
      <c r="O350" s="5"/>
      <c r="P350" s="5" t="s">
        <v>2643</v>
      </c>
    </row>
    <row r="351" spans="1:16" ht="15.75" hidden="1">
      <c r="A351" s="5" t="s">
        <v>11530</v>
      </c>
      <c r="B351" s="10" t="s">
        <v>2648</v>
      </c>
      <c r="C351" s="43">
        <v>1.49</v>
      </c>
      <c r="D351" s="11" t="s">
        <v>41</v>
      </c>
      <c r="E351" s="11" t="s">
        <v>53</v>
      </c>
      <c r="F351" s="12">
        <v>11.92</v>
      </c>
      <c r="G351" s="5" t="s">
        <v>10938</v>
      </c>
      <c r="H351" s="13" t="s">
        <v>92</v>
      </c>
      <c r="I351" s="14">
        <v>125</v>
      </c>
      <c r="J351" s="5" t="s">
        <v>85</v>
      </c>
      <c r="K351" s="5"/>
      <c r="L351" s="14"/>
      <c r="M351" s="14"/>
      <c r="N351" s="5" t="s">
        <v>366</v>
      </c>
      <c r="O351" s="5"/>
      <c r="P351" s="5" t="s">
        <v>11531</v>
      </c>
    </row>
    <row r="352" spans="1:16" ht="15.75" hidden="1">
      <c r="A352" s="5" t="s">
        <v>11532</v>
      </c>
      <c r="B352" s="10" t="s">
        <v>2648</v>
      </c>
      <c r="C352" s="43">
        <v>1.19</v>
      </c>
      <c r="D352" s="11" t="s">
        <v>41</v>
      </c>
      <c r="E352" s="11" t="s">
        <v>53</v>
      </c>
      <c r="F352" s="12">
        <v>9.52</v>
      </c>
      <c r="G352" s="5" t="s">
        <v>10938</v>
      </c>
      <c r="H352" s="13" t="s">
        <v>92</v>
      </c>
      <c r="I352" s="14">
        <v>125</v>
      </c>
      <c r="J352" s="5" t="s">
        <v>85</v>
      </c>
      <c r="K352" s="5"/>
      <c r="L352" s="14"/>
      <c r="M352" s="14"/>
      <c r="N352" s="5" t="s">
        <v>366</v>
      </c>
      <c r="O352" s="5"/>
      <c r="P352" s="5" t="s">
        <v>11533</v>
      </c>
    </row>
    <row r="353" spans="1:16" ht="15.75" hidden="1">
      <c r="A353" s="5" t="s">
        <v>11534</v>
      </c>
      <c r="B353" s="10" t="s">
        <v>2648</v>
      </c>
      <c r="C353" s="43">
        <v>1.59</v>
      </c>
      <c r="D353" s="11" t="s">
        <v>41</v>
      </c>
      <c r="E353" s="11" t="s">
        <v>53</v>
      </c>
      <c r="F353" s="12">
        <v>5.3</v>
      </c>
      <c r="G353" s="5" t="s">
        <v>10938</v>
      </c>
      <c r="H353" s="13" t="s">
        <v>130</v>
      </c>
      <c r="I353" s="14">
        <v>300</v>
      </c>
      <c r="J353" s="5" t="s">
        <v>85</v>
      </c>
      <c r="K353" s="5"/>
      <c r="L353" s="14"/>
      <c r="M353" s="14"/>
      <c r="N353" s="5" t="s">
        <v>5616</v>
      </c>
      <c r="O353" s="5"/>
      <c r="P353" s="5" t="s">
        <v>11535</v>
      </c>
    </row>
    <row r="354" spans="1:16" ht="15.75" hidden="1">
      <c r="A354" s="5" t="s">
        <v>11536</v>
      </c>
      <c r="B354" s="10" t="s">
        <v>2648</v>
      </c>
      <c r="C354" s="43">
        <v>0.99</v>
      </c>
      <c r="D354" s="11" t="s">
        <v>41</v>
      </c>
      <c r="E354" s="11" t="s">
        <v>53</v>
      </c>
      <c r="F354" s="12">
        <v>5.66</v>
      </c>
      <c r="G354" s="5" t="s">
        <v>10938</v>
      </c>
      <c r="H354" s="13" t="s">
        <v>92</v>
      </c>
      <c r="I354" s="14">
        <v>175</v>
      </c>
      <c r="J354" s="5" t="s">
        <v>85</v>
      </c>
      <c r="K354" s="5"/>
      <c r="L354" s="14"/>
      <c r="M354" s="14"/>
      <c r="N354" s="5" t="s">
        <v>1457</v>
      </c>
      <c r="O354" s="5"/>
      <c r="P354" s="5" t="s">
        <v>11537</v>
      </c>
    </row>
    <row r="355" spans="1:16" ht="15.75" hidden="1">
      <c r="A355" s="5" t="s">
        <v>11538</v>
      </c>
      <c r="B355" s="10" t="s">
        <v>2648</v>
      </c>
      <c r="C355" s="43">
        <v>1.39</v>
      </c>
      <c r="D355" s="11" t="s">
        <v>41</v>
      </c>
      <c r="E355" s="11" t="s">
        <v>53</v>
      </c>
      <c r="F355" s="12">
        <v>7.94</v>
      </c>
      <c r="G355" s="5" t="s">
        <v>10938</v>
      </c>
      <c r="H355" s="13" t="s">
        <v>319</v>
      </c>
      <c r="I355" s="14">
        <v>175</v>
      </c>
      <c r="J355" s="5" t="s">
        <v>85</v>
      </c>
      <c r="K355" s="5"/>
      <c r="L355" s="14"/>
      <c r="M355" s="14"/>
      <c r="N355" s="5" t="s">
        <v>1114</v>
      </c>
      <c r="O355" s="5"/>
      <c r="P355" s="5" t="s">
        <v>11539</v>
      </c>
    </row>
    <row r="356" spans="1:16" ht="15.75" hidden="1">
      <c r="A356" s="5" t="s">
        <v>11540</v>
      </c>
      <c r="B356" s="10" t="s">
        <v>2659</v>
      </c>
      <c r="C356" s="43">
        <v>1.75</v>
      </c>
      <c r="D356" s="11" t="s">
        <v>41</v>
      </c>
      <c r="E356" s="11" t="s">
        <v>53</v>
      </c>
      <c r="F356" s="12">
        <v>3.5</v>
      </c>
      <c r="G356" s="5" t="s">
        <v>10938</v>
      </c>
      <c r="H356" s="13" t="s">
        <v>202</v>
      </c>
      <c r="I356" s="14">
        <v>500</v>
      </c>
      <c r="J356" s="5" t="s">
        <v>85</v>
      </c>
      <c r="K356" s="5"/>
      <c r="L356" s="14"/>
      <c r="M356" s="14"/>
      <c r="N356" s="5" t="s">
        <v>908</v>
      </c>
      <c r="O356" s="5"/>
      <c r="P356" s="5" t="s">
        <v>11541</v>
      </c>
    </row>
    <row r="357" spans="1:16" ht="15.75" hidden="1">
      <c r="A357" s="5" t="s">
        <v>11542</v>
      </c>
      <c r="B357" s="10" t="s">
        <v>2659</v>
      </c>
      <c r="C357" s="43">
        <v>2.79</v>
      </c>
      <c r="D357" s="11" t="s">
        <v>41</v>
      </c>
      <c r="E357" s="11" t="s">
        <v>53</v>
      </c>
      <c r="F357" s="12">
        <v>5.58</v>
      </c>
      <c r="G357" s="5" t="s">
        <v>10938</v>
      </c>
      <c r="H357" s="13" t="s">
        <v>202</v>
      </c>
      <c r="I357" s="14">
        <v>500</v>
      </c>
      <c r="J357" s="5" t="s">
        <v>85</v>
      </c>
      <c r="K357" s="5"/>
      <c r="L357" s="14"/>
      <c r="M357" s="14"/>
      <c r="N357" s="5" t="s">
        <v>908</v>
      </c>
      <c r="O357" s="5"/>
      <c r="P357" s="5" t="s">
        <v>11543</v>
      </c>
    </row>
    <row r="358" spans="1:16" ht="15.75" hidden="1">
      <c r="A358" s="5" t="s">
        <v>11544</v>
      </c>
      <c r="B358" s="10" t="s">
        <v>2668</v>
      </c>
      <c r="C358" s="43">
        <v>1.99</v>
      </c>
      <c r="D358" s="11" t="s">
        <v>41</v>
      </c>
      <c r="E358" s="11" t="s">
        <v>53</v>
      </c>
      <c r="F358" s="12">
        <v>4.9800000000000004</v>
      </c>
      <c r="G358" s="5" t="s">
        <v>10938</v>
      </c>
      <c r="H358" s="13"/>
      <c r="I358" s="14">
        <v>400</v>
      </c>
      <c r="J358" s="5" t="s">
        <v>85</v>
      </c>
      <c r="K358" s="5"/>
      <c r="L358" s="14"/>
      <c r="M358" s="14"/>
      <c r="N358" s="5" t="s">
        <v>225</v>
      </c>
      <c r="O358" s="5"/>
      <c r="P358" s="5" t="s">
        <v>11545</v>
      </c>
    </row>
    <row r="359" spans="1:16" ht="15.75" hidden="1">
      <c r="A359" s="5" t="s">
        <v>11546</v>
      </c>
      <c r="B359" s="10" t="s">
        <v>2671</v>
      </c>
      <c r="C359" s="43">
        <v>0.69</v>
      </c>
      <c r="D359" s="11" t="s">
        <v>16</v>
      </c>
      <c r="E359" s="11" t="s">
        <v>24</v>
      </c>
      <c r="F359" s="12">
        <v>0.69</v>
      </c>
      <c r="G359" s="5" t="s">
        <v>10938</v>
      </c>
      <c r="H359" s="13" t="s">
        <v>62</v>
      </c>
      <c r="I359" s="14">
        <v>1</v>
      </c>
      <c r="J359" s="5" t="s">
        <v>24</v>
      </c>
      <c r="K359" s="5"/>
      <c r="L359" s="14"/>
      <c r="M359" s="14"/>
      <c r="N359" s="5" t="s">
        <v>63</v>
      </c>
      <c r="O359" s="5"/>
      <c r="P359" s="5" t="s">
        <v>11547</v>
      </c>
    </row>
    <row r="360" spans="1:16" ht="15.75" hidden="1">
      <c r="A360" s="5" t="s">
        <v>11548</v>
      </c>
      <c r="B360" s="10" t="s">
        <v>2671</v>
      </c>
      <c r="C360" s="43">
        <v>1.49</v>
      </c>
      <c r="D360" s="11" t="s">
        <v>16</v>
      </c>
      <c r="E360" s="11" t="s">
        <v>24</v>
      </c>
      <c r="F360" s="12">
        <v>1.49</v>
      </c>
      <c r="G360" s="5" t="s">
        <v>10938</v>
      </c>
      <c r="H360" s="13"/>
      <c r="I360" s="14">
        <v>1</v>
      </c>
      <c r="J360" s="5" t="s">
        <v>24</v>
      </c>
      <c r="K360" s="5"/>
      <c r="L360" s="14"/>
      <c r="M360" s="14"/>
      <c r="N360" s="5" t="s">
        <v>473</v>
      </c>
      <c r="O360" s="5"/>
      <c r="P360" s="5" t="s">
        <v>11549</v>
      </c>
    </row>
    <row r="361" spans="1:16" ht="15.75" hidden="1">
      <c r="A361" s="5" t="s">
        <v>11550</v>
      </c>
      <c r="B361" s="10" t="s">
        <v>2671</v>
      </c>
      <c r="C361" s="43">
        <v>0.85</v>
      </c>
      <c r="D361" s="11" t="s">
        <v>16</v>
      </c>
      <c r="E361" s="11" t="s">
        <v>24</v>
      </c>
      <c r="F361" s="12">
        <v>0.85</v>
      </c>
      <c r="G361" s="5" t="s">
        <v>10938</v>
      </c>
      <c r="H361" s="13" t="s">
        <v>62</v>
      </c>
      <c r="I361" s="14">
        <v>1</v>
      </c>
      <c r="J361" s="5" t="s">
        <v>24</v>
      </c>
      <c r="K361" s="5"/>
      <c r="L361" s="14"/>
      <c r="M361" s="14"/>
      <c r="N361" s="5" t="s">
        <v>63</v>
      </c>
      <c r="O361" s="5"/>
      <c r="P361" s="5" t="s">
        <v>11551</v>
      </c>
    </row>
    <row r="362" spans="1:16" ht="15.75" hidden="1">
      <c r="A362" s="5" t="s">
        <v>11552</v>
      </c>
      <c r="B362" s="10" t="s">
        <v>2674</v>
      </c>
      <c r="C362" s="43">
        <v>1.29</v>
      </c>
      <c r="D362" s="11" t="s">
        <v>16</v>
      </c>
      <c r="E362" s="11" t="s">
        <v>24</v>
      </c>
      <c r="F362" s="12">
        <v>3.49</v>
      </c>
      <c r="G362" s="5" t="s">
        <v>10938</v>
      </c>
      <c r="H362" s="13" t="s">
        <v>130</v>
      </c>
      <c r="I362" s="14">
        <v>370</v>
      </c>
      <c r="J362" s="5" t="s">
        <v>19</v>
      </c>
      <c r="K362" s="5"/>
      <c r="L362" s="14"/>
      <c r="M362" s="14"/>
      <c r="N362" s="5" t="s">
        <v>1033</v>
      </c>
      <c r="O362" s="5"/>
      <c r="P362" s="5" t="s">
        <v>11553</v>
      </c>
    </row>
    <row r="363" spans="1:16" ht="15.75" hidden="1">
      <c r="A363" s="5" t="s">
        <v>10305</v>
      </c>
      <c r="B363" s="10" t="s">
        <v>2674</v>
      </c>
      <c r="C363" s="43">
        <v>0.95</v>
      </c>
      <c r="D363" s="11" t="s">
        <v>16</v>
      </c>
      <c r="E363" s="11" t="s">
        <v>24</v>
      </c>
      <c r="F363" s="12">
        <v>2.2400000000000002</v>
      </c>
      <c r="G363" s="5" t="s">
        <v>10938</v>
      </c>
      <c r="H363" s="13" t="s">
        <v>154</v>
      </c>
      <c r="I363" s="14">
        <v>425</v>
      </c>
      <c r="J363" s="5" t="s">
        <v>19</v>
      </c>
      <c r="K363" s="5"/>
      <c r="L363" s="14"/>
      <c r="M363" s="14"/>
      <c r="N363" s="5" t="s">
        <v>10306</v>
      </c>
      <c r="O363" s="5"/>
      <c r="P363" s="5" t="s">
        <v>10307</v>
      </c>
    </row>
    <row r="364" spans="1:16" ht="15.75" hidden="1">
      <c r="A364" s="5" t="s">
        <v>5668</v>
      </c>
      <c r="B364" s="10" t="s">
        <v>2686</v>
      </c>
      <c r="C364" s="43">
        <v>1.0900000000000001</v>
      </c>
      <c r="D364" s="11" t="s">
        <v>41</v>
      </c>
      <c r="E364" s="11" t="s">
        <v>53</v>
      </c>
      <c r="F364" s="12">
        <v>2.1800000000000002</v>
      </c>
      <c r="G364" s="5" t="s">
        <v>10938</v>
      </c>
      <c r="H364" s="13" t="s">
        <v>319</v>
      </c>
      <c r="I364" s="14">
        <v>500</v>
      </c>
      <c r="J364" s="5" t="s">
        <v>85</v>
      </c>
      <c r="K364" s="5"/>
      <c r="L364" s="14"/>
      <c r="M364" s="14"/>
      <c r="N364" s="5" t="s">
        <v>320</v>
      </c>
      <c r="O364" s="5"/>
      <c r="P364" s="5" t="s">
        <v>5669</v>
      </c>
    </row>
    <row r="365" spans="1:16" ht="15.75" hidden="1">
      <c r="A365" s="5" t="s">
        <v>5675</v>
      </c>
      <c r="B365" s="10" t="s">
        <v>2686</v>
      </c>
      <c r="C365" s="43">
        <v>1.99</v>
      </c>
      <c r="D365" s="11" t="s">
        <v>41</v>
      </c>
      <c r="E365" s="11" t="s">
        <v>53</v>
      </c>
      <c r="F365" s="12">
        <v>4.9800000000000004</v>
      </c>
      <c r="G365" s="5" t="s">
        <v>10938</v>
      </c>
      <c r="H365" s="13"/>
      <c r="I365" s="17">
        <v>400</v>
      </c>
      <c r="J365" s="5" t="s">
        <v>85</v>
      </c>
      <c r="K365" s="5"/>
      <c r="L365" s="14"/>
      <c r="M365" s="14"/>
      <c r="N365" s="5" t="s">
        <v>11554</v>
      </c>
      <c r="O365" s="5"/>
      <c r="P365" s="5" t="s">
        <v>5677</v>
      </c>
    </row>
    <row r="366" spans="1:16" ht="15.75" hidden="1">
      <c r="A366" s="5" t="s">
        <v>11555</v>
      </c>
      <c r="B366" s="10" t="s">
        <v>2686</v>
      </c>
      <c r="C366" s="43">
        <v>0.59</v>
      </c>
      <c r="D366" s="11" t="s">
        <v>41</v>
      </c>
      <c r="E366" s="11" t="s">
        <v>53</v>
      </c>
      <c r="F366" s="12">
        <v>2.36</v>
      </c>
      <c r="G366" s="5" t="s">
        <v>10938</v>
      </c>
      <c r="H366" s="13" t="s">
        <v>319</v>
      </c>
      <c r="I366" s="14">
        <v>250</v>
      </c>
      <c r="J366" s="5" t="s">
        <v>85</v>
      </c>
      <c r="K366" s="5"/>
      <c r="L366" s="14"/>
      <c r="M366" s="14"/>
      <c r="N366" s="5" t="s">
        <v>351</v>
      </c>
      <c r="O366" s="5"/>
      <c r="P366" s="5" t="s">
        <v>11556</v>
      </c>
    </row>
    <row r="367" spans="1:16" ht="15.75" hidden="1">
      <c r="A367" s="5" t="s">
        <v>11557</v>
      </c>
      <c r="B367" s="10" t="s">
        <v>2693</v>
      </c>
      <c r="C367" s="43">
        <v>1.69</v>
      </c>
      <c r="D367" s="11" t="s">
        <v>41</v>
      </c>
      <c r="E367" s="11" t="s">
        <v>53</v>
      </c>
      <c r="F367" s="12">
        <v>3.76</v>
      </c>
      <c r="G367" s="5" t="s">
        <v>10938</v>
      </c>
      <c r="H367" s="13" t="s">
        <v>130</v>
      </c>
      <c r="I367" s="14">
        <v>450</v>
      </c>
      <c r="J367" s="5" t="s">
        <v>85</v>
      </c>
      <c r="K367" s="5"/>
      <c r="L367" s="14"/>
      <c r="M367" s="14"/>
      <c r="N367" s="5" t="s">
        <v>5098</v>
      </c>
      <c r="O367" s="5"/>
      <c r="P367" s="5" t="s">
        <v>11558</v>
      </c>
    </row>
    <row r="368" spans="1:16" ht="15.75" hidden="1">
      <c r="A368" s="5" t="s">
        <v>11559</v>
      </c>
      <c r="B368" s="10" t="s">
        <v>2695</v>
      </c>
      <c r="C368" s="43">
        <v>1.29</v>
      </c>
      <c r="D368" s="11" t="s">
        <v>16</v>
      </c>
      <c r="E368" s="11" t="s">
        <v>24</v>
      </c>
      <c r="F368" s="12">
        <v>2.58</v>
      </c>
      <c r="G368" s="5" t="s">
        <v>10938</v>
      </c>
      <c r="H368" s="13" t="s">
        <v>1148</v>
      </c>
      <c r="I368" s="14">
        <v>500</v>
      </c>
      <c r="J368" s="5" t="s">
        <v>19</v>
      </c>
      <c r="K368" s="5"/>
      <c r="L368" s="14"/>
      <c r="M368" s="14"/>
      <c r="N368" s="5" t="s">
        <v>1257</v>
      </c>
      <c r="O368" s="5"/>
      <c r="P368" s="5" t="s">
        <v>11560</v>
      </c>
    </row>
    <row r="369" spans="1:16" ht="15.75" hidden="1">
      <c r="A369" s="5" t="s">
        <v>11561</v>
      </c>
      <c r="B369" s="10" t="s">
        <v>2695</v>
      </c>
      <c r="C369" s="43">
        <v>1.99</v>
      </c>
      <c r="D369" s="11" t="s">
        <v>41</v>
      </c>
      <c r="E369" s="11" t="s">
        <v>53</v>
      </c>
      <c r="F369" s="12">
        <v>7.37</v>
      </c>
      <c r="G369" s="5" t="s">
        <v>10938</v>
      </c>
      <c r="H369" s="13"/>
      <c r="I369" s="14">
        <v>270</v>
      </c>
      <c r="J369" s="5" t="s">
        <v>85</v>
      </c>
      <c r="K369" s="5"/>
      <c r="L369" s="14"/>
      <c r="M369" s="14"/>
      <c r="N369" s="5" t="s">
        <v>11562</v>
      </c>
      <c r="O369" s="5"/>
      <c r="P369" s="5" t="s">
        <v>11563</v>
      </c>
    </row>
    <row r="370" spans="1:16" ht="15.75" hidden="1">
      <c r="A370" s="5" t="s">
        <v>11564</v>
      </c>
      <c r="B370" s="10" t="s">
        <v>2695</v>
      </c>
      <c r="C370" s="43">
        <v>0.75</v>
      </c>
      <c r="D370" s="11" t="s">
        <v>16</v>
      </c>
      <c r="E370" s="11" t="s">
        <v>24</v>
      </c>
      <c r="F370" s="12">
        <v>3</v>
      </c>
      <c r="G370" s="5" t="s">
        <v>10938</v>
      </c>
      <c r="H370" s="13" t="s">
        <v>130</v>
      </c>
      <c r="I370" s="14">
        <v>250</v>
      </c>
      <c r="J370" s="5" t="s">
        <v>19</v>
      </c>
      <c r="K370" s="5"/>
      <c r="L370" s="14"/>
      <c r="M370" s="14"/>
      <c r="N370" s="5" t="s">
        <v>2541</v>
      </c>
      <c r="O370" s="5"/>
      <c r="P370" s="5" t="s">
        <v>11565</v>
      </c>
    </row>
    <row r="371" spans="1:16" ht="15.75" hidden="1">
      <c r="A371" s="5" t="s">
        <v>2699</v>
      </c>
      <c r="B371" s="10" t="s">
        <v>2695</v>
      </c>
      <c r="C371" s="43">
        <v>1.79</v>
      </c>
      <c r="D371" s="11" t="s">
        <v>16</v>
      </c>
      <c r="E371" s="11" t="s">
        <v>24</v>
      </c>
      <c r="F371" s="12">
        <v>8.9499999999999993</v>
      </c>
      <c r="G371" s="5" t="s">
        <v>10938</v>
      </c>
      <c r="H371" s="13" t="s">
        <v>2696</v>
      </c>
      <c r="I371" s="14">
        <v>200</v>
      </c>
      <c r="J371" s="5" t="s">
        <v>19</v>
      </c>
      <c r="K371" s="5"/>
      <c r="L371" s="14"/>
      <c r="M371" s="14"/>
      <c r="N371" s="5" t="s">
        <v>2700</v>
      </c>
      <c r="O371" s="5"/>
      <c r="P371" s="5" t="s">
        <v>2701</v>
      </c>
    </row>
    <row r="372" spans="1:16" ht="15.75" hidden="1">
      <c r="A372" s="5" t="s">
        <v>11566</v>
      </c>
      <c r="B372" s="10" t="s">
        <v>2703</v>
      </c>
      <c r="C372" s="43">
        <v>4.99</v>
      </c>
      <c r="D372" s="11" t="s">
        <v>41</v>
      </c>
      <c r="E372" s="11" t="s">
        <v>53</v>
      </c>
      <c r="F372" s="12">
        <v>9.98</v>
      </c>
      <c r="G372" s="5" t="s">
        <v>10938</v>
      </c>
      <c r="H372" s="13" t="s">
        <v>92</v>
      </c>
      <c r="I372" s="14">
        <v>500</v>
      </c>
      <c r="J372" s="5" t="s">
        <v>85</v>
      </c>
      <c r="K372" s="5"/>
      <c r="L372" s="14"/>
      <c r="M372" s="14"/>
      <c r="N372" s="5" t="s">
        <v>393</v>
      </c>
      <c r="O372" s="5"/>
      <c r="P372" s="5" t="s">
        <v>11567</v>
      </c>
    </row>
    <row r="373" spans="1:16" ht="15.75" hidden="1">
      <c r="A373" s="5" t="s">
        <v>11568</v>
      </c>
      <c r="B373" s="10" t="s">
        <v>2711</v>
      </c>
      <c r="C373" s="43">
        <v>0.49</v>
      </c>
      <c r="D373" s="11" t="s">
        <v>41</v>
      </c>
      <c r="E373" s="11" t="s">
        <v>53</v>
      </c>
      <c r="F373" s="12">
        <v>1.23</v>
      </c>
      <c r="G373" s="5" t="s">
        <v>10938</v>
      </c>
      <c r="H373" s="13" t="s">
        <v>92</v>
      </c>
      <c r="I373" s="14">
        <v>400</v>
      </c>
      <c r="J373" s="5" t="s">
        <v>85</v>
      </c>
      <c r="K373" s="5"/>
      <c r="L373" s="14"/>
      <c r="M373" s="14"/>
      <c r="N373" s="5" t="s">
        <v>228</v>
      </c>
      <c r="O373" s="5"/>
      <c r="P373" s="5" t="s">
        <v>11569</v>
      </c>
    </row>
    <row r="374" spans="1:16" ht="15.75" hidden="1">
      <c r="A374" s="5" t="s">
        <v>11570</v>
      </c>
      <c r="B374" s="10" t="s">
        <v>2711</v>
      </c>
      <c r="C374" s="43">
        <v>0.28999999999999998</v>
      </c>
      <c r="D374" s="11" t="s">
        <v>41</v>
      </c>
      <c r="E374" s="11" t="s">
        <v>53</v>
      </c>
      <c r="F374" s="12">
        <v>1.45</v>
      </c>
      <c r="G374" s="5" t="s">
        <v>10938</v>
      </c>
      <c r="H374" s="13" t="s">
        <v>319</v>
      </c>
      <c r="I374" s="14">
        <v>200</v>
      </c>
      <c r="J374" s="5" t="s">
        <v>85</v>
      </c>
      <c r="K374" s="5"/>
      <c r="L374" s="14"/>
      <c r="M374" s="14"/>
      <c r="N374" s="5" t="s">
        <v>502</v>
      </c>
      <c r="O374" s="5"/>
      <c r="P374" s="5" t="s">
        <v>11571</v>
      </c>
    </row>
    <row r="375" spans="1:16" ht="15.75" hidden="1">
      <c r="A375" s="5" t="s">
        <v>11572</v>
      </c>
      <c r="B375" s="10" t="s">
        <v>2711</v>
      </c>
      <c r="C375" s="43">
        <v>0.28999999999999998</v>
      </c>
      <c r="D375" s="11" t="s">
        <v>41</v>
      </c>
      <c r="E375" s="11" t="s">
        <v>53</v>
      </c>
      <c r="F375" s="12">
        <v>1.45</v>
      </c>
      <c r="G375" s="5" t="s">
        <v>10938</v>
      </c>
      <c r="H375" s="13" t="s">
        <v>319</v>
      </c>
      <c r="I375" s="14">
        <v>200</v>
      </c>
      <c r="J375" s="5" t="s">
        <v>85</v>
      </c>
      <c r="K375" s="5"/>
      <c r="L375" s="14"/>
      <c r="M375" s="14"/>
      <c r="N375" s="5" t="s">
        <v>502</v>
      </c>
      <c r="O375" s="5"/>
      <c r="P375" s="5" t="s">
        <v>11573</v>
      </c>
    </row>
    <row r="376" spans="1:16" ht="15.75" hidden="1">
      <c r="A376" s="5" t="s">
        <v>5753</v>
      </c>
      <c r="B376" s="10" t="s">
        <v>2711</v>
      </c>
      <c r="C376" s="43">
        <v>0.33</v>
      </c>
      <c r="D376" s="11" t="s">
        <v>41</v>
      </c>
      <c r="E376" s="11" t="s">
        <v>53</v>
      </c>
      <c r="F376" s="12">
        <v>1.65</v>
      </c>
      <c r="G376" s="5" t="s">
        <v>10938</v>
      </c>
      <c r="H376" s="13" t="s">
        <v>319</v>
      </c>
      <c r="I376" s="14">
        <v>200</v>
      </c>
      <c r="J376" s="5" t="s">
        <v>85</v>
      </c>
      <c r="K376" s="5"/>
      <c r="L376" s="14"/>
      <c r="M376" s="14"/>
      <c r="N376" s="5" t="s">
        <v>502</v>
      </c>
      <c r="O376" s="5"/>
      <c r="P376" s="5" t="s">
        <v>5754</v>
      </c>
    </row>
    <row r="377" spans="1:16" ht="15.75" hidden="1">
      <c r="A377" s="5" t="s">
        <v>11574</v>
      </c>
      <c r="B377" s="10" t="s">
        <v>2729</v>
      </c>
      <c r="C377" s="43">
        <v>5.99</v>
      </c>
      <c r="D377" s="11" t="s">
        <v>16</v>
      </c>
      <c r="E377" s="11" t="s">
        <v>24</v>
      </c>
      <c r="F377" s="12">
        <v>0.5</v>
      </c>
      <c r="G377" s="5" t="s">
        <v>10938</v>
      </c>
      <c r="H377" s="13" t="s">
        <v>36</v>
      </c>
      <c r="I377" s="14">
        <v>12</v>
      </c>
      <c r="J377" s="5" t="s">
        <v>24</v>
      </c>
      <c r="K377" s="5"/>
      <c r="L377" s="14"/>
      <c r="M377" s="14"/>
      <c r="N377" s="5" t="s">
        <v>10349</v>
      </c>
      <c r="O377" s="5"/>
      <c r="P377" s="5" t="s">
        <v>11575</v>
      </c>
    </row>
    <row r="378" spans="1:16" ht="15.75" hidden="1">
      <c r="A378" s="5" t="s">
        <v>11576</v>
      </c>
      <c r="B378" s="10" t="s">
        <v>2729</v>
      </c>
      <c r="C378" s="43">
        <v>5.99</v>
      </c>
      <c r="D378" s="11" t="s">
        <v>16</v>
      </c>
      <c r="E378" s="11" t="s">
        <v>24</v>
      </c>
      <c r="F378" s="12">
        <v>0.5</v>
      </c>
      <c r="G378" s="5" t="s">
        <v>10938</v>
      </c>
      <c r="H378" s="13" t="s">
        <v>36</v>
      </c>
      <c r="I378" s="14">
        <v>12</v>
      </c>
      <c r="J378" s="5" t="s">
        <v>24</v>
      </c>
      <c r="K378" s="5"/>
      <c r="L378" s="14"/>
      <c r="M378" s="14"/>
      <c r="N378" s="5" t="s">
        <v>10349</v>
      </c>
      <c r="O378" s="5"/>
      <c r="P378" s="5" t="s">
        <v>11577</v>
      </c>
    </row>
    <row r="379" spans="1:16" ht="15.75" hidden="1">
      <c r="A379" s="5" t="s">
        <v>11578</v>
      </c>
      <c r="B379" s="10" t="s">
        <v>2729</v>
      </c>
      <c r="C379" s="43">
        <v>2.99</v>
      </c>
      <c r="D379" s="11" t="s">
        <v>16</v>
      </c>
      <c r="E379" s="11" t="s">
        <v>24</v>
      </c>
      <c r="F379" s="12">
        <v>0.33</v>
      </c>
      <c r="G379" s="5" t="s">
        <v>10938</v>
      </c>
      <c r="H379" s="13" t="s">
        <v>36</v>
      </c>
      <c r="I379" s="14">
        <v>9</v>
      </c>
      <c r="J379" s="5" t="s">
        <v>24</v>
      </c>
      <c r="K379" s="5"/>
      <c r="L379" s="14"/>
      <c r="M379" s="14"/>
      <c r="N379" s="5" t="s">
        <v>11579</v>
      </c>
      <c r="O379" s="5"/>
      <c r="P379" s="5" t="s">
        <v>11580</v>
      </c>
    </row>
    <row r="380" spans="1:16" ht="15.75" hidden="1">
      <c r="A380" s="5" t="s">
        <v>11581</v>
      </c>
      <c r="B380" s="10" t="s">
        <v>2729</v>
      </c>
      <c r="C380" s="43">
        <v>3.29</v>
      </c>
      <c r="D380" s="11" t="s">
        <v>16</v>
      </c>
      <c r="E380" s="11" t="s">
        <v>24</v>
      </c>
      <c r="F380" s="12">
        <v>0.39</v>
      </c>
      <c r="G380" s="5" t="s">
        <v>10938</v>
      </c>
      <c r="H380" s="13" t="s">
        <v>36</v>
      </c>
      <c r="I380" s="14">
        <v>8.4</v>
      </c>
      <c r="J380" s="5" t="s">
        <v>24</v>
      </c>
      <c r="K380" s="5"/>
      <c r="L380" s="14"/>
      <c r="M380" s="14"/>
      <c r="N380" s="5" t="s">
        <v>11582</v>
      </c>
      <c r="O380" s="5"/>
      <c r="P380" s="5" t="s">
        <v>11583</v>
      </c>
    </row>
    <row r="381" spans="1:16" ht="15.75" hidden="1">
      <c r="A381" s="5" t="s">
        <v>11584</v>
      </c>
      <c r="B381" s="10" t="s">
        <v>2729</v>
      </c>
      <c r="C381" s="43">
        <v>2.99</v>
      </c>
      <c r="D381" s="11" t="s">
        <v>16</v>
      </c>
      <c r="E381" s="11" t="s">
        <v>24</v>
      </c>
      <c r="F381" s="12">
        <v>0.33</v>
      </c>
      <c r="G381" s="5" t="s">
        <v>10938</v>
      </c>
      <c r="H381" s="13" t="s">
        <v>36</v>
      </c>
      <c r="I381" s="14">
        <v>9</v>
      </c>
      <c r="J381" s="5" t="s">
        <v>24</v>
      </c>
      <c r="K381" s="5"/>
      <c r="L381" s="14"/>
      <c r="M381" s="14"/>
      <c r="N381" s="5" t="s">
        <v>11579</v>
      </c>
      <c r="O381" s="5"/>
      <c r="P381" s="5" t="s">
        <v>11585</v>
      </c>
    </row>
    <row r="382" spans="1:16" ht="15.75" hidden="1">
      <c r="A382" s="5" t="s">
        <v>11584</v>
      </c>
      <c r="B382" s="10" t="s">
        <v>2729</v>
      </c>
      <c r="C382" s="43">
        <v>3.29</v>
      </c>
      <c r="D382" s="11" t="s">
        <v>16</v>
      </c>
      <c r="E382" s="11" t="s">
        <v>24</v>
      </c>
      <c r="F382" s="12">
        <v>0.37</v>
      </c>
      <c r="G382" s="5" t="s">
        <v>10938</v>
      </c>
      <c r="H382" s="13" t="s">
        <v>36</v>
      </c>
      <c r="I382" s="14">
        <v>9</v>
      </c>
      <c r="J382" s="5" t="s">
        <v>24</v>
      </c>
      <c r="K382" s="5"/>
      <c r="L382" s="14"/>
      <c r="M382" s="14"/>
      <c r="N382" s="5" t="s">
        <v>11579</v>
      </c>
      <c r="O382" s="5"/>
      <c r="P382" s="5" t="s">
        <v>11586</v>
      </c>
    </row>
    <row r="383" spans="1:16" ht="15.75" hidden="1">
      <c r="A383" s="5" t="s">
        <v>11587</v>
      </c>
      <c r="B383" s="30" t="s">
        <v>2729</v>
      </c>
      <c r="C383" s="43">
        <v>0.19</v>
      </c>
      <c r="D383" s="11" t="s">
        <v>16</v>
      </c>
      <c r="E383" s="11" t="s">
        <v>24</v>
      </c>
      <c r="F383" s="12">
        <v>0.13</v>
      </c>
      <c r="G383" s="5" t="s">
        <v>10938</v>
      </c>
      <c r="H383" s="13" t="s">
        <v>58</v>
      </c>
      <c r="I383" s="14">
        <v>1.5</v>
      </c>
      <c r="J383" s="5" t="s">
        <v>24</v>
      </c>
      <c r="K383" s="5"/>
      <c r="L383" s="14"/>
      <c r="M383" s="14"/>
      <c r="N383" s="5" t="s">
        <v>11140</v>
      </c>
      <c r="O383" s="5"/>
      <c r="P383" s="5" t="s">
        <v>11588</v>
      </c>
    </row>
    <row r="384" spans="1:16" ht="15.75" hidden="1">
      <c r="A384" s="5" t="s">
        <v>11589</v>
      </c>
      <c r="B384" s="30" t="s">
        <v>2729</v>
      </c>
      <c r="C384" s="43">
        <v>0.27</v>
      </c>
      <c r="D384" s="11" t="s">
        <v>16</v>
      </c>
      <c r="E384" s="11" t="s">
        <v>24</v>
      </c>
      <c r="F384" s="12">
        <v>0.18</v>
      </c>
      <c r="G384" s="5" t="s">
        <v>10938</v>
      </c>
      <c r="H384" s="13" t="s">
        <v>1148</v>
      </c>
      <c r="I384" s="14">
        <v>1.5</v>
      </c>
      <c r="J384" s="5" t="s">
        <v>24</v>
      </c>
      <c r="K384" s="5"/>
      <c r="L384" s="14"/>
      <c r="M384" s="14"/>
      <c r="N384" s="5" t="s">
        <v>11590</v>
      </c>
      <c r="O384" s="5"/>
      <c r="P384" s="5" t="s">
        <v>11591</v>
      </c>
    </row>
    <row r="385" spans="1:16" ht="15.75" hidden="1">
      <c r="A385" s="5" t="s">
        <v>11592</v>
      </c>
      <c r="B385" s="10" t="s">
        <v>2729</v>
      </c>
      <c r="C385" s="43">
        <v>0.27</v>
      </c>
      <c r="D385" s="11" t="s">
        <v>16</v>
      </c>
      <c r="E385" s="11" t="s">
        <v>24</v>
      </c>
      <c r="F385" s="12">
        <v>0.18</v>
      </c>
      <c r="G385" s="5" t="s">
        <v>10938</v>
      </c>
      <c r="H385" s="13" t="s">
        <v>1148</v>
      </c>
      <c r="I385" s="14">
        <v>1.5</v>
      </c>
      <c r="J385" s="5" t="s">
        <v>24</v>
      </c>
      <c r="K385" s="5"/>
      <c r="L385" s="14"/>
      <c r="M385" s="14"/>
      <c r="N385" s="5" t="s">
        <v>11590</v>
      </c>
      <c r="O385" s="5"/>
      <c r="P385" s="5" t="s">
        <v>11593</v>
      </c>
    </row>
    <row r="386" spans="1:16" ht="15.75" hidden="1">
      <c r="A386" s="5" t="s">
        <v>5759</v>
      </c>
      <c r="B386" s="10" t="s">
        <v>2743</v>
      </c>
      <c r="C386" s="43">
        <v>1.69</v>
      </c>
      <c r="D386" s="11" t="s">
        <v>41</v>
      </c>
      <c r="E386" s="11" t="s">
        <v>53</v>
      </c>
      <c r="F386" s="12">
        <v>11.27</v>
      </c>
      <c r="G386" s="5" t="s">
        <v>10938</v>
      </c>
      <c r="H386" s="13" t="s">
        <v>92</v>
      </c>
      <c r="I386" s="14">
        <v>150</v>
      </c>
      <c r="J386" s="5" t="s">
        <v>85</v>
      </c>
      <c r="K386" s="5"/>
      <c r="L386" s="14"/>
      <c r="M386" s="14"/>
      <c r="N386" s="5" t="s">
        <v>507</v>
      </c>
      <c r="O386" s="5"/>
      <c r="P386" s="5" t="s">
        <v>5760</v>
      </c>
    </row>
    <row r="387" spans="1:16" ht="15.75" hidden="1">
      <c r="A387" s="5" t="s">
        <v>11594</v>
      </c>
      <c r="B387" s="10" t="s">
        <v>2743</v>
      </c>
      <c r="C387" s="43">
        <v>1.19</v>
      </c>
      <c r="D387" s="11" t="s">
        <v>41</v>
      </c>
      <c r="E387" s="11" t="s">
        <v>53</v>
      </c>
      <c r="F387" s="12">
        <v>5.95</v>
      </c>
      <c r="G387" s="5" t="s">
        <v>10938</v>
      </c>
      <c r="H387" s="13" t="s">
        <v>92</v>
      </c>
      <c r="I387" s="14">
        <v>200</v>
      </c>
      <c r="J387" s="5" t="s">
        <v>85</v>
      </c>
      <c r="K387" s="5"/>
      <c r="L387" s="14"/>
      <c r="M387" s="14"/>
      <c r="N387" s="5" t="s">
        <v>95</v>
      </c>
      <c r="O387" s="5"/>
      <c r="P387" s="5" t="s">
        <v>11595</v>
      </c>
    </row>
    <row r="388" spans="1:16" ht="15.75" hidden="1">
      <c r="A388" s="5" t="s">
        <v>8568</v>
      </c>
      <c r="B388" s="10" t="s">
        <v>2743</v>
      </c>
      <c r="C388" s="43">
        <v>0.88</v>
      </c>
      <c r="D388" s="11" t="s">
        <v>41</v>
      </c>
      <c r="E388" s="11" t="s">
        <v>53</v>
      </c>
      <c r="F388" s="12">
        <v>8.8000000000000007</v>
      </c>
      <c r="G388" s="5" t="s">
        <v>10938</v>
      </c>
      <c r="H388" s="13" t="s">
        <v>92</v>
      </c>
      <c r="I388" s="14">
        <v>100</v>
      </c>
      <c r="J388" s="5" t="s">
        <v>85</v>
      </c>
      <c r="K388" s="5"/>
      <c r="L388" s="14"/>
      <c r="M388" s="14"/>
      <c r="N388" s="5" t="s">
        <v>93</v>
      </c>
      <c r="O388" s="5"/>
      <c r="P388" s="5" t="s">
        <v>8569</v>
      </c>
    </row>
    <row r="389" spans="1:16" ht="15.75" hidden="1">
      <c r="A389" s="5" t="s">
        <v>11596</v>
      </c>
      <c r="B389" s="10" t="s">
        <v>2752</v>
      </c>
      <c r="C389" s="43">
        <v>1.19</v>
      </c>
      <c r="D389" s="11" t="s">
        <v>41</v>
      </c>
      <c r="E389" s="11" t="s">
        <v>53</v>
      </c>
      <c r="F389" s="12">
        <v>5.41</v>
      </c>
      <c r="G389" s="5" t="s">
        <v>10938</v>
      </c>
      <c r="H389" s="13" t="s">
        <v>202</v>
      </c>
      <c r="I389" s="14">
        <v>220</v>
      </c>
      <c r="J389" s="5" t="s">
        <v>85</v>
      </c>
      <c r="K389" s="5"/>
      <c r="L389" s="14"/>
      <c r="M389" s="14"/>
      <c r="N389" s="5" t="s">
        <v>2768</v>
      </c>
      <c r="O389" s="5"/>
      <c r="P389" s="5" t="s">
        <v>11597</v>
      </c>
    </row>
    <row r="390" spans="1:16" ht="15.75" hidden="1">
      <c r="A390" s="5" t="s">
        <v>11598</v>
      </c>
      <c r="B390" s="10" t="s">
        <v>2752</v>
      </c>
      <c r="C390" s="43">
        <v>0.89</v>
      </c>
      <c r="D390" s="11" t="s">
        <v>41</v>
      </c>
      <c r="E390" s="11" t="s">
        <v>53</v>
      </c>
      <c r="F390" s="12">
        <v>4.05</v>
      </c>
      <c r="G390" s="5" t="s">
        <v>10938</v>
      </c>
      <c r="H390" s="13" t="s">
        <v>202</v>
      </c>
      <c r="I390" s="14">
        <v>220</v>
      </c>
      <c r="J390" s="5" t="s">
        <v>85</v>
      </c>
      <c r="K390" s="5"/>
      <c r="L390" s="14"/>
      <c r="M390" s="14"/>
      <c r="N390" s="5" t="s">
        <v>2768</v>
      </c>
      <c r="O390" s="5"/>
      <c r="P390" s="5" t="s">
        <v>11599</v>
      </c>
    </row>
    <row r="391" spans="1:16" ht="15.75" hidden="1">
      <c r="A391" s="5" t="s">
        <v>11600</v>
      </c>
      <c r="B391" s="30" t="s">
        <v>2752</v>
      </c>
      <c r="C391" s="43">
        <v>0.89</v>
      </c>
      <c r="D391" s="11" t="s">
        <v>41</v>
      </c>
      <c r="E391" s="11" t="s">
        <v>53</v>
      </c>
      <c r="F391" s="12">
        <v>4.05</v>
      </c>
      <c r="G391" s="5" t="s">
        <v>10938</v>
      </c>
      <c r="H391" s="13" t="s">
        <v>202</v>
      </c>
      <c r="I391" s="14">
        <v>220</v>
      </c>
      <c r="J391" s="5" t="s">
        <v>85</v>
      </c>
      <c r="K391" s="5"/>
      <c r="L391" s="14"/>
      <c r="M391" s="14"/>
      <c r="N391" s="5" t="s">
        <v>2768</v>
      </c>
      <c r="O391" s="5"/>
      <c r="P391" s="5" t="s">
        <v>11601</v>
      </c>
    </row>
    <row r="392" spans="1:16" ht="15.75" hidden="1">
      <c r="A392" s="5" t="s">
        <v>11602</v>
      </c>
      <c r="B392" s="10" t="s">
        <v>2752</v>
      </c>
      <c r="C392" s="43">
        <v>1.19</v>
      </c>
      <c r="D392" s="11" t="s">
        <v>41</v>
      </c>
      <c r="E392" s="11" t="s">
        <v>53</v>
      </c>
      <c r="F392" s="12">
        <v>5.95</v>
      </c>
      <c r="G392" s="5" t="s">
        <v>10938</v>
      </c>
      <c r="H392" s="13" t="s">
        <v>319</v>
      </c>
      <c r="I392" s="14">
        <v>200</v>
      </c>
      <c r="J392" s="5" t="s">
        <v>85</v>
      </c>
      <c r="K392" s="5"/>
      <c r="L392" s="14"/>
      <c r="M392" s="14"/>
      <c r="N392" s="5" t="s">
        <v>502</v>
      </c>
      <c r="O392" s="5"/>
      <c r="P392" s="5" t="s">
        <v>11603</v>
      </c>
    </row>
    <row r="393" spans="1:16" ht="15.75" hidden="1">
      <c r="A393" s="5" t="s">
        <v>11604</v>
      </c>
      <c r="B393" s="10" t="s">
        <v>2752</v>
      </c>
      <c r="C393" s="43">
        <v>1.49</v>
      </c>
      <c r="D393" s="11" t="s">
        <v>41</v>
      </c>
      <c r="E393" s="11" t="s">
        <v>53</v>
      </c>
      <c r="F393" s="12">
        <v>11.92</v>
      </c>
      <c r="G393" s="5" t="s">
        <v>10938</v>
      </c>
      <c r="H393" s="13" t="s">
        <v>202</v>
      </c>
      <c r="I393" s="14">
        <v>250</v>
      </c>
      <c r="J393" s="5" t="s">
        <v>85</v>
      </c>
      <c r="K393" s="5"/>
      <c r="L393" s="14"/>
      <c r="M393" s="14"/>
      <c r="N393" s="5" t="s">
        <v>2182</v>
      </c>
      <c r="O393" s="5"/>
      <c r="P393" s="5" t="s">
        <v>11605</v>
      </c>
    </row>
    <row r="394" spans="1:16" ht="15.75" hidden="1">
      <c r="A394" s="5" t="s">
        <v>11606</v>
      </c>
      <c r="B394" s="10" t="s">
        <v>2752</v>
      </c>
      <c r="C394" s="43">
        <v>0.99</v>
      </c>
      <c r="D394" s="11" t="s">
        <v>41</v>
      </c>
      <c r="E394" s="11" t="s">
        <v>53</v>
      </c>
      <c r="F394" s="12">
        <v>4.5</v>
      </c>
      <c r="G394" s="5" t="s">
        <v>10938</v>
      </c>
      <c r="H394" s="13" t="s">
        <v>202</v>
      </c>
      <c r="I394" s="14">
        <v>220</v>
      </c>
      <c r="J394" s="5" t="s">
        <v>85</v>
      </c>
      <c r="K394" s="5"/>
      <c r="L394" s="14"/>
      <c r="M394" s="14"/>
      <c r="N394" s="5" t="s">
        <v>2768</v>
      </c>
      <c r="O394" s="5"/>
      <c r="P394" s="5" t="s">
        <v>11607</v>
      </c>
    </row>
    <row r="395" spans="1:16" ht="15.75" hidden="1">
      <c r="A395" s="5" t="s">
        <v>11608</v>
      </c>
      <c r="B395" s="10" t="s">
        <v>2771</v>
      </c>
      <c r="C395" s="43">
        <v>1.29</v>
      </c>
      <c r="D395" s="11" t="s">
        <v>41</v>
      </c>
      <c r="E395" s="11" t="s">
        <v>53</v>
      </c>
      <c r="F395" s="12">
        <v>4.3</v>
      </c>
      <c r="G395" s="5" t="s">
        <v>10938</v>
      </c>
      <c r="H395" s="13" t="s">
        <v>92</v>
      </c>
      <c r="I395" s="14">
        <v>300</v>
      </c>
      <c r="J395" s="5" t="s">
        <v>85</v>
      </c>
      <c r="K395" s="5"/>
      <c r="L395" s="14"/>
      <c r="M395" s="14"/>
      <c r="N395" s="5" t="s">
        <v>400</v>
      </c>
      <c r="O395" s="5"/>
      <c r="P395" s="5" t="s">
        <v>11609</v>
      </c>
    </row>
    <row r="396" spans="1:16" ht="15.75" hidden="1">
      <c r="A396" s="5" t="s">
        <v>11610</v>
      </c>
      <c r="B396" s="10" t="s">
        <v>2771</v>
      </c>
      <c r="C396" s="43">
        <v>1.59</v>
      </c>
      <c r="D396" s="11" t="s">
        <v>41</v>
      </c>
      <c r="E396" s="11" t="s">
        <v>53</v>
      </c>
      <c r="F396" s="12">
        <v>5.3</v>
      </c>
      <c r="G396" s="5" t="s">
        <v>10938</v>
      </c>
      <c r="H396" s="13"/>
      <c r="I396" s="14">
        <v>300</v>
      </c>
      <c r="J396" s="5" t="s">
        <v>85</v>
      </c>
      <c r="K396" s="5"/>
      <c r="L396" s="14"/>
      <c r="M396" s="14"/>
      <c r="N396" s="5" t="s">
        <v>11611</v>
      </c>
      <c r="O396" s="5"/>
      <c r="P396" s="5" t="s">
        <v>11612</v>
      </c>
    </row>
    <row r="397" spans="1:16" ht="15.75" hidden="1">
      <c r="A397" s="5" t="s">
        <v>8592</v>
      </c>
      <c r="B397" s="10" t="s">
        <v>2771</v>
      </c>
      <c r="C397" s="43">
        <v>2.39</v>
      </c>
      <c r="D397" s="11" t="s">
        <v>41</v>
      </c>
      <c r="E397" s="11" t="s">
        <v>53</v>
      </c>
      <c r="F397" s="12">
        <v>6.64</v>
      </c>
      <c r="G397" s="5" t="s">
        <v>10938</v>
      </c>
      <c r="H397" s="13" t="s">
        <v>92</v>
      </c>
      <c r="I397" s="14">
        <v>360</v>
      </c>
      <c r="J397" s="5" t="s">
        <v>85</v>
      </c>
      <c r="K397" s="5"/>
      <c r="L397" s="14"/>
      <c r="M397" s="14"/>
      <c r="N397" s="5" t="s">
        <v>272</v>
      </c>
      <c r="O397" s="5"/>
      <c r="P397" s="5" t="s">
        <v>8593</v>
      </c>
    </row>
    <row r="398" spans="1:16" ht="15.75" hidden="1">
      <c r="A398" s="5" t="s">
        <v>11613</v>
      </c>
      <c r="B398" s="10" t="s">
        <v>2771</v>
      </c>
      <c r="C398" s="43">
        <v>1.59</v>
      </c>
      <c r="D398" s="11" t="s">
        <v>41</v>
      </c>
      <c r="E398" s="11" t="s">
        <v>53</v>
      </c>
      <c r="F398" s="12">
        <v>4.3600000000000003</v>
      </c>
      <c r="G398" s="5" t="s">
        <v>10938</v>
      </c>
      <c r="H398" s="13" t="s">
        <v>92</v>
      </c>
      <c r="I398" s="14">
        <v>365</v>
      </c>
      <c r="J398" s="5" t="s">
        <v>85</v>
      </c>
      <c r="K398" s="5"/>
      <c r="L398" s="14"/>
      <c r="M398" s="14"/>
      <c r="N398" s="5" t="s">
        <v>6083</v>
      </c>
      <c r="O398" s="5"/>
      <c r="P398" s="5" t="s">
        <v>11614</v>
      </c>
    </row>
    <row r="399" spans="1:16" ht="15.75" hidden="1">
      <c r="A399" s="5" t="s">
        <v>11615</v>
      </c>
      <c r="B399" s="10" t="s">
        <v>2788</v>
      </c>
      <c r="C399" s="43">
        <v>0.95</v>
      </c>
      <c r="D399" s="11" t="s">
        <v>16</v>
      </c>
      <c r="E399" s="11" t="s">
        <v>24</v>
      </c>
      <c r="F399" s="12">
        <v>0.95</v>
      </c>
      <c r="G399" s="5" t="s">
        <v>10938</v>
      </c>
      <c r="H399" s="13" t="s">
        <v>58</v>
      </c>
      <c r="I399" s="14">
        <v>1</v>
      </c>
      <c r="J399" s="5" t="s">
        <v>24</v>
      </c>
      <c r="K399" s="5"/>
      <c r="L399" s="14"/>
      <c r="M399" s="14"/>
      <c r="N399" s="5" t="s">
        <v>59</v>
      </c>
      <c r="O399" s="5"/>
      <c r="P399" s="5" t="s">
        <v>11616</v>
      </c>
    </row>
    <row r="400" spans="1:16" ht="15.75" hidden="1">
      <c r="A400" s="5" t="s">
        <v>11617</v>
      </c>
      <c r="B400" s="10" t="s">
        <v>2788</v>
      </c>
      <c r="C400" s="43">
        <v>0.99</v>
      </c>
      <c r="D400" s="11" t="s">
        <v>16</v>
      </c>
      <c r="E400" s="11" t="s">
        <v>24</v>
      </c>
      <c r="F400" s="12">
        <v>0.99</v>
      </c>
      <c r="G400" s="5" t="s">
        <v>10938</v>
      </c>
      <c r="H400" s="13" t="s">
        <v>58</v>
      </c>
      <c r="I400" s="14">
        <v>1</v>
      </c>
      <c r="J400" s="5" t="s">
        <v>24</v>
      </c>
      <c r="K400" s="5"/>
      <c r="L400" s="14"/>
      <c r="M400" s="14"/>
      <c r="N400" s="5" t="s">
        <v>59</v>
      </c>
      <c r="O400" s="5"/>
      <c r="P400" s="5" t="s">
        <v>11616</v>
      </c>
    </row>
    <row r="401" spans="1:16" ht="15.75" hidden="1">
      <c r="A401" s="5" t="s">
        <v>11618</v>
      </c>
      <c r="B401" s="10" t="s">
        <v>2791</v>
      </c>
      <c r="C401" s="43">
        <v>2.69</v>
      </c>
      <c r="D401" s="11" t="s">
        <v>41</v>
      </c>
      <c r="E401" s="11" t="s">
        <v>53</v>
      </c>
      <c r="F401" s="12">
        <v>2.69</v>
      </c>
      <c r="G401" s="5" t="s">
        <v>10938</v>
      </c>
      <c r="H401" s="13" t="s">
        <v>92</v>
      </c>
      <c r="I401" s="14">
        <v>1</v>
      </c>
      <c r="J401" s="5" t="s">
        <v>42</v>
      </c>
      <c r="K401" s="5"/>
      <c r="L401" s="14"/>
      <c r="M401" s="14"/>
      <c r="N401" s="5" t="s">
        <v>254</v>
      </c>
      <c r="O401" s="5"/>
      <c r="P401" s="5" t="s">
        <v>11619</v>
      </c>
    </row>
    <row r="402" spans="1:16" ht="15.75" hidden="1">
      <c r="A402" s="5" t="s">
        <v>11620</v>
      </c>
      <c r="B402" s="10" t="s">
        <v>2791</v>
      </c>
      <c r="C402" s="43">
        <v>1.99</v>
      </c>
      <c r="D402" s="11" t="s">
        <v>41</v>
      </c>
      <c r="E402" s="11" t="s">
        <v>53</v>
      </c>
      <c r="F402" s="12">
        <v>5.69</v>
      </c>
      <c r="G402" s="5" t="s">
        <v>10938</v>
      </c>
      <c r="H402" s="13" t="s">
        <v>130</v>
      </c>
      <c r="I402" s="14">
        <v>350</v>
      </c>
      <c r="J402" s="5" t="s">
        <v>85</v>
      </c>
      <c r="K402" s="5"/>
      <c r="L402" s="14"/>
      <c r="M402" s="14"/>
      <c r="N402" s="5" t="s">
        <v>690</v>
      </c>
      <c r="O402" s="5"/>
      <c r="P402" s="5" t="s">
        <v>11621</v>
      </c>
    </row>
    <row r="403" spans="1:16" ht="15.75" hidden="1">
      <c r="A403" s="5" t="s">
        <v>5841</v>
      </c>
      <c r="B403" s="10" t="s">
        <v>2796</v>
      </c>
      <c r="C403" s="43">
        <v>1.99</v>
      </c>
      <c r="D403" s="11" t="s">
        <v>41</v>
      </c>
      <c r="E403" s="11" t="s">
        <v>53</v>
      </c>
      <c r="F403" s="12">
        <v>11.95</v>
      </c>
      <c r="G403" s="5" t="s">
        <v>10938</v>
      </c>
      <c r="H403" s="13" t="s">
        <v>92</v>
      </c>
      <c r="I403" s="17">
        <v>166.5</v>
      </c>
      <c r="J403" s="5" t="s">
        <v>85</v>
      </c>
      <c r="K403" s="5"/>
      <c r="L403" s="14"/>
      <c r="M403" s="14"/>
      <c r="N403" s="5" t="s">
        <v>11622</v>
      </c>
      <c r="O403" s="5"/>
      <c r="P403" s="5" t="s">
        <v>5843</v>
      </c>
    </row>
    <row r="404" spans="1:16" ht="15.75" hidden="1">
      <c r="A404" s="5" t="s">
        <v>11623</v>
      </c>
      <c r="B404" s="30" t="s">
        <v>2796</v>
      </c>
      <c r="C404" s="43">
        <v>1.87</v>
      </c>
      <c r="D404" s="11" t="s">
        <v>41</v>
      </c>
      <c r="E404" s="11" t="s">
        <v>53</v>
      </c>
      <c r="F404" s="12">
        <v>4.99</v>
      </c>
      <c r="G404" s="5" t="s">
        <v>10938</v>
      </c>
      <c r="H404" s="13" t="s">
        <v>92</v>
      </c>
      <c r="I404" s="14">
        <v>375</v>
      </c>
      <c r="J404" s="5" t="s">
        <v>85</v>
      </c>
      <c r="K404" s="5"/>
      <c r="L404" s="14"/>
      <c r="M404" s="14"/>
      <c r="N404" s="5" t="s">
        <v>1409</v>
      </c>
      <c r="O404" s="5"/>
      <c r="P404" s="5" t="s">
        <v>11624</v>
      </c>
    </row>
    <row r="405" spans="1:16" ht="15.75" hidden="1">
      <c r="A405" s="5" t="s">
        <v>11625</v>
      </c>
      <c r="B405" s="10" t="s">
        <v>2796</v>
      </c>
      <c r="C405" s="43">
        <v>1.87</v>
      </c>
      <c r="D405" s="11" t="s">
        <v>41</v>
      </c>
      <c r="E405" s="11" t="s">
        <v>53</v>
      </c>
      <c r="F405" s="12">
        <v>4.99</v>
      </c>
      <c r="G405" s="5" t="s">
        <v>10938</v>
      </c>
      <c r="H405" s="13" t="s">
        <v>92</v>
      </c>
      <c r="I405" s="14">
        <v>375</v>
      </c>
      <c r="J405" s="5" t="s">
        <v>85</v>
      </c>
      <c r="K405" s="5"/>
      <c r="L405" s="14"/>
      <c r="M405" s="14"/>
      <c r="N405" s="5" t="s">
        <v>1409</v>
      </c>
      <c r="O405" s="5"/>
      <c r="P405" s="5" t="s">
        <v>11626</v>
      </c>
    </row>
    <row r="406" spans="1:16" ht="15.75" hidden="1">
      <c r="A406" s="5" t="s">
        <v>11627</v>
      </c>
      <c r="B406" s="10" t="s">
        <v>2796</v>
      </c>
      <c r="C406" s="43">
        <v>6.99</v>
      </c>
      <c r="D406" s="11" t="s">
        <v>41</v>
      </c>
      <c r="E406" s="11" t="s">
        <v>53</v>
      </c>
      <c r="F406" s="12">
        <v>3.5</v>
      </c>
      <c r="G406" s="5" t="s">
        <v>10938</v>
      </c>
      <c r="H406" s="13" t="s">
        <v>92</v>
      </c>
      <c r="I406" s="14">
        <v>2</v>
      </c>
      <c r="J406" s="5" t="s">
        <v>42</v>
      </c>
      <c r="K406" s="5"/>
      <c r="L406" s="14"/>
      <c r="M406" s="14"/>
      <c r="N406" s="5" t="s">
        <v>4894</v>
      </c>
      <c r="O406" s="5"/>
      <c r="P406" s="5" t="s">
        <v>11628</v>
      </c>
    </row>
    <row r="407" spans="1:16" ht="15.75" hidden="1">
      <c r="A407" s="5" t="s">
        <v>8653</v>
      </c>
      <c r="B407" s="10" t="s">
        <v>2796</v>
      </c>
      <c r="C407" s="43">
        <v>2.99</v>
      </c>
      <c r="D407" s="11" t="s">
        <v>41</v>
      </c>
      <c r="E407" s="11" t="s">
        <v>53</v>
      </c>
      <c r="F407" s="12">
        <v>4.9800000000000004</v>
      </c>
      <c r="G407" s="5" t="s">
        <v>10938</v>
      </c>
      <c r="H407" s="13" t="s">
        <v>92</v>
      </c>
      <c r="I407" s="14">
        <v>600</v>
      </c>
      <c r="J407" s="5" t="s">
        <v>85</v>
      </c>
      <c r="K407" s="5"/>
      <c r="L407" s="14"/>
      <c r="M407" s="14"/>
      <c r="N407" s="5" t="s">
        <v>910</v>
      </c>
      <c r="O407" s="5"/>
      <c r="P407" s="5" t="s">
        <v>8654</v>
      </c>
    </row>
    <row r="408" spans="1:16" ht="15.75" hidden="1">
      <c r="A408" s="5" t="s">
        <v>11629</v>
      </c>
      <c r="B408" s="10" t="s">
        <v>2796</v>
      </c>
      <c r="C408" s="43">
        <v>1.19</v>
      </c>
      <c r="D408" s="11" t="s">
        <v>41</v>
      </c>
      <c r="E408" s="11" t="s">
        <v>53</v>
      </c>
      <c r="F408" s="12">
        <v>14</v>
      </c>
      <c r="G408" s="5" t="s">
        <v>10938</v>
      </c>
      <c r="H408" s="13" t="s">
        <v>319</v>
      </c>
      <c r="I408" s="14">
        <v>85</v>
      </c>
      <c r="J408" s="5" t="s">
        <v>85</v>
      </c>
      <c r="K408" s="5"/>
      <c r="L408" s="14"/>
      <c r="M408" s="14"/>
      <c r="N408" s="5" t="s">
        <v>11630</v>
      </c>
      <c r="O408" s="5"/>
      <c r="P408" s="5" t="s">
        <v>11631</v>
      </c>
    </row>
    <row r="409" spans="1:16" ht="15.75" hidden="1">
      <c r="A409" s="5" t="s">
        <v>11632</v>
      </c>
      <c r="B409" s="10" t="s">
        <v>2816</v>
      </c>
      <c r="C409" s="43">
        <v>0.99</v>
      </c>
      <c r="D409" s="11" t="s">
        <v>41</v>
      </c>
      <c r="E409" s="11" t="s">
        <v>53</v>
      </c>
      <c r="F409" s="12">
        <v>4.95</v>
      </c>
      <c r="G409" s="5" t="s">
        <v>10938</v>
      </c>
      <c r="H409" s="13" t="s">
        <v>92</v>
      </c>
      <c r="I409" s="14">
        <v>200</v>
      </c>
      <c r="J409" s="5" t="s">
        <v>85</v>
      </c>
      <c r="K409" s="5"/>
      <c r="L409" s="14"/>
      <c r="M409" s="14"/>
      <c r="N409" s="5" t="s">
        <v>95</v>
      </c>
      <c r="O409" s="5"/>
      <c r="P409" s="5" t="s">
        <v>11633</v>
      </c>
    </row>
    <row r="410" spans="1:16" ht="15.75" hidden="1">
      <c r="A410" s="5" t="s">
        <v>11634</v>
      </c>
      <c r="B410" s="19" t="s">
        <v>2816</v>
      </c>
      <c r="C410" s="43">
        <v>0.99</v>
      </c>
      <c r="D410" s="11" t="s">
        <v>41</v>
      </c>
      <c r="E410" s="11" t="s">
        <v>53</v>
      </c>
      <c r="F410" s="12">
        <v>4.95</v>
      </c>
      <c r="G410" s="5" t="s">
        <v>10938</v>
      </c>
      <c r="H410" s="13" t="s">
        <v>92</v>
      </c>
      <c r="I410" s="14">
        <v>200</v>
      </c>
      <c r="J410" s="5" t="s">
        <v>85</v>
      </c>
      <c r="K410" s="5"/>
      <c r="L410" s="14"/>
      <c r="M410" s="14"/>
      <c r="N410" s="5" t="s">
        <v>95</v>
      </c>
      <c r="O410" s="5"/>
      <c r="P410" s="5" t="s">
        <v>11635</v>
      </c>
    </row>
    <row r="411" spans="1:16" ht="15.75" hidden="1">
      <c r="A411" s="5" t="s">
        <v>2826</v>
      </c>
      <c r="B411" s="10" t="s">
        <v>2824</v>
      </c>
      <c r="C411" s="43">
        <v>1.89</v>
      </c>
      <c r="D411" s="11" t="s">
        <v>41</v>
      </c>
      <c r="E411" s="11" t="s">
        <v>53</v>
      </c>
      <c r="F411" s="12">
        <v>17.18</v>
      </c>
      <c r="G411" s="5" t="s">
        <v>10938</v>
      </c>
      <c r="H411" s="13" t="s">
        <v>202</v>
      </c>
      <c r="I411" s="14">
        <v>110</v>
      </c>
      <c r="J411" s="5" t="s">
        <v>85</v>
      </c>
      <c r="K411" s="5"/>
      <c r="L411" s="14"/>
      <c r="M411" s="14"/>
      <c r="N411" s="5" t="s">
        <v>2829</v>
      </c>
      <c r="O411" s="5"/>
      <c r="P411" s="5" t="s">
        <v>2827</v>
      </c>
    </row>
    <row r="412" spans="1:16" ht="15.75" hidden="1">
      <c r="A412" s="5" t="s">
        <v>8706</v>
      </c>
      <c r="B412" s="10" t="s">
        <v>2824</v>
      </c>
      <c r="C412" s="43">
        <v>0.99</v>
      </c>
      <c r="D412" s="11" t="s">
        <v>41</v>
      </c>
      <c r="E412" s="11" t="s">
        <v>53</v>
      </c>
      <c r="F412" s="12">
        <v>7.92</v>
      </c>
      <c r="G412" s="5" t="s">
        <v>10938</v>
      </c>
      <c r="H412" s="13" t="s">
        <v>202</v>
      </c>
      <c r="I412" s="14">
        <v>125</v>
      </c>
      <c r="J412" s="5" t="s">
        <v>85</v>
      </c>
      <c r="K412" s="5"/>
      <c r="L412" s="14"/>
      <c r="M412" s="14"/>
      <c r="N412" s="5" t="s">
        <v>416</v>
      </c>
      <c r="O412" s="5"/>
      <c r="P412" s="5" t="s">
        <v>8707</v>
      </c>
    </row>
    <row r="413" spans="1:16" ht="15.75" hidden="1">
      <c r="A413" s="5" t="s">
        <v>2833</v>
      </c>
      <c r="B413" s="10" t="s">
        <v>2834</v>
      </c>
      <c r="C413" s="43">
        <v>2.2200000000000002</v>
      </c>
      <c r="D413" s="11" t="s">
        <v>41</v>
      </c>
      <c r="E413" s="11" t="s">
        <v>53</v>
      </c>
      <c r="F413" s="12">
        <v>4.4400000000000004</v>
      </c>
      <c r="G413" s="5" t="s">
        <v>10938</v>
      </c>
      <c r="H413" s="13" t="s">
        <v>130</v>
      </c>
      <c r="I413" s="14">
        <v>500</v>
      </c>
      <c r="J413" s="5" t="s">
        <v>85</v>
      </c>
      <c r="K413" s="5"/>
      <c r="L413" s="14"/>
      <c r="M413" s="14"/>
      <c r="N413" s="5" t="s">
        <v>11636</v>
      </c>
      <c r="O413" s="5"/>
      <c r="P413" s="5" t="s">
        <v>2836</v>
      </c>
    </row>
    <row r="414" spans="1:16" ht="15.75" hidden="1">
      <c r="A414" s="5" t="s">
        <v>11637</v>
      </c>
      <c r="B414" s="24" t="s">
        <v>2838</v>
      </c>
      <c r="C414" s="43">
        <v>1.99</v>
      </c>
      <c r="D414" s="11" t="s">
        <v>41</v>
      </c>
      <c r="E414" s="11" t="s">
        <v>53</v>
      </c>
      <c r="F414" s="12">
        <v>12.44</v>
      </c>
      <c r="G414" s="5" t="s">
        <v>10938</v>
      </c>
      <c r="H414" s="13" t="s">
        <v>130</v>
      </c>
      <c r="I414" s="14">
        <v>160</v>
      </c>
      <c r="J414" s="5" t="s">
        <v>85</v>
      </c>
      <c r="K414" s="5"/>
      <c r="L414" s="14"/>
      <c r="M414" s="14"/>
      <c r="N414" s="5" t="s">
        <v>5575</v>
      </c>
      <c r="O414" s="5"/>
      <c r="P414" s="5" t="s">
        <v>11638</v>
      </c>
    </row>
    <row r="415" spans="1:16" ht="15.75" hidden="1">
      <c r="A415" s="5" t="s">
        <v>11639</v>
      </c>
      <c r="B415" s="10" t="s">
        <v>2838</v>
      </c>
      <c r="C415" s="43">
        <v>0.69</v>
      </c>
      <c r="D415" s="11" t="s">
        <v>41</v>
      </c>
      <c r="E415" s="11" t="s">
        <v>53</v>
      </c>
      <c r="F415" s="12">
        <v>2.0299999999999998</v>
      </c>
      <c r="G415" s="5" t="s">
        <v>10938</v>
      </c>
      <c r="H415" s="13" t="s">
        <v>130</v>
      </c>
      <c r="I415" s="14">
        <v>340</v>
      </c>
      <c r="J415" s="5" t="s">
        <v>85</v>
      </c>
      <c r="K415" s="5"/>
      <c r="L415" s="14"/>
      <c r="M415" s="14"/>
      <c r="N415" s="5" t="s">
        <v>1016</v>
      </c>
      <c r="O415" s="5"/>
      <c r="P415" s="5" t="s">
        <v>11640</v>
      </c>
    </row>
    <row r="416" spans="1:16" ht="15.75" hidden="1">
      <c r="A416" s="5" t="s">
        <v>11641</v>
      </c>
      <c r="B416" s="10" t="s">
        <v>2838</v>
      </c>
      <c r="C416" s="43">
        <v>0.69</v>
      </c>
      <c r="D416" s="11" t="s">
        <v>16</v>
      </c>
      <c r="E416" s="11" t="s">
        <v>24</v>
      </c>
      <c r="F416" s="12">
        <v>2.2000000000000002</v>
      </c>
      <c r="G416" s="5" t="s">
        <v>10938</v>
      </c>
      <c r="H416" s="13" t="s">
        <v>130</v>
      </c>
      <c r="I416" s="14">
        <v>314</v>
      </c>
      <c r="J416" s="5" t="s">
        <v>19</v>
      </c>
      <c r="K416" s="5"/>
      <c r="L416" s="14"/>
      <c r="M416" s="14"/>
      <c r="N416" s="5" t="s">
        <v>11642</v>
      </c>
      <c r="O416" s="5"/>
      <c r="P416" s="5" t="s">
        <v>11643</v>
      </c>
    </row>
    <row r="417" spans="1:16" ht="15.75" hidden="1">
      <c r="A417" s="5" t="s">
        <v>11644</v>
      </c>
      <c r="B417" s="10" t="s">
        <v>2838</v>
      </c>
      <c r="C417" s="43">
        <v>0.99</v>
      </c>
      <c r="D417" s="11" t="s">
        <v>41</v>
      </c>
      <c r="E417" s="11" t="s">
        <v>53</v>
      </c>
      <c r="F417" s="12">
        <v>5.35</v>
      </c>
      <c r="G417" s="5" t="s">
        <v>10938</v>
      </c>
      <c r="H417" s="13" t="s">
        <v>92</v>
      </c>
      <c r="I417" s="14">
        <v>185</v>
      </c>
      <c r="J417" s="5" t="s">
        <v>85</v>
      </c>
      <c r="K417" s="5"/>
      <c r="L417" s="14"/>
      <c r="M417" s="14"/>
      <c r="N417" s="5" t="s">
        <v>9534</v>
      </c>
      <c r="O417" s="5"/>
      <c r="P417" s="5" t="s">
        <v>11645</v>
      </c>
    </row>
    <row r="418" spans="1:16" ht="15.75" hidden="1">
      <c r="A418" s="5" t="s">
        <v>11646</v>
      </c>
      <c r="B418" s="10" t="s">
        <v>2842</v>
      </c>
      <c r="C418" s="43">
        <v>5.99</v>
      </c>
      <c r="D418" s="11" t="s">
        <v>16</v>
      </c>
      <c r="E418" s="11" t="s">
        <v>24</v>
      </c>
      <c r="F418" s="12">
        <v>11.98</v>
      </c>
      <c r="G418" s="5" t="s">
        <v>10938</v>
      </c>
      <c r="H418" s="13" t="s">
        <v>330</v>
      </c>
      <c r="I418" s="14">
        <v>500</v>
      </c>
      <c r="J418" s="5" t="s">
        <v>19</v>
      </c>
      <c r="K418" s="5"/>
      <c r="L418" s="14"/>
      <c r="M418" s="14"/>
      <c r="N418" s="5" t="s">
        <v>2854</v>
      </c>
      <c r="O418" s="5"/>
      <c r="P418" s="5" t="s">
        <v>10446</v>
      </c>
    </row>
    <row r="419" spans="1:16" ht="15.75" hidden="1">
      <c r="A419" s="5" t="s">
        <v>11647</v>
      </c>
      <c r="B419" s="10" t="s">
        <v>2842</v>
      </c>
      <c r="C419" s="43">
        <v>6.99</v>
      </c>
      <c r="D419" s="11" t="s">
        <v>16</v>
      </c>
      <c r="E419" s="11" t="s">
        <v>24</v>
      </c>
      <c r="F419" s="12">
        <v>9.32</v>
      </c>
      <c r="G419" s="5" t="s">
        <v>10938</v>
      </c>
      <c r="H419" s="13" t="s">
        <v>330</v>
      </c>
      <c r="I419" s="14">
        <v>750</v>
      </c>
      <c r="J419" s="5" t="s">
        <v>19</v>
      </c>
      <c r="K419" s="5"/>
      <c r="L419" s="14"/>
      <c r="M419" s="14"/>
      <c r="N419" s="5" t="s">
        <v>8747</v>
      </c>
      <c r="O419" s="5"/>
      <c r="P419" s="5" t="s">
        <v>11648</v>
      </c>
    </row>
    <row r="420" spans="1:16" ht="15.75" hidden="1">
      <c r="A420" s="5" t="s">
        <v>11649</v>
      </c>
      <c r="B420" s="10" t="s">
        <v>2842</v>
      </c>
      <c r="C420" s="43">
        <v>2.99</v>
      </c>
      <c r="D420" s="11" t="s">
        <v>16</v>
      </c>
      <c r="E420" s="11" t="s">
        <v>24</v>
      </c>
      <c r="F420" s="12">
        <v>5.98</v>
      </c>
      <c r="G420" s="5" t="s">
        <v>10938</v>
      </c>
      <c r="H420" s="13" t="s">
        <v>18</v>
      </c>
      <c r="I420" s="14">
        <v>500</v>
      </c>
      <c r="J420" s="5" t="s">
        <v>19</v>
      </c>
      <c r="K420" s="5"/>
      <c r="L420" s="14"/>
      <c r="M420" s="14"/>
      <c r="N420" s="5" t="s">
        <v>71</v>
      </c>
      <c r="O420" s="5"/>
      <c r="P420" s="5" t="s">
        <v>11650</v>
      </c>
    </row>
    <row r="421" spans="1:16" ht="15.75" hidden="1">
      <c r="A421" s="5" t="s">
        <v>11651</v>
      </c>
      <c r="B421" s="10" t="s">
        <v>2842</v>
      </c>
      <c r="C421" s="43">
        <v>3.99</v>
      </c>
      <c r="D421" s="11" t="s">
        <v>16</v>
      </c>
      <c r="E421" s="11" t="s">
        <v>24</v>
      </c>
      <c r="F421" s="12">
        <v>5.32</v>
      </c>
      <c r="G421" s="5" t="s">
        <v>10938</v>
      </c>
      <c r="H421" s="13" t="s">
        <v>18</v>
      </c>
      <c r="I421" s="17" t="s">
        <v>75</v>
      </c>
      <c r="J421" s="5" t="s">
        <v>24</v>
      </c>
      <c r="K421" s="5"/>
      <c r="L421" s="14"/>
      <c r="M421" s="14"/>
      <c r="N421" s="5" t="s">
        <v>79</v>
      </c>
      <c r="O421" s="5"/>
      <c r="P421" s="5" t="s">
        <v>11652</v>
      </c>
    </row>
    <row r="422" spans="1:16" ht="15.75" hidden="1">
      <c r="A422" s="5" t="s">
        <v>11653</v>
      </c>
      <c r="B422" s="10" t="s">
        <v>2842</v>
      </c>
      <c r="C422" s="43">
        <v>3.89</v>
      </c>
      <c r="D422" s="11" t="s">
        <v>16</v>
      </c>
      <c r="E422" s="11" t="s">
        <v>24</v>
      </c>
      <c r="F422" s="12">
        <v>5.19</v>
      </c>
      <c r="G422" s="5" t="s">
        <v>10938</v>
      </c>
      <c r="H422" s="13" t="s">
        <v>18</v>
      </c>
      <c r="I422" s="14">
        <v>0.75</v>
      </c>
      <c r="J422" s="5" t="s">
        <v>24</v>
      </c>
      <c r="K422" s="5"/>
      <c r="L422" s="14"/>
      <c r="M422" s="14"/>
      <c r="N422" s="5" t="s">
        <v>2845</v>
      </c>
      <c r="O422" s="5"/>
      <c r="P422" s="5" t="s">
        <v>11654</v>
      </c>
    </row>
    <row r="423" spans="1:16" ht="15.75" hidden="1">
      <c r="A423" s="5" t="s">
        <v>8755</v>
      </c>
      <c r="B423" s="10" t="s">
        <v>2857</v>
      </c>
      <c r="C423" s="43">
        <v>1.49</v>
      </c>
      <c r="D423" s="11" t="s">
        <v>41</v>
      </c>
      <c r="E423" s="11" t="s">
        <v>53</v>
      </c>
      <c r="F423" s="12">
        <v>1.49</v>
      </c>
      <c r="G423" s="5" t="s">
        <v>10938</v>
      </c>
      <c r="H423" s="13" t="s">
        <v>1229</v>
      </c>
      <c r="I423" s="14">
        <v>1</v>
      </c>
      <c r="J423" s="5" t="s">
        <v>42</v>
      </c>
      <c r="K423" s="5"/>
      <c r="L423" s="14"/>
      <c r="M423" s="14"/>
      <c r="N423" s="5" t="s">
        <v>8756</v>
      </c>
      <c r="O423" s="5"/>
      <c r="P423" s="5" t="s">
        <v>8757</v>
      </c>
    </row>
    <row r="424" spans="1:16" ht="15.75" hidden="1">
      <c r="A424" s="5" t="s">
        <v>2857</v>
      </c>
      <c r="B424" s="10" t="s">
        <v>2857</v>
      </c>
      <c r="C424" s="43">
        <v>2.69</v>
      </c>
      <c r="D424" s="11" t="s">
        <v>41</v>
      </c>
      <c r="E424" s="11" t="s">
        <v>53</v>
      </c>
      <c r="F424" s="12">
        <v>1.35</v>
      </c>
      <c r="G424" s="5" t="s">
        <v>10938</v>
      </c>
      <c r="H424" s="13" t="s">
        <v>1229</v>
      </c>
      <c r="I424" s="14">
        <v>2</v>
      </c>
      <c r="J424" s="5" t="s">
        <v>42</v>
      </c>
      <c r="K424" s="5"/>
      <c r="L424" s="14"/>
      <c r="M424" s="14"/>
      <c r="N424" s="5" t="s">
        <v>2510</v>
      </c>
      <c r="O424" s="5"/>
      <c r="P424" s="5" t="s">
        <v>2859</v>
      </c>
    </row>
    <row r="425" spans="1:16" ht="15.75" hidden="1">
      <c r="A425" s="5" t="s">
        <v>11655</v>
      </c>
      <c r="B425" s="10" t="s">
        <v>2857</v>
      </c>
      <c r="C425" s="43">
        <v>2.79</v>
      </c>
      <c r="D425" s="11" t="s">
        <v>41</v>
      </c>
      <c r="E425" s="11" t="s">
        <v>53</v>
      </c>
      <c r="F425" s="12">
        <v>1.4</v>
      </c>
      <c r="G425" s="5" t="s">
        <v>10938</v>
      </c>
      <c r="H425" s="13" t="s">
        <v>1229</v>
      </c>
      <c r="I425" s="14">
        <v>2</v>
      </c>
      <c r="J425" s="5" t="s">
        <v>42</v>
      </c>
      <c r="K425" s="5"/>
      <c r="L425" s="14"/>
      <c r="M425" s="14"/>
      <c r="N425" s="5" t="s">
        <v>2510</v>
      </c>
      <c r="O425" s="5"/>
      <c r="P425" s="5" t="s">
        <v>11656</v>
      </c>
    </row>
    <row r="426" spans="1:16" ht="15.75" hidden="1">
      <c r="A426" s="5" t="s">
        <v>11657</v>
      </c>
      <c r="B426" s="10" t="s">
        <v>5985</v>
      </c>
      <c r="C426" s="43">
        <v>1.49</v>
      </c>
      <c r="D426" s="11" t="s">
        <v>16</v>
      </c>
      <c r="E426" s="11" t="s">
        <v>24</v>
      </c>
      <c r="F426" s="12">
        <v>1.49</v>
      </c>
      <c r="G426" s="5" t="s">
        <v>10938</v>
      </c>
      <c r="H426" s="13" t="s">
        <v>62</v>
      </c>
      <c r="I426" s="14">
        <v>1</v>
      </c>
      <c r="J426" s="5" t="s">
        <v>24</v>
      </c>
      <c r="K426" s="5"/>
      <c r="L426" s="14"/>
      <c r="M426" s="14"/>
      <c r="N426" s="5" t="s">
        <v>63</v>
      </c>
      <c r="O426" s="5"/>
      <c r="P426" s="5" t="s">
        <v>11658</v>
      </c>
    </row>
    <row r="427" spans="1:16" ht="15.75" hidden="1">
      <c r="A427" s="5" t="s">
        <v>11659</v>
      </c>
      <c r="B427" s="10" t="s">
        <v>5985</v>
      </c>
      <c r="C427" s="43">
        <v>1.42</v>
      </c>
      <c r="D427" s="11" t="s">
        <v>16</v>
      </c>
      <c r="E427" s="11" t="s">
        <v>24</v>
      </c>
      <c r="F427" s="12">
        <v>0.95</v>
      </c>
      <c r="G427" s="5" t="s">
        <v>10938</v>
      </c>
      <c r="H427" s="13" t="s">
        <v>58</v>
      </c>
      <c r="I427" s="14">
        <v>1.5</v>
      </c>
      <c r="J427" s="5" t="s">
        <v>24</v>
      </c>
      <c r="K427" s="5"/>
      <c r="L427" s="14"/>
      <c r="M427" s="14"/>
      <c r="N427" s="5" t="s">
        <v>11140</v>
      </c>
      <c r="O427" s="5"/>
      <c r="P427" s="5" t="s">
        <v>11660</v>
      </c>
    </row>
    <row r="428" spans="1:16" ht="15.75" hidden="1">
      <c r="A428" s="5" t="s">
        <v>11661</v>
      </c>
      <c r="B428" s="10" t="s">
        <v>5985</v>
      </c>
      <c r="C428" s="43">
        <v>1.99</v>
      </c>
      <c r="D428" s="11" t="s">
        <v>16</v>
      </c>
      <c r="E428" s="11" t="s">
        <v>24</v>
      </c>
      <c r="F428" s="12">
        <v>1</v>
      </c>
      <c r="G428" s="5" t="s">
        <v>10938</v>
      </c>
      <c r="H428" s="13" t="s">
        <v>1148</v>
      </c>
      <c r="I428" s="14">
        <v>2</v>
      </c>
      <c r="J428" s="5" t="s">
        <v>24</v>
      </c>
      <c r="K428" s="5"/>
      <c r="L428" s="14"/>
      <c r="M428" s="14"/>
      <c r="N428" s="5" t="s">
        <v>11662</v>
      </c>
      <c r="O428" s="5"/>
      <c r="P428" s="5" t="s">
        <v>11663</v>
      </c>
    </row>
    <row r="429" spans="1:16" ht="15.75" hidden="1">
      <c r="A429" s="5" t="s">
        <v>11664</v>
      </c>
      <c r="B429" s="10" t="s">
        <v>5985</v>
      </c>
      <c r="C429" s="43">
        <v>1.39</v>
      </c>
      <c r="D429" s="11" t="s">
        <v>16</v>
      </c>
      <c r="E429" s="11" t="s">
        <v>24</v>
      </c>
      <c r="F429" s="12">
        <v>1.39</v>
      </c>
      <c r="G429" s="5" t="s">
        <v>10938</v>
      </c>
      <c r="H429" s="13" t="s">
        <v>92</v>
      </c>
      <c r="I429" s="14">
        <v>1</v>
      </c>
      <c r="J429" s="5" t="s">
        <v>24</v>
      </c>
      <c r="K429" s="5"/>
      <c r="L429" s="14"/>
      <c r="M429" s="14"/>
      <c r="N429" s="5" t="s">
        <v>974</v>
      </c>
      <c r="O429" s="5"/>
      <c r="P429" s="5" t="s">
        <v>11665</v>
      </c>
    </row>
    <row r="430" spans="1:16" ht="15.75" hidden="1">
      <c r="A430" s="5" t="s">
        <v>6003</v>
      </c>
      <c r="B430" s="10" t="s">
        <v>2872</v>
      </c>
      <c r="C430" s="43">
        <v>1.99</v>
      </c>
      <c r="D430" s="11" t="s">
        <v>41</v>
      </c>
      <c r="E430" s="11" t="s">
        <v>53</v>
      </c>
      <c r="F430" s="12">
        <v>4.9800000000000004</v>
      </c>
      <c r="G430" s="5" t="s">
        <v>10938</v>
      </c>
      <c r="H430" s="13" t="s">
        <v>99</v>
      </c>
      <c r="I430" s="14">
        <v>400</v>
      </c>
      <c r="J430" s="5" t="s">
        <v>85</v>
      </c>
      <c r="K430" s="5"/>
      <c r="L430" s="14"/>
      <c r="M430" s="14"/>
      <c r="N430" s="5" t="s">
        <v>2757</v>
      </c>
      <c r="O430" s="5"/>
      <c r="P430" s="5" t="s">
        <v>6004</v>
      </c>
    </row>
    <row r="431" spans="1:16" ht="15.75" hidden="1">
      <c r="A431" s="5" t="s">
        <v>2877</v>
      </c>
      <c r="B431" s="10" t="s">
        <v>2872</v>
      </c>
      <c r="C431" s="43">
        <v>1.49</v>
      </c>
      <c r="D431" s="11" t="s">
        <v>41</v>
      </c>
      <c r="E431" s="11" t="s">
        <v>53</v>
      </c>
      <c r="F431" s="12">
        <v>2.98</v>
      </c>
      <c r="G431" s="5" t="s">
        <v>10938</v>
      </c>
      <c r="H431" s="13" t="s">
        <v>202</v>
      </c>
      <c r="I431" s="14">
        <v>500</v>
      </c>
      <c r="J431" s="5" t="s">
        <v>85</v>
      </c>
      <c r="K431" s="5"/>
      <c r="L431" s="14"/>
      <c r="M431" s="14"/>
      <c r="N431" s="5" t="s">
        <v>11666</v>
      </c>
      <c r="O431" s="5"/>
      <c r="P431" s="5" t="s">
        <v>2879</v>
      </c>
    </row>
    <row r="432" spans="1:16" ht="15.75" hidden="1">
      <c r="A432" s="5" t="s">
        <v>2885</v>
      </c>
      <c r="B432" s="10" t="s">
        <v>2872</v>
      </c>
      <c r="C432" s="43">
        <v>1.99</v>
      </c>
      <c r="D432" s="11" t="s">
        <v>41</v>
      </c>
      <c r="E432" s="11" t="s">
        <v>53</v>
      </c>
      <c r="F432" s="12">
        <v>3.98</v>
      </c>
      <c r="G432" s="5" t="s">
        <v>10938</v>
      </c>
      <c r="H432" s="13"/>
      <c r="I432" s="14">
        <v>500</v>
      </c>
      <c r="J432" s="5" t="s">
        <v>85</v>
      </c>
      <c r="K432" s="5"/>
      <c r="L432" s="14"/>
      <c r="M432" s="14"/>
      <c r="N432" s="5" t="s">
        <v>2886</v>
      </c>
      <c r="O432" s="5"/>
      <c r="P432" s="5" t="s">
        <v>2887</v>
      </c>
    </row>
    <row r="433" spans="1:16" ht="15.75" hidden="1">
      <c r="A433" s="5" t="s">
        <v>11667</v>
      </c>
      <c r="B433" s="10" t="s">
        <v>2896</v>
      </c>
      <c r="C433" s="43">
        <v>0.75</v>
      </c>
      <c r="D433" s="11" t="s">
        <v>41</v>
      </c>
      <c r="E433" s="11" t="s">
        <v>53</v>
      </c>
      <c r="F433" s="12">
        <v>1.5</v>
      </c>
      <c r="G433" s="5" t="s">
        <v>10938</v>
      </c>
      <c r="H433" s="13" t="s">
        <v>92</v>
      </c>
      <c r="I433" s="14">
        <v>500</v>
      </c>
      <c r="J433" s="5" t="s">
        <v>85</v>
      </c>
      <c r="K433" s="5"/>
      <c r="L433" s="14"/>
      <c r="M433" s="14"/>
      <c r="N433" s="5" t="s">
        <v>393</v>
      </c>
      <c r="O433" s="5"/>
      <c r="P433" s="5" t="s">
        <v>11668</v>
      </c>
    </row>
    <row r="434" spans="1:16" ht="15.75" hidden="1">
      <c r="A434" s="5" t="s">
        <v>8782</v>
      </c>
      <c r="B434" s="10" t="s">
        <v>2896</v>
      </c>
      <c r="C434" s="43">
        <v>1.39</v>
      </c>
      <c r="D434" s="11" t="s">
        <v>41</v>
      </c>
      <c r="E434" s="11" t="s">
        <v>53</v>
      </c>
      <c r="F434" s="12">
        <v>2.78</v>
      </c>
      <c r="G434" s="5" t="s">
        <v>10938</v>
      </c>
      <c r="H434" s="13" t="s">
        <v>92</v>
      </c>
      <c r="I434" s="14">
        <v>500</v>
      </c>
      <c r="J434" s="5" t="s">
        <v>85</v>
      </c>
      <c r="K434" s="5"/>
      <c r="L434" s="14"/>
      <c r="M434" s="14"/>
      <c r="N434" s="5" t="s">
        <v>393</v>
      </c>
      <c r="O434" s="5"/>
      <c r="P434" s="5" t="s">
        <v>8783</v>
      </c>
    </row>
    <row r="435" spans="1:16" ht="15.75" hidden="1">
      <c r="A435" s="5" t="s">
        <v>11669</v>
      </c>
      <c r="B435" s="10" t="s">
        <v>2896</v>
      </c>
      <c r="C435" s="43">
        <v>0.89</v>
      </c>
      <c r="D435" s="11" t="s">
        <v>41</v>
      </c>
      <c r="E435" s="11" t="s">
        <v>53</v>
      </c>
      <c r="F435" s="12">
        <v>1.78</v>
      </c>
      <c r="G435" s="5" t="s">
        <v>10938</v>
      </c>
      <c r="H435" s="13" t="s">
        <v>202</v>
      </c>
      <c r="I435" s="14">
        <v>500</v>
      </c>
      <c r="J435" s="5" t="s">
        <v>85</v>
      </c>
      <c r="K435" s="5"/>
      <c r="L435" s="14"/>
      <c r="M435" s="14"/>
      <c r="N435" s="5" t="s">
        <v>908</v>
      </c>
      <c r="O435" s="5"/>
      <c r="P435" s="5" t="s">
        <v>11670</v>
      </c>
    </row>
    <row r="436" spans="1:16" ht="15.75" hidden="1">
      <c r="A436" s="5" t="s">
        <v>11671</v>
      </c>
      <c r="B436" s="10" t="s">
        <v>2896</v>
      </c>
      <c r="C436" s="43">
        <v>0.79</v>
      </c>
      <c r="D436" s="11" t="s">
        <v>41</v>
      </c>
      <c r="E436" s="11" t="s">
        <v>53</v>
      </c>
      <c r="F436" s="12">
        <v>1.58</v>
      </c>
      <c r="G436" s="5" t="s">
        <v>10938</v>
      </c>
      <c r="H436" s="13" t="s">
        <v>202</v>
      </c>
      <c r="I436" s="14">
        <v>500</v>
      </c>
      <c r="J436" s="5" t="s">
        <v>85</v>
      </c>
      <c r="K436" s="5"/>
      <c r="L436" s="14"/>
      <c r="M436" s="14"/>
      <c r="N436" s="5" t="s">
        <v>908</v>
      </c>
      <c r="O436" s="5"/>
      <c r="P436" s="5" t="s">
        <v>11672</v>
      </c>
    </row>
    <row r="437" spans="1:16" ht="15.75" hidden="1">
      <c r="A437" s="5" t="s">
        <v>11673</v>
      </c>
      <c r="B437" s="24" t="s">
        <v>2896</v>
      </c>
      <c r="C437" s="43">
        <v>0.79</v>
      </c>
      <c r="D437" s="11" t="s">
        <v>41</v>
      </c>
      <c r="E437" s="11" t="s">
        <v>53</v>
      </c>
      <c r="F437" s="12">
        <v>1.58</v>
      </c>
      <c r="G437" s="5" t="s">
        <v>10938</v>
      </c>
      <c r="H437" s="13" t="s">
        <v>92</v>
      </c>
      <c r="I437" s="14">
        <v>500</v>
      </c>
      <c r="J437" s="5" t="s">
        <v>85</v>
      </c>
      <c r="K437" s="5"/>
      <c r="L437" s="14"/>
      <c r="M437" s="14"/>
      <c r="N437" s="5" t="s">
        <v>393</v>
      </c>
      <c r="O437" s="5"/>
      <c r="P437" s="5" t="s">
        <v>11674</v>
      </c>
    </row>
    <row r="438" spans="1:16" ht="15.75" hidden="1">
      <c r="A438" s="5" t="s">
        <v>6030</v>
      </c>
      <c r="B438" s="24" t="s">
        <v>2905</v>
      </c>
      <c r="C438" s="43">
        <v>2.93</v>
      </c>
      <c r="D438" s="11" t="s">
        <v>16</v>
      </c>
      <c r="E438" s="11" t="s">
        <v>24</v>
      </c>
      <c r="F438" s="12">
        <v>15.42</v>
      </c>
      <c r="G438" s="5" t="s">
        <v>10938</v>
      </c>
      <c r="H438" s="13" t="s">
        <v>130</v>
      </c>
      <c r="I438" s="14">
        <v>190</v>
      </c>
      <c r="J438" s="5" t="s">
        <v>19</v>
      </c>
      <c r="K438" s="5"/>
      <c r="L438" s="14"/>
      <c r="M438" s="14"/>
      <c r="N438" s="5" t="s">
        <v>149</v>
      </c>
      <c r="O438" s="5"/>
      <c r="P438" s="5" t="s">
        <v>6031</v>
      </c>
    </row>
    <row r="439" spans="1:16" ht="15.75" hidden="1">
      <c r="A439" s="5" t="s">
        <v>11675</v>
      </c>
      <c r="B439" s="19" t="s">
        <v>2905</v>
      </c>
      <c r="C439" s="43">
        <v>1.19</v>
      </c>
      <c r="D439" s="11" t="s">
        <v>41</v>
      </c>
      <c r="E439" s="11" t="s">
        <v>53</v>
      </c>
      <c r="F439" s="12">
        <v>6.26</v>
      </c>
      <c r="G439" s="5" t="s">
        <v>10938</v>
      </c>
      <c r="H439" s="13" t="s">
        <v>130</v>
      </c>
      <c r="I439" s="14">
        <v>190</v>
      </c>
      <c r="J439" s="5" t="s">
        <v>85</v>
      </c>
      <c r="K439" s="5"/>
      <c r="L439" s="14"/>
      <c r="M439" s="14"/>
      <c r="N439" s="5" t="s">
        <v>131</v>
      </c>
      <c r="O439" s="5"/>
      <c r="P439" s="5" t="s">
        <v>11676</v>
      </c>
    </row>
    <row r="440" spans="1:16" ht="15.75" hidden="1">
      <c r="A440" s="5" t="s">
        <v>11677</v>
      </c>
      <c r="B440" s="10" t="s">
        <v>2908</v>
      </c>
      <c r="C440" s="43">
        <v>0.69</v>
      </c>
      <c r="D440" s="11" t="s">
        <v>41</v>
      </c>
      <c r="E440" s="11" t="s">
        <v>53</v>
      </c>
      <c r="F440" s="12">
        <v>13.8</v>
      </c>
      <c r="G440" s="5" t="s">
        <v>10938</v>
      </c>
      <c r="H440" s="13" t="s">
        <v>92</v>
      </c>
      <c r="I440" s="14">
        <v>50</v>
      </c>
      <c r="J440" s="5" t="s">
        <v>85</v>
      </c>
      <c r="K440" s="5"/>
      <c r="L440" s="14"/>
      <c r="M440" s="14"/>
      <c r="N440" s="5" t="s">
        <v>1208</v>
      </c>
      <c r="O440" s="5"/>
      <c r="P440" s="5" t="s">
        <v>11678</v>
      </c>
    </row>
    <row r="441" spans="1:16" ht="15.75" hidden="1">
      <c r="A441" s="5" t="s">
        <v>11679</v>
      </c>
      <c r="B441" s="10" t="s">
        <v>2908</v>
      </c>
      <c r="C441" s="43">
        <v>0.99</v>
      </c>
      <c r="D441" s="11" t="s">
        <v>187</v>
      </c>
      <c r="E441" s="11" t="s">
        <v>188</v>
      </c>
      <c r="F441" s="12">
        <v>0.99</v>
      </c>
      <c r="G441" s="5" t="s">
        <v>10938</v>
      </c>
      <c r="H441" s="13"/>
      <c r="I441" s="14">
        <v>1</v>
      </c>
      <c r="J441" s="5" t="s">
        <v>188</v>
      </c>
      <c r="K441" s="5"/>
      <c r="L441" s="14"/>
      <c r="M441" s="14"/>
      <c r="N441" s="5" t="s">
        <v>198</v>
      </c>
      <c r="O441" s="5"/>
      <c r="P441" s="5" t="s">
        <v>11680</v>
      </c>
    </row>
    <row r="442" spans="1:16" ht="15.75" hidden="1">
      <c r="A442" s="5" t="s">
        <v>11681</v>
      </c>
      <c r="B442" s="10" t="s">
        <v>2908</v>
      </c>
      <c r="C442" s="43">
        <v>0.88</v>
      </c>
      <c r="D442" s="11" t="s">
        <v>41</v>
      </c>
      <c r="E442" s="11" t="s">
        <v>53</v>
      </c>
      <c r="F442" s="12">
        <v>3.52</v>
      </c>
      <c r="G442" s="5" t="s">
        <v>10938</v>
      </c>
      <c r="H442" s="13" t="s">
        <v>264</v>
      </c>
      <c r="I442" s="14">
        <v>250</v>
      </c>
      <c r="J442" s="5" t="s">
        <v>85</v>
      </c>
      <c r="K442" s="5"/>
      <c r="L442" s="14"/>
      <c r="M442" s="14"/>
      <c r="N442" s="5" t="s">
        <v>2708</v>
      </c>
      <c r="O442" s="5"/>
      <c r="P442" s="5" t="s">
        <v>11682</v>
      </c>
    </row>
    <row r="443" spans="1:16" ht="15.75" hidden="1">
      <c r="A443" s="5" t="s">
        <v>11683</v>
      </c>
      <c r="B443" s="10" t="s">
        <v>2912</v>
      </c>
      <c r="C443" s="43">
        <v>1.69</v>
      </c>
      <c r="D443" s="11" t="s">
        <v>41</v>
      </c>
      <c r="E443" s="11" t="s">
        <v>53</v>
      </c>
      <c r="F443" s="12">
        <v>48.29</v>
      </c>
      <c r="G443" s="5" t="s">
        <v>10938</v>
      </c>
      <c r="H443" s="13" t="s">
        <v>11684</v>
      </c>
      <c r="I443" s="14">
        <v>35</v>
      </c>
      <c r="J443" s="5" t="s">
        <v>85</v>
      </c>
      <c r="K443" s="5"/>
      <c r="L443" s="14"/>
      <c r="M443" s="14"/>
      <c r="N443" s="5" t="s">
        <v>11685</v>
      </c>
      <c r="O443" s="5"/>
      <c r="P443" s="5" t="s">
        <v>11686</v>
      </c>
    </row>
    <row r="444" spans="1:16" ht="15.75" hidden="1">
      <c r="A444" s="5" t="s">
        <v>11687</v>
      </c>
      <c r="B444" s="16" t="s">
        <v>2917</v>
      </c>
      <c r="C444" s="43">
        <v>0.49</v>
      </c>
      <c r="D444" s="11" t="s">
        <v>187</v>
      </c>
      <c r="E444" s="11" t="s">
        <v>188</v>
      </c>
      <c r="F444" s="12">
        <v>1.9599999999999999E-2</v>
      </c>
      <c r="G444" s="5" t="s">
        <v>10938</v>
      </c>
      <c r="H444" s="13" t="s">
        <v>92</v>
      </c>
      <c r="I444" s="14">
        <v>25</v>
      </c>
      <c r="J444" s="5" t="s">
        <v>188</v>
      </c>
      <c r="K444" s="5"/>
      <c r="L444" s="14"/>
      <c r="M444" s="14"/>
      <c r="N444" s="5" t="s">
        <v>947</v>
      </c>
      <c r="O444" s="5"/>
      <c r="P444" s="5" t="s">
        <v>2918</v>
      </c>
    </row>
    <row r="445" spans="1:16" ht="15.75" hidden="1">
      <c r="A445" s="5" t="s">
        <v>11688</v>
      </c>
      <c r="B445" s="10" t="s">
        <v>2920</v>
      </c>
      <c r="C445" s="43">
        <v>1.99</v>
      </c>
      <c r="D445" s="11" t="s">
        <v>16</v>
      </c>
      <c r="E445" s="11" t="s">
        <v>24</v>
      </c>
      <c r="F445" s="12">
        <v>1.87</v>
      </c>
      <c r="G445" s="5" t="s">
        <v>10938</v>
      </c>
      <c r="H445" s="13" t="s">
        <v>130</v>
      </c>
      <c r="I445" s="14">
        <v>1062</v>
      </c>
      <c r="J445" s="5" t="s">
        <v>19</v>
      </c>
      <c r="K445" s="5"/>
      <c r="L445" s="14"/>
      <c r="M445" s="14"/>
      <c r="N445" s="5" t="s">
        <v>11689</v>
      </c>
      <c r="O445" s="5"/>
      <c r="P445" s="5" t="s">
        <v>11690</v>
      </c>
    </row>
    <row r="446" spans="1:16" ht="15.75" hidden="1">
      <c r="A446" s="5" t="s">
        <v>11691</v>
      </c>
      <c r="B446" s="10" t="s">
        <v>2920</v>
      </c>
      <c r="C446" s="43">
        <v>3.49</v>
      </c>
      <c r="D446" s="11" t="s">
        <v>41</v>
      </c>
      <c r="E446" s="11" t="s">
        <v>53</v>
      </c>
      <c r="F446" s="12">
        <v>11.63</v>
      </c>
      <c r="G446" s="5" t="s">
        <v>10938</v>
      </c>
      <c r="H446" s="13" t="s">
        <v>202</v>
      </c>
      <c r="I446" s="14">
        <v>300</v>
      </c>
      <c r="J446" s="5" t="s">
        <v>85</v>
      </c>
      <c r="K446" s="5"/>
      <c r="L446" s="14"/>
      <c r="M446" s="14"/>
      <c r="N446" s="5" t="s">
        <v>1466</v>
      </c>
      <c r="O446" s="5"/>
      <c r="P446" s="5" t="s">
        <v>11692</v>
      </c>
    </row>
    <row r="447" spans="1:16" ht="15.75" hidden="1">
      <c r="A447" s="5" t="s">
        <v>11693</v>
      </c>
      <c r="B447" s="10" t="s">
        <v>2920</v>
      </c>
      <c r="C447" s="43">
        <v>3.99</v>
      </c>
      <c r="D447" s="11" t="s">
        <v>41</v>
      </c>
      <c r="E447" s="11" t="s">
        <v>53</v>
      </c>
      <c r="F447" s="12">
        <v>6.65</v>
      </c>
      <c r="G447" s="5" t="s">
        <v>10938</v>
      </c>
      <c r="H447" s="13" t="s">
        <v>92</v>
      </c>
      <c r="I447" s="14">
        <v>600</v>
      </c>
      <c r="J447" s="5" t="s">
        <v>85</v>
      </c>
      <c r="K447" s="5"/>
      <c r="L447" s="14"/>
      <c r="M447" s="14"/>
      <c r="N447" s="5" t="s">
        <v>910</v>
      </c>
      <c r="O447" s="5"/>
      <c r="P447" s="5" t="s">
        <v>11694</v>
      </c>
    </row>
    <row r="448" spans="1:16" ht="15.75" hidden="1">
      <c r="A448" s="5" t="s">
        <v>11695</v>
      </c>
      <c r="B448" s="10" t="s">
        <v>2920</v>
      </c>
      <c r="C448" s="43">
        <v>4.49</v>
      </c>
      <c r="D448" s="11" t="s">
        <v>41</v>
      </c>
      <c r="E448" s="11" t="s">
        <v>53</v>
      </c>
      <c r="F448" s="12">
        <v>7.48</v>
      </c>
      <c r="G448" s="5" t="s">
        <v>10938</v>
      </c>
      <c r="H448" s="13" t="s">
        <v>92</v>
      </c>
      <c r="I448" s="14">
        <v>600</v>
      </c>
      <c r="J448" s="5" t="s">
        <v>85</v>
      </c>
      <c r="K448" s="5"/>
      <c r="L448" s="14"/>
      <c r="M448" s="14"/>
      <c r="N448" s="5" t="s">
        <v>910</v>
      </c>
      <c r="O448" s="5"/>
      <c r="P448" s="5" t="s">
        <v>11696</v>
      </c>
    </row>
    <row r="449" spans="1:16" ht="15.75" hidden="1">
      <c r="A449" s="5" t="s">
        <v>11697</v>
      </c>
      <c r="B449" s="10" t="s">
        <v>2920</v>
      </c>
      <c r="C449" s="43">
        <v>1.69</v>
      </c>
      <c r="D449" s="11" t="s">
        <v>41</v>
      </c>
      <c r="E449" s="11" t="s">
        <v>53</v>
      </c>
      <c r="F449" s="12">
        <v>16.899999999999999</v>
      </c>
      <c r="G449" s="5" t="s">
        <v>10938</v>
      </c>
      <c r="H449" s="13"/>
      <c r="I449" s="14">
        <v>100</v>
      </c>
      <c r="J449" s="5" t="s">
        <v>85</v>
      </c>
      <c r="K449" s="5"/>
      <c r="L449" s="14"/>
      <c r="M449" s="14"/>
      <c r="N449" s="5" t="s">
        <v>11698</v>
      </c>
      <c r="O449" s="5"/>
      <c r="P449" s="5" t="s">
        <v>11699</v>
      </c>
    </row>
    <row r="450" spans="1:16" ht="15.75" hidden="1">
      <c r="A450" s="5" t="s">
        <v>11700</v>
      </c>
      <c r="B450" s="10" t="s">
        <v>2935</v>
      </c>
      <c r="C450" s="43">
        <v>2.4900000000000002</v>
      </c>
      <c r="D450" s="11" t="s">
        <v>41</v>
      </c>
      <c r="E450" s="11" t="s">
        <v>53</v>
      </c>
      <c r="F450" s="12">
        <v>8.3000000000000007</v>
      </c>
      <c r="G450" s="5" t="s">
        <v>10938</v>
      </c>
      <c r="H450" s="13" t="s">
        <v>92</v>
      </c>
      <c r="I450" s="14">
        <v>300</v>
      </c>
      <c r="J450" s="5" t="s">
        <v>85</v>
      </c>
      <c r="K450" s="5"/>
      <c r="L450" s="14"/>
      <c r="M450" s="14"/>
      <c r="N450" s="5" t="s">
        <v>400</v>
      </c>
      <c r="O450" s="5"/>
      <c r="P450" s="5" t="s">
        <v>11701</v>
      </c>
    </row>
    <row r="451" spans="1:16" ht="15.75" hidden="1">
      <c r="A451" s="5" t="s">
        <v>11702</v>
      </c>
      <c r="B451" s="10" t="s">
        <v>2935</v>
      </c>
      <c r="C451" s="43">
        <v>2.4900000000000002</v>
      </c>
      <c r="D451" s="11" t="s">
        <v>41</v>
      </c>
      <c r="E451" s="11" t="s">
        <v>53</v>
      </c>
      <c r="F451" s="12">
        <v>7.32</v>
      </c>
      <c r="G451" s="5" t="s">
        <v>10938</v>
      </c>
      <c r="H451" s="13" t="s">
        <v>92</v>
      </c>
      <c r="I451" s="14">
        <v>340</v>
      </c>
      <c r="J451" s="5" t="s">
        <v>85</v>
      </c>
      <c r="K451" s="5"/>
      <c r="L451" s="14"/>
      <c r="M451" s="14"/>
      <c r="N451" s="5" t="s">
        <v>2419</v>
      </c>
      <c r="O451" s="5"/>
      <c r="P451" s="5" t="s">
        <v>11703</v>
      </c>
    </row>
    <row r="452" spans="1:16" ht="15.75" hidden="1">
      <c r="A452" s="5" t="s">
        <v>11704</v>
      </c>
      <c r="B452" s="19" t="s">
        <v>2935</v>
      </c>
      <c r="C452" s="43">
        <v>2.4900000000000002</v>
      </c>
      <c r="D452" s="11" t="s">
        <v>41</v>
      </c>
      <c r="E452" s="11" t="s">
        <v>53</v>
      </c>
      <c r="F452" s="12">
        <v>7.32</v>
      </c>
      <c r="G452" s="5" t="s">
        <v>10938</v>
      </c>
      <c r="H452" s="13" t="s">
        <v>92</v>
      </c>
      <c r="I452" s="14">
        <v>340</v>
      </c>
      <c r="J452" s="5" t="s">
        <v>85</v>
      </c>
      <c r="K452" s="5"/>
      <c r="L452" s="14"/>
      <c r="M452" s="14"/>
      <c r="N452" s="5" t="s">
        <v>2419</v>
      </c>
      <c r="O452" s="5"/>
      <c r="P452" s="5" t="s">
        <v>11705</v>
      </c>
    </row>
    <row r="453" spans="1:16" ht="15.75" hidden="1">
      <c r="A453" s="5" t="s">
        <v>6074</v>
      </c>
      <c r="B453" s="10" t="s">
        <v>2935</v>
      </c>
      <c r="C453" s="43">
        <v>2.89</v>
      </c>
      <c r="D453" s="11" t="s">
        <v>41</v>
      </c>
      <c r="E453" s="11" t="s">
        <v>53</v>
      </c>
      <c r="F453" s="12">
        <v>7.23</v>
      </c>
      <c r="G453" s="5" t="s">
        <v>10938</v>
      </c>
      <c r="H453" s="13" t="s">
        <v>92</v>
      </c>
      <c r="I453" s="14">
        <v>400</v>
      </c>
      <c r="J453" s="5" t="s">
        <v>85</v>
      </c>
      <c r="K453" s="5"/>
      <c r="L453" s="14"/>
      <c r="M453" s="14"/>
      <c r="N453" s="5" t="s">
        <v>228</v>
      </c>
      <c r="O453" s="5"/>
      <c r="P453" s="5" t="s">
        <v>6075</v>
      </c>
    </row>
    <row r="454" spans="1:16" ht="15.75" hidden="1">
      <c r="A454" s="5" t="s">
        <v>2961</v>
      </c>
      <c r="B454" s="10" t="s">
        <v>2935</v>
      </c>
      <c r="C454" s="43">
        <v>3.69</v>
      </c>
      <c r="D454" s="11" t="s">
        <v>41</v>
      </c>
      <c r="E454" s="11" t="s">
        <v>53</v>
      </c>
      <c r="F454" s="12">
        <v>9.4600000000000009</v>
      </c>
      <c r="G454" s="5" t="s">
        <v>10938</v>
      </c>
      <c r="H454" s="13" t="s">
        <v>92</v>
      </c>
      <c r="I454" s="14">
        <v>390</v>
      </c>
      <c r="J454" s="5" t="s">
        <v>85</v>
      </c>
      <c r="K454" s="5"/>
      <c r="L454" s="14"/>
      <c r="M454" s="14"/>
      <c r="N454" s="5" t="s">
        <v>2962</v>
      </c>
      <c r="O454" s="5"/>
      <c r="P454" s="5" t="s">
        <v>2963</v>
      </c>
    </row>
    <row r="455" spans="1:16" ht="15.75" hidden="1">
      <c r="A455" s="5" t="s">
        <v>11706</v>
      </c>
      <c r="B455" s="10" t="s">
        <v>2935</v>
      </c>
      <c r="C455" s="43">
        <v>1.99</v>
      </c>
      <c r="D455" s="11" t="s">
        <v>46</v>
      </c>
      <c r="E455" s="11" t="s">
        <v>53</v>
      </c>
      <c r="F455" s="12">
        <v>5.1025641025641022</v>
      </c>
      <c r="G455" s="5" t="s">
        <v>10938</v>
      </c>
      <c r="H455" s="13"/>
      <c r="I455" s="17">
        <v>390</v>
      </c>
      <c r="J455" s="5" t="s">
        <v>85</v>
      </c>
      <c r="K455" s="5" t="s">
        <v>49</v>
      </c>
      <c r="L455" s="14">
        <v>3.69</v>
      </c>
      <c r="M455" s="18">
        <v>0.46070460704607047</v>
      </c>
      <c r="N455" s="5"/>
      <c r="O455" s="5" t="s">
        <v>11707</v>
      </c>
      <c r="P455" s="5"/>
    </row>
    <row r="456" spans="1:16" ht="15.75" hidden="1">
      <c r="A456" s="5" t="s">
        <v>11708</v>
      </c>
      <c r="B456" s="10" t="s">
        <v>2935</v>
      </c>
      <c r="C456" s="43">
        <v>2.99</v>
      </c>
      <c r="D456" s="11" t="s">
        <v>41</v>
      </c>
      <c r="E456" s="11" t="s">
        <v>53</v>
      </c>
      <c r="F456" s="12">
        <v>7.87</v>
      </c>
      <c r="G456" s="5" t="s">
        <v>10938</v>
      </c>
      <c r="H456" s="13" t="s">
        <v>92</v>
      </c>
      <c r="I456" s="14">
        <v>380</v>
      </c>
      <c r="J456" s="5" t="s">
        <v>85</v>
      </c>
      <c r="K456" s="5"/>
      <c r="L456" s="14"/>
      <c r="M456" s="14"/>
      <c r="N456" s="5" t="s">
        <v>2957</v>
      </c>
      <c r="O456" s="5"/>
      <c r="P456" s="5" t="s">
        <v>11709</v>
      </c>
    </row>
    <row r="457" spans="1:16" ht="15.75" hidden="1">
      <c r="A457" s="5" t="s">
        <v>11710</v>
      </c>
      <c r="B457" s="10" t="s">
        <v>2935</v>
      </c>
      <c r="C457" s="43">
        <v>2.35</v>
      </c>
      <c r="D457" s="11" t="s">
        <v>41</v>
      </c>
      <c r="E457" s="11" t="s">
        <v>53</v>
      </c>
      <c r="F457" s="12">
        <v>6.71</v>
      </c>
      <c r="G457" s="5" t="s">
        <v>10938</v>
      </c>
      <c r="H457" s="13" t="s">
        <v>92</v>
      </c>
      <c r="I457" s="14">
        <v>350</v>
      </c>
      <c r="J457" s="5" t="s">
        <v>85</v>
      </c>
      <c r="K457" s="5"/>
      <c r="L457" s="14"/>
      <c r="M457" s="14"/>
      <c r="N457" s="5" t="s">
        <v>1363</v>
      </c>
      <c r="O457" s="5"/>
      <c r="P457" s="5" t="s">
        <v>11711</v>
      </c>
    </row>
    <row r="458" spans="1:16" ht="15.75" hidden="1">
      <c r="A458" s="5" t="s">
        <v>11712</v>
      </c>
      <c r="B458" s="10" t="s">
        <v>2935</v>
      </c>
      <c r="C458" s="43">
        <v>1.79</v>
      </c>
      <c r="D458" s="11" t="s">
        <v>41</v>
      </c>
      <c r="E458" s="11" t="s">
        <v>53</v>
      </c>
      <c r="F458" s="12">
        <v>7.16</v>
      </c>
      <c r="G458" s="5" t="s">
        <v>10938</v>
      </c>
      <c r="H458" s="13" t="s">
        <v>92</v>
      </c>
      <c r="I458" s="14">
        <v>250</v>
      </c>
      <c r="J458" s="5" t="s">
        <v>85</v>
      </c>
      <c r="K458" s="5"/>
      <c r="L458" s="14"/>
      <c r="M458" s="14"/>
      <c r="N458" s="5" t="s">
        <v>297</v>
      </c>
      <c r="O458" s="5"/>
      <c r="P458" s="5" t="s">
        <v>11713</v>
      </c>
    </row>
    <row r="459" spans="1:16" ht="15.75" hidden="1">
      <c r="A459" s="5" t="s">
        <v>11714</v>
      </c>
      <c r="B459" s="15" t="s">
        <v>2935</v>
      </c>
      <c r="C459" s="43">
        <v>1.99</v>
      </c>
      <c r="D459" s="11" t="s">
        <v>41</v>
      </c>
      <c r="E459" s="11" t="s">
        <v>53</v>
      </c>
      <c r="F459" s="12">
        <v>2.21</v>
      </c>
      <c r="G459" s="5" t="s">
        <v>10938</v>
      </c>
      <c r="H459" s="13" t="s">
        <v>92</v>
      </c>
      <c r="I459" s="14">
        <v>900</v>
      </c>
      <c r="J459" s="5" t="s">
        <v>85</v>
      </c>
      <c r="K459" s="5"/>
      <c r="L459" s="14"/>
      <c r="M459" s="14"/>
      <c r="N459" s="5" t="s">
        <v>3032</v>
      </c>
      <c r="O459" s="5"/>
      <c r="P459" s="5" t="s">
        <v>11715</v>
      </c>
    </row>
    <row r="460" spans="1:16" ht="15.75" hidden="1">
      <c r="A460" s="5" t="s">
        <v>11716</v>
      </c>
      <c r="B460" s="10" t="s">
        <v>2935</v>
      </c>
      <c r="C460" s="43">
        <v>1.79</v>
      </c>
      <c r="D460" s="11" t="s">
        <v>41</v>
      </c>
      <c r="E460" s="11" t="s">
        <v>53</v>
      </c>
      <c r="F460" s="12">
        <v>4.97</v>
      </c>
      <c r="G460" s="5" t="s">
        <v>10938</v>
      </c>
      <c r="H460" s="13" t="s">
        <v>92</v>
      </c>
      <c r="I460" s="14">
        <v>360</v>
      </c>
      <c r="J460" s="5" t="s">
        <v>85</v>
      </c>
      <c r="K460" s="5"/>
      <c r="L460" s="14"/>
      <c r="M460" s="14"/>
      <c r="N460" s="5" t="s">
        <v>272</v>
      </c>
      <c r="O460" s="5"/>
      <c r="P460" s="5" t="s">
        <v>11717</v>
      </c>
    </row>
    <row r="461" spans="1:16" ht="15.75" hidden="1">
      <c r="A461" s="5" t="s">
        <v>11718</v>
      </c>
      <c r="B461" s="10" t="s">
        <v>2935</v>
      </c>
      <c r="C461" s="43">
        <v>2.4900000000000002</v>
      </c>
      <c r="D461" s="11" t="s">
        <v>41</v>
      </c>
      <c r="E461" s="11" t="s">
        <v>53</v>
      </c>
      <c r="F461" s="12">
        <v>5.72</v>
      </c>
      <c r="G461" s="5" t="s">
        <v>10938</v>
      </c>
      <c r="H461" s="13" t="s">
        <v>92</v>
      </c>
      <c r="I461" s="14">
        <v>435</v>
      </c>
      <c r="J461" s="5" t="s">
        <v>85</v>
      </c>
      <c r="K461" s="5"/>
      <c r="L461" s="14"/>
      <c r="M461" s="14"/>
      <c r="N461" s="5" t="s">
        <v>11526</v>
      </c>
      <c r="O461" s="5"/>
      <c r="P461" s="5" t="s">
        <v>11719</v>
      </c>
    </row>
    <row r="462" spans="1:16" ht="15.75" hidden="1">
      <c r="A462" s="5" t="s">
        <v>11720</v>
      </c>
      <c r="B462" s="10" t="s">
        <v>3091</v>
      </c>
      <c r="C462" s="43">
        <v>1.29</v>
      </c>
      <c r="D462" s="11" t="s">
        <v>41</v>
      </c>
      <c r="E462" s="11" t="s">
        <v>53</v>
      </c>
      <c r="F462" s="12">
        <v>1.72</v>
      </c>
      <c r="G462" s="5" t="s">
        <v>10938</v>
      </c>
      <c r="H462" s="13" t="s">
        <v>202</v>
      </c>
      <c r="I462" s="14">
        <v>750</v>
      </c>
      <c r="J462" s="5" t="s">
        <v>85</v>
      </c>
      <c r="K462" s="5"/>
      <c r="L462" s="14"/>
      <c r="M462" s="14"/>
      <c r="N462" s="5" t="s">
        <v>403</v>
      </c>
      <c r="O462" s="5"/>
      <c r="P462" s="5" t="s">
        <v>11721</v>
      </c>
    </row>
    <row r="463" spans="1:16" ht="15.75" hidden="1">
      <c r="A463" s="5" t="s">
        <v>11722</v>
      </c>
      <c r="B463" s="10" t="s">
        <v>3091</v>
      </c>
      <c r="C463" s="43">
        <v>2.29</v>
      </c>
      <c r="D463" s="11" t="s">
        <v>41</v>
      </c>
      <c r="E463" s="11" t="s">
        <v>53</v>
      </c>
      <c r="F463" s="12">
        <v>3.82</v>
      </c>
      <c r="G463" s="5" t="s">
        <v>10938</v>
      </c>
      <c r="H463" s="13" t="s">
        <v>202</v>
      </c>
      <c r="I463" s="14">
        <v>600</v>
      </c>
      <c r="J463" s="5" t="s">
        <v>85</v>
      </c>
      <c r="K463" s="5"/>
      <c r="L463" s="14"/>
      <c r="M463" s="14"/>
      <c r="N463" s="5" t="s">
        <v>2160</v>
      </c>
      <c r="O463" s="5"/>
      <c r="P463" s="5" t="s">
        <v>11723</v>
      </c>
    </row>
    <row r="464" spans="1:16" ht="15.75" hidden="1">
      <c r="A464" s="5" t="s">
        <v>11724</v>
      </c>
      <c r="B464" s="10" t="s">
        <v>3091</v>
      </c>
      <c r="C464" s="43">
        <v>0.89</v>
      </c>
      <c r="D464" s="11" t="s">
        <v>41</v>
      </c>
      <c r="E464" s="11" t="s">
        <v>53</v>
      </c>
      <c r="F464" s="12">
        <v>0.89</v>
      </c>
      <c r="G464" s="5" t="s">
        <v>10938</v>
      </c>
      <c r="H464" s="13" t="s">
        <v>92</v>
      </c>
      <c r="I464" s="14">
        <v>1</v>
      </c>
      <c r="J464" s="5" t="s">
        <v>42</v>
      </c>
      <c r="K464" s="5"/>
      <c r="L464" s="14"/>
      <c r="M464" s="14"/>
      <c r="N464" s="5" t="s">
        <v>1745</v>
      </c>
      <c r="O464" s="5"/>
      <c r="P464" s="5" t="s">
        <v>11725</v>
      </c>
    </row>
    <row r="465" spans="1:16" ht="15.75" hidden="1">
      <c r="A465" s="5" t="s">
        <v>6255</v>
      </c>
      <c r="B465" s="15" t="s">
        <v>3120</v>
      </c>
      <c r="C465" s="43">
        <v>2.59</v>
      </c>
      <c r="D465" s="11" t="s">
        <v>41</v>
      </c>
      <c r="E465" s="11" t="s">
        <v>53</v>
      </c>
      <c r="F465" s="12">
        <v>12.95</v>
      </c>
      <c r="G465" s="5" t="s">
        <v>10938</v>
      </c>
      <c r="H465" s="13" t="s">
        <v>92</v>
      </c>
      <c r="I465" s="14">
        <v>200</v>
      </c>
      <c r="J465" s="5" t="s">
        <v>85</v>
      </c>
      <c r="K465" s="5"/>
      <c r="L465" s="14"/>
      <c r="M465" s="14"/>
      <c r="N465" s="5" t="s">
        <v>95</v>
      </c>
      <c r="O465" s="5"/>
      <c r="P465" s="5" t="s">
        <v>6256</v>
      </c>
    </row>
    <row r="466" spans="1:16" ht="15.75" hidden="1">
      <c r="A466" s="5" t="s">
        <v>6257</v>
      </c>
      <c r="B466" s="10" t="s">
        <v>3120</v>
      </c>
      <c r="C466" s="43">
        <v>2.79</v>
      </c>
      <c r="D466" s="11" t="s">
        <v>41</v>
      </c>
      <c r="E466" s="11" t="s">
        <v>53</v>
      </c>
      <c r="F466" s="12">
        <v>14.68</v>
      </c>
      <c r="G466" s="5" t="s">
        <v>10938</v>
      </c>
      <c r="H466" s="13" t="s">
        <v>92</v>
      </c>
      <c r="I466" s="14">
        <v>190</v>
      </c>
      <c r="J466" s="5" t="s">
        <v>85</v>
      </c>
      <c r="K466" s="5"/>
      <c r="L466" s="14"/>
      <c r="M466" s="14"/>
      <c r="N466" s="5" t="s">
        <v>1962</v>
      </c>
      <c r="O466" s="5"/>
      <c r="P466" s="5" t="s">
        <v>6259</v>
      </c>
    </row>
    <row r="467" spans="1:16" ht="15.75" hidden="1">
      <c r="A467" s="5" t="s">
        <v>11726</v>
      </c>
      <c r="B467" s="10" t="s">
        <v>3120</v>
      </c>
      <c r="C467" s="43">
        <v>1.49</v>
      </c>
      <c r="D467" s="11" t="s">
        <v>41</v>
      </c>
      <c r="E467" s="11" t="s">
        <v>53</v>
      </c>
      <c r="F467" s="12">
        <v>5.96</v>
      </c>
      <c r="G467" s="5" t="s">
        <v>10938</v>
      </c>
      <c r="H467" s="13" t="s">
        <v>92</v>
      </c>
      <c r="I467" s="14">
        <v>250</v>
      </c>
      <c r="J467" s="5" t="s">
        <v>85</v>
      </c>
      <c r="K467" s="5"/>
      <c r="L467" s="14"/>
      <c r="M467" s="14"/>
      <c r="N467" s="5" t="s">
        <v>297</v>
      </c>
      <c r="O467" s="5"/>
      <c r="P467" s="5" t="s">
        <v>11727</v>
      </c>
    </row>
    <row r="468" spans="1:16" ht="15.75" hidden="1">
      <c r="A468" s="5" t="s">
        <v>11728</v>
      </c>
      <c r="B468" s="10" t="s">
        <v>3120</v>
      </c>
      <c r="C468" s="43">
        <v>4.99</v>
      </c>
      <c r="D468" s="11" t="s">
        <v>41</v>
      </c>
      <c r="E468" s="11" t="s">
        <v>53</v>
      </c>
      <c r="F468" s="12">
        <v>18.55</v>
      </c>
      <c r="G468" s="5" t="s">
        <v>10938</v>
      </c>
      <c r="H468" s="13" t="s">
        <v>92</v>
      </c>
      <c r="I468" s="14">
        <v>269</v>
      </c>
      <c r="J468" s="5" t="s">
        <v>85</v>
      </c>
      <c r="K468" s="5"/>
      <c r="L468" s="14"/>
      <c r="M468" s="14"/>
      <c r="N468" s="5" t="s">
        <v>11729</v>
      </c>
      <c r="O468" s="5"/>
      <c r="P468" s="5" t="s">
        <v>11730</v>
      </c>
    </row>
    <row r="469" spans="1:16" ht="15.75" hidden="1">
      <c r="A469" s="5" t="s">
        <v>6260</v>
      </c>
      <c r="B469" s="10" t="s">
        <v>3120</v>
      </c>
      <c r="C469" s="43">
        <v>3.79</v>
      </c>
      <c r="D469" s="11" t="s">
        <v>41</v>
      </c>
      <c r="E469" s="11" t="s">
        <v>53</v>
      </c>
      <c r="F469" s="12">
        <v>24.93</v>
      </c>
      <c r="G469" s="5" t="s">
        <v>10938</v>
      </c>
      <c r="H469" s="13" t="s">
        <v>4415</v>
      </c>
      <c r="I469" s="14">
        <v>152</v>
      </c>
      <c r="J469" s="5" t="s">
        <v>85</v>
      </c>
      <c r="K469" s="5"/>
      <c r="L469" s="14"/>
      <c r="M469" s="14"/>
      <c r="N469" s="5" t="s">
        <v>6261</v>
      </c>
      <c r="O469" s="5"/>
      <c r="P469" s="5" t="s">
        <v>6262</v>
      </c>
    </row>
    <row r="470" spans="1:16" ht="15.75" hidden="1">
      <c r="A470" s="5" t="s">
        <v>11731</v>
      </c>
      <c r="B470" s="10" t="s">
        <v>3120</v>
      </c>
      <c r="C470" s="43">
        <v>2.95</v>
      </c>
      <c r="D470" s="11" t="s">
        <v>41</v>
      </c>
      <c r="E470" s="11" t="s">
        <v>53</v>
      </c>
      <c r="F470" s="12">
        <v>14.05</v>
      </c>
      <c r="G470" s="5" t="s">
        <v>10938</v>
      </c>
      <c r="H470" s="13" t="s">
        <v>92</v>
      </c>
      <c r="I470" s="14">
        <v>210</v>
      </c>
      <c r="J470" s="5" t="s">
        <v>85</v>
      </c>
      <c r="K470" s="5"/>
      <c r="L470" s="14"/>
      <c r="M470" s="14"/>
      <c r="N470" s="5" t="s">
        <v>7425</v>
      </c>
      <c r="O470" s="5"/>
      <c r="P470" s="5" t="s">
        <v>11732</v>
      </c>
    </row>
    <row r="471" spans="1:16" ht="15.75" hidden="1">
      <c r="A471" s="5" t="s">
        <v>6277</v>
      </c>
      <c r="B471" s="10" t="s">
        <v>3120</v>
      </c>
      <c r="C471" s="43">
        <v>3.33</v>
      </c>
      <c r="D471" s="11" t="s">
        <v>41</v>
      </c>
      <c r="E471" s="11" t="s">
        <v>53</v>
      </c>
      <c r="F471" s="12">
        <v>22.65</v>
      </c>
      <c r="G471" s="5" t="s">
        <v>10938</v>
      </c>
      <c r="H471" s="13" t="s">
        <v>92</v>
      </c>
      <c r="I471" s="14">
        <v>147</v>
      </c>
      <c r="J471" s="5" t="s">
        <v>85</v>
      </c>
      <c r="K471" s="5"/>
      <c r="L471" s="14"/>
      <c r="M471" s="14"/>
      <c r="N471" s="5" t="s">
        <v>11733</v>
      </c>
      <c r="O471" s="5"/>
      <c r="P471" s="5" t="s">
        <v>6278</v>
      </c>
    </row>
    <row r="472" spans="1:16" ht="15.75" hidden="1">
      <c r="A472" s="5" t="s">
        <v>11734</v>
      </c>
      <c r="B472" s="15" t="s">
        <v>3120</v>
      </c>
      <c r="C472" s="43">
        <v>1.59</v>
      </c>
      <c r="D472" s="11" t="s">
        <v>41</v>
      </c>
      <c r="E472" s="11" t="s">
        <v>53</v>
      </c>
      <c r="F472" s="12">
        <v>12.72</v>
      </c>
      <c r="G472" s="5" t="s">
        <v>10938</v>
      </c>
      <c r="H472" s="13" t="s">
        <v>92</v>
      </c>
      <c r="I472" s="14">
        <v>125</v>
      </c>
      <c r="J472" s="5" t="s">
        <v>85</v>
      </c>
      <c r="K472" s="5"/>
      <c r="L472" s="14"/>
      <c r="M472" s="14"/>
      <c r="N472" s="5" t="s">
        <v>366</v>
      </c>
      <c r="O472" s="5"/>
      <c r="P472" s="5" t="s">
        <v>11735</v>
      </c>
    </row>
    <row r="473" spans="1:16" ht="15.75" hidden="1">
      <c r="A473" s="5" t="s">
        <v>8937</v>
      </c>
      <c r="B473" s="10" t="s">
        <v>3120</v>
      </c>
      <c r="C473" s="43">
        <v>1.59</v>
      </c>
      <c r="D473" s="11" t="s">
        <v>41</v>
      </c>
      <c r="E473" s="11" t="s">
        <v>53</v>
      </c>
      <c r="F473" s="12">
        <v>12.72</v>
      </c>
      <c r="G473" s="5" t="s">
        <v>10938</v>
      </c>
      <c r="H473" s="13" t="s">
        <v>92</v>
      </c>
      <c r="I473" s="14">
        <v>125</v>
      </c>
      <c r="J473" s="5" t="s">
        <v>85</v>
      </c>
      <c r="K473" s="5"/>
      <c r="L473" s="14"/>
      <c r="M473" s="14"/>
      <c r="N473" s="5" t="s">
        <v>366</v>
      </c>
      <c r="O473" s="5"/>
      <c r="P473" s="5" t="s">
        <v>8938</v>
      </c>
    </row>
    <row r="474" spans="1:16" ht="15.75" hidden="1">
      <c r="A474" s="5" t="s">
        <v>11736</v>
      </c>
      <c r="B474" s="10" t="s">
        <v>3135</v>
      </c>
      <c r="C474" s="43">
        <v>0.44</v>
      </c>
      <c r="D474" s="11" t="s">
        <v>41</v>
      </c>
      <c r="E474" s="11" t="s">
        <v>53</v>
      </c>
      <c r="F474" s="12">
        <v>1.76</v>
      </c>
      <c r="G474" s="5" t="s">
        <v>10938</v>
      </c>
      <c r="H474" s="13" t="s">
        <v>319</v>
      </c>
      <c r="I474" s="14">
        <v>250</v>
      </c>
      <c r="J474" s="5" t="s">
        <v>85</v>
      </c>
      <c r="K474" s="5"/>
      <c r="L474" s="14"/>
      <c r="M474" s="14"/>
      <c r="N474" s="5" t="s">
        <v>351</v>
      </c>
      <c r="O474" s="5"/>
      <c r="P474" s="5" t="s">
        <v>11737</v>
      </c>
    </row>
    <row r="475" spans="1:16" ht="15.75" hidden="1">
      <c r="A475" s="5" t="s">
        <v>11738</v>
      </c>
      <c r="B475" s="10" t="s">
        <v>3135</v>
      </c>
      <c r="C475" s="43">
        <v>0.59</v>
      </c>
      <c r="D475" s="11" t="s">
        <v>41</v>
      </c>
      <c r="E475" s="11" t="s">
        <v>53</v>
      </c>
      <c r="F475" s="12">
        <v>2.36</v>
      </c>
      <c r="G475" s="5" t="s">
        <v>10938</v>
      </c>
      <c r="H475" s="13" t="s">
        <v>319</v>
      </c>
      <c r="I475" s="14">
        <v>250</v>
      </c>
      <c r="J475" s="5" t="s">
        <v>85</v>
      </c>
      <c r="K475" s="5"/>
      <c r="L475" s="14"/>
      <c r="M475" s="14"/>
      <c r="N475" s="5" t="s">
        <v>351</v>
      </c>
      <c r="O475" s="5"/>
      <c r="P475" s="5" t="s">
        <v>11739</v>
      </c>
    </row>
    <row r="476" spans="1:16" ht="15.75" hidden="1">
      <c r="A476" s="5" t="s">
        <v>11740</v>
      </c>
      <c r="B476" s="10" t="s">
        <v>3135</v>
      </c>
      <c r="C476" s="43">
        <v>0.99</v>
      </c>
      <c r="D476" s="11" t="s">
        <v>41</v>
      </c>
      <c r="E476" s="11" t="s">
        <v>53</v>
      </c>
      <c r="F476" s="12">
        <v>3.96</v>
      </c>
      <c r="G476" s="5" t="s">
        <v>10938</v>
      </c>
      <c r="H476" s="13"/>
      <c r="I476" s="14">
        <v>250</v>
      </c>
      <c r="J476" s="5" t="s">
        <v>85</v>
      </c>
      <c r="K476" s="5"/>
      <c r="L476" s="14"/>
      <c r="M476" s="14"/>
      <c r="N476" s="5" t="s">
        <v>102</v>
      </c>
      <c r="O476" s="5"/>
      <c r="P476" s="5" t="s">
        <v>11741</v>
      </c>
    </row>
    <row r="477" spans="1:16" ht="15.75" hidden="1">
      <c r="A477" s="5" t="s">
        <v>11742</v>
      </c>
      <c r="B477" s="10" t="s">
        <v>3135</v>
      </c>
      <c r="C477" s="43">
        <v>0.79</v>
      </c>
      <c r="D477" s="11" t="s">
        <v>41</v>
      </c>
      <c r="E477" s="11" t="s">
        <v>53</v>
      </c>
      <c r="F477" s="12">
        <v>3.16</v>
      </c>
      <c r="G477" s="5" t="s">
        <v>10938</v>
      </c>
      <c r="H477" s="13" t="s">
        <v>319</v>
      </c>
      <c r="I477" s="14">
        <v>250</v>
      </c>
      <c r="J477" s="5" t="s">
        <v>85</v>
      </c>
      <c r="K477" s="5"/>
      <c r="L477" s="14"/>
      <c r="M477" s="14"/>
      <c r="N477" s="5" t="s">
        <v>351</v>
      </c>
      <c r="O477" s="5"/>
      <c r="P477" s="5" t="s">
        <v>11743</v>
      </c>
    </row>
    <row r="478" spans="1:16" ht="15.75" hidden="1">
      <c r="A478" s="5" t="s">
        <v>11744</v>
      </c>
      <c r="B478" s="10" t="s">
        <v>3135</v>
      </c>
      <c r="C478" s="43">
        <v>0.99</v>
      </c>
      <c r="D478" s="11" t="s">
        <v>41</v>
      </c>
      <c r="E478" s="11" t="s">
        <v>53</v>
      </c>
      <c r="F478" s="12">
        <v>1.98</v>
      </c>
      <c r="G478" s="5" t="s">
        <v>10938</v>
      </c>
      <c r="H478" s="13" t="s">
        <v>319</v>
      </c>
      <c r="I478" s="14">
        <v>500</v>
      </c>
      <c r="J478" s="5" t="s">
        <v>85</v>
      </c>
      <c r="K478" s="5"/>
      <c r="L478" s="14"/>
      <c r="M478" s="14"/>
      <c r="N478" s="5" t="s">
        <v>320</v>
      </c>
      <c r="O478" s="5"/>
      <c r="P478" s="5" t="s">
        <v>11745</v>
      </c>
    </row>
    <row r="479" spans="1:16" ht="15.75" hidden="1">
      <c r="A479" s="5" t="s">
        <v>11746</v>
      </c>
      <c r="B479" s="10" t="s">
        <v>3135</v>
      </c>
      <c r="C479" s="43">
        <v>1.05</v>
      </c>
      <c r="D479" s="11" t="s">
        <v>41</v>
      </c>
      <c r="E479" s="11" t="s">
        <v>53</v>
      </c>
      <c r="F479" s="12">
        <v>2.1</v>
      </c>
      <c r="G479" s="5" t="s">
        <v>10938</v>
      </c>
      <c r="H479" s="13" t="s">
        <v>319</v>
      </c>
      <c r="I479" s="14">
        <v>500</v>
      </c>
      <c r="J479" s="5" t="s">
        <v>85</v>
      </c>
      <c r="K479" s="5"/>
      <c r="L479" s="14"/>
      <c r="M479" s="14"/>
      <c r="N479" s="5" t="s">
        <v>320</v>
      </c>
      <c r="O479" s="5"/>
      <c r="P479" s="5" t="s">
        <v>11747</v>
      </c>
    </row>
    <row r="480" spans="1:16" ht="15.75" hidden="1">
      <c r="A480" s="5" t="s">
        <v>10542</v>
      </c>
      <c r="B480" s="16" t="s">
        <v>3213</v>
      </c>
      <c r="C480" s="43">
        <v>2.99</v>
      </c>
      <c r="D480" s="11" t="s">
        <v>41</v>
      </c>
      <c r="E480" s="11" t="s">
        <v>53</v>
      </c>
      <c r="F480" s="12">
        <v>9.9700000000000006</v>
      </c>
      <c r="G480" s="5" t="s">
        <v>10938</v>
      </c>
      <c r="H480" s="13" t="s">
        <v>92</v>
      </c>
      <c r="I480" s="14">
        <v>300</v>
      </c>
      <c r="J480" s="5" t="s">
        <v>85</v>
      </c>
      <c r="K480" s="5"/>
      <c r="L480" s="14"/>
      <c r="M480" s="14"/>
      <c r="N480" s="5" t="s">
        <v>400</v>
      </c>
      <c r="O480" s="5"/>
      <c r="P480" s="5" t="s">
        <v>10543</v>
      </c>
    </row>
    <row r="481" spans="1:16" ht="16.149999999999999" hidden="1" thickBot="1">
      <c r="A481" s="5" t="s">
        <v>11748</v>
      </c>
      <c r="B481" s="31" t="s">
        <v>3213</v>
      </c>
      <c r="C481" s="43">
        <v>2.4900000000000002</v>
      </c>
      <c r="D481" s="11" t="s">
        <v>41</v>
      </c>
      <c r="E481" s="11" t="s">
        <v>53</v>
      </c>
      <c r="F481" s="12">
        <v>6.23</v>
      </c>
      <c r="G481" s="5" t="s">
        <v>10938</v>
      </c>
      <c r="H481" s="13" t="s">
        <v>92</v>
      </c>
      <c r="I481" s="14">
        <v>400</v>
      </c>
      <c r="J481" s="5" t="s">
        <v>85</v>
      </c>
      <c r="K481" s="5"/>
      <c r="L481" s="14"/>
      <c r="M481" s="14"/>
      <c r="N481" s="5" t="s">
        <v>228</v>
      </c>
      <c r="O481" s="5"/>
      <c r="P481" s="5" t="s">
        <v>11749</v>
      </c>
    </row>
    <row r="482" spans="1:16" ht="16.149999999999999" hidden="1" thickBot="1">
      <c r="A482" s="5" t="s">
        <v>11750</v>
      </c>
      <c r="B482" s="31" t="s">
        <v>3213</v>
      </c>
      <c r="C482" s="43">
        <v>2.29</v>
      </c>
      <c r="D482" s="11" t="s">
        <v>41</v>
      </c>
      <c r="E482" s="11" t="s">
        <v>53</v>
      </c>
      <c r="F482" s="12">
        <v>5.73</v>
      </c>
      <c r="G482" s="5" t="s">
        <v>10938</v>
      </c>
      <c r="H482" s="13" t="s">
        <v>92</v>
      </c>
      <c r="I482" s="14">
        <v>400</v>
      </c>
      <c r="J482" s="5" t="s">
        <v>85</v>
      </c>
      <c r="K482" s="5"/>
      <c r="L482" s="14"/>
      <c r="M482" s="14"/>
      <c r="N482" s="5" t="s">
        <v>228</v>
      </c>
      <c r="O482" s="5"/>
      <c r="P482" s="5" t="s">
        <v>11751</v>
      </c>
    </row>
    <row r="483" spans="1:16" ht="15.75" hidden="1">
      <c r="A483" s="5" t="s">
        <v>11752</v>
      </c>
      <c r="B483" s="10" t="s">
        <v>3213</v>
      </c>
      <c r="C483" s="43">
        <v>2.39</v>
      </c>
      <c r="D483" s="11" t="s">
        <v>41</v>
      </c>
      <c r="E483" s="11" t="s">
        <v>53</v>
      </c>
      <c r="F483" s="12">
        <v>5.98</v>
      </c>
      <c r="G483" s="5" t="s">
        <v>10938</v>
      </c>
      <c r="H483" s="13" t="s">
        <v>202</v>
      </c>
      <c r="I483" s="14">
        <v>400</v>
      </c>
      <c r="J483" s="5" t="s">
        <v>85</v>
      </c>
      <c r="K483" s="5"/>
      <c r="L483" s="14"/>
      <c r="M483" s="14"/>
      <c r="N483" s="5" t="s">
        <v>762</v>
      </c>
      <c r="O483" s="5"/>
      <c r="P483" s="5" t="s">
        <v>11753</v>
      </c>
    </row>
    <row r="484" spans="1:16" ht="15.75" hidden="1">
      <c r="A484" s="5" t="s">
        <v>11754</v>
      </c>
      <c r="B484" s="10" t="s">
        <v>3220</v>
      </c>
      <c r="C484" s="43">
        <v>3.99</v>
      </c>
      <c r="D484" s="11" t="s">
        <v>16</v>
      </c>
      <c r="E484" s="11" t="s">
        <v>24</v>
      </c>
      <c r="F484" s="12">
        <v>5.32</v>
      </c>
      <c r="G484" s="5" t="s">
        <v>10938</v>
      </c>
      <c r="H484" s="13" t="s">
        <v>18</v>
      </c>
      <c r="I484" s="14">
        <v>750</v>
      </c>
      <c r="J484" s="5" t="s">
        <v>19</v>
      </c>
      <c r="K484" s="5"/>
      <c r="L484" s="14"/>
      <c r="M484" s="14"/>
      <c r="N484" s="5" t="s">
        <v>2845</v>
      </c>
      <c r="O484" s="5"/>
      <c r="P484" s="5" t="s">
        <v>11755</v>
      </c>
    </row>
    <row r="485" spans="1:16" ht="15.75" hidden="1">
      <c r="A485" s="5" t="s">
        <v>11756</v>
      </c>
      <c r="B485" s="10" t="s">
        <v>3220</v>
      </c>
      <c r="C485" s="43">
        <v>1.29</v>
      </c>
      <c r="D485" s="11" t="s">
        <v>16</v>
      </c>
      <c r="E485" s="11" t="s">
        <v>24</v>
      </c>
      <c r="F485" s="12">
        <v>2.58</v>
      </c>
      <c r="G485" s="5" t="s">
        <v>10938</v>
      </c>
      <c r="H485" s="13" t="s">
        <v>18</v>
      </c>
      <c r="I485" s="14">
        <v>500</v>
      </c>
      <c r="J485" s="5" t="s">
        <v>19</v>
      </c>
      <c r="K485" s="5"/>
      <c r="L485" s="14"/>
      <c r="M485" s="14"/>
      <c r="N485" s="5" t="s">
        <v>71</v>
      </c>
      <c r="O485" s="5"/>
      <c r="P485" s="5" t="s">
        <v>11757</v>
      </c>
    </row>
    <row r="486" spans="1:16" ht="15.75" hidden="1">
      <c r="A486" s="5" t="s">
        <v>8972</v>
      </c>
      <c r="B486" s="10" t="s">
        <v>3220</v>
      </c>
      <c r="C486" s="43">
        <v>3.59</v>
      </c>
      <c r="D486" s="11" t="s">
        <v>16</v>
      </c>
      <c r="E486" s="11" t="s">
        <v>24</v>
      </c>
      <c r="F486" s="12">
        <v>4.79</v>
      </c>
      <c r="G486" s="5" t="s">
        <v>10938</v>
      </c>
      <c r="H486" s="13" t="s">
        <v>18</v>
      </c>
      <c r="I486" s="14">
        <v>750</v>
      </c>
      <c r="J486" s="5" t="s">
        <v>19</v>
      </c>
      <c r="K486" s="5"/>
      <c r="L486" s="14"/>
      <c r="M486" s="14"/>
      <c r="N486" s="5" t="s">
        <v>2845</v>
      </c>
      <c r="O486" s="5"/>
      <c r="P486" s="5" t="s">
        <v>8973</v>
      </c>
    </row>
    <row r="487" spans="1:16" ht="15.75" hidden="1">
      <c r="A487" s="5" t="s">
        <v>8976</v>
      </c>
      <c r="B487" s="10" t="s">
        <v>3220</v>
      </c>
      <c r="C487" s="43">
        <v>5.49</v>
      </c>
      <c r="D487" s="11" t="s">
        <v>16</v>
      </c>
      <c r="E487" s="11" t="s">
        <v>24</v>
      </c>
      <c r="F487" s="12">
        <v>7.32</v>
      </c>
      <c r="G487" s="5" t="s">
        <v>10938</v>
      </c>
      <c r="H487" s="13" t="s">
        <v>18</v>
      </c>
      <c r="I487" s="14">
        <v>750</v>
      </c>
      <c r="J487" s="5" t="s">
        <v>19</v>
      </c>
      <c r="K487" s="5"/>
      <c r="L487" s="14"/>
      <c r="M487" s="14"/>
      <c r="N487" s="5" t="s">
        <v>2845</v>
      </c>
      <c r="O487" s="5"/>
      <c r="P487" s="5" t="s">
        <v>8977</v>
      </c>
    </row>
    <row r="488" spans="1:16" ht="15.75" hidden="1">
      <c r="A488" s="5" t="s">
        <v>6385</v>
      </c>
      <c r="B488" s="32" t="s">
        <v>3227</v>
      </c>
      <c r="C488" s="43">
        <v>1.99</v>
      </c>
      <c r="D488" s="11" t="s">
        <v>41</v>
      </c>
      <c r="E488" s="11" t="s">
        <v>53</v>
      </c>
      <c r="F488" s="12">
        <v>2.4900000000000002</v>
      </c>
      <c r="G488" s="5" t="s">
        <v>10938</v>
      </c>
      <c r="H488" s="13" t="s">
        <v>154</v>
      </c>
      <c r="I488" s="14">
        <v>800</v>
      </c>
      <c r="J488" s="5" t="s">
        <v>85</v>
      </c>
      <c r="K488" s="5"/>
      <c r="L488" s="14"/>
      <c r="M488" s="14"/>
      <c r="N488" s="5" t="s">
        <v>542</v>
      </c>
      <c r="O488" s="5"/>
      <c r="P488" s="5" t="s">
        <v>6386</v>
      </c>
    </row>
    <row r="489" spans="1:16" ht="15.75" hidden="1">
      <c r="A489" s="5" t="s">
        <v>6387</v>
      </c>
      <c r="B489" s="16" t="s">
        <v>3227</v>
      </c>
      <c r="C489" s="43">
        <v>1.99</v>
      </c>
      <c r="D489" s="11" t="s">
        <v>41</v>
      </c>
      <c r="E489" s="11" t="s">
        <v>53</v>
      </c>
      <c r="F489" s="12">
        <v>2.4900000000000002</v>
      </c>
      <c r="G489" s="5" t="s">
        <v>10938</v>
      </c>
      <c r="H489" s="13" t="s">
        <v>154</v>
      </c>
      <c r="I489" s="14">
        <v>800</v>
      </c>
      <c r="J489" s="5" t="s">
        <v>85</v>
      </c>
      <c r="K489" s="5"/>
      <c r="L489" s="14"/>
      <c r="M489" s="14"/>
      <c r="N489" s="5" t="s">
        <v>542</v>
      </c>
      <c r="O489" s="5"/>
      <c r="P489" s="5" t="s">
        <v>6388</v>
      </c>
    </row>
    <row r="490" spans="1:16" ht="15.75" hidden="1">
      <c r="A490" s="5" t="s">
        <v>11758</v>
      </c>
      <c r="B490" s="16" t="s">
        <v>3227</v>
      </c>
      <c r="C490" s="43">
        <v>1.59</v>
      </c>
      <c r="D490" s="11" t="s">
        <v>41</v>
      </c>
      <c r="E490" s="11" t="s">
        <v>53</v>
      </c>
      <c r="F490" s="12">
        <v>1.99</v>
      </c>
      <c r="G490" s="5" t="s">
        <v>10938</v>
      </c>
      <c r="H490" s="13" t="s">
        <v>154</v>
      </c>
      <c r="I490" s="14">
        <v>800</v>
      </c>
      <c r="J490" s="5" t="s">
        <v>85</v>
      </c>
      <c r="K490" s="5"/>
      <c r="L490" s="14"/>
      <c r="M490" s="14"/>
      <c r="N490" s="5" t="s">
        <v>542</v>
      </c>
      <c r="O490" s="5"/>
      <c r="P490" s="5" t="s">
        <v>11759</v>
      </c>
    </row>
    <row r="491" spans="1:16" ht="15.75" hidden="1">
      <c r="A491" s="5" t="s">
        <v>11760</v>
      </c>
      <c r="B491" s="16" t="s">
        <v>3227</v>
      </c>
      <c r="C491" s="43">
        <v>1.19</v>
      </c>
      <c r="D491" s="11" t="s">
        <v>41</v>
      </c>
      <c r="E491" s="11" t="s">
        <v>53</v>
      </c>
      <c r="F491" s="12">
        <v>1.49</v>
      </c>
      <c r="G491" s="5" t="s">
        <v>10938</v>
      </c>
      <c r="H491" s="13" t="s">
        <v>154</v>
      </c>
      <c r="I491" s="14">
        <v>800</v>
      </c>
      <c r="J491" s="5" t="s">
        <v>85</v>
      </c>
      <c r="K491" s="5"/>
      <c r="L491" s="14"/>
      <c r="M491" s="14"/>
      <c r="N491" s="5" t="s">
        <v>542</v>
      </c>
      <c r="O491" s="5"/>
      <c r="P491" s="5" t="s">
        <v>11761</v>
      </c>
    </row>
    <row r="492" spans="1:16" ht="15.75" hidden="1">
      <c r="A492" s="5" t="s">
        <v>11762</v>
      </c>
      <c r="B492" s="15" t="s">
        <v>3234</v>
      </c>
      <c r="C492" s="43">
        <v>1.49</v>
      </c>
      <c r="D492" s="11" t="s">
        <v>41</v>
      </c>
      <c r="E492" s="11" t="s">
        <v>53</v>
      </c>
      <c r="F492" s="12">
        <v>1.49</v>
      </c>
      <c r="G492" s="5" t="s">
        <v>10938</v>
      </c>
      <c r="H492" s="13" t="s">
        <v>202</v>
      </c>
      <c r="I492" s="14">
        <v>1</v>
      </c>
      <c r="J492" s="5" t="s">
        <v>42</v>
      </c>
      <c r="K492" s="5"/>
      <c r="L492" s="14"/>
      <c r="M492" s="14"/>
      <c r="N492" s="5" t="s">
        <v>951</v>
      </c>
      <c r="O492" s="5"/>
      <c r="P492" s="5" t="s">
        <v>11763</v>
      </c>
    </row>
    <row r="493" spans="1:16" ht="15.75" hidden="1">
      <c r="A493" s="5" t="s">
        <v>11764</v>
      </c>
      <c r="B493" s="10" t="s">
        <v>3234</v>
      </c>
      <c r="C493" s="43">
        <v>1.79</v>
      </c>
      <c r="D493" s="11" t="s">
        <v>46</v>
      </c>
      <c r="E493" s="11" t="s">
        <v>53</v>
      </c>
      <c r="F493" s="12">
        <v>3.58</v>
      </c>
      <c r="G493" s="5" t="s">
        <v>10938</v>
      </c>
      <c r="H493" s="13"/>
      <c r="I493" s="17">
        <v>500</v>
      </c>
      <c r="J493" s="5" t="s">
        <v>85</v>
      </c>
      <c r="K493" s="5" t="s">
        <v>49</v>
      </c>
      <c r="L493" s="14">
        <v>1.99</v>
      </c>
      <c r="M493" s="18">
        <v>0.10050251256281405</v>
      </c>
      <c r="N493" s="5"/>
      <c r="O493" s="5" t="s">
        <v>11765</v>
      </c>
      <c r="P493" s="5"/>
    </row>
    <row r="494" spans="1:16" ht="15.75" hidden="1">
      <c r="A494" s="5" t="s">
        <v>11766</v>
      </c>
      <c r="B494" s="10" t="s">
        <v>3234</v>
      </c>
      <c r="C494" s="43">
        <v>1.99</v>
      </c>
      <c r="D494" s="11" t="s">
        <v>41</v>
      </c>
      <c r="E494" s="11" t="s">
        <v>53</v>
      </c>
      <c r="F494" s="12">
        <v>1.99</v>
      </c>
      <c r="G494" s="5" t="s">
        <v>10938</v>
      </c>
      <c r="H494" s="13" t="s">
        <v>202</v>
      </c>
      <c r="I494" s="14">
        <v>1</v>
      </c>
      <c r="J494" s="5" t="s">
        <v>42</v>
      </c>
      <c r="K494" s="5"/>
      <c r="L494" s="14"/>
      <c r="M494" s="14"/>
      <c r="N494" s="5" t="s">
        <v>5368</v>
      </c>
      <c r="O494" s="5"/>
      <c r="P494" s="5" t="s">
        <v>11767</v>
      </c>
    </row>
    <row r="495" spans="1:16" ht="15.75" hidden="1">
      <c r="A495" s="5" t="s">
        <v>11768</v>
      </c>
      <c r="B495" s="10" t="s">
        <v>3234</v>
      </c>
      <c r="C495" s="43">
        <v>1.99</v>
      </c>
      <c r="D495" s="11" t="s">
        <v>41</v>
      </c>
      <c r="E495" s="11" t="s">
        <v>53</v>
      </c>
      <c r="F495" s="12">
        <v>1.99</v>
      </c>
      <c r="G495" s="5" t="s">
        <v>10938</v>
      </c>
      <c r="H495" s="13" t="s">
        <v>202</v>
      </c>
      <c r="I495" s="14">
        <v>1</v>
      </c>
      <c r="J495" s="5" t="s">
        <v>42</v>
      </c>
      <c r="K495" s="5"/>
      <c r="L495" s="14"/>
      <c r="M495" s="14"/>
      <c r="N495" s="5" t="s">
        <v>5368</v>
      </c>
      <c r="O495" s="5"/>
      <c r="P495" s="5" t="s">
        <v>11769</v>
      </c>
    </row>
    <row r="496" spans="1:16" ht="15.75" hidden="1">
      <c r="A496" s="5" t="s">
        <v>11770</v>
      </c>
      <c r="B496" s="15" t="s">
        <v>3234</v>
      </c>
      <c r="C496" s="43">
        <v>1.59</v>
      </c>
      <c r="D496" s="11" t="s">
        <v>41</v>
      </c>
      <c r="E496" s="11" t="s">
        <v>53</v>
      </c>
      <c r="F496" s="12">
        <v>1.59</v>
      </c>
      <c r="G496" s="5" t="s">
        <v>10938</v>
      </c>
      <c r="H496" s="13" t="s">
        <v>92</v>
      </c>
      <c r="I496" s="14">
        <v>1</v>
      </c>
      <c r="J496" s="5" t="s">
        <v>42</v>
      </c>
      <c r="K496" s="5"/>
      <c r="L496" s="14"/>
      <c r="M496" s="14"/>
      <c r="N496" s="5" t="s">
        <v>1745</v>
      </c>
      <c r="O496" s="5"/>
      <c r="P496" s="5" t="s">
        <v>11771</v>
      </c>
    </row>
    <row r="497" spans="1:16" ht="15.75" hidden="1">
      <c r="A497" s="5" t="s">
        <v>11772</v>
      </c>
      <c r="B497" s="15" t="s">
        <v>3254</v>
      </c>
      <c r="C497" s="43">
        <v>0.99</v>
      </c>
      <c r="D497" s="11" t="s">
        <v>41</v>
      </c>
      <c r="E497" s="11" t="s">
        <v>53</v>
      </c>
      <c r="F497" s="12">
        <v>9.9</v>
      </c>
      <c r="G497" s="5" t="s">
        <v>10938</v>
      </c>
      <c r="H497" s="13" t="s">
        <v>92</v>
      </c>
      <c r="I497" s="14">
        <v>100</v>
      </c>
      <c r="J497" s="5" t="s">
        <v>85</v>
      </c>
      <c r="K497" s="5"/>
      <c r="L497" s="14"/>
      <c r="M497" s="14"/>
      <c r="N497" s="5" t="s">
        <v>93</v>
      </c>
      <c r="O497" s="5"/>
      <c r="P497" s="5" t="s">
        <v>11773</v>
      </c>
    </row>
    <row r="498" spans="1:16" ht="15.75" hidden="1">
      <c r="A498" s="5" t="s">
        <v>11774</v>
      </c>
      <c r="B498" s="10" t="s">
        <v>3254</v>
      </c>
      <c r="C498" s="43">
        <v>0.99</v>
      </c>
      <c r="D498" s="11" t="s">
        <v>41</v>
      </c>
      <c r="E498" s="11" t="s">
        <v>53</v>
      </c>
      <c r="F498" s="12">
        <v>9.9</v>
      </c>
      <c r="G498" s="5" t="s">
        <v>10938</v>
      </c>
      <c r="H498" s="13" t="s">
        <v>92</v>
      </c>
      <c r="I498" s="14">
        <v>100</v>
      </c>
      <c r="J498" s="5" t="s">
        <v>85</v>
      </c>
      <c r="K498" s="5"/>
      <c r="L498" s="14"/>
      <c r="M498" s="14"/>
      <c r="N498" s="5" t="s">
        <v>93</v>
      </c>
      <c r="O498" s="5"/>
      <c r="P498" s="5" t="s">
        <v>11775</v>
      </c>
    </row>
    <row r="499" spans="1:16" ht="15.75" hidden="1">
      <c r="A499" s="5" t="s">
        <v>11776</v>
      </c>
      <c r="B499" s="10" t="s">
        <v>3281</v>
      </c>
      <c r="C499" s="43">
        <v>1.29</v>
      </c>
      <c r="D499" s="11" t="s">
        <v>41</v>
      </c>
      <c r="E499" s="11" t="s">
        <v>53</v>
      </c>
      <c r="F499" s="12">
        <v>16.13</v>
      </c>
      <c r="G499" s="5" t="s">
        <v>10938</v>
      </c>
      <c r="H499" s="13" t="s">
        <v>3517</v>
      </c>
      <c r="I499" s="14">
        <v>80</v>
      </c>
      <c r="J499" s="5" t="s">
        <v>85</v>
      </c>
      <c r="K499" s="5"/>
      <c r="L499" s="14"/>
      <c r="M499" s="14"/>
      <c r="N499" s="5" t="s">
        <v>6698</v>
      </c>
      <c r="O499" s="5"/>
      <c r="P499" s="5" t="s">
        <v>11777</v>
      </c>
    </row>
    <row r="500" spans="1:16" ht="15.75" hidden="1">
      <c r="A500" s="5" t="s">
        <v>9057</v>
      </c>
      <c r="B500" s="10" t="s">
        <v>3288</v>
      </c>
      <c r="C500" s="43">
        <v>3.49</v>
      </c>
      <c r="D500" s="11" t="s">
        <v>16</v>
      </c>
      <c r="E500" s="11" t="s">
        <v>24</v>
      </c>
      <c r="F500" s="12">
        <v>4.6500000000000004</v>
      </c>
      <c r="G500" s="5" t="s">
        <v>10938</v>
      </c>
      <c r="H500" s="13" t="s">
        <v>18</v>
      </c>
      <c r="I500" s="14">
        <v>0.75</v>
      </c>
      <c r="J500" s="5" t="s">
        <v>24</v>
      </c>
      <c r="K500" s="5"/>
      <c r="L500" s="14"/>
      <c r="M500" s="14"/>
      <c r="N500" s="5" t="s">
        <v>1429</v>
      </c>
      <c r="O500" s="5"/>
      <c r="P500" s="5" t="s">
        <v>11778</v>
      </c>
    </row>
    <row r="501" spans="1:16" ht="15.75" hidden="1">
      <c r="A501" s="5" t="s">
        <v>11779</v>
      </c>
      <c r="B501" s="10" t="s">
        <v>3292</v>
      </c>
      <c r="C501" s="43">
        <v>0.99</v>
      </c>
      <c r="D501" s="11" t="s">
        <v>16</v>
      </c>
      <c r="E501" s="11" t="s">
        <v>24</v>
      </c>
      <c r="F501" s="12">
        <v>1.38</v>
      </c>
      <c r="G501" s="5" t="s">
        <v>10938</v>
      </c>
      <c r="H501" s="13" t="s">
        <v>130</v>
      </c>
      <c r="I501" s="14">
        <v>720</v>
      </c>
      <c r="J501" s="5" t="s">
        <v>19</v>
      </c>
      <c r="K501" s="5"/>
      <c r="L501" s="14"/>
      <c r="M501" s="14"/>
      <c r="N501" s="5" t="s">
        <v>697</v>
      </c>
      <c r="O501" s="5"/>
      <c r="P501" s="5" t="s">
        <v>11780</v>
      </c>
    </row>
    <row r="502" spans="1:16" ht="15.75" hidden="1">
      <c r="A502" s="5" t="s">
        <v>3292</v>
      </c>
      <c r="B502" s="10" t="s">
        <v>3292</v>
      </c>
      <c r="C502" s="43">
        <v>1.29</v>
      </c>
      <c r="D502" s="11" t="s">
        <v>41</v>
      </c>
      <c r="E502" s="11" t="s">
        <v>53</v>
      </c>
      <c r="F502" s="12">
        <v>1.72</v>
      </c>
      <c r="G502" s="5" t="s">
        <v>10938</v>
      </c>
      <c r="H502" s="13" t="s">
        <v>1229</v>
      </c>
      <c r="I502" s="14">
        <v>750</v>
      </c>
      <c r="J502" s="5" t="s">
        <v>85</v>
      </c>
      <c r="K502" s="5"/>
      <c r="L502" s="14"/>
      <c r="M502" s="14"/>
      <c r="N502" s="5" t="s">
        <v>3293</v>
      </c>
      <c r="O502" s="5"/>
      <c r="P502" s="5" t="s">
        <v>3294</v>
      </c>
    </row>
    <row r="503" spans="1:16" ht="15.75" hidden="1">
      <c r="A503" s="5" t="s">
        <v>11781</v>
      </c>
      <c r="B503" s="10" t="s">
        <v>6512</v>
      </c>
      <c r="C503" s="43">
        <v>1.99</v>
      </c>
      <c r="D503" s="11" t="s">
        <v>187</v>
      </c>
      <c r="E503" s="11" t="s">
        <v>188</v>
      </c>
      <c r="F503" s="12">
        <v>1.99</v>
      </c>
      <c r="G503" s="5" t="s">
        <v>10938</v>
      </c>
      <c r="H503" s="13"/>
      <c r="I503" s="14">
        <v>1</v>
      </c>
      <c r="J503" s="5" t="s">
        <v>188</v>
      </c>
      <c r="K503" s="5"/>
      <c r="L503" s="14"/>
      <c r="M503" s="14"/>
      <c r="N503" s="5" t="s">
        <v>198</v>
      </c>
      <c r="O503" s="5"/>
      <c r="P503" s="5" t="s">
        <v>11782</v>
      </c>
    </row>
    <row r="504" spans="1:16" ht="15.75" hidden="1">
      <c r="A504" s="5" t="s">
        <v>11783</v>
      </c>
      <c r="B504" s="10" t="s">
        <v>3296</v>
      </c>
      <c r="C504" s="43">
        <v>1.99</v>
      </c>
      <c r="D504" s="11" t="s">
        <v>16</v>
      </c>
      <c r="E504" s="11" t="s">
        <v>24</v>
      </c>
      <c r="F504" s="12">
        <v>1.99</v>
      </c>
      <c r="G504" s="5" t="s">
        <v>10938</v>
      </c>
      <c r="H504" s="13" t="s">
        <v>18</v>
      </c>
      <c r="I504" s="14">
        <v>1</v>
      </c>
      <c r="J504" s="5" t="s">
        <v>24</v>
      </c>
      <c r="K504" s="5"/>
      <c r="L504" s="14"/>
      <c r="M504" s="14"/>
      <c r="N504" s="5" t="s">
        <v>68</v>
      </c>
      <c r="O504" s="5"/>
      <c r="P504" s="5" t="s">
        <v>11784</v>
      </c>
    </row>
    <row r="505" spans="1:16" ht="15.75" hidden="1">
      <c r="A505" s="5" t="s">
        <v>11785</v>
      </c>
      <c r="B505" s="10" t="s">
        <v>3296</v>
      </c>
      <c r="C505" s="43">
        <v>1.19</v>
      </c>
      <c r="D505" s="11" t="s">
        <v>16</v>
      </c>
      <c r="E505" s="11" t="s">
        <v>24</v>
      </c>
      <c r="F505" s="12">
        <v>1.19</v>
      </c>
      <c r="G505" s="5" t="s">
        <v>10938</v>
      </c>
      <c r="H505" s="13" t="s">
        <v>18</v>
      </c>
      <c r="I505" s="14">
        <v>1</v>
      </c>
      <c r="J505" s="5" t="s">
        <v>24</v>
      </c>
      <c r="K505" s="5"/>
      <c r="L505" s="14"/>
      <c r="M505" s="14"/>
      <c r="N505" s="5" t="s">
        <v>68</v>
      </c>
      <c r="O505" s="5"/>
      <c r="P505" s="5" t="s">
        <v>11786</v>
      </c>
    </row>
    <row r="506" spans="1:16" ht="15.75" hidden="1">
      <c r="A506" s="5" t="s">
        <v>11787</v>
      </c>
      <c r="B506" s="10" t="s">
        <v>3296</v>
      </c>
      <c r="C506" s="43">
        <v>1.19</v>
      </c>
      <c r="D506" s="11" t="s">
        <v>16</v>
      </c>
      <c r="E506" s="11" t="s">
        <v>24</v>
      </c>
      <c r="F506" s="12">
        <v>1.19</v>
      </c>
      <c r="G506" s="5" t="s">
        <v>10938</v>
      </c>
      <c r="H506" s="13" t="s">
        <v>18</v>
      </c>
      <c r="I506" s="14">
        <v>1</v>
      </c>
      <c r="J506" s="5" t="s">
        <v>24</v>
      </c>
      <c r="K506" s="5"/>
      <c r="L506" s="14"/>
      <c r="M506" s="14"/>
      <c r="N506" s="5" t="s">
        <v>68</v>
      </c>
      <c r="O506" s="5"/>
      <c r="P506" s="5" t="s">
        <v>11788</v>
      </c>
    </row>
    <row r="507" spans="1:16" ht="15.75" hidden="1">
      <c r="A507" s="5" t="s">
        <v>11789</v>
      </c>
      <c r="B507" s="10" t="s">
        <v>3296</v>
      </c>
      <c r="C507" s="43">
        <v>1.59</v>
      </c>
      <c r="D507" s="11" t="s">
        <v>16</v>
      </c>
      <c r="E507" s="11" t="s">
        <v>24</v>
      </c>
      <c r="F507" s="12">
        <v>1.59</v>
      </c>
      <c r="G507" s="5" t="s">
        <v>10938</v>
      </c>
      <c r="H507" s="13" t="s">
        <v>18</v>
      </c>
      <c r="I507" s="14">
        <v>1</v>
      </c>
      <c r="J507" s="5" t="s">
        <v>24</v>
      </c>
      <c r="K507" s="5"/>
      <c r="L507" s="14"/>
      <c r="M507" s="14"/>
      <c r="N507" s="5" t="s">
        <v>68</v>
      </c>
      <c r="O507" s="5"/>
      <c r="P507" s="5" t="s">
        <v>11790</v>
      </c>
    </row>
    <row r="508" spans="1:16" ht="15.75" hidden="1">
      <c r="A508" s="5" t="s">
        <v>11791</v>
      </c>
      <c r="B508" s="10" t="s">
        <v>3296</v>
      </c>
      <c r="C508" s="43">
        <v>1.59</v>
      </c>
      <c r="D508" s="11" t="s">
        <v>16</v>
      </c>
      <c r="E508" s="11" t="s">
        <v>24</v>
      </c>
      <c r="F508" s="12">
        <v>1.59</v>
      </c>
      <c r="G508" s="5" t="s">
        <v>10938</v>
      </c>
      <c r="H508" s="13" t="s">
        <v>18</v>
      </c>
      <c r="I508" s="14">
        <v>1</v>
      </c>
      <c r="J508" s="5" t="s">
        <v>24</v>
      </c>
      <c r="K508" s="5"/>
      <c r="L508" s="14"/>
      <c r="M508" s="14"/>
      <c r="N508" s="5" t="s">
        <v>68</v>
      </c>
      <c r="O508" s="5"/>
      <c r="P508" s="5" t="s">
        <v>11792</v>
      </c>
    </row>
    <row r="509" spans="1:16" ht="15.75" hidden="1">
      <c r="A509" s="5" t="s">
        <v>11793</v>
      </c>
      <c r="B509" s="10" t="s">
        <v>3296</v>
      </c>
      <c r="C509" s="43">
        <v>1.79</v>
      </c>
      <c r="D509" s="11" t="s">
        <v>16</v>
      </c>
      <c r="E509" s="11" t="s">
        <v>24</v>
      </c>
      <c r="F509" s="12">
        <v>1.79</v>
      </c>
      <c r="G509" s="5" t="s">
        <v>10938</v>
      </c>
      <c r="H509" s="13" t="s">
        <v>62</v>
      </c>
      <c r="I509" s="14">
        <v>1</v>
      </c>
      <c r="J509" s="5" t="s">
        <v>24</v>
      </c>
      <c r="K509" s="5"/>
      <c r="L509" s="14"/>
      <c r="M509" s="14"/>
      <c r="N509" s="5" t="s">
        <v>63</v>
      </c>
      <c r="O509" s="5"/>
      <c r="P509" s="5" t="s">
        <v>11794</v>
      </c>
    </row>
    <row r="510" spans="1:16" ht="15.75" hidden="1">
      <c r="A510" s="5" t="s">
        <v>11795</v>
      </c>
      <c r="B510" s="10" t="s">
        <v>3296</v>
      </c>
      <c r="C510" s="43">
        <v>1.99</v>
      </c>
      <c r="D510" s="11" t="s">
        <v>16</v>
      </c>
      <c r="E510" s="11" t="s">
        <v>24</v>
      </c>
      <c r="F510" s="12">
        <v>1.33</v>
      </c>
      <c r="G510" s="5" t="s">
        <v>10938</v>
      </c>
      <c r="H510" s="13" t="s">
        <v>62</v>
      </c>
      <c r="I510" s="14">
        <v>1.5</v>
      </c>
      <c r="J510" s="5" t="s">
        <v>24</v>
      </c>
      <c r="K510" s="5"/>
      <c r="L510" s="14"/>
      <c r="M510" s="14"/>
      <c r="N510" s="5" t="s">
        <v>11796</v>
      </c>
      <c r="O510" s="5"/>
      <c r="P510" s="5" t="s">
        <v>11797</v>
      </c>
    </row>
    <row r="511" spans="1:16" ht="15.75" hidden="1">
      <c r="A511" s="5" t="s">
        <v>11798</v>
      </c>
      <c r="B511" s="10" t="s">
        <v>3307</v>
      </c>
      <c r="C511" s="43">
        <v>5.49</v>
      </c>
      <c r="D511" s="11" t="s">
        <v>16</v>
      </c>
      <c r="E511" s="11" t="s">
        <v>24</v>
      </c>
      <c r="F511" s="12">
        <v>7.84</v>
      </c>
      <c r="G511" s="5" t="s">
        <v>10938</v>
      </c>
      <c r="H511" s="13" t="s">
        <v>18</v>
      </c>
      <c r="I511" s="17" t="s">
        <v>896</v>
      </c>
      <c r="J511" s="5" t="s">
        <v>24</v>
      </c>
      <c r="K511" s="5"/>
      <c r="L511" s="14"/>
      <c r="M511" s="14"/>
      <c r="N511" s="5" t="s">
        <v>3796</v>
      </c>
      <c r="O511" s="5"/>
      <c r="P511" s="5" t="s">
        <v>11799</v>
      </c>
    </row>
    <row r="512" spans="1:16" ht="15.75" hidden="1">
      <c r="A512" s="5" t="s">
        <v>11800</v>
      </c>
      <c r="B512" s="10" t="s">
        <v>3307</v>
      </c>
      <c r="C512" s="43">
        <v>8.49</v>
      </c>
      <c r="D512" s="11" t="s">
        <v>16</v>
      </c>
      <c r="E512" s="11" t="s">
        <v>24</v>
      </c>
      <c r="F512" s="12">
        <v>12.13</v>
      </c>
      <c r="G512" s="5" t="s">
        <v>10938</v>
      </c>
      <c r="H512" s="13" t="s">
        <v>18</v>
      </c>
      <c r="I512" s="17" t="s">
        <v>896</v>
      </c>
      <c r="J512" s="5" t="s">
        <v>24</v>
      </c>
      <c r="K512" s="5"/>
      <c r="L512" s="14"/>
      <c r="M512" s="14"/>
      <c r="N512" s="5" t="s">
        <v>3796</v>
      </c>
      <c r="O512" s="5"/>
      <c r="P512" s="5" t="s">
        <v>11801</v>
      </c>
    </row>
    <row r="513" spans="1:16" ht="15.75" hidden="1">
      <c r="A513" s="5" t="s">
        <v>11802</v>
      </c>
      <c r="B513" s="10" t="s">
        <v>3307</v>
      </c>
      <c r="C513" s="43">
        <v>6.49</v>
      </c>
      <c r="D513" s="11" t="s">
        <v>16</v>
      </c>
      <c r="E513" s="11" t="s">
        <v>24</v>
      </c>
      <c r="F513" s="12">
        <v>9.27</v>
      </c>
      <c r="G513" s="5" t="s">
        <v>10938</v>
      </c>
      <c r="H513" s="13" t="s">
        <v>18</v>
      </c>
      <c r="I513" s="17" t="s">
        <v>896</v>
      </c>
      <c r="J513" s="5" t="s">
        <v>24</v>
      </c>
      <c r="K513" s="5"/>
      <c r="L513" s="14"/>
      <c r="M513" s="14"/>
      <c r="N513" s="5" t="s">
        <v>904</v>
      </c>
      <c r="O513" s="5"/>
      <c r="P513" s="5" t="s">
        <v>11803</v>
      </c>
    </row>
    <row r="514" spans="1:16" ht="15.75" hidden="1">
      <c r="A514" s="5" t="s">
        <v>11804</v>
      </c>
      <c r="B514" s="10" t="s">
        <v>3307</v>
      </c>
      <c r="C514" s="43">
        <v>12.99</v>
      </c>
      <c r="D514" s="11" t="s">
        <v>16</v>
      </c>
      <c r="E514" s="11" t="s">
        <v>24</v>
      </c>
      <c r="F514" s="12">
        <v>25.98</v>
      </c>
      <c r="G514" s="5" t="s">
        <v>10938</v>
      </c>
      <c r="H514" s="13" t="s">
        <v>18</v>
      </c>
      <c r="I514" s="17" t="s">
        <v>27</v>
      </c>
      <c r="J514" s="5" t="s">
        <v>24</v>
      </c>
      <c r="K514" s="5"/>
      <c r="L514" s="14"/>
      <c r="M514" s="14"/>
      <c r="N514" s="5" t="s">
        <v>28</v>
      </c>
      <c r="O514" s="5"/>
      <c r="P514" s="5" t="s">
        <v>11805</v>
      </c>
    </row>
    <row r="515" spans="1:16" ht="15.75" hidden="1">
      <c r="A515" s="5" t="s">
        <v>11806</v>
      </c>
      <c r="B515" s="10" t="s">
        <v>3310</v>
      </c>
      <c r="C515" s="43">
        <v>0.65</v>
      </c>
      <c r="D515" s="11" t="s">
        <v>41</v>
      </c>
      <c r="E515" s="11" t="s">
        <v>53</v>
      </c>
      <c r="F515" s="12">
        <v>3.25</v>
      </c>
      <c r="G515" s="5" t="s">
        <v>10938</v>
      </c>
      <c r="H515" s="13" t="s">
        <v>319</v>
      </c>
      <c r="I515" s="14">
        <v>200</v>
      </c>
      <c r="J515" s="5" t="s">
        <v>85</v>
      </c>
      <c r="K515" s="5"/>
      <c r="L515" s="14"/>
      <c r="M515" s="14"/>
      <c r="N515" s="5" t="s">
        <v>502</v>
      </c>
      <c r="O515" s="5"/>
      <c r="P515" s="5" t="s">
        <v>11807</v>
      </c>
    </row>
    <row r="516" spans="1:16" ht="15.75" hidden="1">
      <c r="A516" s="5" t="s">
        <v>11808</v>
      </c>
      <c r="B516" s="10" t="s">
        <v>3310</v>
      </c>
      <c r="C516" s="43">
        <v>0.59</v>
      </c>
      <c r="D516" s="11" t="s">
        <v>41</v>
      </c>
      <c r="E516" s="11" t="s">
        <v>53</v>
      </c>
      <c r="F516" s="12">
        <v>2.95</v>
      </c>
      <c r="G516" s="5" t="s">
        <v>10938</v>
      </c>
      <c r="H516" s="13" t="s">
        <v>319</v>
      </c>
      <c r="I516" s="14">
        <v>200</v>
      </c>
      <c r="J516" s="5" t="s">
        <v>85</v>
      </c>
      <c r="K516" s="5"/>
      <c r="L516" s="14"/>
      <c r="M516" s="14"/>
      <c r="N516" s="5" t="s">
        <v>502</v>
      </c>
      <c r="O516" s="5"/>
      <c r="P516" s="5" t="s">
        <v>11809</v>
      </c>
    </row>
    <row r="517" spans="1:16" ht="15.75" hidden="1">
      <c r="A517" s="5" t="s">
        <v>11810</v>
      </c>
      <c r="B517" s="10" t="s">
        <v>3310</v>
      </c>
      <c r="C517" s="43">
        <v>0.79</v>
      </c>
      <c r="D517" s="11" t="s">
        <v>41</v>
      </c>
      <c r="E517" s="11" t="s">
        <v>53</v>
      </c>
      <c r="F517" s="12">
        <v>19.75</v>
      </c>
      <c r="G517" s="5" t="s">
        <v>10938</v>
      </c>
      <c r="H517" s="13" t="s">
        <v>202</v>
      </c>
      <c r="I517" s="14">
        <v>40</v>
      </c>
      <c r="J517" s="5" t="s">
        <v>85</v>
      </c>
      <c r="K517" s="5"/>
      <c r="L517" s="14"/>
      <c r="M517" s="14"/>
      <c r="N517" s="5" t="s">
        <v>11811</v>
      </c>
      <c r="O517" s="5"/>
      <c r="P517" s="5" t="s">
        <v>11812</v>
      </c>
    </row>
    <row r="518" spans="1:16" ht="15.75" hidden="1">
      <c r="A518" s="5" t="s">
        <v>11813</v>
      </c>
      <c r="B518" s="10" t="s">
        <v>3310</v>
      </c>
      <c r="C518" s="43">
        <v>0.56999999999999995</v>
      </c>
      <c r="D518" s="11" t="s">
        <v>41</v>
      </c>
      <c r="E518" s="11" t="s">
        <v>53</v>
      </c>
      <c r="F518" s="12">
        <v>2.85</v>
      </c>
      <c r="G518" s="5" t="s">
        <v>10938</v>
      </c>
      <c r="H518" s="13" t="s">
        <v>92</v>
      </c>
      <c r="I518" s="17">
        <v>200</v>
      </c>
      <c r="J518" s="5" t="s">
        <v>85</v>
      </c>
      <c r="K518" s="5"/>
      <c r="L518" s="14"/>
      <c r="M518" s="14"/>
      <c r="N518" s="5" t="s">
        <v>11814</v>
      </c>
      <c r="O518" s="5"/>
      <c r="P518" s="5" t="s">
        <v>11815</v>
      </c>
    </row>
    <row r="519" spans="1:16" ht="15.75" hidden="1">
      <c r="A519" s="5" t="s">
        <v>3390</v>
      </c>
      <c r="B519" s="10" t="s">
        <v>3347</v>
      </c>
      <c r="C519" s="43">
        <v>1.75</v>
      </c>
      <c r="D519" s="11" t="s">
        <v>41</v>
      </c>
      <c r="E519" s="11" t="s">
        <v>53</v>
      </c>
      <c r="F519" s="12">
        <v>12.96</v>
      </c>
      <c r="G519" s="5" t="s">
        <v>10938</v>
      </c>
      <c r="H519" s="13" t="s">
        <v>92</v>
      </c>
      <c r="I519" s="14">
        <v>135</v>
      </c>
      <c r="J519" s="5" t="s">
        <v>85</v>
      </c>
      <c r="K519" s="5"/>
      <c r="L519" s="14"/>
      <c r="M519" s="14"/>
      <c r="N519" s="5" t="s">
        <v>11816</v>
      </c>
      <c r="O519" s="5"/>
      <c r="P519" s="5" t="s">
        <v>3391</v>
      </c>
    </row>
    <row r="520" spans="1:16" ht="15.75" hidden="1">
      <c r="A520" s="5" t="s">
        <v>11817</v>
      </c>
      <c r="B520" s="10" t="s">
        <v>3347</v>
      </c>
      <c r="C520" s="43">
        <v>1.19</v>
      </c>
      <c r="D520" s="11" t="s">
        <v>41</v>
      </c>
      <c r="E520" s="11" t="s">
        <v>53</v>
      </c>
      <c r="F520" s="12">
        <v>11.9</v>
      </c>
      <c r="G520" s="5" t="s">
        <v>10938</v>
      </c>
      <c r="H520" s="13" t="s">
        <v>92</v>
      </c>
      <c r="I520" s="14">
        <v>100</v>
      </c>
      <c r="J520" s="5" t="s">
        <v>85</v>
      </c>
      <c r="K520" s="5"/>
      <c r="L520" s="14"/>
      <c r="M520" s="14"/>
      <c r="N520" s="5" t="s">
        <v>93</v>
      </c>
      <c r="O520" s="5"/>
      <c r="P520" s="5" t="s">
        <v>11818</v>
      </c>
    </row>
    <row r="521" spans="1:16" ht="15.75" hidden="1">
      <c r="A521" s="5" t="s">
        <v>11819</v>
      </c>
      <c r="B521" s="10" t="s">
        <v>3347</v>
      </c>
      <c r="C521" s="43">
        <v>1.59</v>
      </c>
      <c r="D521" s="11" t="s">
        <v>41</v>
      </c>
      <c r="E521" s="11" t="s">
        <v>53</v>
      </c>
      <c r="F521" s="12">
        <v>15.9</v>
      </c>
      <c r="G521" s="5" t="s">
        <v>10938</v>
      </c>
      <c r="H521" s="13" t="s">
        <v>92</v>
      </c>
      <c r="I521" s="14">
        <v>100</v>
      </c>
      <c r="J521" s="5" t="s">
        <v>85</v>
      </c>
      <c r="K521" s="5"/>
      <c r="L521" s="14"/>
      <c r="M521" s="14"/>
      <c r="N521" s="5" t="s">
        <v>93</v>
      </c>
      <c r="O521" s="5"/>
      <c r="P521" s="5" t="s">
        <v>11820</v>
      </c>
    </row>
    <row r="522" spans="1:16" ht="15.75" hidden="1">
      <c r="A522" s="5" t="s">
        <v>11821</v>
      </c>
      <c r="B522" s="10" t="s">
        <v>3347</v>
      </c>
      <c r="C522" s="43">
        <v>1.85</v>
      </c>
      <c r="D522" s="11" t="s">
        <v>41</v>
      </c>
      <c r="E522" s="11" t="s">
        <v>53</v>
      </c>
      <c r="F522" s="12">
        <v>18.5</v>
      </c>
      <c r="G522" s="5" t="s">
        <v>10938</v>
      </c>
      <c r="H522" s="13" t="s">
        <v>92</v>
      </c>
      <c r="I522" s="14">
        <v>100</v>
      </c>
      <c r="J522" s="5" t="s">
        <v>85</v>
      </c>
      <c r="K522" s="5"/>
      <c r="L522" s="14"/>
      <c r="M522" s="14"/>
      <c r="N522" s="5" t="s">
        <v>93</v>
      </c>
      <c r="O522" s="5"/>
      <c r="P522" s="5" t="s">
        <v>11822</v>
      </c>
    </row>
    <row r="523" spans="1:16" ht="15.75" hidden="1">
      <c r="A523" s="5" t="s">
        <v>11823</v>
      </c>
      <c r="B523" s="10" t="s">
        <v>3347</v>
      </c>
      <c r="C523" s="43">
        <v>1.0900000000000001</v>
      </c>
      <c r="D523" s="11" t="s">
        <v>41</v>
      </c>
      <c r="E523" s="11" t="s">
        <v>53</v>
      </c>
      <c r="F523" s="12">
        <v>5.45</v>
      </c>
      <c r="G523" s="5" t="s">
        <v>10938</v>
      </c>
      <c r="H523" s="13" t="s">
        <v>92</v>
      </c>
      <c r="I523" s="14">
        <v>200</v>
      </c>
      <c r="J523" s="5" t="s">
        <v>85</v>
      </c>
      <c r="K523" s="5"/>
      <c r="L523" s="14"/>
      <c r="M523" s="14"/>
      <c r="N523" s="5" t="s">
        <v>95</v>
      </c>
      <c r="O523" s="5"/>
      <c r="P523" s="5" t="s">
        <v>11824</v>
      </c>
    </row>
    <row r="524" spans="1:16" ht="15.75" hidden="1">
      <c r="A524" s="5" t="s">
        <v>11825</v>
      </c>
      <c r="B524" s="10" t="s">
        <v>3459</v>
      </c>
      <c r="C524" s="43">
        <v>1.99</v>
      </c>
      <c r="D524" s="11" t="s">
        <v>187</v>
      </c>
      <c r="E524" s="11" t="s">
        <v>188</v>
      </c>
      <c r="F524" s="12">
        <v>1.99</v>
      </c>
      <c r="G524" s="5" t="s">
        <v>10938</v>
      </c>
      <c r="H524" s="13"/>
      <c r="I524" s="14">
        <v>1</v>
      </c>
      <c r="J524" s="5" t="s">
        <v>188</v>
      </c>
      <c r="K524" s="5"/>
      <c r="L524" s="14"/>
      <c r="M524" s="14"/>
      <c r="N524" s="5" t="s">
        <v>198</v>
      </c>
      <c r="O524" s="5"/>
      <c r="P524" s="5" t="s">
        <v>11826</v>
      </c>
    </row>
    <row r="525" spans="1:16" ht="15.75" hidden="1">
      <c r="A525" s="5" t="s">
        <v>3463</v>
      </c>
      <c r="B525" s="10" t="s">
        <v>3459</v>
      </c>
      <c r="C525" s="43">
        <v>0.79</v>
      </c>
      <c r="D525" s="11" t="s">
        <v>41</v>
      </c>
      <c r="E525" s="11" t="s">
        <v>53</v>
      </c>
      <c r="F525" s="12">
        <v>2.39</v>
      </c>
      <c r="G525" s="5" t="s">
        <v>10938</v>
      </c>
      <c r="H525" s="13" t="s">
        <v>130</v>
      </c>
      <c r="I525" s="14">
        <v>330</v>
      </c>
      <c r="J525" s="5" t="s">
        <v>85</v>
      </c>
      <c r="K525" s="5"/>
      <c r="L525" s="14"/>
      <c r="M525" s="14"/>
      <c r="N525" s="5" t="s">
        <v>1218</v>
      </c>
      <c r="O525" s="5"/>
      <c r="P525" s="5" t="s">
        <v>11827</v>
      </c>
    </row>
    <row r="526" spans="1:16" ht="15.75" hidden="1">
      <c r="A526" s="5" t="s">
        <v>11828</v>
      </c>
      <c r="B526" s="10" t="s">
        <v>3459</v>
      </c>
      <c r="C526" s="43">
        <v>1.49</v>
      </c>
      <c r="D526" s="11" t="s">
        <v>187</v>
      </c>
      <c r="E526" s="11" t="s">
        <v>188</v>
      </c>
      <c r="F526" s="12">
        <v>1.49</v>
      </c>
      <c r="G526" s="5" t="s">
        <v>10938</v>
      </c>
      <c r="H526" s="13"/>
      <c r="I526" s="14">
        <v>1</v>
      </c>
      <c r="J526" s="5" t="s">
        <v>188</v>
      </c>
      <c r="K526" s="5"/>
      <c r="L526" s="14"/>
      <c r="M526" s="14"/>
      <c r="N526" s="5" t="s">
        <v>198</v>
      </c>
      <c r="O526" s="5"/>
      <c r="P526" s="5" t="s">
        <v>11829</v>
      </c>
    </row>
    <row r="527" spans="1:16" ht="15.75" hidden="1">
      <c r="A527" s="5" t="s">
        <v>3465</v>
      </c>
      <c r="B527" s="10" t="s">
        <v>3459</v>
      </c>
      <c r="C527" s="43">
        <v>1.29</v>
      </c>
      <c r="D527" s="11" t="s">
        <v>41</v>
      </c>
      <c r="E527" s="11" t="s">
        <v>53</v>
      </c>
      <c r="F527" s="12">
        <v>8.6</v>
      </c>
      <c r="G527" s="5" t="s">
        <v>10938</v>
      </c>
      <c r="H527" s="13" t="s">
        <v>92</v>
      </c>
      <c r="I527" s="14">
        <v>150</v>
      </c>
      <c r="J527" s="5" t="s">
        <v>85</v>
      </c>
      <c r="K527" s="5"/>
      <c r="L527" s="14"/>
      <c r="M527" s="14"/>
      <c r="N527" s="5" t="s">
        <v>507</v>
      </c>
      <c r="O527" s="5"/>
      <c r="P527" s="5" t="s">
        <v>3466</v>
      </c>
    </row>
    <row r="528" spans="1:16" ht="15.75" hidden="1">
      <c r="A528" s="5" t="s">
        <v>11830</v>
      </c>
      <c r="B528" s="19" t="s">
        <v>3483</v>
      </c>
      <c r="C528" s="43">
        <v>0.99</v>
      </c>
      <c r="D528" s="11" t="s">
        <v>41</v>
      </c>
      <c r="E528" s="11" t="s">
        <v>53</v>
      </c>
      <c r="F528" s="12">
        <v>1.98</v>
      </c>
      <c r="G528" s="5" t="s">
        <v>10938</v>
      </c>
      <c r="H528" s="13" t="s">
        <v>92</v>
      </c>
      <c r="I528" s="14">
        <v>500</v>
      </c>
      <c r="J528" s="5" t="s">
        <v>85</v>
      </c>
      <c r="K528" s="5"/>
      <c r="L528" s="14"/>
      <c r="M528" s="14"/>
      <c r="N528" s="5" t="s">
        <v>393</v>
      </c>
      <c r="O528" s="5"/>
      <c r="P528" s="5" t="s">
        <v>11831</v>
      </c>
    </row>
    <row r="529" spans="1:16" ht="15.75" hidden="1">
      <c r="A529" s="5" t="s">
        <v>11832</v>
      </c>
      <c r="B529" s="10" t="s">
        <v>3483</v>
      </c>
      <c r="C529" s="43">
        <v>0.79</v>
      </c>
      <c r="D529" s="11" t="s">
        <v>41</v>
      </c>
      <c r="E529" s="11" t="s">
        <v>53</v>
      </c>
      <c r="F529" s="12">
        <v>1.58</v>
      </c>
      <c r="G529" s="5" t="s">
        <v>10938</v>
      </c>
      <c r="H529" s="13" t="s">
        <v>92</v>
      </c>
      <c r="I529" s="14">
        <v>500</v>
      </c>
      <c r="J529" s="5" t="s">
        <v>85</v>
      </c>
      <c r="K529" s="5"/>
      <c r="L529" s="14"/>
      <c r="M529" s="14"/>
      <c r="N529" s="5" t="s">
        <v>393</v>
      </c>
      <c r="O529" s="5"/>
      <c r="P529" s="5" t="s">
        <v>11833</v>
      </c>
    </row>
    <row r="530" spans="1:16" ht="15.75" hidden="1">
      <c r="A530" s="5" t="s">
        <v>11834</v>
      </c>
      <c r="B530" s="10" t="s">
        <v>3483</v>
      </c>
      <c r="C530" s="43">
        <v>0.19</v>
      </c>
      <c r="D530" s="11" t="s">
        <v>41</v>
      </c>
      <c r="E530" s="11" t="s">
        <v>53</v>
      </c>
      <c r="F530" s="12">
        <v>0.38</v>
      </c>
      <c r="G530" s="5" t="s">
        <v>10938</v>
      </c>
      <c r="H530" s="13" t="s">
        <v>92</v>
      </c>
      <c r="I530" s="14">
        <v>500</v>
      </c>
      <c r="J530" s="5" t="s">
        <v>85</v>
      </c>
      <c r="K530" s="5"/>
      <c r="L530" s="14"/>
      <c r="M530" s="14"/>
      <c r="N530" s="5" t="s">
        <v>393</v>
      </c>
      <c r="O530" s="5"/>
      <c r="P530" s="5" t="s">
        <v>11835</v>
      </c>
    </row>
    <row r="531" spans="1:16" ht="15.75" hidden="1">
      <c r="A531" s="5" t="s">
        <v>11836</v>
      </c>
      <c r="B531" s="19" t="s">
        <v>3483</v>
      </c>
      <c r="C531" s="43">
        <v>0.17</v>
      </c>
      <c r="D531" s="11" t="s">
        <v>41</v>
      </c>
      <c r="E531" s="11" t="s">
        <v>53</v>
      </c>
      <c r="F531" s="12">
        <v>0.34</v>
      </c>
      <c r="G531" s="5" t="s">
        <v>10938</v>
      </c>
      <c r="H531" s="13" t="s">
        <v>92</v>
      </c>
      <c r="I531" s="14">
        <v>500</v>
      </c>
      <c r="J531" s="5" t="s">
        <v>85</v>
      </c>
      <c r="K531" s="5"/>
      <c r="L531" s="14"/>
      <c r="M531" s="14"/>
      <c r="N531" s="5" t="s">
        <v>393</v>
      </c>
      <c r="O531" s="5"/>
      <c r="P531" s="5" t="s">
        <v>11837</v>
      </c>
    </row>
    <row r="532" spans="1:16" ht="15.75" hidden="1">
      <c r="A532" s="5" t="s">
        <v>11838</v>
      </c>
      <c r="B532" s="10" t="s">
        <v>3488</v>
      </c>
      <c r="C532" s="43">
        <v>1.19</v>
      </c>
      <c r="D532" s="11" t="s">
        <v>41</v>
      </c>
      <c r="E532" s="11" t="s">
        <v>53</v>
      </c>
      <c r="F532" s="12">
        <v>7.93</v>
      </c>
      <c r="G532" s="5" t="s">
        <v>10938</v>
      </c>
      <c r="H532" s="13" t="s">
        <v>92</v>
      </c>
      <c r="I532" s="14">
        <v>150</v>
      </c>
      <c r="J532" s="5" t="s">
        <v>85</v>
      </c>
      <c r="K532" s="5"/>
      <c r="L532" s="14"/>
      <c r="M532" s="14"/>
      <c r="N532" s="5" t="s">
        <v>507</v>
      </c>
      <c r="O532" s="5"/>
      <c r="P532" s="5" t="s">
        <v>11839</v>
      </c>
    </row>
    <row r="533" spans="1:16" ht="15.75" hidden="1">
      <c r="A533" s="5" t="s">
        <v>11840</v>
      </c>
      <c r="B533" s="10" t="s">
        <v>3488</v>
      </c>
      <c r="C533" s="43">
        <v>1.99</v>
      </c>
      <c r="D533" s="11" t="s">
        <v>41</v>
      </c>
      <c r="E533" s="11" t="s">
        <v>53</v>
      </c>
      <c r="F533" s="12">
        <v>7.96</v>
      </c>
      <c r="G533" s="5" t="s">
        <v>10938</v>
      </c>
      <c r="H533" s="13" t="s">
        <v>92</v>
      </c>
      <c r="I533" s="14">
        <v>250</v>
      </c>
      <c r="J533" s="5" t="s">
        <v>85</v>
      </c>
      <c r="K533" s="5"/>
      <c r="L533" s="14"/>
      <c r="M533" s="14"/>
      <c r="N533" s="5" t="s">
        <v>507</v>
      </c>
      <c r="O533" s="5"/>
      <c r="P533" s="5" t="s">
        <v>11839</v>
      </c>
    </row>
    <row r="534" spans="1:16" ht="15.75" hidden="1">
      <c r="A534" s="5" t="s">
        <v>11841</v>
      </c>
      <c r="B534" s="10" t="s">
        <v>3495</v>
      </c>
      <c r="C534" s="43">
        <v>0.99</v>
      </c>
      <c r="D534" s="11" t="s">
        <v>41</v>
      </c>
      <c r="E534" s="11" t="s">
        <v>53</v>
      </c>
      <c r="F534" s="12">
        <v>9.43</v>
      </c>
      <c r="G534" s="5" t="s">
        <v>10938</v>
      </c>
      <c r="H534" s="13" t="s">
        <v>154</v>
      </c>
      <c r="I534" s="14">
        <v>105</v>
      </c>
      <c r="J534" s="5" t="s">
        <v>85</v>
      </c>
      <c r="K534" s="5"/>
      <c r="L534" s="14"/>
      <c r="M534" s="14"/>
      <c r="N534" s="5" t="s">
        <v>781</v>
      </c>
      <c r="O534" s="5"/>
      <c r="P534" s="5" t="s">
        <v>11842</v>
      </c>
    </row>
    <row r="535" spans="1:16" ht="15.75" hidden="1">
      <c r="A535" s="5" t="s">
        <v>11843</v>
      </c>
      <c r="B535" s="10" t="s">
        <v>3495</v>
      </c>
      <c r="C535" s="43">
        <v>0.55000000000000004</v>
      </c>
      <c r="D535" s="11" t="s">
        <v>41</v>
      </c>
      <c r="E535" s="11" t="s">
        <v>53</v>
      </c>
      <c r="F535" s="12">
        <v>4.4000000000000004</v>
      </c>
      <c r="G535" s="5" t="s">
        <v>10938</v>
      </c>
      <c r="H535" s="13" t="s">
        <v>154</v>
      </c>
      <c r="I535" s="14">
        <v>125</v>
      </c>
      <c r="J535" s="5" t="s">
        <v>85</v>
      </c>
      <c r="K535" s="5"/>
      <c r="L535" s="14"/>
      <c r="M535" s="14"/>
      <c r="N535" s="5" t="s">
        <v>3496</v>
      </c>
      <c r="O535" s="5"/>
      <c r="P535" s="5" t="s">
        <v>11844</v>
      </c>
    </row>
    <row r="536" spans="1:16" ht="15.75" hidden="1">
      <c r="A536" s="5" t="s">
        <v>11845</v>
      </c>
      <c r="B536" s="10" t="s">
        <v>3495</v>
      </c>
      <c r="C536" s="43">
        <v>0.99</v>
      </c>
      <c r="D536" s="11" t="s">
        <v>41</v>
      </c>
      <c r="E536" s="11" t="s">
        <v>53</v>
      </c>
      <c r="F536" s="12">
        <v>7.92</v>
      </c>
      <c r="G536" s="5" t="s">
        <v>10938</v>
      </c>
      <c r="H536" s="13" t="s">
        <v>154</v>
      </c>
      <c r="I536" s="14">
        <v>125</v>
      </c>
      <c r="J536" s="5" t="s">
        <v>85</v>
      </c>
      <c r="K536" s="5"/>
      <c r="L536" s="14"/>
      <c r="M536" s="14"/>
      <c r="N536" s="5" t="s">
        <v>3496</v>
      </c>
      <c r="O536" s="5"/>
      <c r="P536" s="5" t="s">
        <v>11846</v>
      </c>
    </row>
    <row r="537" spans="1:16" ht="15.75" hidden="1">
      <c r="A537" s="5" t="s">
        <v>11847</v>
      </c>
      <c r="B537" s="10" t="s">
        <v>3495</v>
      </c>
      <c r="C537" s="43">
        <v>0.99</v>
      </c>
      <c r="D537" s="11" t="s">
        <v>41</v>
      </c>
      <c r="E537" s="11" t="s">
        <v>53</v>
      </c>
      <c r="F537" s="12">
        <v>7.92</v>
      </c>
      <c r="G537" s="5" t="s">
        <v>10938</v>
      </c>
      <c r="H537" s="13" t="s">
        <v>154</v>
      </c>
      <c r="I537" s="14">
        <v>125</v>
      </c>
      <c r="J537" s="5" t="s">
        <v>85</v>
      </c>
      <c r="K537" s="5"/>
      <c r="L537" s="14"/>
      <c r="M537" s="14"/>
      <c r="N537" s="5" t="s">
        <v>3496</v>
      </c>
      <c r="O537" s="5"/>
      <c r="P537" s="5" t="s">
        <v>11848</v>
      </c>
    </row>
    <row r="538" spans="1:16" ht="15.75" hidden="1">
      <c r="A538" s="5" t="s">
        <v>11849</v>
      </c>
      <c r="B538" s="10" t="s">
        <v>3513</v>
      </c>
      <c r="C538" s="43">
        <v>1.69</v>
      </c>
      <c r="D538" s="11" t="s">
        <v>41</v>
      </c>
      <c r="E538" s="11" t="s">
        <v>53</v>
      </c>
      <c r="F538" s="12">
        <v>6.76</v>
      </c>
      <c r="G538" s="5" t="s">
        <v>10938</v>
      </c>
      <c r="H538" s="13" t="s">
        <v>92</v>
      </c>
      <c r="I538" s="14">
        <v>250</v>
      </c>
      <c r="J538" s="5" t="s">
        <v>85</v>
      </c>
      <c r="K538" s="5"/>
      <c r="L538" s="14"/>
      <c r="M538" s="14"/>
      <c r="N538" s="5" t="s">
        <v>297</v>
      </c>
      <c r="O538" s="5"/>
      <c r="P538" s="5" t="s">
        <v>11850</v>
      </c>
    </row>
    <row r="539" spans="1:16" ht="15.75" hidden="1">
      <c r="A539" s="5" t="s">
        <v>11851</v>
      </c>
      <c r="B539" s="10" t="s">
        <v>3513</v>
      </c>
      <c r="C539" s="43">
        <v>0.65</v>
      </c>
      <c r="D539" s="11" t="s">
        <v>41</v>
      </c>
      <c r="E539" s="11" t="s">
        <v>53</v>
      </c>
      <c r="F539" s="12">
        <v>3.25</v>
      </c>
      <c r="G539" s="5" t="s">
        <v>10938</v>
      </c>
      <c r="H539" s="13" t="s">
        <v>319</v>
      </c>
      <c r="I539" s="14">
        <v>200</v>
      </c>
      <c r="J539" s="5" t="s">
        <v>85</v>
      </c>
      <c r="K539" s="5"/>
      <c r="L539" s="14"/>
      <c r="M539" s="14"/>
      <c r="N539" s="5" t="s">
        <v>502</v>
      </c>
      <c r="O539" s="5"/>
      <c r="P539" s="5" t="s">
        <v>11852</v>
      </c>
    </row>
    <row r="540" spans="1:16" ht="15.75" hidden="1">
      <c r="A540" s="5" t="s">
        <v>11853</v>
      </c>
      <c r="B540" s="10" t="s">
        <v>3513</v>
      </c>
      <c r="C540" s="43">
        <v>1.69</v>
      </c>
      <c r="D540" s="11" t="s">
        <v>16</v>
      </c>
      <c r="E540" s="11" t="s">
        <v>24</v>
      </c>
      <c r="F540" s="12">
        <v>3.38</v>
      </c>
      <c r="G540" s="5" t="s">
        <v>10938</v>
      </c>
      <c r="H540" s="13" t="s">
        <v>18</v>
      </c>
      <c r="I540" s="17">
        <v>500</v>
      </c>
      <c r="J540" s="5" t="s">
        <v>19</v>
      </c>
      <c r="K540" s="5"/>
      <c r="L540" s="14"/>
      <c r="M540" s="14"/>
      <c r="N540" s="5" t="s">
        <v>28</v>
      </c>
      <c r="O540" s="5"/>
      <c r="P540" s="5" t="s">
        <v>11854</v>
      </c>
    </row>
    <row r="541" spans="1:16" ht="15.75" hidden="1">
      <c r="A541" s="5" t="s">
        <v>11855</v>
      </c>
      <c r="B541" s="10" t="s">
        <v>3516</v>
      </c>
      <c r="C541" s="43">
        <v>2.4900000000000002</v>
      </c>
      <c r="D541" s="11" t="s">
        <v>41</v>
      </c>
      <c r="E541" s="11" t="s">
        <v>53</v>
      </c>
      <c r="F541" s="12">
        <v>9.9600000000000009</v>
      </c>
      <c r="G541" s="5" t="s">
        <v>10938</v>
      </c>
      <c r="H541" s="13" t="s">
        <v>92</v>
      </c>
      <c r="I541" s="14">
        <v>250</v>
      </c>
      <c r="J541" s="5" t="s">
        <v>85</v>
      </c>
      <c r="K541" s="5"/>
      <c r="L541" s="14"/>
      <c r="M541" s="14"/>
      <c r="N541" s="5" t="s">
        <v>11856</v>
      </c>
      <c r="O541" s="5"/>
      <c r="P541" s="5" t="s">
        <v>11857</v>
      </c>
    </row>
    <row r="542" spans="1:16" ht="15.75" hidden="1">
      <c r="A542" s="5" t="s">
        <v>11858</v>
      </c>
      <c r="B542" s="10" t="s">
        <v>3516</v>
      </c>
      <c r="C542" s="43">
        <v>1.99</v>
      </c>
      <c r="D542" s="11" t="s">
        <v>41</v>
      </c>
      <c r="E542" s="11" t="s">
        <v>53</v>
      </c>
      <c r="F542" s="12">
        <v>24.88</v>
      </c>
      <c r="G542" s="5" t="s">
        <v>10938</v>
      </c>
      <c r="H542" s="13" t="s">
        <v>92</v>
      </c>
      <c r="I542" s="14">
        <v>80</v>
      </c>
      <c r="J542" s="5" t="s">
        <v>85</v>
      </c>
      <c r="K542" s="5"/>
      <c r="L542" s="14"/>
      <c r="M542" s="14"/>
      <c r="N542" s="5" t="s">
        <v>360</v>
      </c>
      <c r="O542" s="5"/>
      <c r="P542" s="5" t="s">
        <v>11859</v>
      </c>
    </row>
    <row r="543" spans="1:16" ht="15.75" hidden="1">
      <c r="A543" s="5" t="s">
        <v>11860</v>
      </c>
      <c r="B543" s="10" t="s">
        <v>3516</v>
      </c>
      <c r="C543" s="43">
        <v>1.19</v>
      </c>
      <c r="D543" s="11" t="s">
        <v>41</v>
      </c>
      <c r="E543" s="11" t="s">
        <v>53</v>
      </c>
      <c r="F543" s="12">
        <v>11.9</v>
      </c>
      <c r="G543" s="5" t="s">
        <v>10938</v>
      </c>
      <c r="H543" s="13" t="s">
        <v>92</v>
      </c>
      <c r="I543" s="14">
        <v>100</v>
      </c>
      <c r="J543" s="5" t="s">
        <v>85</v>
      </c>
      <c r="K543" s="5"/>
      <c r="L543" s="14"/>
      <c r="M543" s="14"/>
      <c r="N543" s="5" t="s">
        <v>93</v>
      </c>
      <c r="O543" s="5"/>
      <c r="P543" s="5" t="s">
        <v>11861</v>
      </c>
    </row>
    <row r="544" spans="1:16" ht="15.75" hidden="1">
      <c r="A544" s="5" t="s">
        <v>11862</v>
      </c>
      <c r="B544" s="19" t="s">
        <v>3516</v>
      </c>
      <c r="C544" s="43">
        <v>1.99</v>
      </c>
      <c r="D544" s="11" t="s">
        <v>41</v>
      </c>
      <c r="E544" s="11" t="s">
        <v>53</v>
      </c>
      <c r="F544" s="12">
        <v>24.88</v>
      </c>
      <c r="G544" s="5" t="s">
        <v>10938</v>
      </c>
      <c r="H544" s="13" t="s">
        <v>92</v>
      </c>
      <c r="I544" s="14">
        <v>80</v>
      </c>
      <c r="J544" s="5" t="s">
        <v>85</v>
      </c>
      <c r="K544" s="5"/>
      <c r="L544" s="14"/>
      <c r="M544" s="14"/>
      <c r="N544" s="5" t="s">
        <v>360</v>
      </c>
      <c r="O544" s="5"/>
      <c r="P544" s="5" t="s">
        <v>11863</v>
      </c>
    </row>
    <row r="545" spans="1:16" ht="15.75" hidden="1">
      <c r="A545" s="5" t="s">
        <v>11864</v>
      </c>
      <c r="B545" s="19" t="s">
        <v>3516</v>
      </c>
      <c r="C545" s="43">
        <v>1.49</v>
      </c>
      <c r="D545" s="11" t="s">
        <v>41</v>
      </c>
      <c r="E545" s="11" t="s">
        <v>53</v>
      </c>
      <c r="F545" s="12">
        <v>9.93</v>
      </c>
      <c r="G545" s="5" t="s">
        <v>10938</v>
      </c>
      <c r="H545" s="13" t="s">
        <v>92</v>
      </c>
      <c r="I545" s="14">
        <v>150</v>
      </c>
      <c r="J545" s="5" t="s">
        <v>85</v>
      </c>
      <c r="K545" s="5"/>
      <c r="L545" s="14"/>
      <c r="M545" s="14"/>
      <c r="N545" s="5" t="s">
        <v>507</v>
      </c>
      <c r="O545" s="5"/>
      <c r="P545" s="5" t="s">
        <v>11865</v>
      </c>
    </row>
    <row r="546" spans="1:16" ht="15.75" hidden="1">
      <c r="A546" s="5" t="s">
        <v>11866</v>
      </c>
      <c r="B546" s="10" t="s">
        <v>3571</v>
      </c>
      <c r="C546" s="43">
        <v>0.69</v>
      </c>
      <c r="D546" s="11" t="s">
        <v>41</v>
      </c>
      <c r="E546" s="11" t="s">
        <v>53</v>
      </c>
      <c r="F546" s="12">
        <v>3.45</v>
      </c>
      <c r="G546" s="5" t="s">
        <v>10938</v>
      </c>
      <c r="H546" s="13" t="s">
        <v>319</v>
      </c>
      <c r="I546" s="14">
        <v>200</v>
      </c>
      <c r="J546" s="5" t="s">
        <v>85</v>
      </c>
      <c r="K546" s="5"/>
      <c r="L546" s="14"/>
      <c r="M546" s="14"/>
      <c r="N546" s="5" t="s">
        <v>502</v>
      </c>
      <c r="O546" s="5"/>
      <c r="P546" s="5" t="s">
        <v>11867</v>
      </c>
    </row>
    <row r="547" spans="1:16" ht="15.75" hidden="1">
      <c r="A547" s="5" t="s">
        <v>11868</v>
      </c>
      <c r="B547" s="10" t="s">
        <v>3571</v>
      </c>
      <c r="C547" s="43">
        <v>0.89</v>
      </c>
      <c r="D547" s="11" t="s">
        <v>41</v>
      </c>
      <c r="E547" s="11" t="s">
        <v>53</v>
      </c>
      <c r="F547" s="12">
        <v>4.45</v>
      </c>
      <c r="G547" s="5" t="s">
        <v>10938</v>
      </c>
      <c r="H547" s="13" t="s">
        <v>319</v>
      </c>
      <c r="I547" s="14">
        <v>200</v>
      </c>
      <c r="J547" s="5" t="s">
        <v>85</v>
      </c>
      <c r="K547" s="5"/>
      <c r="L547" s="14"/>
      <c r="M547" s="14"/>
      <c r="N547" s="5" t="s">
        <v>502</v>
      </c>
      <c r="O547" s="5"/>
      <c r="P547" s="5" t="s">
        <v>11869</v>
      </c>
    </row>
    <row r="548" spans="1:16" ht="15.75" hidden="1">
      <c r="A548" s="5" t="s">
        <v>11870</v>
      </c>
      <c r="B548" s="10" t="s">
        <v>3571</v>
      </c>
      <c r="C548" s="43">
        <v>0.89</v>
      </c>
      <c r="D548" s="11" t="s">
        <v>41</v>
      </c>
      <c r="E548" s="11" t="s">
        <v>53</v>
      </c>
      <c r="F548" s="12">
        <v>4.45</v>
      </c>
      <c r="G548" s="5" t="s">
        <v>10938</v>
      </c>
      <c r="H548" s="13" t="s">
        <v>319</v>
      </c>
      <c r="I548" s="14">
        <v>200</v>
      </c>
      <c r="J548" s="5" t="s">
        <v>85</v>
      </c>
      <c r="K548" s="5"/>
      <c r="L548" s="14"/>
      <c r="M548" s="14"/>
      <c r="N548" s="5" t="s">
        <v>502</v>
      </c>
      <c r="O548" s="5"/>
      <c r="P548" s="5" t="s">
        <v>11871</v>
      </c>
    </row>
    <row r="549" spans="1:16" ht="15.75" hidden="1">
      <c r="A549" s="5" t="s">
        <v>11872</v>
      </c>
      <c r="B549" s="10" t="s">
        <v>3578</v>
      </c>
      <c r="C549" s="43">
        <v>3.79</v>
      </c>
      <c r="D549" s="11" t="s">
        <v>41</v>
      </c>
      <c r="E549" s="11" t="s">
        <v>53</v>
      </c>
      <c r="F549" s="12">
        <v>7.58</v>
      </c>
      <c r="G549" s="5" t="s">
        <v>10938</v>
      </c>
      <c r="H549" s="13" t="s">
        <v>92</v>
      </c>
      <c r="I549" s="14">
        <v>500</v>
      </c>
      <c r="J549" s="5" t="s">
        <v>85</v>
      </c>
      <c r="K549" s="5"/>
      <c r="L549" s="14"/>
      <c r="M549" s="14"/>
      <c r="N549" s="5" t="s">
        <v>393</v>
      </c>
      <c r="O549" s="5"/>
      <c r="P549" s="5" t="s">
        <v>11873</v>
      </c>
    </row>
    <row r="550" spans="1:16" ht="15.75" hidden="1">
      <c r="A550" s="5" t="s">
        <v>11874</v>
      </c>
      <c r="B550" s="10" t="s">
        <v>3578</v>
      </c>
      <c r="C550" s="43">
        <v>2.99</v>
      </c>
      <c r="D550" s="11" t="s">
        <v>41</v>
      </c>
      <c r="E550" s="11" t="s">
        <v>53</v>
      </c>
      <c r="F550" s="12">
        <v>5.98</v>
      </c>
      <c r="G550" s="5" t="s">
        <v>10938</v>
      </c>
      <c r="H550" s="13" t="s">
        <v>92</v>
      </c>
      <c r="I550" s="14">
        <v>500</v>
      </c>
      <c r="J550" s="5" t="s">
        <v>85</v>
      </c>
      <c r="K550" s="5"/>
      <c r="L550" s="14"/>
      <c r="M550" s="14"/>
      <c r="N550" s="5" t="s">
        <v>393</v>
      </c>
      <c r="O550" s="5"/>
      <c r="P550" s="5" t="s">
        <v>11875</v>
      </c>
    </row>
    <row r="551" spans="1:16" ht="15.75" hidden="1">
      <c r="A551" s="5" t="s">
        <v>11876</v>
      </c>
      <c r="B551" s="10" t="s">
        <v>3578</v>
      </c>
      <c r="C551" s="43">
        <v>5.49</v>
      </c>
      <c r="D551" s="11" t="s">
        <v>41</v>
      </c>
      <c r="E551" s="11" t="s">
        <v>53</v>
      </c>
      <c r="F551" s="12">
        <v>10.98</v>
      </c>
      <c r="G551" s="5" t="s">
        <v>10938</v>
      </c>
      <c r="H551" s="13" t="s">
        <v>92</v>
      </c>
      <c r="I551" s="14">
        <v>500</v>
      </c>
      <c r="J551" s="5" t="s">
        <v>85</v>
      </c>
      <c r="K551" s="5"/>
      <c r="L551" s="14"/>
      <c r="M551" s="14"/>
      <c r="N551" s="5" t="s">
        <v>393</v>
      </c>
      <c r="O551" s="5"/>
      <c r="P551" s="5" t="s">
        <v>11877</v>
      </c>
    </row>
    <row r="552" spans="1:16" ht="15.75" hidden="1">
      <c r="A552" s="5" t="s">
        <v>11878</v>
      </c>
      <c r="B552" s="10" t="s">
        <v>3578</v>
      </c>
      <c r="C552" s="43">
        <v>2.99</v>
      </c>
      <c r="D552" s="11" t="s">
        <v>41</v>
      </c>
      <c r="E552" s="11" t="s">
        <v>53</v>
      </c>
      <c r="F552" s="12">
        <v>12.46</v>
      </c>
      <c r="G552" s="5" t="s">
        <v>10938</v>
      </c>
      <c r="H552" s="13" t="s">
        <v>92</v>
      </c>
      <c r="I552" s="14">
        <v>240</v>
      </c>
      <c r="J552" s="5" t="s">
        <v>85</v>
      </c>
      <c r="K552" s="5"/>
      <c r="L552" s="14"/>
      <c r="M552" s="14"/>
      <c r="N552" s="5" t="s">
        <v>282</v>
      </c>
      <c r="O552" s="5"/>
      <c r="P552" s="5" t="s">
        <v>11879</v>
      </c>
    </row>
    <row r="553" spans="1:16" ht="15.75" hidden="1">
      <c r="A553" s="5" t="s">
        <v>11880</v>
      </c>
      <c r="B553" s="10" t="s">
        <v>3578</v>
      </c>
      <c r="C553" s="43">
        <v>0.75</v>
      </c>
      <c r="D553" s="11" t="s">
        <v>41</v>
      </c>
      <c r="E553" s="11" t="s">
        <v>53</v>
      </c>
      <c r="F553" s="12">
        <v>15</v>
      </c>
      <c r="G553" s="5" t="s">
        <v>10938</v>
      </c>
      <c r="H553" s="13" t="s">
        <v>202</v>
      </c>
      <c r="I553" s="14">
        <v>50</v>
      </c>
      <c r="J553" s="5" t="s">
        <v>85</v>
      </c>
      <c r="K553" s="5"/>
      <c r="L553" s="14"/>
      <c r="M553" s="14"/>
      <c r="N553" s="5" t="s">
        <v>10902</v>
      </c>
      <c r="O553" s="5"/>
      <c r="P553" s="5" t="s">
        <v>11881</v>
      </c>
    </row>
    <row r="554" spans="1:16" ht="15.75" hidden="1">
      <c r="A554" s="5" t="s">
        <v>11882</v>
      </c>
      <c r="B554" s="10" t="s">
        <v>3610</v>
      </c>
      <c r="C554" s="43">
        <v>1.79</v>
      </c>
      <c r="D554" s="11" t="s">
        <v>41</v>
      </c>
      <c r="E554" s="11" t="s">
        <v>53</v>
      </c>
      <c r="F554" s="12">
        <v>7.16</v>
      </c>
      <c r="G554" s="5" t="s">
        <v>10938</v>
      </c>
      <c r="H554" s="13" t="s">
        <v>92</v>
      </c>
      <c r="I554" s="14">
        <v>250</v>
      </c>
      <c r="J554" s="5" t="s">
        <v>85</v>
      </c>
      <c r="K554" s="5"/>
      <c r="L554" s="14"/>
      <c r="M554" s="14"/>
      <c r="N554" s="5" t="s">
        <v>297</v>
      </c>
      <c r="O554" s="5"/>
      <c r="P554" s="5" t="s">
        <v>11883</v>
      </c>
    </row>
    <row r="555" spans="1:16" ht="15.75" hidden="1">
      <c r="A555" s="5" t="s">
        <v>11884</v>
      </c>
      <c r="B555" s="10" t="s">
        <v>3610</v>
      </c>
      <c r="C555" s="43">
        <v>0.39</v>
      </c>
      <c r="D555" s="11" t="s">
        <v>41</v>
      </c>
      <c r="E555" s="11" t="s">
        <v>53</v>
      </c>
      <c r="F555" s="12">
        <v>3.9</v>
      </c>
      <c r="G555" s="5" t="s">
        <v>10938</v>
      </c>
      <c r="H555" s="13" t="s">
        <v>3618</v>
      </c>
      <c r="I555" s="14">
        <v>100</v>
      </c>
      <c r="J555" s="5" t="s">
        <v>85</v>
      </c>
      <c r="K555" s="5"/>
      <c r="L555" s="14"/>
      <c r="M555" s="14"/>
      <c r="N555" s="5" t="s">
        <v>3619</v>
      </c>
      <c r="O555" s="5"/>
      <c r="P555" s="5" t="s">
        <v>11885</v>
      </c>
    </row>
    <row r="556" spans="1:16" ht="15.75" hidden="1">
      <c r="A556" s="5" t="s">
        <v>6812</v>
      </c>
      <c r="B556" s="10" t="s">
        <v>3610</v>
      </c>
      <c r="C556" s="43">
        <v>0.33</v>
      </c>
      <c r="D556" s="11" t="s">
        <v>41</v>
      </c>
      <c r="E556" s="11" t="s">
        <v>53</v>
      </c>
      <c r="F556" s="12">
        <v>3.3</v>
      </c>
      <c r="G556" s="5" t="s">
        <v>10938</v>
      </c>
      <c r="H556" s="13" t="s">
        <v>3618</v>
      </c>
      <c r="I556" s="14">
        <v>100</v>
      </c>
      <c r="J556" s="5" t="s">
        <v>85</v>
      </c>
      <c r="K556" s="5"/>
      <c r="L556" s="14"/>
      <c r="M556" s="14"/>
      <c r="N556" s="5" t="s">
        <v>3619</v>
      </c>
      <c r="O556" s="5"/>
      <c r="P556" s="5" t="s">
        <v>9324</v>
      </c>
    </row>
    <row r="557" spans="1:16" ht="15.75" hidden="1">
      <c r="A557" s="5" t="s">
        <v>11886</v>
      </c>
      <c r="B557" s="19" t="s">
        <v>3610</v>
      </c>
      <c r="C557" s="43">
        <v>1.29</v>
      </c>
      <c r="D557" s="11" t="s">
        <v>41</v>
      </c>
      <c r="E557" s="11" t="s">
        <v>53</v>
      </c>
      <c r="F557" s="12">
        <v>12.9</v>
      </c>
      <c r="G557" s="5" t="s">
        <v>10938</v>
      </c>
      <c r="H557" s="13" t="s">
        <v>3618</v>
      </c>
      <c r="I557" s="14">
        <v>100</v>
      </c>
      <c r="J557" s="5" t="s">
        <v>85</v>
      </c>
      <c r="K557" s="5"/>
      <c r="L557" s="14"/>
      <c r="M557" s="14"/>
      <c r="N557" s="5" t="s">
        <v>3619</v>
      </c>
      <c r="O557" s="5"/>
      <c r="P557" s="5" t="s">
        <v>11887</v>
      </c>
    </row>
    <row r="558" spans="1:16" ht="15.75" hidden="1">
      <c r="A558" s="5" t="s">
        <v>6859</v>
      </c>
      <c r="B558" s="10" t="s">
        <v>3610</v>
      </c>
      <c r="C558" s="43">
        <v>1.39</v>
      </c>
      <c r="D558" s="11" t="s">
        <v>41</v>
      </c>
      <c r="E558" s="11" t="s">
        <v>53</v>
      </c>
      <c r="F558" s="12">
        <v>11.12</v>
      </c>
      <c r="G558" s="5" t="s">
        <v>10938</v>
      </c>
      <c r="H558" s="13" t="s">
        <v>3618</v>
      </c>
      <c r="I558" s="14">
        <v>125</v>
      </c>
      <c r="J558" s="5" t="s">
        <v>85</v>
      </c>
      <c r="K558" s="5"/>
      <c r="L558" s="14"/>
      <c r="M558" s="14"/>
      <c r="N558" s="5" t="s">
        <v>6860</v>
      </c>
      <c r="O558" s="5"/>
      <c r="P558" s="5" t="s">
        <v>6861</v>
      </c>
    </row>
    <row r="559" spans="1:16" ht="15.75" hidden="1">
      <c r="A559" s="5" t="s">
        <v>9364</v>
      </c>
      <c r="B559" s="10" t="s">
        <v>3610</v>
      </c>
      <c r="C559" s="43">
        <v>1.19</v>
      </c>
      <c r="D559" s="11" t="s">
        <v>41</v>
      </c>
      <c r="E559" s="11" t="s">
        <v>53</v>
      </c>
      <c r="F559" s="12">
        <v>13.22</v>
      </c>
      <c r="G559" s="5" t="s">
        <v>10938</v>
      </c>
      <c r="H559" s="13" t="s">
        <v>92</v>
      </c>
      <c r="I559" s="14">
        <v>90</v>
      </c>
      <c r="J559" s="5" t="s">
        <v>85</v>
      </c>
      <c r="K559" s="5"/>
      <c r="L559" s="14"/>
      <c r="M559" s="14"/>
      <c r="N559" s="5" t="s">
        <v>11888</v>
      </c>
      <c r="O559" s="5"/>
      <c r="P559" s="5" t="s">
        <v>9365</v>
      </c>
    </row>
    <row r="560" spans="1:16" ht="15.75" hidden="1">
      <c r="A560" s="5" t="s">
        <v>6881</v>
      </c>
      <c r="B560" s="10" t="s">
        <v>3610</v>
      </c>
      <c r="C560" s="43">
        <v>1.35</v>
      </c>
      <c r="D560" s="11" t="s">
        <v>41</v>
      </c>
      <c r="E560" s="11" t="s">
        <v>53</v>
      </c>
      <c r="F560" s="12">
        <v>13.5</v>
      </c>
      <c r="G560" s="5" t="s">
        <v>10938</v>
      </c>
      <c r="H560" s="13" t="s">
        <v>3618</v>
      </c>
      <c r="I560" s="14">
        <v>100</v>
      </c>
      <c r="J560" s="5" t="s">
        <v>85</v>
      </c>
      <c r="K560" s="5"/>
      <c r="L560" s="14"/>
      <c r="M560" s="14"/>
      <c r="N560" s="5" t="s">
        <v>3619</v>
      </c>
      <c r="O560" s="5"/>
      <c r="P560" s="5" t="s">
        <v>6882</v>
      </c>
    </row>
    <row r="561" spans="1:16" ht="15.75" hidden="1">
      <c r="A561" s="5" t="s">
        <v>11889</v>
      </c>
      <c r="B561" s="10" t="s">
        <v>3610</v>
      </c>
      <c r="C561" s="43">
        <v>0.95</v>
      </c>
      <c r="D561" s="11" t="s">
        <v>41</v>
      </c>
      <c r="E561" s="11" t="s">
        <v>53</v>
      </c>
      <c r="F561" s="12">
        <v>9.5</v>
      </c>
      <c r="G561" s="5" t="s">
        <v>10938</v>
      </c>
      <c r="H561" s="13" t="s">
        <v>3618</v>
      </c>
      <c r="I561" s="14">
        <v>100</v>
      </c>
      <c r="J561" s="5" t="s">
        <v>85</v>
      </c>
      <c r="K561" s="5"/>
      <c r="L561" s="14"/>
      <c r="M561" s="14"/>
      <c r="N561" s="5" t="s">
        <v>3619</v>
      </c>
      <c r="O561" s="5"/>
      <c r="P561" s="5" t="s">
        <v>11890</v>
      </c>
    </row>
    <row r="562" spans="1:16" ht="15.75" hidden="1">
      <c r="A562" s="5" t="s">
        <v>11891</v>
      </c>
      <c r="B562" s="10" t="s">
        <v>3646</v>
      </c>
      <c r="C562" s="43">
        <v>0.75</v>
      </c>
      <c r="D562" s="11" t="s">
        <v>41</v>
      </c>
      <c r="E562" s="11" t="s">
        <v>53</v>
      </c>
      <c r="F562" s="12">
        <v>3.75</v>
      </c>
      <c r="G562" s="5" t="s">
        <v>10938</v>
      </c>
      <c r="H562" s="13" t="s">
        <v>202</v>
      </c>
      <c r="I562" s="14">
        <v>200</v>
      </c>
      <c r="J562" s="5" t="s">
        <v>85</v>
      </c>
      <c r="K562" s="5"/>
      <c r="L562" s="14"/>
      <c r="M562" s="14"/>
      <c r="N562" s="5" t="s">
        <v>724</v>
      </c>
      <c r="O562" s="5"/>
      <c r="P562" s="5" t="s">
        <v>11892</v>
      </c>
    </row>
    <row r="563" spans="1:16" ht="15.75" hidden="1">
      <c r="A563" s="5" t="s">
        <v>11893</v>
      </c>
      <c r="B563" s="10" t="s">
        <v>3657</v>
      </c>
      <c r="C563" s="43">
        <v>3.69</v>
      </c>
      <c r="D563" s="11" t="s">
        <v>41</v>
      </c>
      <c r="E563" s="11" t="s">
        <v>53</v>
      </c>
      <c r="F563" s="12">
        <v>16.399999999999999</v>
      </c>
      <c r="G563" s="5" t="s">
        <v>10938</v>
      </c>
      <c r="H563" s="13"/>
      <c r="I563" s="17">
        <v>225</v>
      </c>
      <c r="J563" s="5" t="s">
        <v>85</v>
      </c>
      <c r="K563" s="5"/>
      <c r="L563" s="14"/>
      <c r="M563" s="14"/>
      <c r="N563" s="5" t="s">
        <v>11894</v>
      </c>
      <c r="O563" s="5"/>
      <c r="P563" s="5" t="s">
        <v>11895</v>
      </c>
    </row>
    <row r="564" spans="1:16" ht="15.75" hidden="1">
      <c r="A564" s="5" t="s">
        <v>11896</v>
      </c>
      <c r="B564" s="10" t="s">
        <v>3657</v>
      </c>
      <c r="C564" s="43">
        <v>0.99</v>
      </c>
      <c r="D564" s="11" t="s">
        <v>41</v>
      </c>
      <c r="E564" s="11" t="s">
        <v>53</v>
      </c>
      <c r="F564" s="12">
        <v>4.95</v>
      </c>
      <c r="G564" s="5" t="s">
        <v>10938</v>
      </c>
      <c r="H564" s="13" t="s">
        <v>92</v>
      </c>
      <c r="I564" s="14">
        <v>200</v>
      </c>
      <c r="J564" s="5" t="s">
        <v>85</v>
      </c>
      <c r="K564" s="5"/>
      <c r="L564" s="14"/>
      <c r="M564" s="14"/>
      <c r="N564" s="5" t="s">
        <v>95</v>
      </c>
      <c r="O564" s="5"/>
      <c r="P564" s="5" t="s">
        <v>11897</v>
      </c>
    </row>
    <row r="565" spans="1:16" ht="15.75" hidden="1">
      <c r="A565" s="5" t="s">
        <v>11898</v>
      </c>
      <c r="B565" s="10" t="s">
        <v>3657</v>
      </c>
      <c r="C565" s="43">
        <v>0.99</v>
      </c>
      <c r="D565" s="11" t="s">
        <v>41</v>
      </c>
      <c r="E565" s="11" t="s">
        <v>53</v>
      </c>
      <c r="F565" s="12">
        <v>4.95</v>
      </c>
      <c r="G565" s="5" t="s">
        <v>10938</v>
      </c>
      <c r="H565" s="13" t="s">
        <v>92</v>
      </c>
      <c r="I565" s="14">
        <v>200</v>
      </c>
      <c r="J565" s="5" t="s">
        <v>85</v>
      </c>
      <c r="K565" s="5"/>
      <c r="L565" s="14"/>
      <c r="M565" s="14"/>
      <c r="N565" s="5" t="s">
        <v>95</v>
      </c>
      <c r="O565" s="5"/>
      <c r="P565" s="5" t="s">
        <v>11899</v>
      </c>
    </row>
    <row r="566" spans="1:16" ht="15.75" hidden="1">
      <c r="A566" s="5" t="s">
        <v>3659</v>
      </c>
      <c r="B566" s="24" t="s">
        <v>3657</v>
      </c>
      <c r="C566" s="43">
        <v>1.65</v>
      </c>
      <c r="D566" s="11" t="s">
        <v>41</v>
      </c>
      <c r="E566" s="11" t="s">
        <v>53</v>
      </c>
      <c r="F566" s="12">
        <v>5.5</v>
      </c>
      <c r="G566" s="5" t="s">
        <v>10938</v>
      </c>
      <c r="H566" s="13" t="s">
        <v>92</v>
      </c>
      <c r="I566" s="14">
        <v>300</v>
      </c>
      <c r="J566" s="5" t="s">
        <v>85</v>
      </c>
      <c r="K566" s="5"/>
      <c r="L566" s="14"/>
      <c r="M566" s="14"/>
      <c r="N566" s="5" t="s">
        <v>400</v>
      </c>
      <c r="O566" s="5"/>
      <c r="P566" s="5" t="s">
        <v>3661</v>
      </c>
    </row>
    <row r="567" spans="1:16" ht="15.75" hidden="1">
      <c r="A567" s="5" t="s">
        <v>9406</v>
      </c>
      <c r="B567" s="10" t="s">
        <v>3666</v>
      </c>
      <c r="C567" s="43">
        <v>1.99</v>
      </c>
      <c r="D567" s="11" t="s">
        <v>41</v>
      </c>
      <c r="E567" s="11" t="s">
        <v>53</v>
      </c>
      <c r="F567" s="12">
        <v>1.99</v>
      </c>
      <c r="G567" s="5" t="s">
        <v>10938</v>
      </c>
      <c r="H567" s="13" t="s">
        <v>92</v>
      </c>
      <c r="I567" s="14">
        <v>1</v>
      </c>
      <c r="J567" s="5" t="s">
        <v>42</v>
      </c>
      <c r="K567" s="5"/>
      <c r="L567" s="14"/>
      <c r="M567" s="14"/>
      <c r="N567" s="5" t="s">
        <v>254</v>
      </c>
      <c r="O567" s="5"/>
      <c r="P567" s="5" t="s">
        <v>9407</v>
      </c>
    </row>
    <row r="568" spans="1:16" ht="15.75" hidden="1">
      <c r="A568" s="5" t="s">
        <v>11900</v>
      </c>
      <c r="B568" s="10" t="s">
        <v>3666</v>
      </c>
      <c r="C568" s="43">
        <v>1.49</v>
      </c>
      <c r="D568" s="11" t="s">
        <v>41</v>
      </c>
      <c r="E568" s="11" t="s">
        <v>53</v>
      </c>
      <c r="F568" s="12">
        <v>3.73</v>
      </c>
      <c r="G568" s="5" t="s">
        <v>10938</v>
      </c>
      <c r="H568" s="13" t="s">
        <v>92</v>
      </c>
      <c r="I568" s="14">
        <v>400</v>
      </c>
      <c r="J568" s="5" t="s">
        <v>85</v>
      </c>
      <c r="K568" s="5"/>
      <c r="L568" s="14"/>
      <c r="M568" s="14"/>
      <c r="N568" s="5" t="s">
        <v>228</v>
      </c>
      <c r="O568" s="5"/>
      <c r="P568" s="5" t="s">
        <v>11901</v>
      </c>
    </row>
    <row r="569" spans="1:16" ht="15.75" hidden="1">
      <c r="A569" s="5" t="s">
        <v>11902</v>
      </c>
      <c r="B569" s="10" t="s">
        <v>3666</v>
      </c>
      <c r="C569" s="43">
        <v>1.49</v>
      </c>
      <c r="D569" s="11" t="s">
        <v>41</v>
      </c>
      <c r="E569" s="11" t="s">
        <v>53</v>
      </c>
      <c r="F569" s="12">
        <v>3.73</v>
      </c>
      <c r="G569" s="5" t="s">
        <v>10938</v>
      </c>
      <c r="H569" s="13" t="s">
        <v>92</v>
      </c>
      <c r="I569" s="14">
        <v>400</v>
      </c>
      <c r="J569" s="5" t="s">
        <v>85</v>
      </c>
      <c r="K569" s="5"/>
      <c r="L569" s="14"/>
      <c r="M569" s="14"/>
      <c r="N569" s="5" t="s">
        <v>228</v>
      </c>
      <c r="O569" s="5"/>
      <c r="P569" s="5" t="s">
        <v>11903</v>
      </c>
    </row>
    <row r="570" spans="1:16" ht="15.75" hidden="1">
      <c r="A570" s="5" t="s">
        <v>11904</v>
      </c>
      <c r="B570" s="10" t="s">
        <v>3671</v>
      </c>
      <c r="C570" s="43">
        <v>0.99</v>
      </c>
      <c r="D570" s="11" t="s">
        <v>187</v>
      </c>
      <c r="E570" s="11" t="s">
        <v>188</v>
      </c>
      <c r="F570" s="12">
        <v>0.04</v>
      </c>
      <c r="G570" s="5" t="s">
        <v>10938</v>
      </c>
      <c r="H570" s="13" t="s">
        <v>92</v>
      </c>
      <c r="I570" s="14">
        <v>25</v>
      </c>
      <c r="J570" s="5" t="s">
        <v>188</v>
      </c>
      <c r="K570" s="5"/>
      <c r="L570" s="14"/>
      <c r="M570" s="14"/>
      <c r="N570" s="5" t="s">
        <v>947</v>
      </c>
      <c r="O570" s="5"/>
      <c r="P570" s="5" t="s">
        <v>11905</v>
      </c>
    </row>
    <row r="571" spans="1:16" ht="15.75" hidden="1">
      <c r="A571" s="5" t="s">
        <v>9416</v>
      </c>
      <c r="B571" s="10" t="s">
        <v>3675</v>
      </c>
      <c r="C571" s="43">
        <v>3.29</v>
      </c>
      <c r="D571" s="11" t="s">
        <v>16</v>
      </c>
      <c r="E571" s="11" t="s">
        <v>24</v>
      </c>
      <c r="F571" s="12">
        <v>4.3899999999999997</v>
      </c>
      <c r="G571" s="5" t="s">
        <v>10938</v>
      </c>
      <c r="H571" s="13" t="s">
        <v>18</v>
      </c>
      <c r="I571" s="17" t="s">
        <v>75</v>
      </c>
      <c r="J571" s="5" t="s">
        <v>24</v>
      </c>
      <c r="K571" s="5"/>
      <c r="L571" s="14"/>
      <c r="M571" s="14"/>
      <c r="N571" s="5" t="s">
        <v>79</v>
      </c>
      <c r="O571" s="5"/>
      <c r="P571" s="5" t="s">
        <v>9417</v>
      </c>
    </row>
    <row r="572" spans="1:16" ht="15.75" hidden="1">
      <c r="A572" s="5" t="s">
        <v>11906</v>
      </c>
      <c r="B572" s="10" t="s">
        <v>3675</v>
      </c>
      <c r="C572" s="43">
        <v>2.99</v>
      </c>
      <c r="D572" s="11" t="s">
        <v>16</v>
      </c>
      <c r="E572" s="11" t="s">
        <v>24</v>
      </c>
      <c r="F572" s="12">
        <v>3.99</v>
      </c>
      <c r="G572" s="5" t="s">
        <v>10938</v>
      </c>
      <c r="H572" s="13" t="s">
        <v>18</v>
      </c>
      <c r="I572" s="17" t="s">
        <v>75</v>
      </c>
      <c r="J572" s="5" t="s">
        <v>24</v>
      </c>
      <c r="K572" s="5"/>
      <c r="L572" s="14"/>
      <c r="M572" s="14"/>
      <c r="N572" s="5" t="s">
        <v>2845</v>
      </c>
      <c r="O572" s="5"/>
      <c r="P572" s="5" t="s">
        <v>11907</v>
      </c>
    </row>
    <row r="573" spans="1:16" ht="15.75" hidden="1">
      <c r="A573" s="5" t="s">
        <v>9418</v>
      </c>
      <c r="B573" s="10" t="s">
        <v>3675</v>
      </c>
      <c r="C573" s="43">
        <v>3.49</v>
      </c>
      <c r="D573" s="11" t="s">
        <v>16</v>
      </c>
      <c r="E573" s="11" t="s">
        <v>24</v>
      </c>
      <c r="F573" s="12">
        <v>4.6500000000000004</v>
      </c>
      <c r="G573" s="5" t="s">
        <v>10938</v>
      </c>
      <c r="H573" s="13" t="s">
        <v>18</v>
      </c>
      <c r="I573" s="17" t="s">
        <v>75</v>
      </c>
      <c r="J573" s="5" t="s">
        <v>24</v>
      </c>
      <c r="K573" s="5"/>
      <c r="L573" s="14"/>
      <c r="M573" s="14"/>
      <c r="N573" s="5" t="s">
        <v>79</v>
      </c>
      <c r="O573" s="5"/>
      <c r="P573" s="5" t="s">
        <v>9419</v>
      </c>
    </row>
    <row r="574" spans="1:16" ht="15.75" hidden="1">
      <c r="A574" s="5" t="s">
        <v>6956</v>
      </c>
      <c r="B574" s="15" t="s">
        <v>3675</v>
      </c>
      <c r="C574" s="43">
        <v>3.99</v>
      </c>
      <c r="D574" s="11" t="s">
        <v>16</v>
      </c>
      <c r="E574" s="11" t="s">
        <v>24</v>
      </c>
      <c r="F574" s="12">
        <v>5.32</v>
      </c>
      <c r="G574" s="5" t="s">
        <v>10938</v>
      </c>
      <c r="H574" s="13" t="s">
        <v>18</v>
      </c>
      <c r="I574" s="17" t="s">
        <v>75</v>
      </c>
      <c r="J574" s="5" t="s">
        <v>24</v>
      </c>
      <c r="K574" s="5"/>
      <c r="L574" s="14"/>
      <c r="M574" s="14"/>
      <c r="N574" s="5" t="s">
        <v>79</v>
      </c>
      <c r="O574" s="5"/>
      <c r="P574" s="5" t="s">
        <v>6957</v>
      </c>
    </row>
    <row r="575" spans="1:16" ht="15.75" hidden="1">
      <c r="A575" s="5" t="s">
        <v>3697</v>
      </c>
      <c r="B575" s="10" t="s">
        <v>3675</v>
      </c>
      <c r="C575" s="43">
        <v>4.49</v>
      </c>
      <c r="D575" s="11" t="s">
        <v>16</v>
      </c>
      <c r="E575" s="11" t="s">
        <v>24</v>
      </c>
      <c r="F575" s="12">
        <v>5.99</v>
      </c>
      <c r="G575" s="5" t="s">
        <v>10938</v>
      </c>
      <c r="H575" s="13" t="s">
        <v>18</v>
      </c>
      <c r="I575" s="17" t="s">
        <v>75</v>
      </c>
      <c r="J575" s="5" t="s">
        <v>24</v>
      </c>
      <c r="K575" s="5"/>
      <c r="L575" s="14"/>
      <c r="M575" s="14"/>
      <c r="N575" s="5" t="s">
        <v>79</v>
      </c>
      <c r="O575" s="5"/>
      <c r="P575" s="5" t="s">
        <v>3698</v>
      </c>
    </row>
    <row r="576" spans="1:16" ht="15.75" hidden="1">
      <c r="A576" s="5" t="s">
        <v>11908</v>
      </c>
      <c r="B576" s="10" t="s">
        <v>3675</v>
      </c>
      <c r="C576" s="43">
        <v>6.99</v>
      </c>
      <c r="D576" s="11" t="s">
        <v>16</v>
      </c>
      <c r="E576" s="11" t="s">
        <v>24</v>
      </c>
      <c r="F576" s="12">
        <v>4.66</v>
      </c>
      <c r="G576" s="5" t="s">
        <v>10938</v>
      </c>
      <c r="H576" s="13" t="s">
        <v>18</v>
      </c>
      <c r="I576" s="14">
        <v>1.5</v>
      </c>
      <c r="J576" s="5" t="s">
        <v>24</v>
      </c>
      <c r="K576" s="5"/>
      <c r="L576" s="14"/>
      <c r="M576" s="14"/>
      <c r="N576" s="5" t="s">
        <v>11909</v>
      </c>
      <c r="O576" s="5"/>
      <c r="P576" s="5" t="s">
        <v>11910</v>
      </c>
    </row>
    <row r="577" spans="1:16" ht="15.75" hidden="1">
      <c r="A577" s="5" t="s">
        <v>3699</v>
      </c>
      <c r="B577" s="10" t="s">
        <v>3675</v>
      </c>
      <c r="C577" s="43">
        <v>4.49</v>
      </c>
      <c r="D577" s="11" t="s">
        <v>16</v>
      </c>
      <c r="E577" s="11" t="s">
        <v>24</v>
      </c>
      <c r="F577" s="12">
        <v>5.99</v>
      </c>
      <c r="G577" s="5" t="s">
        <v>10938</v>
      </c>
      <c r="H577" s="13" t="s">
        <v>18</v>
      </c>
      <c r="I577" s="17" t="s">
        <v>75</v>
      </c>
      <c r="J577" s="5" t="s">
        <v>24</v>
      </c>
      <c r="K577" s="5"/>
      <c r="L577" s="14"/>
      <c r="M577" s="14"/>
      <c r="N577" s="5" t="s">
        <v>79</v>
      </c>
      <c r="O577" s="5"/>
      <c r="P577" s="5" t="s">
        <v>3700</v>
      </c>
    </row>
    <row r="578" spans="1:16" ht="15.75" hidden="1">
      <c r="A578" s="5" t="s">
        <v>11911</v>
      </c>
      <c r="B578" s="10" t="s">
        <v>3712</v>
      </c>
      <c r="C578" s="43">
        <v>0.49</v>
      </c>
      <c r="D578" s="11" t="s">
        <v>16</v>
      </c>
      <c r="E578" s="11" t="s">
        <v>24</v>
      </c>
      <c r="F578" s="12">
        <v>2.4500000000000002</v>
      </c>
      <c r="G578" s="5" t="s">
        <v>10938</v>
      </c>
      <c r="H578" s="13" t="s">
        <v>2696</v>
      </c>
      <c r="I578" s="14">
        <v>200</v>
      </c>
      <c r="J578" s="5" t="s">
        <v>19</v>
      </c>
      <c r="K578" s="5"/>
      <c r="L578" s="14"/>
      <c r="M578" s="14"/>
      <c r="N578" s="5" t="s">
        <v>2700</v>
      </c>
      <c r="O578" s="5"/>
      <c r="P578" s="5" t="s">
        <v>11912</v>
      </c>
    </row>
    <row r="579" spans="1:16" ht="15.75" hidden="1">
      <c r="A579" s="5" t="s">
        <v>11913</v>
      </c>
      <c r="B579" s="24" t="s">
        <v>3712</v>
      </c>
      <c r="C579" s="43">
        <v>0.49</v>
      </c>
      <c r="D579" s="11" t="s">
        <v>16</v>
      </c>
      <c r="E579" s="11" t="s">
        <v>24</v>
      </c>
      <c r="F579" s="12">
        <v>2.4500000000000002</v>
      </c>
      <c r="G579" s="5" t="s">
        <v>10938</v>
      </c>
      <c r="H579" s="13" t="s">
        <v>2696</v>
      </c>
      <c r="I579" s="14">
        <v>200</v>
      </c>
      <c r="J579" s="5" t="s">
        <v>19</v>
      </c>
      <c r="K579" s="5"/>
      <c r="L579" s="14"/>
      <c r="M579" s="14"/>
      <c r="N579" s="5" t="s">
        <v>2700</v>
      </c>
      <c r="O579" s="5"/>
      <c r="P579" s="5" t="s">
        <v>11914</v>
      </c>
    </row>
    <row r="580" spans="1:16" ht="15.75" hidden="1">
      <c r="A580" s="5" t="s">
        <v>6968</v>
      </c>
      <c r="B580" s="24" t="s">
        <v>3712</v>
      </c>
      <c r="C580" s="43">
        <v>0.79</v>
      </c>
      <c r="D580" s="11" t="s">
        <v>16</v>
      </c>
      <c r="E580" s="11" t="s">
        <v>24</v>
      </c>
      <c r="F580" s="12">
        <v>3.16</v>
      </c>
      <c r="G580" s="5" t="s">
        <v>10938</v>
      </c>
      <c r="H580" s="13" t="s">
        <v>130</v>
      </c>
      <c r="I580" s="14">
        <v>250</v>
      </c>
      <c r="J580" s="5" t="s">
        <v>19</v>
      </c>
      <c r="K580" s="5"/>
      <c r="L580" s="14"/>
      <c r="M580" s="14"/>
      <c r="N580" s="5" t="s">
        <v>2541</v>
      </c>
      <c r="O580" s="5"/>
      <c r="P580" s="5" t="s">
        <v>6969</v>
      </c>
    </row>
    <row r="581" spans="1:16" ht="15.75" hidden="1">
      <c r="A581" s="5" t="s">
        <v>11915</v>
      </c>
      <c r="B581" s="10" t="s">
        <v>3712</v>
      </c>
      <c r="C581" s="43">
        <v>1.1100000000000001</v>
      </c>
      <c r="D581" s="11" t="s">
        <v>16</v>
      </c>
      <c r="E581" s="11" t="s">
        <v>24</v>
      </c>
      <c r="F581" s="12">
        <v>3.7</v>
      </c>
      <c r="G581" s="5" t="s">
        <v>10938</v>
      </c>
      <c r="H581" s="13"/>
      <c r="I581" s="14">
        <v>300</v>
      </c>
      <c r="J581" s="5" t="s">
        <v>19</v>
      </c>
      <c r="K581" s="5"/>
      <c r="L581" s="14"/>
      <c r="M581" s="14"/>
      <c r="N581" s="5" t="s">
        <v>1259</v>
      </c>
      <c r="O581" s="5"/>
      <c r="P581" s="5" t="s">
        <v>11916</v>
      </c>
    </row>
    <row r="582" spans="1:16" ht="15.75" hidden="1">
      <c r="A582" s="5" t="s">
        <v>9449</v>
      </c>
      <c r="B582" s="10" t="s">
        <v>3725</v>
      </c>
      <c r="C582" s="43">
        <v>2.79</v>
      </c>
      <c r="D582" s="11" t="s">
        <v>16</v>
      </c>
      <c r="E582" s="11" t="s">
        <v>24</v>
      </c>
      <c r="F582" s="12">
        <v>18.600000000000001</v>
      </c>
      <c r="G582" s="5" t="s">
        <v>10938</v>
      </c>
      <c r="H582" s="13" t="s">
        <v>18</v>
      </c>
      <c r="I582" s="14">
        <v>150</v>
      </c>
      <c r="J582" s="5" t="s">
        <v>19</v>
      </c>
      <c r="K582" s="5"/>
      <c r="L582" s="14"/>
      <c r="M582" s="14"/>
      <c r="N582" s="5" t="s">
        <v>9450</v>
      </c>
      <c r="O582" s="5"/>
      <c r="P582" s="5" t="s">
        <v>9451</v>
      </c>
    </row>
    <row r="583" spans="1:16" ht="15.75" hidden="1">
      <c r="A583" s="5" t="s">
        <v>11917</v>
      </c>
      <c r="B583" s="10" t="s">
        <v>3725</v>
      </c>
      <c r="C583" s="43">
        <v>1.49</v>
      </c>
      <c r="D583" s="11" t="s">
        <v>16</v>
      </c>
      <c r="E583" s="11" t="s">
        <v>24</v>
      </c>
      <c r="F583" s="12">
        <v>5.96</v>
      </c>
      <c r="G583" s="5" t="s">
        <v>10938</v>
      </c>
      <c r="H583" s="13" t="s">
        <v>18</v>
      </c>
      <c r="I583" s="14">
        <v>250</v>
      </c>
      <c r="J583" s="5" t="s">
        <v>19</v>
      </c>
      <c r="K583" s="5"/>
      <c r="L583" s="14"/>
      <c r="M583" s="14"/>
      <c r="N583" s="5" t="s">
        <v>3730</v>
      </c>
      <c r="O583" s="5"/>
      <c r="P583" s="5" t="s">
        <v>11918</v>
      </c>
    </row>
    <row r="584" spans="1:16" ht="15.75" hidden="1">
      <c r="A584" s="5" t="s">
        <v>11919</v>
      </c>
      <c r="B584" s="10" t="s">
        <v>3733</v>
      </c>
      <c r="C584" s="43">
        <v>1.19</v>
      </c>
      <c r="D584" s="11" t="s">
        <v>41</v>
      </c>
      <c r="E584" s="11" t="s">
        <v>53</v>
      </c>
      <c r="F584" s="12">
        <v>2.38</v>
      </c>
      <c r="G584" s="5" t="s">
        <v>10938</v>
      </c>
      <c r="H584" s="13" t="s">
        <v>92</v>
      </c>
      <c r="I584" s="14">
        <v>500</v>
      </c>
      <c r="J584" s="5" t="s">
        <v>85</v>
      </c>
      <c r="K584" s="5"/>
      <c r="L584" s="14"/>
      <c r="M584" s="14"/>
      <c r="N584" s="5" t="s">
        <v>393</v>
      </c>
      <c r="O584" s="5"/>
      <c r="P584" s="5" t="s">
        <v>11920</v>
      </c>
    </row>
    <row r="585" spans="1:16" ht="15.75" hidden="1">
      <c r="A585" s="5" t="s">
        <v>6992</v>
      </c>
      <c r="B585" s="10" t="s">
        <v>3733</v>
      </c>
      <c r="C585" s="43">
        <v>2.79</v>
      </c>
      <c r="D585" s="11" t="s">
        <v>41</v>
      </c>
      <c r="E585" s="11" t="s">
        <v>53</v>
      </c>
      <c r="F585" s="12">
        <v>5.58</v>
      </c>
      <c r="G585" s="5" t="s">
        <v>10938</v>
      </c>
      <c r="H585" s="13" t="s">
        <v>92</v>
      </c>
      <c r="I585" s="14">
        <v>500</v>
      </c>
      <c r="J585" s="5" t="s">
        <v>85</v>
      </c>
      <c r="K585" s="5"/>
      <c r="L585" s="14"/>
      <c r="M585" s="14"/>
      <c r="N585" s="5" t="s">
        <v>393</v>
      </c>
      <c r="O585" s="5"/>
      <c r="P585" s="5" t="s">
        <v>6993</v>
      </c>
    </row>
    <row r="586" spans="1:16" ht="15.75" hidden="1">
      <c r="A586" s="5" t="s">
        <v>11921</v>
      </c>
      <c r="B586" s="10" t="s">
        <v>3733</v>
      </c>
      <c r="C586" s="43">
        <v>0.85</v>
      </c>
      <c r="D586" s="11" t="s">
        <v>41</v>
      </c>
      <c r="E586" s="11" t="s">
        <v>53</v>
      </c>
      <c r="F586" s="12">
        <v>1.7</v>
      </c>
      <c r="G586" s="5" t="s">
        <v>10938</v>
      </c>
      <c r="H586" s="13" t="s">
        <v>92</v>
      </c>
      <c r="I586" s="14">
        <v>500</v>
      </c>
      <c r="J586" s="5" t="s">
        <v>85</v>
      </c>
      <c r="K586" s="5"/>
      <c r="L586" s="14"/>
      <c r="M586" s="14"/>
      <c r="N586" s="5" t="s">
        <v>393</v>
      </c>
      <c r="O586" s="5"/>
      <c r="P586" s="5" t="s">
        <v>11922</v>
      </c>
    </row>
    <row r="587" spans="1:16" ht="15.75" hidden="1">
      <c r="A587" s="5" t="s">
        <v>11923</v>
      </c>
      <c r="B587" s="10" t="s">
        <v>3733</v>
      </c>
      <c r="C587" s="43">
        <v>0.75</v>
      </c>
      <c r="D587" s="11" t="s">
        <v>41</v>
      </c>
      <c r="E587" s="11" t="s">
        <v>53</v>
      </c>
      <c r="F587" s="12">
        <v>1.5</v>
      </c>
      <c r="G587" s="5" t="s">
        <v>10938</v>
      </c>
      <c r="H587" s="13" t="s">
        <v>92</v>
      </c>
      <c r="I587" s="14">
        <v>500</v>
      </c>
      <c r="J587" s="5" t="s">
        <v>85</v>
      </c>
      <c r="K587" s="5"/>
      <c r="L587" s="14"/>
      <c r="M587" s="14"/>
      <c r="N587" s="5" t="s">
        <v>393</v>
      </c>
      <c r="O587" s="5"/>
      <c r="P587" s="5" t="s">
        <v>11924</v>
      </c>
    </row>
    <row r="588" spans="1:16" ht="15.75" hidden="1">
      <c r="A588" s="5" t="s">
        <v>11925</v>
      </c>
      <c r="B588" s="10" t="s">
        <v>3733</v>
      </c>
      <c r="C588" s="43">
        <v>1.25</v>
      </c>
      <c r="D588" s="11" t="s">
        <v>41</v>
      </c>
      <c r="E588" s="11" t="s">
        <v>53</v>
      </c>
      <c r="F588" s="12">
        <v>2.08</v>
      </c>
      <c r="G588" s="5" t="s">
        <v>10938</v>
      </c>
      <c r="H588" s="13" t="s">
        <v>92</v>
      </c>
      <c r="I588" s="14">
        <v>600</v>
      </c>
      <c r="J588" s="5" t="s">
        <v>85</v>
      </c>
      <c r="K588" s="5"/>
      <c r="L588" s="14"/>
      <c r="M588" s="14"/>
      <c r="N588" s="5" t="s">
        <v>910</v>
      </c>
      <c r="O588" s="5"/>
      <c r="P588" s="5" t="s">
        <v>11926</v>
      </c>
    </row>
    <row r="589" spans="1:16" ht="15.75" hidden="1">
      <c r="A589" s="5" t="s">
        <v>11927</v>
      </c>
      <c r="B589" s="10" t="s">
        <v>3733</v>
      </c>
      <c r="C589" s="43">
        <v>0.49</v>
      </c>
      <c r="D589" s="11" t="s">
        <v>41</v>
      </c>
      <c r="E589" s="11" t="s">
        <v>53</v>
      </c>
      <c r="F589" s="12">
        <v>0.98</v>
      </c>
      <c r="G589" s="5" t="s">
        <v>10938</v>
      </c>
      <c r="H589" s="13" t="s">
        <v>92</v>
      </c>
      <c r="I589" s="14">
        <v>500</v>
      </c>
      <c r="J589" s="5" t="s">
        <v>85</v>
      </c>
      <c r="K589" s="5"/>
      <c r="L589" s="14"/>
      <c r="M589" s="14"/>
      <c r="N589" s="5" t="s">
        <v>393</v>
      </c>
      <c r="O589" s="5"/>
      <c r="P589" s="5" t="s">
        <v>11928</v>
      </c>
    </row>
    <row r="590" spans="1:16" ht="15.75" hidden="1">
      <c r="A590" s="5" t="s">
        <v>11929</v>
      </c>
      <c r="B590" s="10" t="s">
        <v>3733</v>
      </c>
      <c r="C590" s="43">
        <v>0.79</v>
      </c>
      <c r="D590" s="11" t="s">
        <v>41</v>
      </c>
      <c r="E590" s="11" t="s">
        <v>53</v>
      </c>
      <c r="F590" s="12">
        <v>1.58</v>
      </c>
      <c r="G590" s="5" t="s">
        <v>10938</v>
      </c>
      <c r="H590" s="13" t="s">
        <v>202</v>
      </c>
      <c r="I590" s="14">
        <v>500</v>
      </c>
      <c r="J590" s="5" t="s">
        <v>85</v>
      </c>
      <c r="K590" s="5"/>
      <c r="L590" s="14"/>
      <c r="M590" s="14"/>
      <c r="N590" s="5" t="s">
        <v>908</v>
      </c>
      <c r="O590" s="5"/>
      <c r="P590" s="5" t="s">
        <v>11930</v>
      </c>
    </row>
    <row r="591" spans="1:16" ht="15.75" hidden="1">
      <c r="A591" s="5" t="s">
        <v>11931</v>
      </c>
      <c r="B591" s="10" t="s">
        <v>3744</v>
      </c>
      <c r="C591" s="43">
        <v>1.49</v>
      </c>
      <c r="D591" s="11" t="s">
        <v>41</v>
      </c>
      <c r="E591" s="11" t="s">
        <v>53</v>
      </c>
      <c r="F591" s="12">
        <v>2.98</v>
      </c>
      <c r="G591" s="5" t="s">
        <v>10938</v>
      </c>
      <c r="H591" s="13" t="s">
        <v>202</v>
      </c>
      <c r="I591" s="14">
        <v>500</v>
      </c>
      <c r="J591" s="5" t="s">
        <v>85</v>
      </c>
      <c r="K591" s="5"/>
      <c r="L591" s="14"/>
      <c r="M591" s="14"/>
      <c r="N591" s="5" t="s">
        <v>908</v>
      </c>
      <c r="O591" s="5"/>
      <c r="P591" s="5" t="s">
        <v>11932</v>
      </c>
    </row>
    <row r="592" spans="1:16" ht="15.75" hidden="1">
      <c r="A592" s="5" t="s">
        <v>11933</v>
      </c>
      <c r="B592" s="10" t="s">
        <v>3744</v>
      </c>
      <c r="C592" s="43">
        <v>0.99</v>
      </c>
      <c r="D592" s="11" t="s">
        <v>41</v>
      </c>
      <c r="E592" s="11" t="s">
        <v>53</v>
      </c>
      <c r="F592" s="12">
        <v>1.58</v>
      </c>
      <c r="G592" s="5" t="s">
        <v>10938</v>
      </c>
      <c r="H592" s="13" t="s">
        <v>202</v>
      </c>
      <c r="I592" s="14">
        <v>625</v>
      </c>
      <c r="J592" s="5" t="s">
        <v>85</v>
      </c>
      <c r="K592" s="5"/>
      <c r="L592" s="14"/>
      <c r="M592" s="14"/>
      <c r="N592" s="5" t="s">
        <v>11934</v>
      </c>
      <c r="O592" s="5"/>
      <c r="P592" s="5" t="s">
        <v>11935</v>
      </c>
    </row>
    <row r="593" spans="1:16" ht="15.75" hidden="1">
      <c r="A593" s="5" t="s">
        <v>11936</v>
      </c>
      <c r="B593" s="10" t="s">
        <v>3744</v>
      </c>
      <c r="C593" s="43">
        <v>4.4400000000000004</v>
      </c>
      <c r="D593" s="11" t="s">
        <v>41</v>
      </c>
      <c r="E593" s="11" t="s">
        <v>53</v>
      </c>
      <c r="F593" s="12">
        <v>4.93</v>
      </c>
      <c r="G593" s="5" t="s">
        <v>10938</v>
      </c>
      <c r="H593" s="13" t="s">
        <v>9387</v>
      </c>
      <c r="I593" s="14">
        <v>900</v>
      </c>
      <c r="J593" s="5" t="s">
        <v>85</v>
      </c>
      <c r="K593" s="5"/>
      <c r="L593" s="14"/>
      <c r="M593" s="14"/>
      <c r="N593" s="5" t="s">
        <v>11937</v>
      </c>
      <c r="O593" s="5"/>
      <c r="P593" s="5" t="s">
        <v>11938</v>
      </c>
    </row>
    <row r="594" spans="1:16" ht="15.75" hidden="1">
      <c r="A594" s="5" t="s">
        <v>11939</v>
      </c>
      <c r="B594" s="10" t="s">
        <v>3744</v>
      </c>
      <c r="C594" s="43">
        <v>1.35</v>
      </c>
      <c r="D594" s="11" t="s">
        <v>41</v>
      </c>
      <c r="E594" s="11" t="s">
        <v>53</v>
      </c>
      <c r="F594" s="12">
        <v>5.4</v>
      </c>
      <c r="G594" s="5" t="s">
        <v>10938</v>
      </c>
      <c r="H594" s="13" t="s">
        <v>92</v>
      </c>
      <c r="I594" s="14">
        <v>250</v>
      </c>
      <c r="J594" s="5" t="s">
        <v>85</v>
      </c>
      <c r="K594" s="5"/>
      <c r="L594" s="14"/>
      <c r="M594" s="14"/>
      <c r="N594" s="5" t="s">
        <v>297</v>
      </c>
      <c r="O594" s="5"/>
      <c r="P594" s="5" t="s">
        <v>11940</v>
      </c>
    </row>
    <row r="595" spans="1:16" ht="15.75" hidden="1">
      <c r="A595" s="5" t="s">
        <v>11941</v>
      </c>
      <c r="B595" s="19" t="s">
        <v>3744</v>
      </c>
      <c r="C595" s="43">
        <v>1.99</v>
      </c>
      <c r="D595" s="11" t="s">
        <v>41</v>
      </c>
      <c r="E595" s="11" t="s">
        <v>53</v>
      </c>
      <c r="F595" s="12">
        <v>2.65</v>
      </c>
      <c r="G595" s="5" t="s">
        <v>10938</v>
      </c>
      <c r="H595" s="13" t="s">
        <v>92</v>
      </c>
      <c r="I595" s="14">
        <v>750</v>
      </c>
      <c r="J595" s="5" t="s">
        <v>85</v>
      </c>
      <c r="K595" s="5"/>
      <c r="L595" s="14"/>
      <c r="M595" s="14"/>
      <c r="N595" s="5" t="s">
        <v>406</v>
      </c>
      <c r="O595" s="5"/>
      <c r="P595" s="5" t="s">
        <v>11942</v>
      </c>
    </row>
    <row r="596" spans="1:16" ht="15.75" hidden="1">
      <c r="A596" s="5" t="s">
        <v>11943</v>
      </c>
      <c r="B596" s="10" t="s">
        <v>3767</v>
      </c>
      <c r="C596" s="43">
        <v>2.69</v>
      </c>
      <c r="D596" s="11" t="s">
        <v>41</v>
      </c>
      <c r="E596" s="11" t="s">
        <v>53</v>
      </c>
      <c r="F596" s="12">
        <v>3.59</v>
      </c>
      <c r="G596" s="5" t="s">
        <v>10938</v>
      </c>
      <c r="H596" s="13" t="s">
        <v>202</v>
      </c>
      <c r="I596" s="14">
        <v>750</v>
      </c>
      <c r="J596" s="5" t="s">
        <v>85</v>
      </c>
      <c r="K596" s="5"/>
      <c r="L596" s="14"/>
      <c r="M596" s="14"/>
      <c r="N596" s="5" t="s">
        <v>403</v>
      </c>
      <c r="O596" s="5"/>
      <c r="P596" s="5" t="s">
        <v>11944</v>
      </c>
    </row>
    <row r="597" spans="1:16" ht="15.75" hidden="1">
      <c r="A597" s="5" t="s">
        <v>9487</v>
      </c>
      <c r="B597" s="10" t="s">
        <v>3767</v>
      </c>
      <c r="C597" s="43">
        <v>1.69</v>
      </c>
      <c r="D597" s="11" t="s">
        <v>41</v>
      </c>
      <c r="E597" s="11" t="s">
        <v>53</v>
      </c>
      <c r="F597" s="12">
        <v>3.38</v>
      </c>
      <c r="G597" s="5" t="s">
        <v>10938</v>
      </c>
      <c r="H597" s="13" t="s">
        <v>202</v>
      </c>
      <c r="I597" s="14">
        <v>500</v>
      </c>
      <c r="J597" s="5" t="s">
        <v>85</v>
      </c>
      <c r="K597" s="5"/>
      <c r="L597" s="14"/>
      <c r="M597" s="14"/>
      <c r="N597" s="5" t="s">
        <v>908</v>
      </c>
      <c r="O597" s="5"/>
      <c r="P597" s="5" t="s">
        <v>9488</v>
      </c>
    </row>
    <row r="598" spans="1:16" ht="15.75" hidden="1">
      <c r="A598" s="5" t="s">
        <v>3782</v>
      </c>
      <c r="B598" s="10" t="s">
        <v>3782</v>
      </c>
      <c r="C598" s="43">
        <v>1.29</v>
      </c>
      <c r="D598" s="11" t="s">
        <v>16</v>
      </c>
      <c r="E598" s="11" t="s">
        <v>24</v>
      </c>
      <c r="F598" s="12">
        <v>0.65</v>
      </c>
      <c r="G598" s="5" t="s">
        <v>10938</v>
      </c>
      <c r="H598" s="13" t="s">
        <v>58</v>
      </c>
      <c r="I598" s="14">
        <v>2</v>
      </c>
      <c r="J598" s="5" t="s">
        <v>24</v>
      </c>
      <c r="K598" s="5"/>
      <c r="L598" s="14"/>
      <c r="M598" s="14"/>
      <c r="N598" s="5" t="s">
        <v>9897</v>
      </c>
      <c r="O598" s="5"/>
      <c r="P598" s="5" t="s">
        <v>3783</v>
      </c>
    </row>
    <row r="599" spans="1:16" ht="15.75" hidden="1">
      <c r="A599" s="5" t="s">
        <v>10768</v>
      </c>
      <c r="B599" s="10" t="s">
        <v>7025</v>
      </c>
      <c r="C599" s="43">
        <v>2.99</v>
      </c>
      <c r="D599" s="11" t="s">
        <v>16</v>
      </c>
      <c r="E599" s="11" t="s">
        <v>24</v>
      </c>
      <c r="F599" s="12">
        <v>0.33</v>
      </c>
      <c r="G599" s="5" t="s">
        <v>10938</v>
      </c>
      <c r="H599" s="13" t="s">
        <v>30</v>
      </c>
      <c r="I599" s="14">
        <v>9</v>
      </c>
      <c r="J599" s="5" t="s">
        <v>24</v>
      </c>
      <c r="K599" s="5"/>
      <c r="L599" s="14"/>
      <c r="M599" s="14"/>
      <c r="N599" s="5" t="s">
        <v>11945</v>
      </c>
      <c r="O599" s="5"/>
      <c r="P599" s="5" t="s">
        <v>10769</v>
      </c>
    </row>
    <row r="600" spans="1:16" ht="15.75" hidden="1">
      <c r="A600" s="5" t="s">
        <v>11946</v>
      </c>
      <c r="B600" s="10" t="s">
        <v>7025</v>
      </c>
      <c r="C600" s="43">
        <v>0.45</v>
      </c>
      <c r="D600" s="11" t="s">
        <v>16</v>
      </c>
      <c r="E600" s="11" t="s">
        <v>24</v>
      </c>
      <c r="F600" s="12">
        <v>0.3</v>
      </c>
      <c r="G600" s="5" t="s">
        <v>10938</v>
      </c>
      <c r="H600" s="13" t="s">
        <v>58</v>
      </c>
      <c r="I600" s="14">
        <v>1.5</v>
      </c>
      <c r="J600" s="5" t="s">
        <v>24</v>
      </c>
      <c r="K600" s="5"/>
      <c r="L600" s="14"/>
      <c r="M600" s="14"/>
      <c r="N600" s="5" t="s">
        <v>11140</v>
      </c>
      <c r="O600" s="5"/>
      <c r="P600" s="5" t="s">
        <v>11947</v>
      </c>
    </row>
    <row r="601" spans="1:16" ht="15.75" hidden="1">
      <c r="A601" s="5" t="s">
        <v>11948</v>
      </c>
      <c r="B601" s="24" t="s">
        <v>7025</v>
      </c>
      <c r="C601" s="43">
        <v>0.27</v>
      </c>
      <c r="D601" s="11" t="s">
        <v>16</v>
      </c>
      <c r="E601" s="11" t="s">
        <v>24</v>
      </c>
      <c r="F601" s="12">
        <v>0.18</v>
      </c>
      <c r="G601" s="5" t="s">
        <v>10938</v>
      </c>
      <c r="H601" s="13" t="s">
        <v>1148</v>
      </c>
      <c r="I601" s="14">
        <v>1.5</v>
      </c>
      <c r="J601" s="5" t="s">
        <v>24</v>
      </c>
      <c r="K601" s="5"/>
      <c r="L601" s="14"/>
      <c r="M601" s="14"/>
      <c r="N601" s="5" t="s">
        <v>11590</v>
      </c>
      <c r="O601" s="5"/>
      <c r="P601" s="5" t="s">
        <v>11949</v>
      </c>
    </row>
    <row r="602" spans="1:16" ht="15.75" hidden="1">
      <c r="A602" s="5" t="s">
        <v>11950</v>
      </c>
      <c r="B602" s="19" t="s">
        <v>7025</v>
      </c>
      <c r="C602" s="43">
        <v>0.49</v>
      </c>
      <c r="D602" s="11" t="s">
        <v>16</v>
      </c>
      <c r="E602" s="11" t="s">
        <v>24</v>
      </c>
      <c r="F602" s="12">
        <v>0.33</v>
      </c>
      <c r="G602" s="5" t="s">
        <v>10938</v>
      </c>
      <c r="H602" s="13" t="s">
        <v>58</v>
      </c>
      <c r="I602" s="14">
        <v>1.5</v>
      </c>
      <c r="J602" s="5" t="s">
        <v>24</v>
      </c>
      <c r="K602" s="5"/>
      <c r="L602" s="14"/>
      <c r="M602" s="14"/>
      <c r="N602" s="5" t="s">
        <v>11140</v>
      </c>
      <c r="O602" s="5"/>
      <c r="P602" s="5" t="s">
        <v>11951</v>
      </c>
    </row>
    <row r="603" spans="1:16" ht="15.75" hidden="1">
      <c r="A603" s="5" t="s">
        <v>11952</v>
      </c>
      <c r="B603" s="19" t="s">
        <v>3790</v>
      </c>
      <c r="C603" s="43">
        <v>1.99</v>
      </c>
      <c r="D603" s="11" t="s">
        <v>16</v>
      </c>
      <c r="E603" s="11" t="s">
        <v>24</v>
      </c>
      <c r="F603" s="12">
        <v>2.84</v>
      </c>
      <c r="G603" s="5" t="s">
        <v>10938</v>
      </c>
      <c r="H603" s="13" t="s">
        <v>18</v>
      </c>
      <c r="I603" s="14">
        <v>700</v>
      </c>
      <c r="J603" s="5" t="s">
        <v>19</v>
      </c>
      <c r="K603" s="5"/>
      <c r="L603" s="14"/>
      <c r="M603" s="14"/>
      <c r="N603" s="5" t="s">
        <v>904</v>
      </c>
      <c r="O603" s="5"/>
      <c r="P603" s="5" t="s">
        <v>11953</v>
      </c>
    </row>
    <row r="604" spans="1:16" ht="15.75" hidden="1">
      <c r="A604" s="5" t="s">
        <v>11954</v>
      </c>
      <c r="B604" s="19" t="s">
        <v>3790</v>
      </c>
      <c r="C604" s="43">
        <v>1.99</v>
      </c>
      <c r="D604" s="11" t="s">
        <v>16</v>
      </c>
      <c r="E604" s="11" t="s">
        <v>24</v>
      </c>
      <c r="F604" s="12">
        <v>4.57</v>
      </c>
      <c r="G604" s="5" t="s">
        <v>10938</v>
      </c>
      <c r="H604" s="13" t="s">
        <v>330</v>
      </c>
      <c r="I604" s="14">
        <v>435</v>
      </c>
      <c r="J604" s="5" t="s">
        <v>19</v>
      </c>
      <c r="K604" s="5"/>
      <c r="L604" s="14"/>
      <c r="M604" s="14"/>
      <c r="N604" s="5" t="s">
        <v>11955</v>
      </c>
      <c r="O604" s="5"/>
      <c r="P604" s="5" t="s">
        <v>11956</v>
      </c>
    </row>
    <row r="605" spans="1:16" ht="15.75" hidden="1">
      <c r="A605" s="5" t="s">
        <v>11957</v>
      </c>
      <c r="B605" s="10" t="s">
        <v>3790</v>
      </c>
      <c r="C605" s="43">
        <v>0.65</v>
      </c>
      <c r="D605" s="11" t="s">
        <v>16</v>
      </c>
      <c r="E605" s="11" t="s">
        <v>24</v>
      </c>
      <c r="F605" s="12">
        <v>2.6</v>
      </c>
      <c r="G605" s="5" t="s">
        <v>10938</v>
      </c>
      <c r="H605" s="13" t="s">
        <v>130</v>
      </c>
      <c r="I605" s="14">
        <v>250</v>
      </c>
      <c r="J605" s="5" t="s">
        <v>19</v>
      </c>
      <c r="K605" s="5"/>
      <c r="L605" s="14"/>
      <c r="M605" s="14"/>
      <c r="N605" s="5" t="s">
        <v>2541</v>
      </c>
      <c r="O605" s="5"/>
      <c r="P605" s="5" t="s">
        <v>11958</v>
      </c>
    </row>
    <row r="606" spans="1:16" ht="15.75" hidden="1">
      <c r="A606" s="5" t="s">
        <v>11959</v>
      </c>
      <c r="B606" s="33" t="s">
        <v>3795</v>
      </c>
      <c r="C606" s="43">
        <v>14.99</v>
      </c>
      <c r="D606" s="11" t="s">
        <v>16</v>
      </c>
      <c r="E606" s="11" t="s">
        <v>24</v>
      </c>
      <c r="F606" s="12">
        <v>21.41</v>
      </c>
      <c r="G606" s="5" t="s">
        <v>10938</v>
      </c>
      <c r="H606" s="13" t="s">
        <v>18</v>
      </c>
      <c r="I606" s="17" t="s">
        <v>896</v>
      </c>
      <c r="J606" s="5" t="s">
        <v>24</v>
      </c>
      <c r="K606" s="5"/>
      <c r="L606" s="14"/>
      <c r="M606" s="14"/>
      <c r="N606" s="5" t="s">
        <v>3796</v>
      </c>
      <c r="O606" s="5"/>
      <c r="P606" s="5" t="s">
        <v>3797</v>
      </c>
    </row>
    <row r="607" spans="1:16" ht="15.75" hidden="1">
      <c r="A607" s="5" t="s">
        <v>11960</v>
      </c>
      <c r="B607" s="10" t="s">
        <v>3799</v>
      </c>
      <c r="C607" s="43">
        <v>1.49</v>
      </c>
      <c r="D607" s="11" t="s">
        <v>41</v>
      </c>
      <c r="E607" s="11" t="s">
        <v>53</v>
      </c>
      <c r="F607" s="12">
        <v>7.64</v>
      </c>
      <c r="G607" s="5" t="s">
        <v>10938</v>
      </c>
      <c r="H607" s="13" t="s">
        <v>154</v>
      </c>
      <c r="I607" s="14">
        <v>195</v>
      </c>
      <c r="J607" s="5" t="s">
        <v>85</v>
      </c>
      <c r="K607" s="5"/>
      <c r="L607" s="14"/>
      <c r="M607" s="14"/>
      <c r="N607" s="5" t="s">
        <v>3803</v>
      </c>
      <c r="O607" s="5"/>
      <c r="P607" s="5" t="s">
        <v>11961</v>
      </c>
    </row>
    <row r="608" spans="1:16" ht="15.75" hidden="1">
      <c r="A608" s="5" t="s">
        <v>11962</v>
      </c>
      <c r="B608" s="10" t="s">
        <v>3799</v>
      </c>
      <c r="C608" s="43">
        <v>1.19</v>
      </c>
      <c r="D608" s="11" t="s">
        <v>41</v>
      </c>
      <c r="E608" s="11" t="s">
        <v>53</v>
      </c>
      <c r="F608" s="12">
        <v>7.93</v>
      </c>
      <c r="G608" s="5" t="s">
        <v>10938</v>
      </c>
      <c r="H608" s="13" t="s">
        <v>154</v>
      </c>
      <c r="I608" s="14">
        <v>150</v>
      </c>
      <c r="J608" s="5" t="s">
        <v>85</v>
      </c>
      <c r="K608" s="5"/>
      <c r="L608" s="14"/>
      <c r="M608" s="14"/>
      <c r="N608" s="5" t="s">
        <v>384</v>
      </c>
      <c r="O608" s="5"/>
      <c r="P608" s="5" t="s">
        <v>11963</v>
      </c>
    </row>
    <row r="609" spans="1:16" ht="15.75" hidden="1">
      <c r="A609" s="5" t="s">
        <v>11964</v>
      </c>
      <c r="B609" s="10" t="s">
        <v>3799</v>
      </c>
      <c r="C609" s="43">
        <v>1.99</v>
      </c>
      <c r="D609" s="11" t="s">
        <v>41</v>
      </c>
      <c r="E609" s="11" t="s">
        <v>53</v>
      </c>
      <c r="F609" s="12">
        <v>10.76</v>
      </c>
      <c r="G609" s="5" t="s">
        <v>10938</v>
      </c>
      <c r="H609" s="13" t="s">
        <v>154</v>
      </c>
      <c r="I609" s="14">
        <v>185</v>
      </c>
      <c r="J609" s="5" t="s">
        <v>85</v>
      </c>
      <c r="K609" s="5"/>
      <c r="L609" s="14"/>
      <c r="M609" s="14"/>
      <c r="N609" s="5" t="s">
        <v>3800</v>
      </c>
      <c r="O609" s="5"/>
      <c r="P609" s="5" t="s">
        <v>11965</v>
      </c>
    </row>
    <row r="610" spans="1:16" ht="15.75" hidden="1">
      <c r="A610" s="5" t="s">
        <v>11966</v>
      </c>
      <c r="B610" s="10" t="s">
        <v>3821</v>
      </c>
      <c r="C610" s="43">
        <v>0.49</v>
      </c>
      <c r="D610" s="11" t="s">
        <v>41</v>
      </c>
      <c r="E610" s="11" t="s">
        <v>53</v>
      </c>
      <c r="F610" s="12">
        <v>2.4500000000000002</v>
      </c>
      <c r="G610" s="5" t="s">
        <v>10938</v>
      </c>
      <c r="H610" s="13" t="s">
        <v>92</v>
      </c>
      <c r="I610" s="14">
        <v>200</v>
      </c>
      <c r="J610" s="5" t="s">
        <v>85</v>
      </c>
      <c r="K610" s="5"/>
      <c r="L610" s="14"/>
      <c r="M610" s="14"/>
      <c r="N610" s="5" t="s">
        <v>95</v>
      </c>
      <c r="O610" s="5"/>
      <c r="P610" s="5" t="s">
        <v>11967</v>
      </c>
    </row>
    <row r="611" spans="1:16" ht="15.75" hidden="1">
      <c r="A611" s="5" t="s">
        <v>11968</v>
      </c>
      <c r="B611" s="10" t="s">
        <v>3821</v>
      </c>
      <c r="C611" s="43">
        <v>4.99</v>
      </c>
      <c r="D611" s="11" t="s">
        <v>41</v>
      </c>
      <c r="E611" s="11" t="s">
        <v>53</v>
      </c>
      <c r="F611" s="12">
        <v>5.54</v>
      </c>
      <c r="G611" s="5" t="s">
        <v>10938</v>
      </c>
      <c r="H611" s="13" t="s">
        <v>4801</v>
      </c>
      <c r="I611" s="14">
        <v>900</v>
      </c>
      <c r="J611" s="5" t="s">
        <v>85</v>
      </c>
      <c r="K611" s="5"/>
      <c r="L611" s="14"/>
      <c r="M611" s="14"/>
      <c r="N611" s="5" t="s">
        <v>11969</v>
      </c>
      <c r="O611" s="5"/>
      <c r="P611" s="5" t="s">
        <v>11970</v>
      </c>
    </row>
    <row r="612" spans="1:16" ht="16.149999999999999" hidden="1" thickBot="1">
      <c r="A612" s="5" t="s">
        <v>11971</v>
      </c>
      <c r="B612" s="31" t="s">
        <v>3841</v>
      </c>
      <c r="C612" s="43">
        <v>2.29</v>
      </c>
      <c r="D612" s="11" t="s">
        <v>41</v>
      </c>
      <c r="E612" s="11" t="s">
        <v>53</v>
      </c>
      <c r="F612" s="12">
        <v>9.16</v>
      </c>
      <c r="G612" s="5" t="s">
        <v>10938</v>
      </c>
      <c r="H612" s="13" t="s">
        <v>92</v>
      </c>
      <c r="I612" s="14">
        <v>250</v>
      </c>
      <c r="J612" s="5" t="s">
        <v>85</v>
      </c>
      <c r="K612" s="5"/>
      <c r="L612" s="14"/>
      <c r="M612" s="14"/>
      <c r="N612" s="5" t="s">
        <v>297</v>
      </c>
      <c r="O612" s="5"/>
      <c r="P612" s="5" t="s">
        <v>11972</v>
      </c>
    </row>
    <row r="613" spans="1:16" ht="15.75" hidden="1">
      <c r="A613" s="5" t="s">
        <v>11973</v>
      </c>
      <c r="B613" s="10" t="s">
        <v>3858</v>
      </c>
      <c r="C613" s="43">
        <v>1.59</v>
      </c>
      <c r="D613" s="11" t="s">
        <v>46</v>
      </c>
      <c r="E613" s="11" t="s">
        <v>53</v>
      </c>
      <c r="F613" s="12">
        <v>4.5428571428571436</v>
      </c>
      <c r="G613" s="5" t="s">
        <v>10938</v>
      </c>
      <c r="H613" s="13"/>
      <c r="I613" s="17">
        <v>350</v>
      </c>
      <c r="J613" s="5" t="s">
        <v>85</v>
      </c>
      <c r="K613" s="5" t="s">
        <v>49</v>
      </c>
      <c r="L613" s="14">
        <v>2.19</v>
      </c>
      <c r="M613" s="18">
        <v>0.27397260273972596</v>
      </c>
      <c r="N613" s="5"/>
      <c r="O613" s="5" t="s">
        <v>11974</v>
      </c>
      <c r="P613" s="5"/>
    </row>
    <row r="614" spans="1:16" ht="15.75" hidden="1">
      <c r="A614" s="5" t="s">
        <v>11975</v>
      </c>
      <c r="B614" s="10" t="s">
        <v>3867</v>
      </c>
      <c r="C614" s="43">
        <v>0.99</v>
      </c>
      <c r="D614" s="11" t="s">
        <v>41</v>
      </c>
      <c r="E614" s="11" t="s">
        <v>53</v>
      </c>
      <c r="F614" s="12">
        <v>1.98</v>
      </c>
      <c r="G614" s="5" t="s">
        <v>10938</v>
      </c>
      <c r="H614" s="13" t="s">
        <v>92</v>
      </c>
      <c r="I614" s="14">
        <v>500</v>
      </c>
      <c r="J614" s="5" t="s">
        <v>85</v>
      </c>
      <c r="K614" s="5"/>
      <c r="L614" s="14"/>
      <c r="M614" s="14"/>
      <c r="N614" s="5" t="s">
        <v>393</v>
      </c>
      <c r="O614" s="5"/>
      <c r="P614" s="5" t="s">
        <v>11976</v>
      </c>
    </row>
    <row r="615" spans="1:16" ht="15.75" hidden="1">
      <c r="A615" s="5" t="s">
        <v>11977</v>
      </c>
      <c r="B615" s="10" t="s">
        <v>3867</v>
      </c>
      <c r="C615" s="43">
        <v>1.49</v>
      </c>
      <c r="D615" s="11" t="s">
        <v>46</v>
      </c>
      <c r="E615" s="11" t="s">
        <v>53</v>
      </c>
      <c r="F615" s="12">
        <v>2.98</v>
      </c>
      <c r="G615" s="5" t="s">
        <v>10938</v>
      </c>
      <c r="H615" s="13"/>
      <c r="I615" s="17">
        <v>500</v>
      </c>
      <c r="J615" s="5" t="s">
        <v>85</v>
      </c>
      <c r="K615" s="5" t="s">
        <v>49</v>
      </c>
      <c r="L615" s="14">
        <v>2.4900000000000002</v>
      </c>
      <c r="M615" s="18">
        <v>0.4016064257028113</v>
      </c>
      <c r="N615" s="5"/>
      <c r="O615" s="5" t="s">
        <v>11978</v>
      </c>
      <c r="P615" s="5"/>
    </row>
    <row r="616" spans="1:16" ht="15.75" hidden="1">
      <c r="A616" s="5" t="s">
        <v>3873</v>
      </c>
      <c r="B616" s="10" t="s">
        <v>3867</v>
      </c>
      <c r="C616" s="43">
        <v>1.99</v>
      </c>
      <c r="D616" s="11" t="s">
        <v>41</v>
      </c>
      <c r="E616" s="11" t="s">
        <v>53</v>
      </c>
      <c r="F616" s="12">
        <v>3.98</v>
      </c>
      <c r="G616" s="5" t="s">
        <v>10938</v>
      </c>
      <c r="H616" s="13" t="s">
        <v>92</v>
      </c>
      <c r="I616" s="14">
        <v>500</v>
      </c>
      <c r="J616" s="5" t="s">
        <v>85</v>
      </c>
      <c r="K616" s="5"/>
      <c r="L616" s="14"/>
      <c r="M616" s="14"/>
      <c r="N616" s="5" t="s">
        <v>393</v>
      </c>
      <c r="O616" s="5"/>
      <c r="P616" s="5" t="s">
        <v>3874</v>
      </c>
    </row>
    <row r="617" spans="1:16" ht="15.75" hidden="1">
      <c r="A617" s="5" t="s">
        <v>11979</v>
      </c>
      <c r="B617" s="10" t="s">
        <v>3867</v>
      </c>
      <c r="C617" s="43">
        <v>1.29</v>
      </c>
      <c r="D617" s="11" t="s">
        <v>41</v>
      </c>
      <c r="E617" s="11" t="s">
        <v>53</v>
      </c>
      <c r="F617" s="12">
        <v>1.29</v>
      </c>
      <c r="G617" s="5" t="s">
        <v>10938</v>
      </c>
      <c r="H617" s="13" t="s">
        <v>264</v>
      </c>
      <c r="I617" s="14">
        <v>1</v>
      </c>
      <c r="J617" s="5" t="s">
        <v>42</v>
      </c>
      <c r="K617" s="5"/>
      <c r="L617" s="14"/>
      <c r="M617" s="14"/>
      <c r="N617" s="5" t="s">
        <v>1423</v>
      </c>
      <c r="O617" s="5"/>
      <c r="P617" s="5" t="s">
        <v>11980</v>
      </c>
    </row>
    <row r="618" spans="1:16" ht="15.75" hidden="1">
      <c r="A618" s="5" t="s">
        <v>11981</v>
      </c>
      <c r="B618" s="10" t="s">
        <v>3876</v>
      </c>
      <c r="C618" s="43">
        <v>1.69</v>
      </c>
      <c r="D618" s="11" t="s">
        <v>41</v>
      </c>
      <c r="E618" s="11" t="s">
        <v>53</v>
      </c>
      <c r="F618" s="12">
        <v>2.82</v>
      </c>
      <c r="G618" s="5" t="s">
        <v>10938</v>
      </c>
      <c r="H618" s="13" t="s">
        <v>92</v>
      </c>
      <c r="I618" s="14">
        <v>600</v>
      </c>
      <c r="J618" s="5" t="s">
        <v>85</v>
      </c>
      <c r="K618" s="5"/>
      <c r="L618" s="14"/>
      <c r="M618" s="14"/>
      <c r="N618" s="5" t="s">
        <v>910</v>
      </c>
      <c r="O618" s="5"/>
      <c r="P618" s="5" t="s">
        <v>11982</v>
      </c>
    </row>
    <row r="619" spans="1:16" ht="15.75" hidden="1">
      <c r="A619" s="5" t="s">
        <v>11983</v>
      </c>
      <c r="B619" s="10" t="s">
        <v>3876</v>
      </c>
      <c r="C619" s="43">
        <v>0.79</v>
      </c>
      <c r="D619" s="11" t="s">
        <v>41</v>
      </c>
      <c r="E619" s="11" t="s">
        <v>53</v>
      </c>
      <c r="F619" s="12">
        <v>1.88</v>
      </c>
      <c r="G619" s="5" t="s">
        <v>10938</v>
      </c>
      <c r="H619" s="13" t="s">
        <v>130</v>
      </c>
      <c r="I619" s="14">
        <v>420</v>
      </c>
      <c r="J619" s="5" t="s">
        <v>85</v>
      </c>
      <c r="K619" s="5"/>
      <c r="L619" s="14"/>
      <c r="M619" s="14"/>
      <c r="N619" s="5" t="s">
        <v>2557</v>
      </c>
      <c r="O619" s="5"/>
      <c r="P619" s="5" t="s">
        <v>11984</v>
      </c>
    </row>
    <row r="620" spans="1:16" ht="15.75" hidden="1">
      <c r="A620" s="5" t="s">
        <v>11985</v>
      </c>
      <c r="B620" s="30" t="s">
        <v>3876</v>
      </c>
      <c r="C620" s="43">
        <v>0.89</v>
      </c>
      <c r="D620" s="11" t="s">
        <v>16</v>
      </c>
      <c r="E620" s="11" t="s">
        <v>24</v>
      </c>
      <c r="F620" s="12">
        <v>2.34</v>
      </c>
      <c r="G620" s="5" t="s">
        <v>10938</v>
      </c>
      <c r="H620" s="13" t="s">
        <v>92</v>
      </c>
      <c r="I620" s="14">
        <v>380</v>
      </c>
      <c r="J620" s="5" t="s">
        <v>19</v>
      </c>
      <c r="K620" s="5"/>
      <c r="L620" s="14"/>
      <c r="M620" s="14"/>
      <c r="N620" s="5" t="s">
        <v>11986</v>
      </c>
      <c r="O620" s="5"/>
      <c r="P620" s="5" t="s">
        <v>11987</v>
      </c>
    </row>
    <row r="621" spans="1:16" ht="15.75" hidden="1">
      <c r="A621" s="5" t="s">
        <v>11988</v>
      </c>
      <c r="B621" s="30" t="s">
        <v>3886</v>
      </c>
      <c r="C621" s="43">
        <v>0.99</v>
      </c>
      <c r="D621" s="11" t="s">
        <v>16</v>
      </c>
      <c r="E621" s="11" t="s">
        <v>24</v>
      </c>
      <c r="F621" s="12">
        <v>1.98</v>
      </c>
      <c r="G621" s="5" t="s">
        <v>10938</v>
      </c>
      <c r="H621" s="13" t="s">
        <v>319</v>
      </c>
      <c r="I621" s="14">
        <v>500</v>
      </c>
      <c r="J621" s="5" t="s">
        <v>19</v>
      </c>
      <c r="K621" s="5"/>
      <c r="L621" s="14"/>
      <c r="M621" s="14"/>
      <c r="N621" s="5" t="s">
        <v>345</v>
      </c>
      <c r="O621" s="5"/>
      <c r="P621" s="5" t="s">
        <v>11989</v>
      </c>
    </row>
    <row r="622" spans="1:16" ht="15.75" hidden="1">
      <c r="A622" s="5" t="s">
        <v>11990</v>
      </c>
      <c r="B622" s="10" t="s">
        <v>3886</v>
      </c>
      <c r="C622" s="43">
        <v>1.49</v>
      </c>
      <c r="D622" s="11" t="s">
        <v>16</v>
      </c>
      <c r="E622" s="11" t="s">
        <v>24</v>
      </c>
      <c r="F622" s="12">
        <v>3.73</v>
      </c>
      <c r="G622" s="5" t="s">
        <v>10938</v>
      </c>
      <c r="H622" s="13" t="s">
        <v>154</v>
      </c>
      <c r="I622" s="14">
        <v>400</v>
      </c>
      <c r="J622" s="5" t="s">
        <v>19</v>
      </c>
      <c r="K622" s="5"/>
      <c r="L622" s="14"/>
      <c r="M622" s="14"/>
      <c r="N622" s="5" t="s">
        <v>890</v>
      </c>
      <c r="O622" s="5"/>
      <c r="P622" s="5" t="s">
        <v>11991</v>
      </c>
    </row>
    <row r="623" spans="1:16" ht="15.75" hidden="1">
      <c r="A623" s="5" t="s">
        <v>11992</v>
      </c>
      <c r="B623" s="10" t="s">
        <v>3890</v>
      </c>
      <c r="C623" s="43">
        <v>1.25</v>
      </c>
      <c r="D623" s="11" t="s">
        <v>41</v>
      </c>
      <c r="E623" s="11" t="s">
        <v>53</v>
      </c>
      <c r="F623" s="12">
        <v>3.13</v>
      </c>
      <c r="G623" s="5" t="s">
        <v>10938</v>
      </c>
      <c r="H623" s="13" t="s">
        <v>92</v>
      </c>
      <c r="I623" s="14">
        <v>400</v>
      </c>
      <c r="J623" s="5" t="s">
        <v>85</v>
      </c>
      <c r="K623" s="5"/>
      <c r="L623" s="14"/>
      <c r="M623" s="14"/>
      <c r="N623" s="5" t="s">
        <v>228</v>
      </c>
      <c r="O623" s="5"/>
      <c r="P623" s="5" t="s">
        <v>11993</v>
      </c>
    </row>
    <row r="624" spans="1:16" ht="15.75" hidden="1">
      <c r="A624" s="5" t="s">
        <v>11994</v>
      </c>
      <c r="B624" s="10" t="s">
        <v>3890</v>
      </c>
      <c r="C624" s="43">
        <v>1.29</v>
      </c>
      <c r="D624" s="11" t="s">
        <v>41</v>
      </c>
      <c r="E624" s="11" t="s">
        <v>53</v>
      </c>
      <c r="F624" s="12">
        <v>3.23</v>
      </c>
      <c r="G624" s="5" t="s">
        <v>10938</v>
      </c>
      <c r="H624" s="13" t="s">
        <v>92</v>
      </c>
      <c r="I624" s="14">
        <v>400</v>
      </c>
      <c r="J624" s="5" t="s">
        <v>85</v>
      </c>
      <c r="K624" s="5"/>
      <c r="L624" s="14"/>
      <c r="M624" s="14"/>
      <c r="N624" s="5" t="s">
        <v>228</v>
      </c>
      <c r="O624" s="5"/>
      <c r="P624" s="5" t="s">
        <v>11995</v>
      </c>
    </row>
    <row r="625" spans="1:16" ht="15.75" hidden="1">
      <c r="A625" s="5" t="s">
        <v>10847</v>
      </c>
      <c r="B625" s="10" t="s">
        <v>7139</v>
      </c>
      <c r="C625" s="43">
        <v>0.99</v>
      </c>
      <c r="D625" s="11" t="s">
        <v>41</v>
      </c>
      <c r="E625" s="11" t="s">
        <v>53</v>
      </c>
      <c r="F625" s="12">
        <v>1.98</v>
      </c>
      <c r="G625" s="5" t="s">
        <v>10938</v>
      </c>
      <c r="H625" s="13" t="s">
        <v>264</v>
      </c>
      <c r="I625" s="14">
        <v>500</v>
      </c>
      <c r="J625" s="5" t="s">
        <v>85</v>
      </c>
      <c r="K625" s="5"/>
      <c r="L625" s="14"/>
      <c r="M625" s="14"/>
      <c r="N625" s="5" t="s">
        <v>704</v>
      </c>
      <c r="O625" s="5"/>
      <c r="P625" s="5" t="s">
        <v>10848</v>
      </c>
    </row>
    <row r="626" spans="1:16" ht="15.75" hidden="1">
      <c r="A626" s="5" t="s">
        <v>3892</v>
      </c>
      <c r="B626" s="10" t="s">
        <v>7139</v>
      </c>
      <c r="C626" s="43">
        <v>1.79</v>
      </c>
      <c r="D626" s="11" t="s">
        <v>41</v>
      </c>
      <c r="E626" s="11" t="s">
        <v>53</v>
      </c>
      <c r="F626" s="12">
        <v>1.79</v>
      </c>
      <c r="G626" s="5" t="s">
        <v>10938</v>
      </c>
      <c r="H626" s="13" t="s">
        <v>92</v>
      </c>
      <c r="I626" s="14">
        <v>1</v>
      </c>
      <c r="J626" s="5" t="s">
        <v>42</v>
      </c>
      <c r="K626" s="5"/>
      <c r="L626" s="14"/>
      <c r="M626" s="14"/>
      <c r="N626" s="5" t="s">
        <v>1745</v>
      </c>
      <c r="O626" s="5"/>
      <c r="P626" s="5" t="s">
        <v>3895</v>
      </c>
    </row>
    <row r="627" spans="1:16" ht="16.149999999999999" hidden="1" thickBot="1">
      <c r="A627" s="5" t="s">
        <v>11996</v>
      </c>
      <c r="B627" s="31" t="s">
        <v>7139</v>
      </c>
      <c r="C627" s="43">
        <v>1.49</v>
      </c>
      <c r="D627" s="11" t="s">
        <v>46</v>
      </c>
      <c r="E627" s="11" t="s">
        <v>53</v>
      </c>
      <c r="F627" s="12">
        <v>2.98</v>
      </c>
      <c r="G627" s="5" t="s">
        <v>10938</v>
      </c>
      <c r="H627" s="13"/>
      <c r="I627" s="17">
        <v>500</v>
      </c>
      <c r="J627" s="5" t="s">
        <v>85</v>
      </c>
      <c r="K627" s="5" t="s">
        <v>49</v>
      </c>
      <c r="L627" s="14">
        <v>2.99</v>
      </c>
      <c r="M627" s="18">
        <v>0.50167224080267558</v>
      </c>
      <c r="N627" s="5"/>
      <c r="O627" s="5" t="s">
        <v>11997</v>
      </c>
      <c r="P627" s="5"/>
    </row>
    <row r="628" spans="1:16" ht="15.75" hidden="1">
      <c r="A628" s="5" t="s">
        <v>3896</v>
      </c>
      <c r="B628" s="10" t="s">
        <v>7139</v>
      </c>
      <c r="C628" s="43">
        <v>0.99</v>
      </c>
      <c r="D628" s="11" t="s">
        <v>41</v>
      </c>
      <c r="E628" s="11" t="s">
        <v>53</v>
      </c>
      <c r="F628" s="12">
        <v>1.98</v>
      </c>
      <c r="G628" s="5" t="s">
        <v>10938</v>
      </c>
      <c r="H628" s="13" t="s">
        <v>92</v>
      </c>
      <c r="I628" s="14">
        <v>500</v>
      </c>
      <c r="J628" s="5" t="s">
        <v>85</v>
      </c>
      <c r="K628" s="5"/>
      <c r="L628" s="14"/>
      <c r="M628" s="14"/>
      <c r="N628" s="5" t="s">
        <v>393</v>
      </c>
      <c r="O628" s="5"/>
      <c r="P628" s="5" t="s">
        <v>3897</v>
      </c>
    </row>
    <row r="629" spans="1:16" ht="15.75" hidden="1">
      <c r="A629" s="5" t="s">
        <v>7140</v>
      </c>
      <c r="B629" s="24" t="s">
        <v>7139</v>
      </c>
      <c r="C629" s="43">
        <v>2.79</v>
      </c>
      <c r="D629" s="11" t="s">
        <v>41</v>
      </c>
      <c r="E629" s="11" t="s">
        <v>53</v>
      </c>
      <c r="F629" s="12">
        <v>2.79</v>
      </c>
      <c r="G629" s="5" t="s">
        <v>10938</v>
      </c>
      <c r="H629" s="13"/>
      <c r="I629" s="14">
        <v>1</v>
      </c>
      <c r="J629" s="5" t="s">
        <v>42</v>
      </c>
      <c r="K629" s="5"/>
      <c r="L629" s="14"/>
      <c r="M629" s="14"/>
      <c r="N629" s="5" t="s">
        <v>43</v>
      </c>
      <c r="O629" s="5"/>
      <c r="P629" s="5" t="s">
        <v>7141</v>
      </c>
    </row>
    <row r="630" spans="1:16" ht="15.75" hidden="1">
      <c r="A630" s="5" t="s">
        <v>11998</v>
      </c>
      <c r="B630" s="33" t="s">
        <v>3899</v>
      </c>
      <c r="C630" s="43">
        <v>2.59</v>
      </c>
      <c r="D630" s="11" t="s">
        <v>41</v>
      </c>
      <c r="E630" s="11" t="s">
        <v>53</v>
      </c>
      <c r="F630" s="12">
        <v>10.36</v>
      </c>
      <c r="G630" s="5" t="s">
        <v>10938</v>
      </c>
      <c r="H630" s="13"/>
      <c r="I630" s="17" t="s">
        <v>686</v>
      </c>
      <c r="J630" s="5" t="s">
        <v>42</v>
      </c>
      <c r="K630" s="5"/>
      <c r="L630" s="14"/>
      <c r="M630" s="14"/>
      <c r="N630" s="5" t="s">
        <v>11381</v>
      </c>
      <c r="O630" s="5"/>
      <c r="P630" s="5" t="s">
        <v>11999</v>
      </c>
    </row>
    <row r="631" spans="1:16" ht="15.75" hidden="1">
      <c r="A631" s="5" t="s">
        <v>10851</v>
      </c>
      <c r="B631" s="33" t="s">
        <v>3899</v>
      </c>
      <c r="C631" s="43">
        <v>2.99</v>
      </c>
      <c r="D631" s="11" t="s">
        <v>41</v>
      </c>
      <c r="E631" s="11" t="s">
        <v>53</v>
      </c>
      <c r="F631" s="12">
        <v>17.09</v>
      </c>
      <c r="G631" s="5" t="s">
        <v>10938</v>
      </c>
      <c r="H631" s="13"/>
      <c r="I631" s="14">
        <v>175</v>
      </c>
      <c r="J631" s="5" t="s">
        <v>85</v>
      </c>
      <c r="K631" s="5"/>
      <c r="L631" s="14"/>
      <c r="M631" s="14"/>
      <c r="N631" s="5" t="s">
        <v>10108</v>
      </c>
      <c r="O631" s="5"/>
      <c r="P631" s="5" t="s">
        <v>10852</v>
      </c>
    </row>
    <row r="632" spans="1:16" ht="15.75" hidden="1">
      <c r="A632" s="5" t="s">
        <v>7147</v>
      </c>
      <c r="B632" s="33" t="s">
        <v>3899</v>
      </c>
      <c r="C632" s="43">
        <v>1.39</v>
      </c>
      <c r="D632" s="11" t="s">
        <v>41</v>
      </c>
      <c r="E632" s="11" t="s">
        <v>53</v>
      </c>
      <c r="F632" s="12">
        <v>17.38</v>
      </c>
      <c r="G632" s="5" t="s">
        <v>10938</v>
      </c>
      <c r="H632" s="13" t="s">
        <v>3517</v>
      </c>
      <c r="I632" s="14">
        <v>80</v>
      </c>
      <c r="J632" s="5" t="s">
        <v>85</v>
      </c>
      <c r="K632" s="5"/>
      <c r="L632" s="14"/>
      <c r="M632" s="14"/>
      <c r="N632" s="5" t="s">
        <v>6698</v>
      </c>
      <c r="O632" s="5"/>
      <c r="P632" s="5" t="s">
        <v>7148</v>
      </c>
    </row>
    <row r="633" spans="1:16" ht="15.75" hidden="1">
      <c r="A633" s="5" t="s">
        <v>12000</v>
      </c>
      <c r="B633" s="15" t="s">
        <v>7173</v>
      </c>
      <c r="C633" s="43">
        <v>2.4900000000000002</v>
      </c>
      <c r="D633" s="11" t="s">
        <v>41</v>
      </c>
      <c r="E633" s="11" t="s">
        <v>53</v>
      </c>
      <c r="F633" s="12">
        <v>13.83</v>
      </c>
      <c r="G633" s="5" t="s">
        <v>10938</v>
      </c>
      <c r="H633" s="13"/>
      <c r="I633" s="14">
        <v>180</v>
      </c>
      <c r="J633" s="5" t="s">
        <v>85</v>
      </c>
      <c r="K633" s="5"/>
      <c r="L633" s="14"/>
      <c r="M633" s="14"/>
      <c r="N633" s="5" t="s">
        <v>12001</v>
      </c>
      <c r="O633" s="5"/>
      <c r="P633" s="5" t="s">
        <v>12002</v>
      </c>
    </row>
    <row r="634" spans="1:16" ht="15.75" hidden="1">
      <c r="A634" s="5" t="s">
        <v>12003</v>
      </c>
      <c r="B634" s="10" t="s">
        <v>7178</v>
      </c>
      <c r="C634" s="43">
        <v>2.4900000000000002</v>
      </c>
      <c r="D634" s="11" t="s">
        <v>41</v>
      </c>
      <c r="E634" s="11" t="s">
        <v>53</v>
      </c>
      <c r="F634" s="12">
        <v>14.23</v>
      </c>
      <c r="G634" s="5" t="s">
        <v>10938</v>
      </c>
      <c r="H634" s="13" t="s">
        <v>92</v>
      </c>
      <c r="I634" s="14">
        <v>175</v>
      </c>
      <c r="J634" s="5" t="s">
        <v>85</v>
      </c>
      <c r="K634" s="5"/>
      <c r="L634" s="14"/>
      <c r="M634" s="14"/>
      <c r="N634" s="5" t="s">
        <v>1457</v>
      </c>
      <c r="O634" s="5"/>
      <c r="P634" s="5" t="s">
        <v>12004</v>
      </c>
    </row>
    <row r="635" spans="1:16" ht="15.75" hidden="1">
      <c r="A635" s="5" t="s">
        <v>12005</v>
      </c>
      <c r="B635" s="10" t="s">
        <v>7178</v>
      </c>
      <c r="C635" s="43">
        <v>1.99</v>
      </c>
      <c r="D635" s="11" t="s">
        <v>41</v>
      </c>
      <c r="E635" s="11" t="s">
        <v>53</v>
      </c>
      <c r="F635" s="12">
        <v>7.24</v>
      </c>
      <c r="G635" s="5" t="s">
        <v>10938</v>
      </c>
      <c r="H635" s="13" t="s">
        <v>92</v>
      </c>
      <c r="I635" s="14">
        <v>275</v>
      </c>
      <c r="J635" s="5" t="s">
        <v>85</v>
      </c>
      <c r="K635" s="5"/>
      <c r="L635" s="14"/>
      <c r="M635" s="14"/>
      <c r="N635" s="5" t="s">
        <v>858</v>
      </c>
      <c r="O635" s="5"/>
      <c r="P635" s="5" t="s">
        <v>12006</v>
      </c>
    </row>
    <row r="636" spans="1:16" ht="15.75" hidden="1">
      <c r="A636" s="5" t="s">
        <v>12007</v>
      </c>
      <c r="B636" s="10" t="s">
        <v>3915</v>
      </c>
      <c r="C636" s="43">
        <v>0.99</v>
      </c>
      <c r="D636" s="11" t="s">
        <v>41</v>
      </c>
      <c r="E636" s="11" t="s">
        <v>53</v>
      </c>
      <c r="F636" s="12">
        <v>1.98</v>
      </c>
      <c r="G636" s="5" t="s">
        <v>10938</v>
      </c>
      <c r="H636" s="13" t="s">
        <v>92</v>
      </c>
      <c r="I636" s="14">
        <v>500</v>
      </c>
      <c r="J636" s="5" t="s">
        <v>85</v>
      </c>
      <c r="K636" s="5"/>
      <c r="L636" s="14"/>
      <c r="M636" s="14"/>
      <c r="N636" s="5" t="s">
        <v>393</v>
      </c>
      <c r="O636" s="5"/>
      <c r="P636" s="5" t="s">
        <v>12008</v>
      </c>
    </row>
    <row r="637" spans="1:16" ht="15.75" hidden="1">
      <c r="A637" s="5" t="s">
        <v>12009</v>
      </c>
      <c r="B637" s="10" t="s">
        <v>3915</v>
      </c>
      <c r="C637" s="43">
        <v>1.69</v>
      </c>
      <c r="D637" s="11" t="s">
        <v>41</v>
      </c>
      <c r="E637" s="11" t="s">
        <v>53</v>
      </c>
      <c r="F637" s="12">
        <v>3.38</v>
      </c>
      <c r="G637" s="5" t="s">
        <v>10938</v>
      </c>
      <c r="H637" s="13" t="s">
        <v>92</v>
      </c>
      <c r="I637" s="14">
        <v>500</v>
      </c>
      <c r="J637" s="5" t="s">
        <v>85</v>
      </c>
      <c r="K637" s="5"/>
      <c r="L637" s="14"/>
      <c r="M637" s="14"/>
      <c r="N637" s="5" t="s">
        <v>393</v>
      </c>
      <c r="O637" s="5"/>
      <c r="P637" s="5" t="s">
        <v>12010</v>
      </c>
    </row>
    <row r="638" spans="1:16" ht="15.75" hidden="1">
      <c r="A638" s="5" t="s">
        <v>12011</v>
      </c>
      <c r="B638" s="10" t="s">
        <v>3915</v>
      </c>
      <c r="C638" s="43">
        <v>0.89</v>
      </c>
      <c r="D638" s="11" t="s">
        <v>41</v>
      </c>
      <c r="E638" s="11" t="s">
        <v>53</v>
      </c>
      <c r="F638" s="12">
        <v>0.89</v>
      </c>
      <c r="G638" s="5" t="s">
        <v>10938</v>
      </c>
      <c r="H638" s="13" t="s">
        <v>92</v>
      </c>
      <c r="I638" s="14">
        <v>1</v>
      </c>
      <c r="J638" s="5" t="s">
        <v>42</v>
      </c>
      <c r="K638" s="5"/>
      <c r="L638" s="14"/>
      <c r="M638" s="14"/>
      <c r="N638" s="5" t="s">
        <v>254</v>
      </c>
      <c r="O638" s="5"/>
      <c r="P638" s="5" t="s">
        <v>12012</v>
      </c>
    </row>
    <row r="639" spans="1:16" ht="15.75" hidden="1">
      <c r="A639" s="5" t="s">
        <v>12013</v>
      </c>
      <c r="B639" s="10" t="s">
        <v>3915</v>
      </c>
      <c r="C639" s="43">
        <v>1.49</v>
      </c>
      <c r="D639" s="11" t="s">
        <v>41</v>
      </c>
      <c r="E639" s="11" t="s">
        <v>53</v>
      </c>
      <c r="F639" s="12">
        <v>2.98</v>
      </c>
      <c r="G639" s="5" t="s">
        <v>10938</v>
      </c>
      <c r="H639" s="13" t="s">
        <v>718</v>
      </c>
      <c r="I639" s="14">
        <v>500</v>
      </c>
      <c r="J639" s="5" t="s">
        <v>85</v>
      </c>
      <c r="K639" s="5"/>
      <c r="L639" s="14"/>
      <c r="M639" s="14"/>
      <c r="N639" s="5" t="s">
        <v>12014</v>
      </c>
      <c r="O639" s="5"/>
      <c r="P639" s="5" t="s">
        <v>12015</v>
      </c>
    </row>
    <row r="640" spans="1:16" ht="15.75" hidden="1">
      <c r="A640" s="5" t="s">
        <v>12016</v>
      </c>
      <c r="B640" s="10" t="s">
        <v>3930</v>
      </c>
      <c r="C640" s="43">
        <v>1.25</v>
      </c>
      <c r="D640" s="11" t="s">
        <v>16</v>
      </c>
      <c r="E640" s="11" t="s">
        <v>24</v>
      </c>
      <c r="F640" s="12">
        <v>1.25</v>
      </c>
      <c r="G640" s="5" t="s">
        <v>10938</v>
      </c>
      <c r="H640" s="13" t="s">
        <v>62</v>
      </c>
      <c r="I640" s="14">
        <v>1</v>
      </c>
      <c r="J640" s="5" t="s">
        <v>24</v>
      </c>
      <c r="K640" s="5"/>
      <c r="L640" s="14"/>
      <c r="M640" s="14"/>
      <c r="N640" s="5" t="s">
        <v>63</v>
      </c>
      <c r="O640" s="5"/>
      <c r="P640" s="5" t="s">
        <v>12017</v>
      </c>
    </row>
    <row r="641" spans="1:16" ht="15.75" hidden="1">
      <c r="A641" s="5" t="s">
        <v>12018</v>
      </c>
      <c r="B641" s="10" t="s">
        <v>3930</v>
      </c>
      <c r="C641" s="43">
        <v>1.05</v>
      </c>
      <c r="D641" s="11" t="s">
        <v>16</v>
      </c>
      <c r="E641" s="11" t="s">
        <v>24</v>
      </c>
      <c r="F641" s="12">
        <v>1.05</v>
      </c>
      <c r="G641" s="5" t="s">
        <v>10938</v>
      </c>
      <c r="H641" s="13" t="s">
        <v>62</v>
      </c>
      <c r="I641" s="14">
        <v>1</v>
      </c>
      <c r="J641" s="5" t="s">
        <v>24</v>
      </c>
      <c r="K641" s="5"/>
      <c r="L641" s="14"/>
      <c r="M641" s="14"/>
      <c r="N641" s="5" t="s">
        <v>63</v>
      </c>
      <c r="O641" s="5"/>
      <c r="P641" s="5" t="s">
        <v>12019</v>
      </c>
    </row>
    <row r="642" spans="1:16" ht="15.75" hidden="1">
      <c r="A642" s="5" t="s">
        <v>12020</v>
      </c>
      <c r="B642" s="10" t="s">
        <v>3930</v>
      </c>
      <c r="C642" s="43">
        <v>0.85</v>
      </c>
      <c r="D642" s="11" t="s">
        <v>16</v>
      </c>
      <c r="E642" s="11" t="s">
        <v>24</v>
      </c>
      <c r="F642" s="12">
        <v>1.1299999999999999</v>
      </c>
      <c r="G642" s="5" t="s">
        <v>10938</v>
      </c>
      <c r="H642" s="13" t="s">
        <v>62</v>
      </c>
      <c r="I642" s="17" t="s">
        <v>75</v>
      </c>
      <c r="J642" s="5" t="s">
        <v>24</v>
      </c>
      <c r="K642" s="5"/>
      <c r="L642" s="14"/>
      <c r="M642" s="14"/>
      <c r="N642" s="5" t="s">
        <v>12021</v>
      </c>
      <c r="O642" s="5"/>
      <c r="P642" s="5" t="s">
        <v>12022</v>
      </c>
    </row>
    <row r="643" spans="1:16" ht="15.75" hidden="1">
      <c r="A643" s="5" t="s">
        <v>12023</v>
      </c>
      <c r="B643" s="10" t="s">
        <v>3957</v>
      </c>
      <c r="C643" s="43">
        <v>1.49</v>
      </c>
      <c r="D643" s="11" t="s">
        <v>41</v>
      </c>
      <c r="E643" s="11" t="s">
        <v>53</v>
      </c>
      <c r="F643" s="12">
        <v>5.96</v>
      </c>
      <c r="G643" s="5" t="s">
        <v>10938</v>
      </c>
      <c r="H643" s="13" t="s">
        <v>92</v>
      </c>
      <c r="I643" s="14">
        <v>250</v>
      </c>
      <c r="J643" s="5" t="s">
        <v>85</v>
      </c>
      <c r="K643" s="5"/>
      <c r="L643" s="14"/>
      <c r="M643" s="14"/>
      <c r="N643" s="5" t="s">
        <v>297</v>
      </c>
      <c r="O643" s="5"/>
      <c r="P643" s="5" t="s">
        <v>12024</v>
      </c>
    </row>
    <row r="644" spans="1:16" ht="15.75" hidden="1">
      <c r="A644" s="5" t="s">
        <v>12025</v>
      </c>
      <c r="B644" s="10" t="s">
        <v>3957</v>
      </c>
      <c r="C644" s="43">
        <v>0.59</v>
      </c>
      <c r="D644" s="11" t="s">
        <v>41</v>
      </c>
      <c r="E644" s="11" t="s">
        <v>53</v>
      </c>
      <c r="F644" s="12">
        <v>2.36</v>
      </c>
      <c r="G644" s="5" t="s">
        <v>10938</v>
      </c>
      <c r="H644" s="13" t="s">
        <v>202</v>
      </c>
      <c r="I644" s="14">
        <v>250</v>
      </c>
      <c r="J644" s="5" t="s">
        <v>85</v>
      </c>
      <c r="K644" s="5"/>
      <c r="L644" s="14"/>
      <c r="M644" s="14"/>
      <c r="N644" s="5" t="s">
        <v>2182</v>
      </c>
      <c r="O644" s="5"/>
      <c r="P644" s="5" t="s">
        <v>12026</v>
      </c>
    </row>
    <row r="645" spans="1:16" ht="15.75" hidden="1">
      <c r="A645" s="5" t="s">
        <v>12027</v>
      </c>
      <c r="B645" s="10" t="s">
        <v>3957</v>
      </c>
      <c r="C645" s="43">
        <v>1.49</v>
      </c>
      <c r="D645" s="11" t="s">
        <v>41</v>
      </c>
      <c r="E645" s="11" t="s">
        <v>53</v>
      </c>
      <c r="F645" s="12">
        <v>5.48</v>
      </c>
      <c r="G645" s="5" t="s">
        <v>10938</v>
      </c>
      <c r="H645" s="13" t="s">
        <v>99</v>
      </c>
      <c r="I645" s="14">
        <v>272</v>
      </c>
      <c r="J645" s="5" t="s">
        <v>85</v>
      </c>
      <c r="K645" s="5"/>
      <c r="L645" s="14"/>
      <c r="M645" s="14"/>
      <c r="N645" s="5" t="s">
        <v>12028</v>
      </c>
      <c r="O645" s="5"/>
      <c r="P645" s="5" t="s">
        <v>12029</v>
      </c>
    </row>
    <row r="646" spans="1:16" ht="15.75" hidden="1">
      <c r="A646" s="5" t="s">
        <v>12030</v>
      </c>
      <c r="B646" s="19" t="s">
        <v>3957</v>
      </c>
      <c r="C646" s="43">
        <v>0.79</v>
      </c>
      <c r="D646" s="11" t="s">
        <v>41</v>
      </c>
      <c r="E646" s="11" t="s">
        <v>53</v>
      </c>
      <c r="F646" s="12">
        <v>4.79</v>
      </c>
      <c r="G646" s="5" t="s">
        <v>10938</v>
      </c>
      <c r="H646" s="13" t="s">
        <v>92</v>
      </c>
      <c r="I646" s="14">
        <v>165</v>
      </c>
      <c r="J646" s="5" t="s">
        <v>85</v>
      </c>
      <c r="K646" s="5"/>
      <c r="L646" s="14"/>
      <c r="M646" s="14"/>
      <c r="N646" s="5" t="s">
        <v>12031</v>
      </c>
      <c r="O646" s="5"/>
      <c r="P646" s="5" t="s">
        <v>12032</v>
      </c>
    </row>
    <row r="647" spans="1:16" ht="15.75" hidden="1">
      <c r="A647" s="5" t="s">
        <v>12033</v>
      </c>
      <c r="B647" s="24" t="s">
        <v>3957</v>
      </c>
      <c r="C647" s="43">
        <v>0.79</v>
      </c>
      <c r="D647" s="11" t="s">
        <v>41</v>
      </c>
      <c r="E647" s="11" t="s">
        <v>53</v>
      </c>
      <c r="F647" s="12">
        <v>7.9</v>
      </c>
      <c r="G647" s="5" t="s">
        <v>10938</v>
      </c>
      <c r="H647" s="13" t="s">
        <v>92</v>
      </c>
      <c r="I647" s="14">
        <v>100</v>
      </c>
      <c r="J647" s="5" t="s">
        <v>85</v>
      </c>
      <c r="K647" s="5"/>
      <c r="L647" s="14"/>
      <c r="M647" s="14"/>
      <c r="N647" s="5" t="s">
        <v>12034</v>
      </c>
      <c r="O647" s="5"/>
      <c r="P647" s="5" t="s">
        <v>12035</v>
      </c>
    </row>
    <row r="648" spans="1:16" ht="15.75" hidden="1">
      <c r="A648" s="5" t="s">
        <v>12036</v>
      </c>
      <c r="B648" s="10" t="s">
        <v>3957</v>
      </c>
      <c r="C648" s="43">
        <v>3.29</v>
      </c>
      <c r="D648" s="11" t="s">
        <v>41</v>
      </c>
      <c r="E648" s="11" t="s">
        <v>53</v>
      </c>
      <c r="F648" s="12">
        <v>8.23</v>
      </c>
      <c r="G648" s="5" t="s">
        <v>10938</v>
      </c>
      <c r="H648" s="13" t="s">
        <v>202</v>
      </c>
      <c r="I648" s="14">
        <v>400</v>
      </c>
      <c r="J648" s="5" t="s">
        <v>85</v>
      </c>
      <c r="K648" s="5"/>
      <c r="L648" s="14"/>
      <c r="M648" s="14"/>
      <c r="N648" s="5" t="s">
        <v>762</v>
      </c>
      <c r="O648" s="5"/>
      <c r="P648" s="5" t="s">
        <v>12037</v>
      </c>
    </row>
    <row r="649" spans="1:16" ht="15.75" hidden="1">
      <c r="A649" s="5" t="s">
        <v>12038</v>
      </c>
      <c r="B649" s="24" t="s">
        <v>3957</v>
      </c>
      <c r="C649" s="43">
        <v>0.59</v>
      </c>
      <c r="D649" s="11" t="s">
        <v>41</v>
      </c>
      <c r="E649" s="11" t="s">
        <v>53</v>
      </c>
      <c r="F649" s="12">
        <v>5.9</v>
      </c>
      <c r="G649" s="5" t="s">
        <v>10938</v>
      </c>
      <c r="H649" s="13" t="s">
        <v>92</v>
      </c>
      <c r="I649" s="14">
        <v>100</v>
      </c>
      <c r="J649" s="5" t="s">
        <v>85</v>
      </c>
      <c r="K649" s="5"/>
      <c r="L649" s="14"/>
      <c r="M649" s="14"/>
      <c r="N649" s="5" t="s">
        <v>93</v>
      </c>
      <c r="O649" s="5"/>
      <c r="P649" s="5" t="s">
        <v>12039</v>
      </c>
    </row>
    <row r="650" spans="1:16" ht="15.75" hidden="1">
      <c r="A650" s="5" t="s">
        <v>12040</v>
      </c>
      <c r="B650" s="10" t="s">
        <v>3976</v>
      </c>
      <c r="C650" s="43">
        <v>3.99</v>
      </c>
      <c r="D650" s="11" t="s">
        <v>187</v>
      </c>
      <c r="E650" s="11" t="s">
        <v>188</v>
      </c>
      <c r="F650" s="12">
        <v>3.99</v>
      </c>
      <c r="G650" s="5" t="s">
        <v>10938</v>
      </c>
      <c r="H650" s="13"/>
      <c r="I650" s="14">
        <v>1</v>
      </c>
      <c r="J650" s="5" t="s">
        <v>188</v>
      </c>
      <c r="K650" s="5"/>
      <c r="L650" s="14"/>
      <c r="M650" s="14"/>
      <c r="N650" s="5" t="s">
        <v>198</v>
      </c>
      <c r="O650" s="5"/>
      <c r="P650" s="5" t="s">
        <v>7260</v>
      </c>
    </row>
    <row r="651" spans="1:16" ht="15.75" hidden="1">
      <c r="A651" s="5" t="s">
        <v>3978</v>
      </c>
      <c r="B651" s="10" t="s">
        <v>3976</v>
      </c>
      <c r="C651" s="43">
        <v>1.29</v>
      </c>
      <c r="D651" s="11" t="s">
        <v>41</v>
      </c>
      <c r="E651" s="11" t="s">
        <v>53</v>
      </c>
      <c r="F651" s="12">
        <v>1.29</v>
      </c>
      <c r="G651" s="5" t="s">
        <v>10938</v>
      </c>
      <c r="H651" s="13"/>
      <c r="I651" s="14">
        <v>1</v>
      </c>
      <c r="J651" s="5" t="s">
        <v>42</v>
      </c>
      <c r="K651" s="5"/>
      <c r="L651" s="14"/>
      <c r="M651" s="14"/>
      <c r="N651" s="5" t="s">
        <v>43</v>
      </c>
      <c r="O651" s="5"/>
      <c r="P651" s="5" t="s">
        <v>3977</v>
      </c>
    </row>
    <row r="652" spans="1:16" ht="15.75" hidden="1">
      <c r="A652" s="5" t="s">
        <v>12041</v>
      </c>
      <c r="B652" s="10" t="s">
        <v>3976</v>
      </c>
      <c r="C652" s="43">
        <v>2.99</v>
      </c>
      <c r="D652" s="11" t="s">
        <v>187</v>
      </c>
      <c r="E652" s="11" t="s">
        <v>188</v>
      </c>
      <c r="F652" s="12">
        <v>2.99</v>
      </c>
      <c r="G652" s="5" t="s">
        <v>10938</v>
      </c>
      <c r="H652" s="13"/>
      <c r="I652" s="14">
        <v>1</v>
      </c>
      <c r="J652" s="5" t="s">
        <v>188</v>
      </c>
      <c r="K652" s="5"/>
      <c r="L652" s="14"/>
      <c r="M652" s="14"/>
      <c r="N652" s="5" t="s">
        <v>198</v>
      </c>
      <c r="O652" s="5"/>
      <c r="P652" s="5" t="s">
        <v>12042</v>
      </c>
    </row>
    <row r="653" spans="1:16" ht="15.75" hidden="1">
      <c r="A653" s="5" t="s">
        <v>12043</v>
      </c>
      <c r="B653" s="10" t="s">
        <v>3980</v>
      </c>
      <c r="C653" s="43">
        <v>1.39</v>
      </c>
      <c r="D653" s="11" t="s">
        <v>41</v>
      </c>
      <c r="E653" s="11" t="s">
        <v>53</v>
      </c>
      <c r="F653" s="12">
        <v>2.78</v>
      </c>
      <c r="G653" s="5" t="s">
        <v>10938</v>
      </c>
      <c r="H653" s="13"/>
      <c r="I653" s="14">
        <v>500</v>
      </c>
      <c r="J653" s="5" t="s">
        <v>85</v>
      </c>
      <c r="K653" s="5"/>
      <c r="L653" s="14"/>
      <c r="M653" s="14"/>
      <c r="N653" s="5" t="s">
        <v>12044</v>
      </c>
      <c r="O653" s="5"/>
      <c r="P653" s="5" t="s">
        <v>12045</v>
      </c>
    </row>
    <row r="654" spans="1:16" ht="15.75" hidden="1">
      <c r="A654" s="5" t="s">
        <v>12046</v>
      </c>
      <c r="B654" s="10" t="s">
        <v>3980</v>
      </c>
      <c r="C654" s="43">
        <v>0.75</v>
      </c>
      <c r="D654" s="11" t="s">
        <v>41</v>
      </c>
      <c r="E654" s="11" t="s">
        <v>53</v>
      </c>
      <c r="F654" s="12">
        <v>1</v>
      </c>
      <c r="G654" s="5" t="s">
        <v>10938</v>
      </c>
      <c r="H654" s="13" t="s">
        <v>202</v>
      </c>
      <c r="I654" s="14">
        <v>750</v>
      </c>
      <c r="J654" s="5" t="s">
        <v>85</v>
      </c>
      <c r="K654" s="5"/>
      <c r="L654" s="14"/>
      <c r="M654" s="14"/>
      <c r="N654" s="5" t="s">
        <v>403</v>
      </c>
      <c r="O654" s="5"/>
      <c r="P654" s="5" t="s">
        <v>12047</v>
      </c>
    </row>
    <row r="655" spans="1:16" ht="15.75" hidden="1">
      <c r="A655" s="5" t="s">
        <v>12048</v>
      </c>
      <c r="B655" s="10" t="s">
        <v>3987</v>
      </c>
      <c r="C655" s="43">
        <v>1.99</v>
      </c>
      <c r="D655" s="11" t="s">
        <v>16</v>
      </c>
      <c r="E655" s="11" t="s">
        <v>24</v>
      </c>
      <c r="F655" s="12">
        <v>1.99</v>
      </c>
      <c r="G655" s="5" t="s">
        <v>10938</v>
      </c>
      <c r="H655" s="13" t="s">
        <v>18</v>
      </c>
      <c r="I655" s="14">
        <v>1</v>
      </c>
      <c r="J655" s="5" t="s">
        <v>24</v>
      </c>
      <c r="K655" s="5"/>
      <c r="L655" s="14"/>
      <c r="M655" s="14"/>
      <c r="N655" s="5" t="s">
        <v>68</v>
      </c>
      <c r="O655" s="5"/>
      <c r="P655" s="5" t="s">
        <v>12049</v>
      </c>
    </row>
    <row r="656" spans="1:16" ht="15.75" hidden="1">
      <c r="A656" s="5" t="s">
        <v>12050</v>
      </c>
      <c r="B656" s="10" t="s">
        <v>3987</v>
      </c>
      <c r="C656" s="43">
        <v>1.99</v>
      </c>
      <c r="D656" s="11" t="s">
        <v>16</v>
      </c>
      <c r="E656" s="11" t="s">
        <v>24</v>
      </c>
      <c r="F656" s="12">
        <v>2.65</v>
      </c>
      <c r="G656" s="5" t="s">
        <v>10938</v>
      </c>
      <c r="H656" s="13" t="s">
        <v>18</v>
      </c>
      <c r="I656" s="17" t="s">
        <v>75</v>
      </c>
      <c r="J656" s="5" t="s">
        <v>24</v>
      </c>
      <c r="K656" s="5"/>
      <c r="L656" s="14"/>
      <c r="M656" s="14"/>
      <c r="N656" s="5" t="s">
        <v>79</v>
      </c>
      <c r="O656" s="5"/>
      <c r="P656" s="5" t="s">
        <v>12051</v>
      </c>
    </row>
    <row r="657" spans="1:16" ht="15.75" hidden="1">
      <c r="A657" s="5" t="s">
        <v>7291</v>
      </c>
      <c r="B657" s="10" t="s">
        <v>3993</v>
      </c>
      <c r="C657" s="43">
        <v>10.99</v>
      </c>
      <c r="D657" s="11" t="s">
        <v>16</v>
      </c>
      <c r="E657" s="11" t="s">
        <v>24</v>
      </c>
      <c r="F657" s="12">
        <v>15.7</v>
      </c>
      <c r="G657" s="5" t="s">
        <v>10938</v>
      </c>
      <c r="H657" s="13" t="s">
        <v>18</v>
      </c>
      <c r="I657" s="17" t="s">
        <v>896</v>
      </c>
      <c r="J657" s="5" t="s">
        <v>24</v>
      </c>
      <c r="K657" s="5"/>
      <c r="L657" s="14"/>
      <c r="M657" s="14"/>
      <c r="N657" s="5" t="s">
        <v>904</v>
      </c>
      <c r="O657" s="5"/>
      <c r="P657" s="5" t="s">
        <v>7292</v>
      </c>
    </row>
    <row r="658" spans="1:16" ht="15.75" hidden="1">
      <c r="A658" s="5" t="s">
        <v>10915</v>
      </c>
      <c r="B658" s="10" t="s">
        <v>3993</v>
      </c>
      <c r="C658" s="43">
        <v>18.989999999999998</v>
      </c>
      <c r="D658" s="11" t="s">
        <v>16</v>
      </c>
      <c r="E658" s="11" t="s">
        <v>24</v>
      </c>
      <c r="F658" s="12">
        <v>27.13</v>
      </c>
      <c r="G658" s="5" t="s">
        <v>10938</v>
      </c>
      <c r="H658" s="13" t="s">
        <v>18</v>
      </c>
      <c r="I658" s="17" t="s">
        <v>896</v>
      </c>
      <c r="J658" s="5" t="s">
        <v>24</v>
      </c>
      <c r="K658" s="5"/>
      <c r="L658" s="14"/>
      <c r="M658" s="14"/>
      <c r="N658" s="5" t="s">
        <v>3796</v>
      </c>
      <c r="O658" s="5"/>
      <c r="P658" s="5" t="s">
        <v>10916</v>
      </c>
    </row>
    <row r="659" spans="1:16" ht="15.75" hidden="1">
      <c r="A659" s="5" t="s">
        <v>7297</v>
      </c>
      <c r="B659" s="10" t="s">
        <v>3993</v>
      </c>
      <c r="C659" s="43">
        <v>14.99</v>
      </c>
      <c r="D659" s="11" t="s">
        <v>16</v>
      </c>
      <c r="E659" s="11" t="s">
        <v>24</v>
      </c>
      <c r="F659" s="12">
        <v>21.41</v>
      </c>
      <c r="G659" s="5" t="s">
        <v>10938</v>
      </c>
      <c r="H659" s="13" t="s">
        <v>18</v>
      </c>
      <c r="I659" s="17" t="s">
        <v>896</v>
      </c>
      <c r="J659" s="5" t="s">
        <v>24</v>
      </c>
      <c r="K659" s="5"/>
      <c r="L659" s="14"/>
      <c r="M659" s="14"/>
      <c r="N659" s="5" t="s">
        <v>3796</v>
      </c>
      <c r="O659" s="5"/>
      <c r="P659" s="5" t="s">
        <v>7298</v>
      </c>
    </row>
    <row r="660" spans="1:16" ht="15.75" hidden="1">
      <c r="A660" s="5" t="s">
        <v>4003</v>
      </c>
      <c r="B660" s="10" t="s">
        <v>3993</v>
      </c>
      <c r="C660" s="43">
        <v>10.99</v>
      </c>
      <c r="D660" s="11" t="s">
        <v>16</v>
      </c>
      <c r="E660" s="11" t="s">
        <v>24</v>
      </c>
      <c r="F660" s="12">
        <v>15.7</v>
      </c>
      <c r="G660" s="5" t="s">
        <v>10938</v>
      </c>
      <c r="H660" s="13"/>
      <c r="I660" s="17" t="s">
        <v>896</v>
      </c>
      <c r="J660" s="5" t="s">
        <v>24</v>
      </c>
      <c r="K660" s="5"/>
      <c r="L660" s="14"/>
      <c r="M660" s="14"/>
      <c r="N660" s="5" t="s">
        <v>4004</v>
      </c>
      <c r="O660" s="5"/>
      <c r="P660" s="5" t="s">
        <v>4005</v>
      </c>
    </row>
    <row r="661" spans="1:16" ht="15.75" hidden="1">
      <c r="A661" s="5" t="s">
        <v>10919</v>
      </c>
      <c r="B661" s="10" t="s">
        <v>4011</v>
      </c>
      <c r="C661" s="43">
        <v>10.99</v>
      </c>
      <c r="D661" s="11" t="s">
        <v>16</v>
      </c>
      <c r="E661" s="11" t="s">
        <v>24</v>
      </c>
      <c r="F661" s="12">
        <v>15.7</v>
      </c>
      <c r="G661" s="5" t="s">
        <v>10938</v>
      </c>
      <c r="H661" s="13" t="s">
        <v>18</v>
      </c>
      <c r="I661" s="17" t="s">
        <v>896</v>
      </c>
      <c r="J661" s="5" t="s">
        <v>24</v>
      </c>
      <c r="K661" s="5"/>
      <c r="L661" s="14"/>
      <c r="M661" s="14"/>
      <c r="N661" s="5" t="s">
        <v>904</v>
      </c>
      <c r="O661" s="5"/>
      <c r="P661" s="5" t="s">
        <v>10920</v>
      </c>
    </row>
    <row r="662" spans="1:16" ht="15.75" hidden="1">
      <c r="A662" s="5" t="s">
        <v>12052</v>
      </c>
      <c r="B662" s="10" t="s">
        <v>4011</v>
      </c>
      <c r="C662" s="43">
        <v>4.99</v>
      </c>
      <c r="D662" s="11" t="s">
        <v>16</v>
      </c>
      <c r="E662" s="11" t="s">
        <v>24</v>
      </c>
      <c r="F662" s="12">
        <v>7.13</v>
      </c>
      <c r="G662" s="5" t="s">
        <v>10938</v>
      </c>
      <c r="H662" s="13" t="s">
        <v>18</v>
      </c>
      <c r="I662" s="17" t="s">
        <v>896</v>
      </c>
      <c r="J662" s="5" t="s">
        <v>24</v>
      </c>
      <c r="K662" s="5"/>
      <c r="L662" s="14"/>
      <c r="M662" s="14"/>
      <c r="N662" s="5" t="s">
        <v>3796</v>
      </c>
      <c r="O662" s="5"/>
      <c r="P662" s="5" t="s">
        <v>12053</v>
      </c>
    </row>
    <row r="663" spans="1:16" ht="15.75" hidden="1">
      <c r="A663" s="5" t="s">
        <v>4018</v>
      </c>
      <c r="B663" s="19" t="s">
        <v>4011</v>
      </c>
      <c r="C663" s="43">
        <v>5.99</v>
      </c>
      <c r="D663" s="11" t="s">
        <v>16</v>
      </c>
      <c r="E663" s="11" t="s">
        <v>24</v>
      </c>
      <c r="F663" s="12">
        <v>11.98</v>
      </c>
      <c r="G663" s="5" t="s">
        <v>10938</v>
      </c>
      <c r="H663" s="13" t="s">
        <v>18</v>
      </c>
      <c r="I663" s="17" t="s">
        <v>27</v>
      </c>
      <c r="J663" s="5" t="s">
        <v>24</v>
      </c>
      <c r="K663" s="5"/>
      <c r="L663" s="14"/>
      <c r="M663" s="14"/>
      <c r="N663" s="5" t="s">
        <v>28</v>
      </c>
      <c r="O663" s="5"/>
      <c r="P663" s="5" t="s">
        <v>4020</v>
      </c>
    </row>
    <row r="664" spans="1:16" ht="15.75" hidden="1">
      <c r="A664" s="5" t="s">
        <v>4021</v>
      </c>
      <c r="B664" s="19" t="s">
        <v>4011</v>
      </c>
      <c r="C664" s="43">
        <v>8.99</v>
      </c>
      <c r="D664" s="11" t="s">
        <v>16</v>
      </c>
      <c r="E664" s="11" t="s">
        <v>24</v>
      </c>
      <c r="F664" s="12">
        <v>12.84</v>
      </c>
      <c r="G664" s="5" t="s">
        <v>10938</v>
      </c>
      <c r="H664" s="13" t="s">
        <v>18</v>
      </c>
      <c r="I664" s="17" t="s">
        <v>896</v>
      </c>
      <c r="J664" s="5" t="s">
        <v>24</v>
      </c>
      <c r="K664" s="5"/>
      <c r="L664" s="14"/>
      <c r="M664" s="14"/>
      <c r="N664" s="5" t="s">
        <v>904</v>
      </c>
      <c r="O664" s="5"/>
      <c r="P664" s="5" t="s">
        <v>4022</v>
      </c>
    </row>
    <row r="665" spans="1:16" ht="15.75" hidden="1">
      <c r="A665" s="5" t="s">
        <v>12054</v>
      </c>
      <c r="B665" s="16" t="s">
        <v>4026</v>
      </c>
      <c r="C665" s="43">
        <v>0.99</v>
      </c>
      <c r="D665" s="11" t="s">
        <v>41</v>
      </c>
      <c r="E665" s="11" t="s">
        <v>53</v>
      </c>
      <c r="F665" s="12">
        <v>24.75</v>
      </c>
      <c r="G665" s="5" t="s">
        <v>10938</v>
      </c>
      <c r="H665" s="13" t="s">
        <v>6000</v>
      </c>
      <c r="I665" s="14">
        <v>40</v>
      </c>
      <c r="J665" s="5" t="s">
        <v>85</v>
      </c>
      <c r="K665" s="5"/>
      <c r="L665" s="14"/>
      <c r="M665" s="14"/>
      <c r="N665" s="5" t="s">
        <v>7344</v>
      </c>
      <c r="O665" s="5"/>
      <c r="P665" s="5" t="s">
        <v>7345</v>
      </c>
    </row>
    <row r="666" spans="1:16" ht="15.75" hidden="1">
      <c r="A666" s="5" t="s">
        <v>4029</v>
      </c>
      <c r="B666" s="10" t="s">
        <v>4030</v>
      </c>
      <c r="C666" s="43">
        <v>0.69</v>
      </c>
      <c r="D666" s="11" t="s">
        <v>41</v>
      </c>
      <c r="E666" s="11" t="s">
        <v>53</v>
      </c>
      <c r="F666" s="12">
        <v>1.38</v>
      </c>
      <c r="G666" s="5" t="s">
        <v>10938</v>
      </c>
      <c r="H666" s="13" t="s">
        <v>1229</v>
      </c>
      <c r="I666" s="14">
        <v>500</v>
      </c>
      <c r="J666" s="5" t="s">
        <v>85</v>
      </c>
      <c r="K666" s="5"/>
      <c r="L666" s="14"/>
      <c r="M666" s="14"/>
      <c r="N666" s="5" t="s">
        <v>1439</v>
      </c>
      <c r="O666" s="5"/>
      <c r="P666" s="5" t="s">
        <v>4031</v>
      </c>
    </row>
    <row r="667" spans="1:16" ht="15.75" hidden="1">
      <c r="A667" s="5" t="s">
        <v>4032</v>
      </c>
      <c r="B667" s="10" t="s">
        <v>4030</v>
      </c>
      <c r="C667" s="43">
        <v>1.49</v>
      </c>
      <c r="D667" s="11" t="s">
        <v>41</v>
      </c>
      <c r="E667" s="11" t="s">
        <v>53</v>
      </c>
      <c r="F667" s="12">
        <v>2.98</v>
      </c>
      <c r="G667" s="5" t="s">
        <v>10938</v>
      </c>
      <c r="H667" s="13" t="s">
        <v>1229</v>
      </c>
      <c r="I667" s="14">
        <v>500</v>
      </c>
      <c r="J667" s="5" t="s">
        <v>85</v>
      </c>
      <c r="K667" s="5"/>
      <c r="L667" s="14"/>
      <c r="M667" s="14"/>
      <c r="N667" s="5" t="s">
        <v>1439</v>
      </c>
      <c r="O667" s="5"/>
      <c r="P667" s="5" t="s">
        <v>4033</v>
      </c>
    </row>
    <row r="668" spans="1:16" ht="15.75" hidden="1">
      <c r="A668" s="5" t="s">
        <v>4037</v>
      </c>
      <c r="B668" s="10" t="s">
        <v>4038</v>
      </c>
      <c r="C668" s="43">
        <v>1.39</v>
      </c>
      <c r="D668" s="11" t="s">
        <v>41</v>
      </c>
      <c r="E668" s="11" t="s">
        <v>53</v>
      </c>
      <c r="F668" s="12">
        <v>2.78</v>
      </c>
      <c r="G668" s="5" t="s">
        <v>10938</v>
      </c>
      <c r="H668" s="13" t="s">
        <v>264</v>
      </c>
      <c r="I668" s="17">
        <v>2</v>
      </c>
      <c r="J668" s="5" t="s">
        <v>85</v>
      </c>
      <c r="K668" s="5"/>
      <c r="L668" s="14"/>
      <c r="M668" s="14"/>
      <c r="N668" s="5" t="s">
        <v>12055</v>
      </c>
      <c r="O668" s="5"/>
      <c r="P668" s="5" t="s">
        <v>4039</v>
      </c>
    </row>
    <row r="669" spans="1:16" ht="15.75" hidden="1">
      <c r="A669" s="5" t="s">
        <v>4040</v>
      </c>
      <c r="B669" s="10" t="s">
        <v>4038</v>
      </c>
      <c r="C669" s="43">
        <v>0.99</v>
      </c>
      <c r="D669" s="11" t="s">
        <v>41</v>
      </c>
      <c r="E669" s="11" t="s">
        <v>53</v>
      </c>
      <c r="F669" s="12">
        <v>0.99</v>
      </c>
      <c r="G669" s="5" t="s">
        <v>10938</v>
      </c>
      <c r="H669" s="13"/>
      <c r="I669" s="14">
        <v>1</v>
      </c>
      <c r="J669" s="5" t="s">
        <v>42</v>
      </c>
      <c r="K669" s="5"/>
      <c r="L669" s="14"/>
      <c r="M669" s="14"/>
      <c r="N669" s="5" t="s">
        <v>43</v>
      </c>
      <c r="O669" s="5"/>
      <c r="P669" s="5" t="s">
        <v>4041</v>
      </c>
    </row>
    <row r="670" spans="1:16" ht="15.75" hidden="1">
      <c r="A670" s="5" t="s">
        <v>12056</v>
      </c>
      <c r="B670" s="10" t="s">
        <v>4043</v>
      </c>
      <c r="C670" s="43">
        <v>1.49</v>
      </c>
      <c r="D670" s="11" t="s">
        <v>41</v>
      </c>
      <c r="E670" s="11" t="s">
        <v>53</v>
      </c>
      <c r="F670" s="12">
        <v>2.98</v>
      </c>
      <c r="G670" s="5" t="s">
        <v>10938</v>
      </c>
      <c r="H670" s="13" t="s">
        <v>202</v>
      </c>
      <c r="I670" s="14">
        <v>500</v>
      </c>
      <c r="J670" s="5" t="s">
        <v>85</v>
      </c>
      <c r="K670" s="5"/>
      <c r="L670" s="14"/>
      <c r="M670" s="14"/>
      <c r="N670" s="5" t="s">
        <v>908</v>
      </c>
      <c r="O670" s="5"/>
      <c r="P670" s="5" t="s">
        <v>12057</v>
      </c>
    </row>
    <row r="671" spans="1:16" ht="15.75" hidden="1">
      <c r="A671" s="5" t="s">
        <v>12058</v>
      </c>
      <c r="B671" s="15" t="s">
        <v>4043</v>
      </c>
      <c r="C671" s="43">
        <v>0.17</v>
      </c>
      <c r="D671" s="11" t="s">
        <v>187</v>
      </c>
      <c r="E671" s="11" t="s">
        <v>188</v>
      </c>
      <c r="F671" s="12">
        <v>1.7000000000000001E-2</v>
      </c>
      <c r="G671" s="5" t="s">
        <v>10938</v>
      </c>
      <c r="H671" s="13" t="s">
        <v>92</v>
      </c>
      <c r="I671" s="14">
        <v>10</v>
      </c>
      <c r="J671" s="5" t="s">
        <v>188</v>
      </c>
      <c r="K671" s="5"/>
      <c r="L671" s="14"/>
      <c r="M671" s="14"/>
      <c r="N671" s="5" t="s">
        <v>1796</v>
      </c>
      <c r="O671" s="5"/>
      <c r="P671" s="5" t="s">
        <v>12059</v>
      </c>
    </row>
    <row r="672" spans="1:16" ht="15.75" hidden="1">
      <c r="A672" s="5" t="s">
        <v>12060</v>
      </c>
      <c r="B672" s="10" t="s">
        <v>4043</v>
      </c>
      <c r="C672" s="43">
        <v>1.39</v>
      </c>
      <c r="D672" s="11" t="s">
        <v>41</v>
      </c>
      <c r="E672" s="11" t="s">
        <v>53</v>
      </c>
      <c r="F672" s="12">
        <v>2.78</v>
      </c>
      <c r="G672" s="5" t="s">
        <v>10938</v>
      </c>
      <c r="H672" s="13"/>
      <c r="I672" s="17" t="s">
        <v>27</v>
      </c>
      <c r="J672" s="5" t="s">
        <v>42</v>
      </c>
      <c r="K672" s="5"/>
      <c r="L672" s="14"/>
      <c r="M672" s="14"/>
      <c r="N672" s="5" t="s">
        <v>12061</v>
      </c>
      <c r="O672" s="5"/>
      <c r="P672" s="5" t="s">
        <v>12062</v>
      </c>
    </row>
    <row r="673" spans="1:16" ht="15.75" hidden="1">
      <c r="A673" s="5" t="s">
        <v>7366</v>
      </c>
      <c r="B673" s="10" t="s">
        <v>4043</v>
      </c>
      <c r="C673" s="43">
        <v>1.19</v>
      </c>
      <c r="D673" s="11" t="s">
        <v>41</v>
      </c>
      <c r="E673" s="11" t="s">
        <v>53</v>
      </c>
      <c r="F673" s="12">
        <v>4.76</v>
      </c>
      <c r="G673" s="5" t="s">
        <v>10938</v>
      </c>
      <c r="H673" s="13" t="s">
        <v>6000</v>
      </c>
      <c r="I673" s="14">
        <v>250</v>
      </c>
      <c r="J673" s="5" t="s">
        <v>85</v>
      </c>
      <c r="K673" s="5"/>
      <c r="L673" s="14"/>
      <c r="M673" s="14"/>
      <c r="N673" s="5" t="s">
        <v>7367</v>
      </c>
      <c r="O673" s="5"/>
      <c r="P673" s="5" t="s">
        <v>7368</v>
      </c>
    </row>
    <row r="674" spans="1:16" ht="15.75" hidden="1">
      <c r="A674" s="5" t="s">
        <v>4057</v>
      </c>
      <c r="B674" s="10" t="s">
        <v>4043</v>
      </c>
      <c r="C674" s="43">
        <v>1.69</v>
      </c>
      <c r="D674" s="11" t="s">
        <v>41</v>
      </c>
      <c r="E674" s="11" t="s">
        <v>53</v>
      </c>
      <c r="F674" s="12">
        <v>1.69</v>
      </c>
      <c r="G674" s="5" t="s">
        <v>10938</v>
      </c>
      <c r="H674" s="13" t="s">
        <v>4058</v>
      </c>
      <c r="I674" s="14">
        <v>1</v>
      </c>
      <c r="J674" s="5" t="s">
        <v>42</v>
      </c>
      <c r="K674" s="5"/>
      <c r="L674" s="14"/>
      <c r="M674" s="14"/>
      <c r="N674" s="5" t="s">
        <v>4059</v>
      </c>
      <c r="O674" s="5"/>
      <c r="P674" s="5" t="s">
        <v>4060</v>
      </c>
    </row>
    <row r="675" spans="1:16" ht="15.75" hidden="1">
      <c r="A675" s="5" t="s">
        <v>12063</v>
      </c>
      <c r="B675" s="19" t="s">
        <v>4061</v>
      </c>
      <c r="C675" s="43">
        <v>1.29</v>
      </c>
      <c r="D675" s="11" t="s">
        <v>41</v>
      </c>
      <c r="E675" s="11" t="s">
        <v>53</v>
      </c>
      <c r="F675" s="12">
        <v>1.72</v>
      </c>
      <c r="G675" s="5" t="s">
        <v>10938</v>
      </c>
      <c r="H675" s="13" t="s">
        <v>1229</v>
      </c>
      <c r="I675" s="14">
        <v>750</v>
      </c>
      <c r="J675" s="5" t="s">
        <v>85</v>
      </c>
      <c r="K675" s="5"/>
      <c r="L675" s="14"/>
      <c r="M675" s="14"/>
      <c r="N675" s="5" t="s">
        <v>12064</v>
      </c>
      <c r="O675" s="5"/>
      <c r="P675" s="5" t="s">
        <v>12065</v>
      </c>
    </row>
    <row r="676" spans="1:16" ht="15.75" hidden="1">
      <c r="A676" s="5" t="s">
        <v>12066</v>
      </c>
      <c r="B676" s="30" t="s">
        <v>4061</v>
      </c>
      <c r="C676" s="43">
        <v>0.79</v>
      </c>
      <c r="D676" s="11" t="s">
        <v>16</v>
      </c>
      <c r="E676" s="11" t="s">
        <v>24</v>
      </c>
      <c r="F676" s="12">
        <v>1.36</v>
      </c>
      <c r="G676" s="5" t="s">
        <v>10938</v>
      </c>
      <c r="H676" s="13" t="s">
        <v>130</v>
      </c>
      <c r="I676" s="14">
        <v>580</v>
      </c>
      <c r="J676" s="5" t="s">
        <v>19</v>
      </c>
      <c r="K676" s="5"/>
      <c r="L676" s="14"/>
      <c r="M676" s="14"/>
      <c r="N676" s="5" t="s">
        <v>12067</v>
      </c>
      <c r="O676" s="5"/>
      <c r="P676" s="5" t="s">
        <v>12068</v>
      </c>
    </row>
    <row r="677" spans="1:16" ht="15.75" hidden="1">
      <c r="A677" s="5" t="s">
        <v>12069</v>
      </c>
      <c r="B677" s="19" t="s">
        <v>4061</v>
      </c>
      <c r="C677" s="43">
        <v>0.99</v>
      </c>
      <c r="D677" s="11" t="s">
        <v>41</v>
      </c>
      <c r="E677" s="11" t="s">
        <v>53</v>
      </c>
      <c r="F677" s="12">
        <v>1.98</v>
      </c>
      <c r="G677" s="5" t="s">
        <v>10938</v>
      </c>
      <c r="H677" s="13"/>
      <c r="I677" s="14">
        <v>500</v>
      </c>
      <c r="J677" s="5" t="s">
        <v>85</v>
      </c>
      <c r="K677" s="5"/>
      <c r="L677" s="14"/>
      <c r="M677" s="14"/>
      <c r="N677" s="5" t="s">
        <v>327</v>
      </c>
      <c r="O677" s="5"/>
      <c r="P677" s="5" t="s">
        <v>12070</v>
      </c>
    </row>
    <row r="678" spans="1:16" ht="15.75" hidden="1">
      <c r="A678" s="5" t="s">
        <v>12071</v>
      </c>
      <c r="B678" s="19" t="s">
        <v>4061</v>
      </c>
      <c r="C678" s="43">
        <v>0.69</v>
      </c>
      <c r="D678" s="11" t="s">
        <v>41</v>
      </c>
      <c r="E678" s="11" t="s">
        <v>53</v>
      </c>
      <c r="F678" s="12">
        <v>1.38</v>
      </c>
      <c r="G678" s="5" t="s">
        <v>10938</v>
      </c>
      <c r="H678" s="13" t="s">
        <v>1229</v>
      </c>
      <c r="I678" s="14">
        <v>500</v>
      </c>
      <c r="J678" s="5" t="s">
        <v>85</v>
      </c>
      <c r="K678" s="5"/>
      <c r="L678" s="14"/>
      <c r="M678" s="14"/>
      <c r="N678" s="5" t="s">
        <v>1439</v>
      </c>
      <c r="O678" s="5"/>
      <c r="P678" s="5" t="s">
        <v>12072</v>
      </c>
    </row>
  </sheetData>
  <autoFilter ref="A1:P678" xr:uid="{BFDE8D77-9A52-4547-A092-A31B29C9B41E}">
    <filterColumn colId="1">
      <filters>
        <filter val="Avocado"/>
      </filters>
    </filterColumn>
  </autoFilter>
  <conditionalFormatting sqref="A670:D670 E670:P678 A671 C671:D671 A672:D678">
    <cfRule type="expression" dxfId="21" priority="5">
      <formula>MOD(ROW(),2)=0</formula>
    </cfRule>
    <cfRule type="expression" dxfId="20" priority="6">
      <formula>MOD(ROW(),2)=0</formula>
    </cfRule>
  </conditionalFormatting>
  <conditionalFormatting sqref="A1:P678">
    <cfRule type="expression" dxfId="19" priority="1">
      <formula>MOD(ROW(),2)=0</formula>
    </cfRule>
    <cfRule type="expression" dxfId="18" priority="2">
      <formula>MOD(ROW(),2)=0</formula>
    </cfRule>
  </conditionalFormatting>
  <conditionalFormatting sqref="B681">
    <cfRule type="expression" dxfId="17" priority="19">
      <formula>MOD(ROW(),2)=0</formula>
    </cfRule>
    <cfRule type="expression" dxfId="16" priority="20">
      <formula>MOD(ROW(),2)=0</formula>
    </cfRule>
  </conditionalFormatting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2F72-E879-43E5-A539-E39BB1EB44E5}">
  <dimension ref="A1:R1215"/>
  <sheetViews>
    <sheetView tabSelected="1" workbookViewId="0">
      <selection activeCell="B1221" sqref="B1221"/>
    </sheetView>
  </sheetViews>
  <sheetFormatPr baseColWidth="10" defaultRowHeight="14.25"/>
  <cols>
    <col min="1" max="1" width="34.796875" customWidth="1"/>
    <col min="2" max="2" width="18" customWidth="1"/>
    <col min="3" max="3" width="10.796875" style="3"/>
    <col min="6" max="6" width="10.796875" style="4"/>
    <col min="9" max="9" width="10.796875" style="2"/>
  </cols>
  <sheetData>
    <row r="1" spans="1:17" ht="15.75">
      <c r="A1" s="6" t="s">
        <v>0</v>
      </c>
      <c r="B1" s="6" t="s">
        <v>1</v>
      </c>
      <c r="C1" s="42" t="s">
        <v>2</v>
      </c>
      <c r="D1" s="7" t="s">
        <v>3</v>
      </c>
      <c r="E1" s="7" t="s">
        <v>12073</v>
      </c>
      <c r="F1" s="34" t="s">
        <v>13272</v>
      </c>
      <c r="G1" s="7" t="s">
        <v>4</v>
      </c>
      <c r="H1" s="6" t="s">
        <v>5</v>
      </c>
      <c r="I1" s="6" t="s">
        <v>6</v>
      </c>
      <c r="J1" s="9" t="s">
        <v>7</v>
      </c>
      <c r="K1" s="6" t="s">
        <v>8</v>
      </c>
      <c r="L1" s="8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13</v>
      </c>
    </row>
    <row r="2" spans="1:17" ht="15.75">
      <c r="A2" s="5" t="s">
        <v>22</v>
      </c>
      <c r="B2" s="5" t="s">
        <v>15</v>
      </c>
      <c r="C2" s="43">
        <v>0.89</v>
      </c>
      <c r="D2" s="11" t="s">
        <v>13266</v>
      </c>
      <c r="E2" s="11" t="s">
        <v>24</v>
      </c>
      <c r="F2" s="35">
        <v>2.7</v>
      </c>
      <c r="G2" s="12" t="s">
        <v>17</v>
      </c>
      <c r="H2" s="5" t="s">
        <v>18</v>
      </c>
      <c r="I2" s="14" t="s">
        <v>23</v>
      </c>
      <c r="J2" s="14" t="s">
        <v>24</v>
      </c>
      <c r="K2" s="5"/>
      <c r="L2" s="5"/>
      <c r="M2" s="14"/>
      <c r="N2" s="14" t="s">
        <v>25</v>
      </c>
      <c r="O2" s="5"/>
      <c r="P2" s="5" t="s">
        <v>26</v>
      </c>
      <c r="Q2" s="5" t="s">
        <v>518</v>
      </c>
    </row>
    <row r="3" spans="1:17" ht="15.75">
      <c r="A3" s="5" t="s">
        <v>33</v>
      </c>
      <c r="B3" s="5" t="s">
        <v>15</v>
      </c>
      <c r="C3" s="43">
        <v>5.99</v>
      </c>
      <c r="D3" s="11" t="s">
        <v>13266</v>
      </c>
      <c r="E3" s="11" t="s">
        <v>24</v>
      </c>
      <c r="F3" s="35">
        <v>2</v>
      </c>
      <c r="G3" s="12" t="s">
        <v>17</v>
      </c>
      <c r="H3" s="5"/>
      <c r="I3" s="14">
        <v>3</v>
      </c>
      <c r="J3" s="14" t="s">
        <v>24</v>
      </c>
      <c r="K3" s="5"/>
      <c r="L3" s="5"/>
      <c r="M3" s="14"/>
      <c r="N3" s="14" t="s">
        <v>34</v>
      </c>
      <c r="O3" s="5"/>
      <c r="P3" s="5" t="s">
        <v>35</v>
      </c>
      <c r="Q3" s="5" t="s">
        <v>528</v>
      </c>
    </row>
    <row r="4" spans="1:17" ht="15.75">
      <c r="A4" s="5" t="s">
        <v>12238</v>
      </c>
      <c r="B4" s="5" t="s">
        <v>15</v>
      </c>
      <c r="C4" s="43">
        <v>4.99</v>
      </c>
      <c r="D4" s="11" t="s">
        <v>13266</v>
      </c>
      <c r="E4" s="11" t="s">
        <v>24</v>
      </c>
      <c r="F4" s="35">
        <v>7.13</v>
      </c>
      <c r="G4" s="12" t="s">
        <v>17</v>
      </c>
      <c r="H4" s="5" t="s">
        <v>18</v>
      </c>
      <c r="I4" s="14" t="s">
        <v>896</v>
      </c>
      <c r="J4" s="14" t="s">
        <v>24</v>
      </c>
      <c r="K4" s="5"/>
      <c r="L4" s="5"/>
      <c r="M4" s="14"/>
      <c r="N4" s="14" t="s">
        <v>3796</v>
      </c>
      <c r="O4" s="5"/>
      <c r="P4" s="5" t="s">
        <v>12239</v>
      </c>
      <c r="Q4" s="5" t="s">
        <v>531</v>
      </c>
    </row>
    <row r="5" spans="1:17" ht="15.75">
      <c r="A5" s="5" t="s">
        <v>12642</v>
      </c>
      <c r="B5" s="5" t="s">
        <v>15</v>
      </c>
      <c r="C5" s="43">
        <v>1.0900000000000001</v>
      </c>
      <c r="D5" s="11" t="s">
        <v>13266</v>
      </c>
      <c r="E5" s="11" t="s">
        <v>24</v>
      </c>
      <c r="F5" s="35">
        <v>2.1800000000000002</v>
      </c>
      <c r="G5" s="11" t="s">
        <v>17</v>
      </c>
      <c r="H5" s="5" t="s">
        <v>18</v>
      </c>
      <c r="I5" s="14" t="s">
        <v>27</v>
      </c>
      <c r="J5" s="5" t="s">
        <v>24</v>
      </c>
      <c r="K5" s="5"/>
      <c r="L5" s="5"/>
      <c r="M5" s="5"/>
      <c r="N5" s="5" t="s">
        <v>28</v>
      </c>
      <c r="O5" s="5"/>
      <c r="P5" s="5" t="s">
        <v>29</v>
      </c>
      <c r="Q5" s="5"/>
    </row>
    <row r="6" spans="1:17" ht="15.75">
      <c r="A6" s="5" t="s">
        <v>14</v>
      </c>
      <c r="B6" s="5" t="s">
        <v>15</v>
      </c>
      <c r="C6" s="43">
        <v>0.69</v>
      </c>
      <c r="D6" s="11" t="s">
        <v>13266</v>
      </c>
      <c r="E6" s="11" t="s">
        <v>24</v>
      </c>
      <c r="F6" s="35">
        <v>2.09</v>
      </c>
      <c r="G6" s="11" t="s">
        <v>17</v>
      </c>
      <c r="H6" s="5" t="s">
        <v>18</v>
      </c>
      <c r="I6" s="14">
        <v>330</v>
      </c>
      <c r="J6" s="5" t="s">
        <v>19</v>
      </c>
      <c r="K6" s="5"/>
      <c r="L6" s="5"/>
      <c r="M6" s="5"/>
      <c r="N6" s="5" t="s">
        <v>20</v>
      </c>
      <c r="O6" s="5"/>
      <c r="P6" s="5" t="s">
        <v>21</v>
      </c>
      <c r="Q6" s="5"/>
    </row>
    <row r="7" spans="1:17" ht="15.75">
      <c r="A7" s="5" t="s">
        <v>13009</v>
      </c>
      <c r="B7" s="5" t="s">
        <v>15</v>
      </c>
      <c r="C7" s="43">
        <v>14.99</v>
      </c>
      <c r="D7" s="11" t="s">
        <v>13266</v>
      </c>
      <c r="E7" s="11" t="s">
        <v>24</v>
      </c>
      <c r="F7" s="35">
        <v>1.89</v>
      </c>
      <c r="G7" s="11" t="s">
        <v>17</v>
      </c>
      <c r="H7" s="5" t="s">
        <v>36</v>
      </c>
      <c r="I7" s="54">
        <v>7.92</v>
      </c>
      <c r="J7" s="5" t="s">
        <v>24</v>
      </c>
      <c r="K7" s="5"/>
      <c r="L7" s="5"/>
      <c r="M7" s="5"/>
      <c r="N7" s="5" t="s">
        <v>37</v>
      </c>
      <c r="O7" s="5"/>
      <c r="P7" s="5" t="s">
        <v>38</v>
      </c>
      <c r="Q7" s="5"/>
    </row>
    <row r="8" spans="1:17" ht="15.75">
      <c r="A8" s="5" t="s">
        <v>13012</v>
      </c>
      <c r="B8" s="5" t="s">
        <v>15</v>
      </c>
      <c r="C8" s="43">
        <v>4.79</v>
      </c>
      <c r="D8" s="11" t="s">
        <v>13266</v>
      </c>
      <c r="E8" s="11" t="s">
        <v>24</v>
      </c>
      <c r="F8" s="35">
        <v>2.42</v>
      </c>
      <c r="G8" s="11" t="s">
        <v>17</v>
      </c>
      <c r="H8" s="5" t="s">
        <v>30</v>
      </c>
      <c r="I8" s="14">
        <f>0.33*6</f>
        <v>1.98</v>
      </c>
      <c r="J8" s="5" t="s">
        <v>24</v>
      </c>
      <c r="K8" s="5"/>
      <c r="L8" s="5"/>
      <c r="M8" s="5"/>
      <c r="N8" s="5" t="s">
        <v>31</v>
      </c>
      <c r="O8" s="5"/>
      <c r="P8" s="5" t="s">
        <v>32</v>
      </c>
      <c r="Q8" s="5"/>
    </row>
    <row r="9" spans="1:17" ht="15.75">
      <c r="A9" s="5" t="s">
        <v>13013</v>
      </c>
      <c r="B9" s="5" t="s">
        <v>15</v>
      </c>
      <c r="C9" s="43">
        <v>0.85</v>
      </c>
      <c r="D9" s="11" t="s">
        <v>13266</v>
      </c>
      <c r="E9" s="11" t="s">
        <v>24</v>
      </c>
      <c r="F9" s="35">
        <v>0.15</v>
      </c>
      <c r="G9" s="11" t="s">
        <v>17</v>
      </c>
      <c r="H9" s="5" t="s">
        <v>36</v>
      </c>
      <c r="I9" s="14">
        <f>11*0.5</f>
        <v>5.5</v>
      </c>
      <c r="J9" s="5" t="s">
        <v>24</v>
      </c>
      <c r="K9" s="5"/>
      <c r="L9" s="5"/>
      <c r="M9" s="5"/>
      <c r="N9" s="5" t="s">
        <v>13014</v>
      </c>
      <c r="O9" s="5"/>
      <c r="P9" s="5" t="s">
        <v>13015</v>
      </c>
      <c r="Q9" s="5"/>
    </row>
    <row r="10" spans="1:17" ht="15.75">
      <c r="A10" s="5" t="s">
        <v>13126</v>
      </c>
      <c r="B10" s="5" t="s">
        <v>15</v>
      </c>
      <c r="C10" s="43">
        <v>0.59</v>
      </c>
      <c r="D10" s="11" t="s">
        <v>13266</v>
      </c>
      <c r="E10" s="11" t="s">
        <v>24</v>
      </c>
      <c r="F10" s="35">
        <v>1.18</v>
      </c>
      <c r="G10" s="11" t="s">
        <v>17</v>
      </c>
      <c r="H10" s="5" t="s">
        <v>18</v>
      </c>
      <c r="I10" s="14" t="s">
        <v>27</v>
      </c>
      <c r="J10" s="5" t="s">
        <v>24</v>
      </c>
      <c r="K10" s="5"/>
      <c r="L10" s="5"/>
      <c r="M10" s="5"/>
      <c r="N10" s="5" t="s">
        <v>28</v>
      </c>
      <c r="O10" s="5"/>
      <c r="P10" s="5" t="s">
        <v>13127</v>
      </c>
      <c r="Q10" s="5"/>
    </row>
    <row r="11" spans="1:17" ht="15.75">
      <c r="A11" s="5" t="s">
        <v>13165</v>
      </c>
      <c r="B11" s="5" t="s">
        <v>15</v>
      </c>
      <c r="C11" s="43">
        <v>17.989999999999998</v>
      </c>
      <c r="D11" s="11" t="s">
        <v>13266</v>
      </c>
      <c r="E11" s="11" t="s">
        <v>24</v>
      </c>
      <c r="F11" s="35">
        <v>0.9</v>
      </c>
      <c r="G11" s="11" t="s">
        <v>17</v>
      </c>
      <c r="H11" s="5" t="s">
        <v>36</v>
      </c>
      <c r="I11" s="14">
        <v>10</v>
      </c>
      <c r="J11" s="5" t="s">
        <v>24</v>
      </c>
      <c r="K11" s="5"/>
      <c r="L11" s="5"/>
      <c r="M11" s="5"/>
      <c r="N11" s="5" t="s">
        <v>13166</v>
      </c>
      <c r="O11" s="5"/>
      <c r="P11" s="5" t="s">
        <v>13167</v>
      </c>
      <c r="Q11" s="5"/>
    </row>
    <row r="12" spans="1:17" ht="15.75">
      <c r="A12" s="5" t="s">
        <v>39</v>
      </c>
      <c r="B12" s="5" t="s">
        <v>40</v>
      </c>
      <c r="C12" s="43">
        <v>0.99</v>
      </c>
      <c r="D12" s="11" t="s">
        <v>13267</v>
      </c>
      <c r="E12" s="11" t="s">
        <v>53</v>
      </c>
      <c r="F12" s="35">
        <v>0.99</v>
      </c>
      <c r="G12" s="12" t="s">
        <v>17</v>
      </c>
      <c r="H12" s="5"/>
      <c r="I12" s="14">
        <v>1</v>
      </c>
      <c r="J12" s="14" t="s">
        <v>42</v>
      </c>
      <c r="K12" s="5"/>
      <c r="L12" s="5"/>
      <c r="M12" s="14"/>
      <c r="N12" s="14" t="s">
        <v>43</v>
      </c>
      <c r="O12" s="5"/>
      <c r="P12" s="5" t="s">
        <v>44</v>
      </c>
      <c r="Q12" s="5" t="s">
        <v>364</v>
      </c>
    </row>
    <row r="13" spans="1:17" ht="15.75">
      <c r="A13" s="5" t="s">
        <v>45</v>
      </c>
      <c r="B13" s="5" t="s">
        <v>40</v>
      </c>
      <c r="C13" s="43">
        <v>1.99</v>
      </c>
      <c r="D13" s="11" t="s">
        <v>13267</v>
      </c>
      <c r="E13" s="11" t="s">
        <v>53</v>
      </c>
      <c r="F13" s="35">
        <v>1.99</v>
      </c>
      <c r="G13" s="12" t="s">
        <v>47</v>
      </c>
      <c r="H13" s="5"/>
      <c r="I13" s="14">
        <v>1</v>
      </c>
      <c r="J13" s="14" t="s">
        <v>48</v>
      </c>
      <c r="K13" s="5" t="s">
        <v>49</v>
      </c>
      <c r="L13" s="5"/>
      <c r="M13" s="14" t="s">
        <v>50</v>
      </c>
      <c r="N13" s="14"/>
      <c r="O13" s="5" t="s">
        <v>51</v>
      </c>
      <c r="P13" s="5"/>
      <c r="Q13" s="5" t="s">
        <v>1323</v>
      </c>
    </row>
    <row r="14" spans="1:17" ht="15.75">
      <c r="A14" s="5" t="s">
        <v>52</v>
      </c>
      <c r="B14" s="5" t="s">
        <v>40</v>
      </c>
      <c r="C14" s="43">
        <v>3.99</v>
      </c>
      <c r="D14" s="11" t="s">
        <v>13267</v>
      </c>
      <c r="E14" s="11" t="s">
        <v>53</v>
      </c>
      <c r="F14" s="35">
        <f>C14/2</f>
        <v>1.9950000000000001</v>
      </c>
      <c r="G14" s="12" t="s">
        <v>47</v>
      </c>
      <c r="H14" s="5"/>
      <c r="I14" s="14">
        <v>2</v>
      </c>
      <c r="J14" s="14" t="s">
        <v>42</v>
      </c>
      <c r="K14" s="5" t="s">
        <v>54</v>
      </c>
      <c r="L14" s="5"/>
      <c r="M14" s="14" t="s">
        <v>50</v>
      </c>
      <c r="N14" s="14"/>
      <c r="O14" s="5" t="s">
        <v>55</v>
      </c>
      <c r="P14" s="5"/>
      <c r="Q14" s="5" t="s">
        <v>1325</v>
      </c>
    </row>
    <row r="15" spans="1:17" ht="15.75">
      <c r="A15" s="5" t="s">
        <v>65</v>
      </c>
      <c r="B15" s="5" t="s">
        <v>57</v>
      </c>
      <c r="C15" s="43">
        <v>1.35</v>
      </c>
      <c r="D15" s="11" t="s">
        <v>13266</v>
      </c>
      <c r="E15" s="11" t="s">
        <v>24</v>
      </c>
      <c r="F15" s="35">
        <v>1.35</v>
      </c>
      <c r="G15" s="12" t="s">
        <v>17</v>
      </c>
      <c r="H15" s="5" t="s">
        <v>62</v>
      </c>
      <c r="I15" s="14">
        <v>1</v>
      </c>
      <c r="J15" s="17" t="s">
        <v>24</v>
      </c>
      <c r="K15" s="5"/>
      <c r="L15" s="5"/>
      <c r="M15" s="14"/>
      <c r="N15" s="18" t="s">
        <v>63</v>
      </c>
      <c r="O15" s="5"/>
      <c r="P15" s="5" t="s">
        <v>66</v>
      </c>
      <c r="Q15" s="5"/>
    </row>
    <row r="16" spans="1:17" ht="15.75">
      <c r="A16" s="5" t="s">
        <v>70</v>
      </c>
      <c r="B16" s="5" t="s">
        <v>57</v>
      </c>
      <c r="C16" s="43">
        <v>1.99</v>
      </c>
      <c r="D16" s="11" t="s">
        <v>13266</v>
      </c>
      <c r="E16" s="11" t="s">
        <v>24</v>
      </c>
      <c r="F16" s="35">
        <v>3.98</v>
      </c>
      <c r="G16" s="12" t="s">
        <v>17</v>
      </c>
      <c r="H16" s="5" t="s">
        <v>18</v>
      </c>
      <c r="I16" s="14">
        <v>500</v>
      </c>
      <c r="J16" s="14" t="s">
        <v>19</v>
      </c>
      <c r="K16" s="5"/>
      <c r="L16" s="5"/>
      <c r="M16" s="14"/>
      <c r="N16" s="14" t="s">
        <v>71</v>
      </c>
      <c r="O16" s="5"/>
      <c r="P16" s="5" t="s">
        <v>72</v>
      </c>
      <c r="Q16" s="5" t="s">
        <v>1223</v>
      </c>
    </row>
    <row r="17" spans="1:17" ht="15.75">
      <c r="A17" s="5" t="s">
        <v>78</v>
      </c>
      <c r="B17" s="5" t="s">
        <v>57</v>
      </c>
      <c r="C17" s="43">
        <v>5.99</v>
      </c>
      <c r="D17" s="11" t="s">
        <v>13266</v>
      </c>
      <c r="E17" s="11" t="s">
        <v>24</v>
      </c>
      <c r="F17" s="35">
        <v>7.99</v>
      </c>
      <c r="G17" s="11" t="s">
        <v>17</v>
      </c>
      <c r="H17" s="5" t="s">
        <v>18</v>
      </c>
      <c r="I17" s="14" t="s">
        <v>75</v>
      </c>
      <c r="J17" s="5" t="s">
        <v>24</v>
      </c>
      <c r="K17" s="5"/>
      <c r="L17" s="5"/>
      <c r="M17" s="5"/>
      <c r="N17" s="5" t="s">
        <v>79</v>
      </c>
      <c r="O17" s="5"/>
      <c r="P17" s="5" t="s">
        <v>80</v>
      </c>
      <c r="Q17" s="5"/>
    </row>
    <row r="18" spans="1:17" ht="15.75">
      <c r="A18" s="5" t="s">
        <v>56</v>
      </c>
      <c r="B18" s="5" t="s">
        <v>57</v>
      </c>
      <c r="C18" s="43">
        <v>0.79</v>
      </c>
      <c r="D18" s="11" t="s">
        <v>13266</v>
      </c>
      <c r="E18" s="11" t="s">
        <v>24</v>
      </c>
      <c r="F18" s="35">
        <v>0.79</v>
      </c>
      <c r="G18" s="11" t="s">
        <v>17</v>
      </c>
      <c r="H18" s="5" t="s">
        <v>58</v>
      </c>
      <c r="I18" s="14">
        <v>1</v>
      </c>
      <c r="J18" s="5" t="s">
        <v>24</v>
      </c>
      <c r="K18" s="5"/>
      <c r="L18" s="5"/>
      <c r="M18" s="5"/>
      <c r="N18" s="5" t="s">
        <v>59</v>
      </c>
      <c r="O18" s="5"/>
      <c r="P18" s="5" t="s">
        <v>60</v>
      </c>
      <c r="Q18" s="5"/>
    </row>
    <row r="19" spans="1:17" ht="15.75">
      <c r="A19" s="5" t="s">
        <v>61</v>
      </c>
      <c r="B19" s="5" t="s">
        <v>57</v>
      </c>
      <c r="C19" s="43">
        <v>0.85</v>
      </c>
      <c r="D19" s="11" t="s">
        <v>13266</v>
      </c>
      <c r="E19" s="11" t="s">
        <v>24</v>
      </c>
      <c r="F19" s="35">
        <v>0.85</v>
      </c>
      <c r="G19" s="11" t="s">
        <v>17</v>
      </c>
      <c r="H19" s="5" t="s">
        <v>62</v>
      </c>
      <c r="I19" s="14">
        <v>1</v>
      </c>
      <c r="J19" s="5" t="s">
        <v>24</v>
      </c>
      <c r="K19" s="5"/>
      <c r="L19" s="5"/>
      <c r="M19" s="5"/>
      <c r="N19" s="5" t="s">
        <v>63</v>
      </c>
      <c r="O19" s="5"/>
      <c r="P19" s="5" t="s">
        <v>64</v>
      </c>
      <c r="Q19" s="5"/>
    </row>
    <row r="20" spans="1:17" ht="15.75">
      <c r="A20" s="5" t="s">
        <v>73</v>
      </c>
      <c r="B20" s="5" t="s">
        <v>57</v>
      </c>
      <c r="C20" s="43">
        <v>2.99</v>
      </c>
      <c r="D20" s="11" t="s">
        <v>13266</v>
      </c>
      <c r="E20" s="11" t="s">
        <v>24</v>
      </c>
      <c r="F20" s="35">
        <v>3.99</v>
      </c>
      <c r="G20" s="11" t="s">
        <v>17</v>
      </c>
      <c r="H20" s="5" t="s">
        <v>74</v>
      </c>
      <c r="I20" s="14" t="s">
        <v>75</v>
      </c>
      <c r="J20" s="5" t="s">
        <v>24</v>
      </c>
      <c r="K20" s="5"/>
      <c r="L20" s="5"/>
      <c r="M20" s="5"/>
      <c r="N20" s="5" t="s">
        <v>76</v>
      </c>
      <c r="O20" s="5"/>
      <c r="P20" s="5" t="s">
        <v>77</v>
      </c>
      <c r="Q20" s="5"/>
    </row>
    <row r="21" spans="1:17" ht="15.75">
      <c r="A21" s="5" t="s">
        <v>67</v>
      </c>
      <c r="B21" s="5" t="s">
        <v>57</v>
      </c>
      <c r="C21" s="43">
        <v>1.85</v>
      </c>
      <c r="D21" s="11" t="s">
        <v>13266</v>
      </c>
      <c r="E21" s="11" t="s">
        <v>24</v>
      </c>
      <c r="F21" s="35">
        <v>1.85</v>
      </c>
      <c r="G21" s="11" t="s">
        <v>17</v>
      </c>
      <c r="H21" s="5" t="s">
        <v>18</v>
      </c>
      <c r="I21" s="14">
        <v>1</v>
      </c>
      <c r="J21" s="5" t="s">
        <v>24</v>
      </c>
      <c r="K21" s="5"/>
      <c r="L21" s="5"/>
      <c r="M21" s="5"/>
      <c r="N21" s="5" t="s">
        <v>68</v>
      </c>
      <c r="O21" s="5"/>
      <c r="P21" s="5" t="s">
        <v>69</v>
      </c>
      <c r="Q21" s="5"/>
    </row>
    <row r="22" spans="1:17" ht="15.75">
      <c r="A22" s="5" t="s">
        <v>81</v>
      </c>
      <c r="B22" s="5" t="s">
        <v>81</v>
      </c>
      <c r="C22" s="43">
        <v>7.2</v>
      </c>
      <c r="D22" s="11" t="s">
        <v>13267</v>
      </c>
      <c r="E22" s="11" t="s">
        <v>53</v>
      </c>
      <c r="F22" s="35">
        <v>7.2</v>
      </c>
      <c r="G22" s="12" t="s">
        <v>17</v>
      </c>
      <c r="H22" s="5"/>
      <c r="I22" s="14">
        <v>1</v>
      </c>
      <c r="J22" s="14" t="s">
        <v>42</v>
      </c>
      <c r="K22" s="5"/>
      <c r="L22" s="5"/>
      <c r="M22" s="14"/>
      <c r="N22" s="14" t="s">
        <v>82</v>
      </c>
      <c r="O22" s="5"/>
      <c r="P22" s="5" t="s">
        <v>83</v>
      </c>
      <c r="Q22" s="5" t="s">
        <v>425</v>
      </c>
    </row>
    <row r="23" spans="1:17" ht="15.75">
      <c r="A23" s="5" t="s">
        <v>87</v>
      </c>
      <c r="B23" s="5" t="s">
        <v>84</v>
      </c>
      <c r="C23" s="43">
        <v>1.99</v>
      </c>
      <c r="D23" s="11" t="s">
        <v>13267</v>
      </c>
      <c r="E23" s="11" t="s">
        <v>53</v>
      </c>
      <c r="F23" s="35">
        <v>2.842857142857143</v>
      </c>
      <c r="G23" s="12" t="s">
        <v>47</v>
      </c>
      <c r="H23" s="5"/>
      <c r="I23" s="14">
        <v>200</v>
      </c>
      <c r="J23" s="17" t="s">
        <v>85</v>
      </c>
      <c r="K23" s="5" t="s">
        <v>54</v>
      </c>
      <c r="L23" s="5"/>
      <c r="M23" s="14" t="s">
        <v>50</v>
      </c>
      <c r="N23" s="14"/>
      <c r="O23" s="5" t="s">
        <v>86</v>
      </c>
      <c r="P23" s="5"/>
      <c r="Q23" s="5" t="s">
        <v>675</v>
      </c>
    </row>
    <row r="24" spans="1:17" ht="15.75">
      <c r="A24" s="5" t="s">
        <v>88</v>
      </c>
      <c r="B24" s="5" t="s">
        <v>89</v>
      </c>
      <c r="C24" s="43">
        <v>1.59</v>
      </c>
      <c r="D24" s="11" t="s">
        <v>13267</v>
      </c>
      <c r="E24" s="11" t="s">
        <v>53</v>
      </c>
      <c r="F24" s="35">
        <v>17.666666666666668</v>
      </c>
      <c r="G24" s="12" t="s">
        <v>47</v>
      </c>
      <c r="H24" s="5"/>
      <c r="I24" s="14">
        <v>90</v>
      </c>
      <c r="J24" s="14" t="s">
        <v>85</v>
      </c>
      <c r="K24" s="5" t="s">
        <v>49</v>
      </c>
      <c r="L24" s="5">
        <v>1.99</v>
      </c>
      <c r="M24" s="14">
        <v>0.2010050251256281</v>
      </c>
      <c r="N24" s="14"/>
      <c r="O24" s="5" t="s">
        <v>90</v>
      </c>
      <c r="P24" s="5"/>
      <c r="Q24" s="5" t="s">
        <v>557</v>
      </c>
    </row>
    <row r="25" spans="1:17" ht="15.75">
      <c r="A25" s="5" t="s">
        <v>88</v>
      </c>
      <c r="B25" s="5" t="s">
        <v>89</v>
      </c>
      <c r="C25" s="43">
        <v>1.59</v>
      </c>
      <c r="D25" s="11" t="s">
        <v>13267</v>
      </c>
      <c r="E25" s="11" t="s">
        <v>53</v>
      </c>
      <c r="F25" s="35">
        <v>17.666666666666668</v>
      </c>
      <c r="G25" s="12" t="s">
        <v>47</v>
      </c>
      <c r="H25" s="5"/>
      <c r="I25" s="14">
        <v>90</v>
      </c>
      <c r="J25" s="17" t="s">
        <v>85</v>
      </c>
      <c r="K25" s="5" t="s">
        <v>49</v>
      </c>
      <c r="L25" s="5">
        <v>1.99</v>
      </c>
      <c r="M25" s="14">
        <v>0.2010050251256281</v>
      </c>
      <c r="N25" s="18"/>
      <c r="O25" s="5" t="s">
        <v>12247</v>
      </c>
      <c r="P25" s="5"/>
      <c r="Q25" s="5"/>
    </row>
    <row r="26" spans="1:17" ht="15.75">
      <c r="A26" s="5" t="s">
        <v>91</v>
      </c>
      <c r="B26" s="5" t="s">
        <v>89</v>
      </c>
      <c r="C26" s="43">
        <v>2.19</v>
      </c>
      <c r="D26" s="11" t="s">
        <v>13267</v>
      </c>
      <c r="E26" s="11" t="s">
        <v>53</v>
      </c>
      <c r="F26" s="35">
        <v>21.9</v>
      </c>
      <c r="G26" s="12" t="s">
        <v>17</v>
      </c>
      <c r="H26" s="5" t="s">
        <v>92</v>
      </c>
      <c r="I26" s="14">
        <v>100</v>
      </c>
      <c r="J26" s="14" t="s">
        <v>85</v>
      </c>
      <c r="K26" s="5"/>
      <c r="L26" s="5"/>
      <c r="M26" s="14"/>
      <c r="N26" s="14" t="s">
        <v>93</v>
      </c>
      <c r="O26" s="5"/>
      <c r="P26" s="5" t="s">
        <v>94</v>
      </c>
      <c r="Q26" s="5" t="s">
        <v>1040</v>
      </c>
    </row>
    <row r="27" spans="1:17" ht="15.75">
      <c r="A27" s="5" t="s">
        <v>12959</v>
      </c>
      <c r="B27" s="5" t="s">
        <v>89</v>
      </c>
      <c r="C27" s="43">
        <v>2.59</v>
      </c>
      <c r="D27" s="11" t="s">
        <v>13267</v>
      </c>
      <c r="E27" s="11" t="s">
        <v>53</v>
      </c>
      <c r="F27" s="35">
        <v>12.95</v>
      </c>
      <c r="G27" s="11" t="s">
        <v>17</v>
      </c>
      <c r="H27" s="5" t="s">
        <v>92</v>
      </c>
      <c r="I27" s="14">
        <v>200</v>
      </c>
      <c r="J27" s="5" t="s">
        <v>85</v>
      </c>
      <c r="K27" s="5"/>
      <c r="L27" s="5"/>
      <c r="M27" s="5"/>
      <c r="N27" s="5" t="s">
        <v>95</v>
      </c>
      <c r="O27" s="5"/>
      <c r="P27" s="5" t="s">
        <v>96</v>
      </c>
      <c r="Q27" s="5"/>
    </row>
    <row r="28" spans="1:17" ht="15.75">
      <c r="A28" s="5" t="s">
        <v>104</v>
      </c>
      <c r="B28" s="5" t="s">
        <v>98</v>
      </c>
      <c r="C28" s="43">
        <v>1</v>
      </c>
      <c r="D28" s="11" t="s">
        <v>13267</v>
      </c>
      <c r="E28" s="11" t="s">
        <v>53</v>
      </c>
      <c r="F28" s="35">
        <v>4</v>
      </c>
      <c r="G28" s="12" t="s">
        <v>47</v>
      </c>
      <c r="H28" s="5"/>
      <c r="I28" s="14">
        <v>250</v>
      </c>
      <c r="J28" s="14" t="s">
        <v>85</v>
      </c>
      <c r="K28" s="5" t="s">
        <v>49</v>
      </c>
      <c r="L28" s="5"/>
      <c r="M28" s="14" t="s">
        <v>50</v>
      </c>
      <c r="N28" s="14"/>
      <c r="O28" s="5" t="s">
        <v>105</v>
      </c>
      <c r="P28" s="5"/>
      <c r="Q28" s="5" t="s">
        <v>108</v>
      </c>
    </row>
    <row r="29" spans="1:17" ht="15.75">
      <c r="A29" s="5" t="s">
        <v>97</v>
      </c>
      <c r="B29" s="5" t="s">
        <v>98</v>
      </c>
      <c r="C29" s="43">
        <v>0.69</v>
      </c>
      <c r="D29" s="11" t="s">
        <v>13267</v>
      </c>
      <c r="E29" s="11" t="s">
        <v>53</v>
      </c>
      <c r="F29" s="35">
        <v>4.5999999999999996</v>
      </c>
      <c r="G29" s="12" t="s">
        <v>17</v>
      </c>
      <c r="H29" s="5" t="s">
        <v>99</v>
      </c>
      <c r="I29" s="14">
        <v>150</v>
      </c>
      <c r="J29" s="14" t="s">
        <v>85</v>
      </c>
      <c r="K29" s="5"/>
      <c r="L29" s="5"/>
      <c r="M29" s="14"/>
      <c r="N29" s="14" t="s">
        <v>100</v>
      </c>
      <c r="O29" s="5"/>
      <c r="P29" s="5" t="s">
        <v>101</v>
      </c>
      <c r="Q29" s="5" t="s">
        <v>1317</v>
      </c>
    </row>
    <row r="30" spans="1:17" ht="15.75">
      <c r="A30" s="5" t="s">
        <v>12573</v>
      </c>
      <c r="B30" s="5" t="s">
        <v>98</v>
      </c>
      <c r="C30" s="43">
        <v>0.99</v>
      </c>
      <c r="D30" s="11" t="s">
        <v>13267</v>
      </c>
      <c r="E30" s="11" t="s">
        <v>53</v>
      </c>
      <c r="F30" s="35">
        <v>3.96</v>
      </c>
      <c r="G30" s="12" t="s">
        <v>17</v>
      </c>
      <c r="H30" s="5"/>
      <c r="I30" s="14">
        <v>250</v>
      </c>
      <c r="J30" s="14" t="s">
        <v>85</v>
      </c>
      <c r="K30" s="5"/>
      <c r="L30" s="5"/>
      <c r="M30" s="14"/>
      <c r="N30" s="14" t="s">
        <v>102</v>
      </c>
      <c r="O30" s="5"/>
      <c r="P30" s="5" t="s">
        <v>103</v>
      </c>
      <c r="Q30" s="5" t="s">
        <v>1319</v>
      </c>
    </row>
    <row r="31" spans="1:17" ht="15.75">
      <c r="A31" s="5" t="s">
        <v>112</v>
      </c>
      <c r="B31" s="5" t="s">
        <v>98</v>
      </c>
      <c r="C31" s="43">
        <v>1.99</v>
      </c>
      <c r="D31" s="11" t="s">
        <v>13267</v>
      </c>
      <c r="E31" s="11" t="s">
        <v>53</v>
      </c>
      <c r="F31" s="35">
        <v>5.69</v>
      </c>
      <c r="G31" s="11" t="s">
        <v>17</v>
      </c>
      <c r="H31" s="5"/>
      <c r="I31" s="14">
        <v>350</v>
      </c>
      <c r="J31" s="5" t="s">
        <v>85</v>
      </c>
      <c r="K31" s="5"/>
      <c r="L31" s="5"/>
      <c r="M31" s="5"/>
      <c r="N31" s="5" t="s">
        <v>113</v>
      </c>
      <c r="O31" s="5"/>
      <c r="P31" s="5" t="s">
        <v>114</v>
      </c>
      <c r="Q31" s="5"/>
    </row>
    <row r="32" spans="1:17" ht="15.75">
      <c r="A32" s="5" t="s">
        <v>106</v>
      </c>
      <c r="B32" s="5" t="s">
        <v>98</v>
      </c>
      <c r="C32" s="43">
        <v>1.79</v>
      </c>
      <c r="D32" s="11" t="s">
        <v>13267</v>
      </c>
      <c r="E32" s="11" t="s">
        <v>53</v>
      </c>
      <c r="F32" s="35">
        <v>2.39</v>
      </c>
      <c r="G32" s="11" t="s">
        <v>17</v>
      </c>
      <c r="H32" s="5"/>
      <c r="I32" s="14">
        <v>750</v>
      </c>
      <c r="J32" s="5" t="s">
        <v>85</v>
      </c>
      <c r="K32" s="5"/>
      <c r="L32" s="5"/>
      <c r="M32" s="5"/>
      <c r="N32" s="5" t="s">
        <v>107</v>
      </c>
      <c r="O32" s="5"/>
      <c r="P32" s="5" t="s">
        <v>108</v>
      </c>
      <c r="Q32" s="5"/>
    </row>
    <row r="33" spans="1:17" ht="15.75">
      <c r="A33" s="5" t="s">
        <v>109</v>
      </c>
      <c r="B33" s="5" t="s">
        <v>98</v>
      </c>
      <c r="C33" s="43">
        <v>1.89</v>
      </c>
      <c r="D33" s="11" t="s">
        <v>13267</v>
      </c>
      <c r="E33" s="11" t="s">
        <v>53</v>
      </c>
      <c r="F33" s="35">
        <v>11.81</v>
      </c>
      <c r="G33" s="11" t="s">
        <v>17</v>
      </c>
      <c r="H33" s="5"/>
      <c r="I33" s="14">
        <v>160</v>
      </c>
      <c r="J33" s="5" t="s">
        <v>85</v>
      </c>
      <c r="K33" s="5"/>
      <c r="L33" s="5"/>
      <c r="M33" s="5"/>
      <c r="N33" s="5" t="s">
        <v>110</v>
      </c>
      <c r="O33" s="5"/>
      <c r="P33" s="5" t="s">
        <v>111</v>
      </c>
      <c r="Q33" s="5"/>
    </row>
    <row r="34" spans="1:17" ht="15.75">
      <c r="A34" s="5" t="s">
        <v>1474</v>
      </c>
      <c r="B34" s="5" t="s">
        <v>115</v>
      </c>
      <c r="C34" s="43">
        <v>0.88</v>
      </c>
      <c r="D34" s="11" t="s">
        <v>13267</v>
      </c>
      <c r="E34" s="11" t="s">
        <v>53</v>
      </c>
      <c r="F34" s="35">
        <v>0.88</v>
      </c>
      <c r="G34" s="12" t="s">
        <v>17</v>
      </c>
      <c r="H34" s="5"/>
      <c r="I34" s="14">
        <v>1</v>
      </c>
      <c r="J34" s="14" t="s">
        <v>42</v>
      </c>
      <c r="K34" s="5"/>
      <c r="L34" s="5"/>
      <c r="M34" s="14"/>
      <c r="N34" s="14" t="s">
        <v>43</v>
      </c>
      <c r="O34" s="5"/>
      <c r="P34" s="5" t="s">
        <v>116</v>
      </c>
      <c r="Q34" s="5" t="s">
        <v>452</v>
      </c>
    </row>
    <row r="35" spans="1:17" ht="15.75">
      <c r="A35" s="5" t="s">
        <v>12230</v>
      </c>
      <c r="B35" s="5" t="s">
        <v>118</v>
      </c>
      <c r="C35" s="43">
        <v>3.99</v>
      </c>
      <c r="D35" s="11" t="s">
        <v>13266</v>
      </c>
      <c r="E35" s="11" t="s">
        <v>24</v>
      </c>
      <c r="F35" s="35">
        <v>9.98</v>
      </c>
      <c r="G35" s="12" t="s">
        <v>17</v>
      </c>
      <c r="H35" s="5"/>
      <c r="I35" s="14">
        <v>400</v>
      </c>
      <c r="J35" s="14" t="s">
        <v>19</v>
      </c>
      <c r="K35" s="5"/>
      <c r="L35" s="5"/>
      <c r="M35" s="14"/>
      <c r="N35" s="14" t="s">
        <v>122</v>
      </c>
      <c r="O35" s="5"/>
      <c r="P35" s="5" t="s">
        <v>123</v>
      </c>
      <c r="Q35" s="5" t="s">
        <v>505</v>
      </c>
    </row>
    <row r="36" spans="1:17" ht="15.75">
      <c r="A36" s="5" t="s">
        <v>124</v>
      </c>
      <c r="B36" s="5" t="s">
        <v>118</v>
      </c>
      <c r="C36" s="43">
        <v>3.99</v>
      </c>
      <c r="D36" s="11" t="s">
        <v>13267</v>
      </c>
      <c r="E36" s="11" t="s">
        <v>53</v>
      </c>
      <c r="F36" s="35">
        <v>9.98</v>
      </c>
      <c r="G36" s="12" t="s">
        <v>17</v>
      </c>
      <c r="H36" s="5"/>
      <c r="I36" s="14">
        <v>400</v>
      </c>
      <c r="J36" s="14" t="s">
        <v>85</v>
      </c>
      <c r="K36" s="5"/>
      <c r="L36" s="5"/>
      <c r="M36" s="14"/>
      <c r="N36" s="14" t="s">
        <v>126</v>
      </c>
      <c r="O36" s="5"/>
      <c r="P36" s="5" t="s">
        <v>127</v>
      </c>
      <c r="Q36" s="5" t="s">
        <v>508</v>
      </c>
    </row>
    <row r="37" spans="1:17" ht="15.75">
      <c r="A37" s="5" t="s">
        <v>117</v>
      </c>
      <c r="B37" s="5" t="s">
        <v>118</v>
      </c>
      <c r="C37" s="43">
        <v>2.69</v>
      </c>
      <c r="D37" s="11" t="s">
        <v>13266</v>
      </c>
      <c r="E37" s="11" t="s">
        <v>24</v>
      </c>
      <c r="F37" s="35">
        <v>8.41</v>
      </c>
      <c r="G37" s="11" t="s">
        <v>17</v>
      </c>
      <c r="H37" s="5"/>
      <c r="I37" s="14">
        <v>320</v>
      </c>
      <c r="J37" s="14" t="s">
        <v>19</v>
      </c>
      <c r="K37" s="5"/>
      <c r="L37" s="5"/>
      <c r="M37" s="5"/>
      <c r="N37" s="5" t="s">
        <v>119</v>
      </c>
      <c r="O37" s="5"/>
      <c r="P37" s="5" t="s">
        <v>120</v>
      </c>
      <c r="Q37" s="5"/>
    </row>
    <row r="38" spans="1:17" ht="15.75">
      <c r="A38" s="5" t="s">
        <v>133</v>
      </c>
      <c r="B38" s="5" t="s">
        <v>129</v>
      </c>
      <c r="C38" s="43">
        <v>1.99</v>
      </c>
      <c r="D38" s="11" t="s">
        <v>13267</v>
      </c>
      <c r="E38" s="11" t="s">
        <v>53</v>
      </c>
      <c r="F38" s="35">
        <v>15.31</v>
      </c>
      <c r="G38" s="12" t="s">
        <v>17</v>
      </c>
      <c r="H38" s="5" t="s">
        <v>130</v>
      </c>
      <c r="I38" s="14">
        <v>130</v>
      </c>
      <c r="J38" s="14" t="s">
        <v>85</v>
      </c>
      <c r="K38" s="5"/>
      <c r="L38" s="5"/>
      <c r="M38" s="14"/>
      <c r="N38" s="14" t="s">
        <v>134</v>
      </c>
      <c r="O38" s="5"/>
      <c r="P38" s="5" t="s">
        <v>135</v>
      </c>
      <c r="Q38" s="5" t="s">
        <v>249</v>
      </c>
    </row>
    <row r="39" spans="1:17" ht="15.75">
      <c r="A39" s="5" t="s">
        <v>148</v>
      </c>
      <c r="B39" s="5" t="s">
        <v>129</v>
      </c>
      <c r="C39" s="43">
        <v>3.59</v>
      </c>
      <c r="D39" s="11" t="s">
        <v>13266</v>
      </c>
      <c r="E39" s="11" t="s">
        <v>24</v>
      </c>
      <c r="F39" s="35">
        <v>18.89</v>
      </c>
      <c r="G39" s="12" t="s">
        <v>17</v>
      </c>
      <c r="H39" s="5" t="s">
        <v>130</v>
      </c>
      <c r="I39" s="14">
        <v>190</v>
      </c>
      <c r="J39" s="14" t="s">
        <v>19</v>
      </c>
      <c r="K39" s="5"/>
      <c r="L39" s="5"/>
      <c r="M39" s="14"/>
      <c r="N39" s="14" t="s">
        <v>149</v>
      </c>
      <c r="O39" s="5"/>
      <c r="P39" s="5" t="s">
        <v>150</v>
      </c>
      <c r="Q39" s="5" t="s">
        <v>471</v>
      </c>
    </row>
    <row r="40" spans="1:17" ht="15.75">
      <c r="A40" s="5" t="s">
        <v>12223</v>
      </c>
      <c r="B40" s="5" t="s">
        <v>129</v>
      </c>
      <c r="C40" s="43">
        <v>3.59</v>
      </c>
      <c r="D40" s="11" t="s">
        <v>13267</v>
      </c>
      <c r="E40" s="11" t="s">
        <v>53</v>
      </c>
      <c r="F40" s="35">
        <v>18.89</v>
      </c>
      <c r="G40" s="12" t="s">
        <v>17</v>
      </c>
      <c r="H40" s="5" t="s">
        <v>130</v>
      </c>
      <c r="I40" s="14">
        <v>190</v>
      </c>
      <c r="J40" s="14" t="s">
        <v>85</v>
      </c>
      <c r="K40" s="5"/>
      <c r="L40" s="5"/>
      <c r="M40" s="14"/>
      <c r="N40" s="14" t="s">
        <v>131</v>
      </c>
      <c r="O40" s="5"/>
      <c r="P40" s="5" t="s">
        <v>151</v>
      </c>
      <c r="Q40" s="5" t="s">
        <v>474</v>
      </c>
    </row>
    <row r="41" spans="1:17" ht="15.75">
      <c r="A41" s="5" t="s">
        <v>139</v>
      </c>
      <c r="B41" s="5" t="s">
        <v>129</v>
      </c>
      <c r="C41" s="43">
        <v>2.99</v>
      </c>
      <c r="D41" s="11" t="s">
        <v>13267</v>
      </c>
      <c r="E41" s="11" t="s">
        <v>53</v>
      </c>
      <c r="F41" s="35">
        <v>16.16</v>
      </c>
      <c r="G41" s="12" t="s">
        <v>17</v>
      </c>
      <c r="H41" s="5" t="s">
        <v>130</v>
      </c>
      <c r="I41" s="14">
        <v>185</v>
      </c>
      <c r="J41" s="14" t="s">
        <v>85</v>
      </c>
      <c r="K41" s="5"/>
      <c r="L41" s="5"/>
      <c r="M41" s="14"/>
      <c r="N41" s="14" t="s">
        <v>140</v>
      </c>
      <c r="O41" s="5"/>
      <c r="P41" s="5" t="s">
        <v>141</v>
      </c>
      <c r="Q41" s="5" t="s">
        <v>552</v>
      </c>
    </row>
    <row r="42" spans="1:17" ht="15.75">
      <c r="A42" s="5" t="s">
        <v>136</v>
      </c>
      <c r="B42" s="5" t="s">
        <v>129</v>
      </c>
      <c r="C42" s="43">
        <v>1.99</v>
      </c>
      <c r="D42" s="11" t="s">
        <v>13266</v>
      </c>
      <c r="E42" s="11" t="s">
        <v>24</v>
      </c>
      <c r="F42" s="35">
        <v>13.27</v>
      </c>
      <c r="G42" s="12" t="s">
        <v>17</v>
      </c>
      <c r="H42" s="5" t="s">
        <v>130</v>
      </c>
      <c r="I42" s="14">
        <v>150</v>
      </c>
      <c r="J42" s="14" t="s">
        <v>19</v>
      </c>
      <c r="K42" s="5"/>
      <c r="L42" s="5"/>
      <c r="M42" s="14"/>
      <c r="N42" s="14" t="s">
        <v>137</v>
      </c>
      <c r="O42" s="5"/>
      <c r="P42" s="5" t="s">
        <v>138</v>
      </c>
      <c r="Q42" s="5" t="s">
        <v>641</v>
      </c>
    </row>
    <row r="43" spans="1:17" ht="15.75">
      <c r="A43" s="5" t="s">
        <v>128</v>
      </c>
      <c r="B43" s="5" t="s">
        <v>129</v>
      </c>
      <c r="C43" s="43">
        <v>1.79</v>
      </c>
      <c r="D43" s="11" t="s">
        <v>13267</v>
      </c>
      <c r="E43" s="11" t="s">
        <v>53</v>
      </c>
      <c r="F43" s="35">
        <v>9.42</v>
      </c>
      <c r="G43" s="12" t="s">
        <v>17</v>
      </c>
      <c r="H43" s="5" t="s">
        <v>130</v>
      </c>
      <c r="I43" s="14">
        <v>190</v>
      </c>
      <c r="J43" s="14" t="s">
        <v>85</v>
      </c>
      <c r="K43" s="5"/>
      <c r="L43" s="5"/>
      <c r="M43" s="14"/>
      <c r="N43" s="14" t="s">
        <v>131</v>
      </c>
      <c r="O43" s="5"/>
      <c r="P43" s="5" t="s">
        <v>132</v>
      </c>
      <c r="Q43" s="5" t="s">
        <v>1288</v>
      </c>
    </row>
    <row r="44" spans="1:17" ht="15.75">
      <c r="A44" s="5" t="s">
        <v>12818</v>
      </c>
      <c r="B44" s="5" t="s">
        <v>129</v>
      </c>
      <c r="C44" s="43">
        <v>1.19</v>
      </c>
      <c r="D44" s="11" t="s">
        <v>13267</v>
      </c>
      <c r="E44" s="11" t="s">
        <v>53</v>
      </c>
      <c r="F44" s="35">
        <v>6.26</v>
      </c>
      <c r="G44" s="11" t="s">
        <v>17</v>
      </c>
      <c r="H44" s="5" t="s">
        <v>130</v>
      </c>
      <c r="I44" s="14">
        <v>190</v>
      </c>
      <c r="J44" s="5" t="s">
        <v>85</v>
      </c>
      <c r="K44" s="5"/>
      <c r="L44" s="5"/>
      <c r="M44" s="5"/>
      <c r="N44" s="5" t="s">
        <v>131</v>
      </c>
      <c r="O44" s="5"/>
      <c r="P44" s="5" t="s">
        <v>12819</v>
      </c>
      <c r="Q44" s="5"/>
    </row>
    <row r="45" spans="1:17" ht="15.75">
      <c r="A45" s="5" t="s">
        <v>142</v>
      </c>
      <c r="B45" s="5" t="s">
        <v>129</v>
      </c>
      <c r="C45" s="43">
        <v>2.99</v>
      </c>
      <c r="D45" s="11" t="s">
        <v>13267</v>
      </c>
      <c r="E45" s="11" t="s">
        <v>53</v>
      </c>
      <c r="F45" s="35">
        <v>22.15</v>
      </c>
      <c r="G45" s="11" t="s">
        <v>17</v>
      </c>
      <c r="H45" s="5" t="s">
        <v>130</v>
      </c>
      <c r="I45" s="14">
        <v>135</v>
      </c>
      <c r="J45" s="5" t="s">
        <v>85</v>
      </c>
      <c r="K45" s="5"/>
      <c r="L45" s="5"/>
      <c r="M45" s="5"/>
      <c r="N45" s="5" t="s">
        <v>143</v>
      </c>
      <c r="O45" s="5"/>
      <c r="P45" s="5" t="s">
        <v>144</v>
      </c>
      <c r="Q45" s="5"/>
    </row>
    <row r="46" spans="1:17" ht="15.75">
      <c r="A46" s="5" t="s">
        <v>145</v>
      </c>
      <c r="B46" s="5" t="s">
        <v>129</v>
      </c>
      <c r="C46" s="43">
        <v>2.99</v>
      </c>
      <c r="D46" s="11" t="s">
        <v>13267</v>
      </c>
      <c r="E46" s="11" t="s">
        <v>53</v>
      </c>
      <c r="F46" s="35">
        <v>24.92</v>
      </c>
      <c r="G46" s="11" t="s">
        <v>17</v>
      </c>
      <c r="H46" s="5" t="s">
        <v>130</v>
      </c>
      <c r="I46" s="14">
        <v>120</v>
      </c>
      <c r="J46" s="5" t="s">
        <v>85</v>
      </c>
      <c r="K46" s="5"/>
      <c r="L46" s="5"/>
      <c r="M46" s="5"/>
      <c r="N46" s="5" t="s">
        <v>146</v>
      </c>
      <c r="O46" s="5"/>
      <c r="P46" s="5" t="s">
        <v>147</v>
      </c>
      <c r="Q46" s="5"/>
    </row>
    <row r="47" spans="1:17" ht="15.75">
      <c r="A47" s="5" t="s">
        <v>152</v>
      </c>
      <c r="B47" s="5" t="s">
        <v>153</v>
      </c>
      <c r="C47" s="43">
        <v>0.55000000000000004</v>
      </c>
      <c r="D47" s="11" t="s">
        <v>13266</v>
      </c>
      <c r="E47" s="11" t="s">
        <v>24</v>
      </c>
      <c r="F47" s="35">
        <v>1.1000000000000001</v>
      </c>
      <c r="G47" s="12" t="s">
        <v>17</v>
      </c>
      <c r="H47" s="5" t="s">
        <v>154</v>
      </c>
      <c r="I47" s="14" t="s">
        <v>27</v>
      </c>
      <c r="J47" s="17" t="s">
        <v>24</v>
      </c>
      <c r="K47" s="5"/>
      <c r="L47" s="5"/>
      <c r="M47" s="14"/>
      <c r="N47" s="14" t="s">
        <v>155</v>
      </c>
      <c r="O47" s="5"/>
      <c r="P47" s="5" t="s">
        <v>156</v>
      </c>
      <c r="Q47" s="5" t="s">
        <v>26</v>
      </c>
    </row>
    <row r="48" spans="1:17" ht="15.75">
      <c r="A48" s="5" t="s">
        <v>12235</v>
      </c>
      <c r="B48" s="5" t="s">
        <v>153</v>
      </c>
      <c r="C48" s="43">
        <v>3.79</v>
      </c>
      <c r="D48" s="11" t="s">
        <v>13266</v>
      </c>
      <c r="E48" s="11" t="s">
        <v>24</v>
      </c>
      <c r="F48" s="35">
        <v>0.48</v>
      </c>
      <c r="G48" s="12" t="s">
        <v>17</v>
      </c>
      <c r="H48" s="5" t="s">
        <v>36</v>
      </c>
      <c r="I48" s="14">
        <v>7.92</v>
      </c>
      <c r="J48" s="14" t="s">
        <v>24</v>
      </c>
      <c r="K48" s="5"/>
      <c r="L48" s="5"/>
      <c r="M48" s="14"/>
      <c r="N48" s="14" t="s">
        <v>12236</v>
      </c>
      <c r="O48" s="5"/>
      <c r="P48" s="5" t="s">
        <v>12237</v>
      </c>
      <c r="Q48" s="5" t="s">
        <v>520</v>
      </c>
    </row>
    <row r="49" spans="1:17" ht="15.75">
      <c r="A49" s="5" t="s">
        <v>161</v>
      </c>
      <c r="B49" s="5" t="s">
        <v>153</v>
      </c>
      <c r="C49" s="43">
        <v>0.99</v>
      </c>
      <c r="D49" s="11" t="s">
        <v>13266</v>
      </c>
      <c r="E49" s="11" t="s">
        <v>24</v>
      </c>
      <c r="F49" s="35">
        <v>1.98</v>
      </c>
      <c r="G49" s="12" t="s">
        <v>17</v>
      </c>
      <c r="H49" s="5" t="s">
        <v>154</v>
      </c>
      <c r="I49" s="14" t="s">
        <v>27</v>
      </c>
      <c r="J49" s="14" t="s">
        <v>24</v>
      </c>
      <c r="K49" s="5"/>
      <c r="L49" s="5"/>
      <c r="M49" s="14"/>
      <c r="N49" s="14" t="s">
        <v>155</v>
      </c>
      <c r="O49" s="5"/>
      <c r="P49" s="5" t="s">
        <v>162</v>
      </c>
      <c r="Q49" s="5" t="s">
        <v>523</v>
      </c>
    </row>
    <row r="50" spans="1:17" ht="15.75">
      <c r="A50" s="5" t="s">
        <v>163</v>
      </c>
      <c r="B50" s="5" t="s">
        <v>153</v>
      </c>
      <c r="C50" s="43">
        <v>0.99</v>
      </c>
      <c r="D50" s="11" t="s">
        <v>13266</v>
      </c>
      <c r="E50" s="11" t="s">
        <v>24</v>
      </c>
      <c r="F50" s="35">
        <v>3</v>
      </c>
      <c r="G50" s="12" t="s">
        <v>17</v>
      </c>
      <c r="H50" s="5" t="s">
        <v>18</v>
      </c>
      <c r="I50" s="14" t="s">
        <v>23</v>
      </c>
      <c r="J50" s="14" t="s">
        <v>24</v>
      </c>
      <c r="K50" s="5"/>
      <c r="L50" s="5"/>
      <c r="M50" s="14"/>
      <c r="N50" s="14" t="s">
        <v>25</v>
      </c>
      <c r="O50" s="5"/>
      <c r="P50" s="5" t="s">
        <v>164</v>
      </c>
      <c r="Q50" s="5" t="s">
        <v>525</v>
      </c>
    </row>
    <row r="51" spans="1:17" ht="15.75">
      <c r="A51" s="5" t="s">
        <v>165</v>
      </c>
      <c r="B51" s="5" t="s">
        <v>153</v>
      </c>
      <c r="C51" s="43">
        <v>0.99</v>
      </c>
      <c r="D51" s="11" t="s">
        <v>13266</v>
      </c>
      <c r="E51" s="11" t="s">
        <v>24</v>
      </c>
      <c r="F51" s="35">
        <v>1.98</v>
      </c>
      <c r="G51" s="12" t="s">
        <v>17</v>
      </c>
      <c r="H51" s="5" t="s">
        <v>18</v>
      </c>
      <c r="I51" s="14" t="s">
        <v>27</v>
      </c>
      <c r="J51" s="14" t="s">
        <v>24</v>
      </c>
      <c r="K51" s="5"/>
      <c r="L51" s="5"/>
      <c r="M51" s="14"/>
      <c r="N51" s="14" t="s">
        <v>28</v>
      </c>
      <c r="O51" s="5"/>
      <c r="P51" s="5" t="s">
        <v>166</v>
      </c>
      <c r="Q51" s="5" t="s">
        <v>525</v>
      </c>
    </row>
    <row r="52" spans="1:17" ht="15.75">
      <c r="A52" s="5" t="s">
        <v>157</v>
      </c>
      <c r="B52" s="5" t="s">
        <v>153</v>
      </c>
      <c r="C52" s="43">
        <v>0.79</v>
      </c>
      <c r="D52" s="11" t="s">
        <v>13266</v>
      </c>
      <c r="E52" s="11" t="s">
        <v>24</v>
      </c>
      <c r="F52" s="35">
        <v>2.39</v>
      </c>
      <c r="G52" s="12" t="s">
        <v>17</v>
      </c>
      <c r="H52" s="5" t="s">
        <v>18</v>
      </c>
      <c r="I52" s="14" t="s">
        <v>23</v>
      </c>
      <c r="J52" s="14" t="s">
        <v>24</v>
      </c>
      <c r="K52" s="5"/>
      <c r="L52" s="5"/>
      <c r="M52" s="14"/>
      <c r="N52" s="14" t="s">
        <v>25</v>
      </c>
      <c r="O52" s="5"/>
      <c r="P52" s="5" t="s">
        <v>158</v>
      </c>
      <c r="Q52" s="5" t="s">
        <v>597</v>
      </c>
    </row>
    <row r="53" spans="1:17" ht="15.75">
      <c r="A53" s="5" t="s">
        <v>167</v>
      </c>
      <c r="B53" s="5" t="s">
        <v>153</v>
      </c>
      <c r="C53" s="43">
        <v>1.0900000000000001</v>
      </c>
      <c r="D53" s="11" t="s">
        <v>13266</v>
      </c>
      <c r="E53" s="11" t="s">
        <v>24</v>
      </c>
      <c r="F53" s="35">
        <v>2.1800000000000002</v>
      </c>
      <c r="G53" s="11" t="s">
        <v>17</v>
      </c>
      <c r="H53" s="5" t="s">
        <v>18</v>
      </c>
      <c r="I53" s="14" t="s">
        <v>27</v>
      </c>
      <c r="J53" s="5" t="s">
        <v>24</v>
      </c>
      <c r="K53" s="5"/>
      <c r="L53" s="5"/>
      <c r="M53" s="5"/>
      <c r="N53" s="5" t="s">
        <v>28</v>
      </c>
      <c r="O53" s="5"/>
      <c r="P53" s="5" t="s">
        <v>168</v>
      </c>
      <c r="Q53" s="5"/>
    </row>
    <row r="54" spans="1:17" ht="15.75">
      <c r="A54" s="5" t="s">
        <v>169</v>
      </c>
      <c r="B54" s="16" t="s">
        <v>153</v>
      </c>
      <c r="C54" s="43">
        <v>1.0900000000000001</v>
      </c>
      <c r="D54" s="11" t="s">
        <v>13266</v>
      </c>
      <c r="E54" s="11" t="s">
        <v>24</v>
      </c>
      <c r="F54" s="35">
        <v>2.1800000000000002</v>
      </c>
      <c r="G54" s="11" t="s">
        <v>17</v>
      </c>
      <c r="H54" s="5" t="s">
        <v>18</v>
      </c>
      <c r="I54" s="14" t="s">
        <v>27</v>
      </c>
      <c r="J54" s="5" t="s">
        <v>24</v>
      </c>
      <c r="K54" s="5"/>
      <c r="L54" s="5"/>
      <c r="M54" s="5"/>
      <c r="N54" s="5" t="s">
        <v>28</v>
      </c>
      <c r="O54" s="5"/>
      <c r="P54" s="5" t="s">
        <v>170</v>
      </c>
      <c r="Q54" s="5"/>
    </row>
    <row r="55" spans="1:17" ht="15.75">
      <c r="A55" s="5" t="s">
        <v>181</v>
      </c>
      <c r="B55" s="5" t="s">
        <v>153</v>
      </c>
      <c r="C55" s="43">
        <v>19.29</v>
      </c>
      <c r="D55" s="11" t="s">
        <v>13266</v>
      </c>
      <c r="E55" s="11" t="s">
        <v>24</v>
      </c>
      <c r="F55" s="35">
        <v>1.93</v>
      </c>
      <c r="G55" s="11" t="s">
        <v>17</v>
      </c>
      <c r="H55" s="5" t="s">
        <v>36</v>
      </c>
      <c r="I55" s="14">
        <v>10</v>
      </c>
      <c r="J55" s="5" t="s">
        <v>24</v>
      </c>
      <c r="K55" s="5"/>
      <c r="L55" s="5"/>
      <c r="M55" s="5"/>
      <c r="N55" s="5" t="s">
        <v>182</v>
      </c>
      <c r="O55" s="5"/>
      <c r="P55" s="5" t="s">
        <v>183</v>
      </c>
      <c r="Q55" s="5"/>
    </row>
    <row r="56" spans="1:17" ht="15.75">
      <c r="A56" s="5" t="s">
        <v>12643</v>
      </c>
      <c r="B56" s="5" t="s">
        <v>153</v>
      </c>
      <c r="C56" s="43">
        <v>19.29</v>
      </c>
      <c r="D56" s="11" t="s">
        <v>13266</v>
      </c>
      <c r="E56" s="11" t="s">
        <v>24</v>
      </c>
      <c r="F56" s="35">
        <v>1.93</v>
      </c>
      <c r="G56" s="11" t="s">
        <v>17</v>
      </c>
      <c r="H56" s="5" t="s">
        <v>36</v>
      </c>
      <c r="I56" s="14">
        <v>10</v>
      </c>
      <c r="J56" s="5" t="s">
        <v>24</v>
      </c>
      <c r="K56" s="5"/>
      <c r="L56" s="5"/>
      <c r="M56" s="5"/>
      <c r="N56" s="5" t="s">
        <v>182</v>
      </c>
      <c r="O56" s="5"/>
      <c r="P56" s="5" t="s">
        <v>184</v>
      </c>
      <c r="Q56" s="5"/>
    </row>
    <row r="57" spans="1:17" ht="15.75">
      <c r="A57" s="5" t="s">
        <v>171</v>
      </c>
      <c r="B57" s="5" t="s">
        <v>153</v>
      </c>
      <c r="C57" s="43">
        <v>1.0900000000000001</v>
      </c>
      <c r="D57" s="11" t="s">
        <v>13266</v>
      </c>
      <c r="E57" s="11" t="s">
        <v>24</v>
      </c>
      <c r="F57" s="35">
        <v>2.1800000000000002</v>
      </c>
      <c r="G57" s="11" t="s">
        <v>17</v>
      </c>
      <c r="H57" s="5" t="s">
        <v>18</v>
      </c>
      <c r="I57" s="14" t="s">
        <v>27</v>
      </c>
      <c r="J57" s="5" t="s">
        <v>24</v>
      </c>
      <c r="K57" s="5"/>
      <c r="L57" s="5"/>
      <c r="M57" s="5"/>
      <c r="N57" s="5" t="s">
        <v>28</v>
      </c>
      <c r="O57" s="5"/>
      <c r="P57" s="5" t="s">
        <v>172</v>
      </c>
      <c r="Q57" s="5"/>
    </row>
    <row r="58" spans="1:17" ht="15.75">
      <c r="A58" s="5" t="s">
        <v>159</v>
      </c>
      <c r="B58" s="5" t="s">
        <v>153</v>
      </c>
      <c r="C58" s="43">
        <v>0.79</v>
      </c>
      <c r="D58" s="11" t="s">
        <v>13266</v>
      </c>
      <c r="E58" s="11" t="s">
        <v>24</v>
      </c>
      <c r="F58" s="35">
        <v>1.58</v>
      </c>
      <c r="G58" s="11" t="s">
        <v>17</v>
      </c>
      <c r="H58" s="5" t="s">
        <v>18</v>
      </c>
      <c r="I58" s="14" t="s">
        <v>27</v>
      </c>
      <c r="J58" s="5" t="s">
        <v>24</v>
      </c>
      <c r="K58" s="5"/>
      <c r="L58" s="5"/>
      <c r="M58" s="5"/>
      <c r="N58" s="5" t="s">
        <v>28</v>
      </c>
      <c r="O58" s="5"/>
      <c r="P58" s="5" t="s">
        <v>160</v>
      </c>
      <c r="Q58" s="5"/>
    </row>
    <row r="59" spans="1:17" ht="15.75">
      <c r="A59" s="5" t="s">
        <v>176</v>
      </c>
      <c r="B59" s="5" t="s">
        <v>153</v>
      </c>
      <c r="C59" s="43">
        <v>10.99</v>
      </c>
      <c r="D59" s="11" t="s">
        <v>13266</v>
      </c>
      <c r="E59" s="11" t="s">
        <v>24</v>
      </c>
      <c r="F59" s="35">
        <v>2.2000000000000002</v>
      </c>
      <c r="G59" s="11" t="s">
        <v>17</v>
      </c>
      <c r="H59" s="5" t="s">
        <v>154</v>
      </c>
      <c r="I59" s="14">
        <v>5</v>
      </c>
      <c r="J59" s="5" t="s">
        <v>24</v>
      </c>
      <c r="K59" s="5"/>
      <c r="L59" s="5"/>
      <c r="M59" s="5"/>
      <c r="N59" s="5" t="s">
        <v>177</v>
      </c>
      <c r="O59" s="5"/>
      <c r="P59" s="5" t="s">
        <v>178</v>
      </c>
      <c r="Q59" s="5"/>
    </row>
    <row r="60" spans="1:17" ht="15.75">
      <c r="A60" s="5" t="s">
        <v>173</v>
      </c>
      <c r="B60" s="5" t="s">
        <v>153</v>
      </c>
      <c r="C60" s="43">
        <v>9.99</v>
      </c>
      <c r="D60" s="11" t="s">
        <v>13266</v>
      </c>
      <c r="E60" s="11" t="s">
        <v>24</v>
      </c>
      <c r="F60" s="35">
        <v>1</v>
      </c>
      <c r="G60" s="11" t="s">
        <v>17</v>
      </c>
      <c r="H60" s="5" t="s">
        <v>36</v>
      </c>
      <c r="I60" s="14">
        <v>10</v>
      </c>
      <c r="J60" s="5" t="s">
        <v>24</v>
      </c>
      <c r="K60" s="5"/>
      <c r="L60" s="5"/>
      <c r="M60" s="5"/>
      <c r="N60" s="5" t="s">
        <v>174</v>
      </c>
      <c r="O60" s="5"/>
      <c r="P60" s="5" t="s">
        <v>175</v>
      </c>
      <c r="Q60" s="5"/>
    </row>
    <row r="61" spans="1:17" ht="15.75">
      <c r="A61" s="5" t="s">
        <v>179</v>
      </c>
      <c r="B61" s="5" t="s">
        <v>153</v>
      </c>
      <c r="C61" s="43">
        <v>16.489999999999998</v>
      </c>
      <c r="D61" s="11" t="s">
        <v>13266</v>
      </c>
      <c r="E61" s="11" t="s">
        <v>24</v>
      </c>
      <c r="F61" s="35">
        <v>1.65</v>
      </c>
      <c r="G61" s="11" t="s">
        <v>17</v>
      </c>
      <c r="H61" s="5" t="s">
        <v>36</v>
      </c>
      <c r="I61" s="14">
        <v>10</v>
      </c>
      <c r="J61" s="5" t="s">
        <v>24</v>
      </c>
      <c r="K61" s="5"/>
      <c r="L61" s="5"/>
      <c r="M61" s="5"/>
      <c r="N61" s="5" t="s">
        <v>174</v>
      </c>
      <c r="O61" s="5"/>
      <c r="P61" s="5" t="s">
        <v>180</v>
      </c>
      <c r="Q61" s="5"/>
    </row>
    <row r="62" spans="1:17" ht="15.75">
      <c r="A62" s="5" t="s">
        <v>185</v>
      </c>
      <c r="B62" s="5" t="s">
        <v>186</v>
      </c>
      <c r="C62" s="43">
        <v>2.29</v>
      </c>
      <c r="D62" s="11" t="s">
        <v>13268</v>
      </c>
      <c r="E62" s="11" t="s">
        <v>188</v>
      </c>
      <c r="F62" s="35">
        <v>0.38</v>
      </c>
      <c r="G62" s="12" t="s">
        <v>17</v>
      </c>
      <c r="H62" s="5" t="s">
        <v>92</v>
      </c>
      <c r="I62" s="14">
        <v>6</v>
      </c>
      <c r="J62" s="14" t="s">
        <v>188</v>
      </c>
      <c r="K62" s="5"/>
      <c r="L62" s="5"/>
      <c r="M62" s="14"/>
      <c r="N62" s="14" t="s">
        <v>189</v>
      </c>
      <c r="O62" s="5"/>
      <c r="P62" s="5" t="s">
        <v>190</v>
      </c>
      <c r="Q62" s="5" t="s">
        <v>1049</v>
      </c>
    </row>
    <row r="63" spans="1:17" ht="15.75">
      <c r="A63" s="5" t="s">
        <v>12589</v>
      </c>
      <c r="B63" s="5" t="s">
        <v>4169</v>
      </c>
      <c r="C63" s="43">
        <v>1.79</v>
      </c>
      <c r="D63" s="11" t="s">
        <v>13267</v>
      </c>
      <c r="E63" s="11" t="s">
        <v>53</v>
      </c>
      <c r="F63" s="35">
        <v>2.11</v>
      </c>
      <c r="G63" s="12" t="s">
        <v>17</v>
      </c>
      <c r="H63" s="5" t="s">
        <v>154</v>
      </c>
      <c r="I63" s="14">
        <v>850</v>
      </c>
      <c r="J63" s="14" t="s">
        <v>85</v>
      </c>
      <c r="K63" s="5"/>
      <c r="L63" s="5"/>
      <c r="M63" s="14"/>
      <c r="N63" s="14" t="s">
        <v>12590</v>
      </c>
      <c r="O63" s="5"/>
      <c r="P63" s="5" t="s">
        <v>12591</v>
      </c>
      <c r="Q63" s="5" t="s">
        <v>1353</v>
      </c>
    </row>
    <row r="64" spans="1:17" ht="15.75">
      <c r="A64" s="5" t="s">
        <v>197</v>
      </c>
      <c r="B64" s="5" t="s">
        <v>192</v>
      </c>
      <c r="C64" s="43">
        <v>2.99</v>
      </c>
      <c r="D64" s="11" t="s">
        <v>13268</v>
      </c>
      <c r="E64" s="11" t="s">
        <v>188</v>
      </c>
      <c r="F64" s="35">
        <v>2.99</v>
      </c>
      <c r="G64" s="12" t="s">
        <v>17</v>
      </c>
      <c r="H64" s="5"/>
      <c r="I64" s="14">
        <v>1</v>
      </c>
      <c r="J64" s="14" t="s">
        <v>188</v>
      </c>
      <c r="K64" s="5"/>
      <c r="L64" s="5"/>
      <c r="M64" s="14"/>
      <c r="N64" s="14" t="s">
        <v>198</v>
      </c>
      <c r="O64" s="5"/>
      <c r="P64" s="5" t="s">
        <v>199</v>
      </c>
      <c r="Q64" s="5" t="s">
        <v>608</v>
      </c>
    </row>
    <row r="65" spans="1:17" ht="15.75">
      <c r="A65" s="5" t="s">
        <v>195</v>
      </c>
      <c r="B65" s="5" t="s">
        <v>192</v>
      </c>
      <c r="C65" s="43">
        <v>2.59</v>
      </c>
      <c r="D65" s="11" t="s">
        <v>13267</v>
      </c>
      <c r="E65" s="11" t="s">
        <v>53</v>
      </c>
      <c r="F65" s="35">
        <v>3.45</v>
      </c>
      <c r="G65" s="11" t="s">
        <v>17</v>
      </c>
      <c r="H65" s="5"/>
      <c r="I65" s="14">
        <v>750</v>
      </c>
      <c r="J65" s="5" t="s">
        <v>85</v>
      </c>
      <c r="K65" s="5"/>
      <c r="L65" s="5"/>
      <c r="M65" s="5"/>
      <c r="N65" s="5" t="s">
        <v>107</v>
      </c>
      <c r="O65" s="5"/>
      <c r="P65" s="5" t="s">
        <v>196</v>
      </c>
      <c r="Q65" s="5"/>
    </row>
    <row r="66" spans="1:17" ht="15.75">
      <c r="A66" s="5" t="s">
        <v>191</v>
      </c>
      <c r="B66" s="5" t="s">
        <v>192</v>
      </c>
      <c r="C66" s="43">
        <v>1.99</v>
      </c>
      <c r="D66" s="11" t="s">
        <v>13267</v>
      </c>
      <c r="E66" s="11" t="s">
        <v>53</v>
      </c>
      <c r="F66" s="35">
        <v>4.1500000000000004</v>
      </c>
      <c r="G66" s="11" t="s">
        <v>17</v>
      </c>
      <c r="H66" s="5" t="s">
        <v>92</v>
      </c>
      <c r="I66" s="14">
        <v>480</v>
      </c>
      <c r="J66" s="5" t="s">
        <v>85</v>
      </c>
      <c r="K66" s="5"/>
      <c r="L66" s="5"/>
      <c r="M66" s="5"/>
      <c r="N66" s="5" t="s">
        <v>193</v>
      </c>
      <c r="O66" s="5"/>
      <c r="P66" s="5" t="s">
        <v>194</v>
      </c>
      <c r="Q66" s="5"/>
    </row>
    <row r="67" spans="1:17" ht="15.75">
      <c r="A67" s="5" t="s">
        <v>208</v>
      </c>
      <c r="B67" s="5" t="s">
        <v>201</v>
      </c>
      <c r="C67" s="43">
        <v>1.29</v>
      </c>
      <c r="D67" s="11" t="s">
        <v>13267</v>
      </c>
      <c r="E67" s="11" t="s">
        <v>53</v>
      </c>
      <c r="F67" s="35">
        <v>13.58</v>
      </c>
      <c r="G67" s="11" t="s">
        <v>17</v>
      </c>
      <c r="H67" s="5" t="s">
        <v>202</v>
      </c>
      <c r="I67" s="14">
        <v>95</v>
      </c>
      <c r="J67" s="5" t="s">
        <v>85</v>
      </c>
      <c r="K67" s="5"/>
      <c r="L67" s="5"/>
      <c r="M67" s="5"/>
      <c r="N67" s="5" t="s">
        <v>209</v>
      </c>
      <c r="O67" s="5"/>
      <c r="P67" s="5" t="s">
        <v>210</v>
      </c>
      <c r="Q67" s="5"/>
    </row>
    <row r="68" spans="1:17" ht="15.75">
      <c r="A68" s="5" t="s">
        <v>211</v>
      </c>
      <c r="B68" s="5" t="s">
        <v>201</v>
      </c>
      <c r="C68" s="43">
        <v>1.29</v>
      </c>
      <c r="D68" s="11" t="s">
        <v>13267</v>
      </c>
      <c r="E68" s="11" t="s">
        <v>53</v>
      </c>
      <c r="F68" s="35">
        <v>13.58</v>
      </c>
      <c r="G68" s="11" t="s">
        <v>17</v>
      </c>
      <c r="H68" s="5" t="s">
        <v>202</v>
      </c>
      <c r="I68" s="14">
        <v>95</v>
      </c>
      <c r="J68" s="5" t="s">
        <v>85</v>
      </c>
      <c r="K68" s="5"/>
      <c r="L68" s="5"/>
      <c r="M68" s="5"/>
      <c r="N68" s="5" t="s">
        <v>209</v>
      </c>
      <c r="O68" s="5"/>
      <c r="P68" s="5" t="s">
        <v>212</v>
      </c>
      <c r="Q68" s="5"/>
    </row>
    <row r="69" spans="1:17" ht="15.75">
      <c r="A69" s="5" t="s">
        <v>13087</v>
      </c>
      <c r="B69" s="5" t="s">
        <v>201</v>
      </c>
      <c r="C69" s="43">
        <v>1.79</v>
      </c>
      <c r="D69" s="11" t="s">
        <v>13267</v>
      </c>
      <c r="E69" s="11" t="s">
        <v>53</v>
      </c>
      <c r="F69" s="35">
        <v>20.81</v>
      </c>
      <c r="G69" s="11" t="s">
        <v>17</v>
      </c>
      <c r="H69" s="5"/>
      <c r="I69" s="14">
        <v>86</v>
      </c>
      <c r="J69" s="5" t="s">
        <v>85</v>
      </c>
      <c r="K69" s="5"/>
      <c r="L69" s="5"/>
      <c r="M69" s="5"/>
      <c r="N69" s="5" t="s">
        <v>215</v>
      </c>
      <c r="O69" s="5"/>
      <c r="P69" s="5" t="s">
        <v>216</v>
      </c>
      <c r="Q69" s="5"/>
    </row>
    <row r="70" spans="1:17" ht="15.75">
      <c r="A70" s="5" t="s">
        <v>220</v>
      </c>
      <c r="B70" s="5" t="s">
        <v>201</v>
      </c>
      <c r="C70" s="43">
        <v>2.19</v>
      </c>
      <c r="D70" s="11" t="s">
        <v>13267</v>
      </c>
      <c r="E70" s="11" t="s">
        <v>53</v>
      </c>
      <c r="F70" s="35">
        <v>20.86</v>
      </c>
      <c r="G70" s="11" t="s">
        <v>17</v>
      </c>
      <c r="H70" s="5" t="s">
        <v>202</v>
      </c>
      <c r="I70" s="14">
        <v>105</v>
      </c>
      <c r="J70" s="5" t="s">
        <v>85</v>
      </c>
      <c r="K70" s="5"/>
      <c r="L70" s="5"/>
      <c r="M70" s="5"/>
      <c r="N70" s="5" t="s">
        <v>221</v>
      </c>
      <c r="O70" s="5"/>
      <c r="P70" s="5" t="s">
        <v>222</v>
      </c>
      <c r="Q70" s="5"/>
    </row>
    <row r="71" spans="1:17" ht="15.75">
      <c r="A71" s="5" t="s">
        <v>213</v>
      </c>
      <c r="B71" s="5" t="s">
        <v>201</v>
      </c>
      <c r="C71" s="43">
        <v>1.39</v>
      </c>
      <c r="D71" s="11" t="s">
        <v>13267</v>
      </c>
      <c r="E71" s="11" t="s">
        <v>53</v>
      </c>
      <c r="F71" s="35">
        <v>18.533333333333331</v>
      </c>
      <c r="G71" s="11" t="s">
        <v>47</v>
      </c>
      <c r="H71" s="5"/>
      <c r="I71" s="14">
        <v>75</v>
      </c>
      <c r="J71" s="5" t="s">
        <v>85</v>
      </c>
      <c r="K71" s="5" t="s">
        <v>49</v>
      </c>
      <c r="L71" s="5"/>
      <c r="M71" s="5" t="s">
        <v>50</v>
      </c>
      <c r="N71" s="5"/>
      <c r="O71" s="5" t="s">
        <v>214</v>
      </c>
      <c r="P71" s="5"/>
      <c r="Q71" s="5"/>
    </row>
    <row r="72" spans="1:17" ht="15.75">
      <c r="A72" s="5" t="s">
        <v>200</v>
      </c>
      <c r="B72" s="5" t="s">
        <v>201</v>
      </c>
      <c r="C72" s="43">
        <v>0.99</v>
      </c>
      <c r="D72" s="11" t="s">
        <v>13267</v>
      </c>
      <c r="E72" s="11" t="s">
        <v>53</v>
      </c>
      <c r="F72" s="35">
        <v>7.07</v>
      </c>
      <c r="G72" s="11" t="s">
        <v>17</v>
      </c>
      <c r="H72" s="5" t="s">
        <v>202</v>
      </c>
      <c r="I72" s="14">
        <v>140</v>
      </c>
      <c r="J72" s="5" t="s">
        <v>85</v>
      </c>
      <c r="K72" s="5"/>
      <c r="L72" s="5"/>
      <c r="M72" s="5"/>
      <c r="N72" s="5" t="s">
        <v>203</v>
      </c>
      <c r="O72" s="5"/>
      <c r="P72" s="5" t="s">
        <v>204</v>
      </c>
      <c r="Q72" s="5"/>
    </row>
    <row r="73" spans="1:17" ht="15.75">
      <c r="A73" s="5" t="s">
        <v>205</v>
      </c>
      <c r="B73" s="5" t="s">
        <v>201</v>
      </c>
      <c r="C73" s="43">
        <v>0.99</v>
      </c>
      <c r="D73" s="11" t="s">
        <v>13267</v>
      </c>
      <c r="E73" s="11" t="s">
        <v>53</v>
      </c>
      <c r="F73" s="35">
        <v>6.83</v>
      </c>
      <c r="G73" s="11" t="s">
        <v>17</v>
      </c>
      <c r="H73" s="5" t="s">
        <v>202</v>
      </c>
      <c r="I73" s="14">
        <v>145</v>
      </c>
      <c r="J73" s="5" t="s">
        <v>85</v>
      </c>
      <c r="K73" s="5"/>
      <c r="L73" s="5"/>
      <c r="M73" s="5"/>
      <c r="N73" s="5" t="s">
        <v>206</v>
      </c>
      <c r="O73" s="5"/>
      <c r="P73" s="5" t="s">
        <v>207</v>
      </c>
      <c r="Q73" s="5"/>
    </row>
    <row r="74" spans="1:17" ht="15.75">
      <c r="A74" s="5" t="s">
        <v>217</v>
      </c>
      <c r="B74" s="5" t="s">
        <v>201</v>
      </c>
      <c r="C74" s="43">
        <v>1.79</v>
      </c>
      <c r="D74" s="11" t="s">
        <v>13267</v>
      </c>
      <c r="E74" s="11" t="s">
        <v>53</v>
      </c>
      <c r="F74" s="35">
        <v>7.31</v>
      </c>
      <c r="G74" s="11" t="s">
        <v>17</v>
      </c>
      <c r="H74" s="5" t="s">
        <v>202</v>
      </c>
      <c r="I74" s="14">
        <v>245</v>
      </c>
      <c r="J74" s="5" t="s">
        <v>85</v>
      </c>
      <c r="K74" s="5"/>
      <c r="L74" s="5"/>
      <c r="M74" s="5"/>
      <c r="N74" s="5" t="s">
        <v>218</v>
      </c>
      <c r="O74" s="5"/>
      <c r="P74" s="5" t="s">
        <v>219</v>
      </c>
      <c r="Q74" s="5"/>
    </row>
    <row r="75" spans="1:17" ht="15.75">
      <c r="A75" s="5" t="s">
        <v>223</v>
      </c>
      <c r="B75" s="5" t="s">
        <v>224</v>
      </c>
      <c r="C75" s="43">
        <v>1.79</v>
      </c>
      <c r="D75" s="11" t="s">
        <v>13267</v>
      </c>
      <c r="E75" s="11" t="s">
        <v>53</v>
      </c>
      <c r="F75" s="35">
        <v>4.4800000000000004</v>
      </c>
      <c r="G75" s="12" t="s">
        <v>17</v>
      </c>
      <c r="H75" s="5"/>
      <c r="I75" s="14">
        <v>400</v>
      </c>
      <c r="J75" s="14" t="s">
        <v>85</v>
      </c>
      <c r="K75" s="5"/>
      <c r="L75" s="5"/>
      <c r="M75" s="14"/>
      <c r="N75" s="14" t="s">
        <v>225</v>
      </c>
      <c r="O75" s="5"/>
      <c r="P75" s="5" t="s">
        <v>226</v>
      </c>
      <c r="Q75" s="5" t="s">
        <v>1005</v>
      </c>
    </row>
    <row r="76" spans="1:17" ht="15.75">
      <c r="A76" s="5" t="s">
        <v>12495</v>
      </c>
      <c r="B76" s="5" t="s">
        <v>224</v>
      </c>
      <c r="C76" s="43">
        <v>1.99</v>
      </c>
      <c r="D76" s="11" t="s">
        <v>13267</v>
      </c>
      <c r="E76" s="11" t="s">
        <v>53</v>
      </c>
      <c r="F76" s="35">
        <v>4.42</v>
      </c>
      <c r="G76" s="12" t="s">
        <v>17</v>
      </c>
      <c r="H76" s="5"/>
      <c r="I76" s="14">
        <v>450</v>
      </c>
      <c r="J76" s="17" t="s">
        <v>85</v>
      </c>
      <c r="K76" s="5"/>
      <c r="L76" s="5"/>
      <c r="M76" s="14"/>
      <c r="N76" s="18" t="s">
        <v>230</v>
      </c>
      <c r="O76" s="5"/>
      <c r="P76" s="5" t="s">
        <v>231</v>
      </c>
      <c r="Q76" s="5"/>
    </row>
    <row r="77" spans="1:17" ht="15.75">
      <c r="A77" s="5" t="s">
        <v>232</v>
      </c>
      <c r="B77" s="5" t="s">
        <v>224</v>
      </c>
      <c r="C77" s="43">
        <v>2.29</v>
      </c>
      <c r="D77" s="11" t="s">
        <v>13267</v>
      </c>
      <c r="E77" s="11" t="s">
        <v>53</v>
      </c>
      <c r="F77" s="35">
        <v>5.73</v>
      </c>
      <c r="G77" s="11" t="s">
        <v>17</v>
      </c>
      <c r="H77" s="5" t="s">
        <v>92</v>
      </c>
      <c r="I77" s="14">
        <v>400</v>
      </c>
      <c r="J77" s="5" t="s">
        <v>85</v>
      </c>
      <c r="K77" s="5"/>
      <c r="L77" s="5"/>
      <c r="M77" s="5"/>
      <c r="N77" s="5" t="s">
        <v>228</v>
      </c>
      <c r="O77" s="5"/>
      <c r="P77" s="5" t="s">
        <v>233</v>
      </c>
      <c r="Q77" s="5"/>
    </row>
    <row r="78" spans="1:17" ht="15.75">
      <c r="A78" s="5" t="s">
        <v>227</v>
      </c>
      <c r="B78" s="5" t="s">
        <v>224</v>
      </c>
      <c r="C78" s="43">
        <v>1.79</v>
      </c>
      <c r="D78" s="11" t="s">
        <v>13267</v>
      </c>
      <c r="E78" s="11" t="s">
        <v>53</v>
      </c>
      <c r="F78" s="35">
        <v>4.4800000000000004</v>
      </c>
      <c r="G78" s="11" t="s">
        <v>17</v>
      </c>
      <c r="H78" s="5" t="s">
        <v>92</v>
      </c>
      <c r="I78" s="14">
        <v>400</v>
      </c>
      <c r="J78" s="5" t="s">
        <v>85</v>
      </c>
      <c r="K78" s="5"/>
      <c r="L78" s="5"/>
      <c r="M78" s="5"/>
      <c r="N78" s="5" t="s">
        <v>228</v>
      </c>
      <c r="O78" s="5"/>
      <c r="P78" s="5" t="s">
        <v>229</v>
      </c>
      <c r="Q78" s="5"/>
    </row>
    <row r="79" spans="1:17" ht="15.75">
      <c r="A79" s="5" t="s">
        <v>12259</v>
      </c>
      <c r="B79" s="5" t="s">
        <v>235</v>
      </c>
      <c r="C79" s="43">
        <v>3.89</v>
      </c>
      <c r="D79" s="11" t="s">
        <v>13267</v>
      </c>
      <c r="E79" s="11" t="s">
        <v>53</v>
      </c>
      <c r="F79" s="35">
        <v>19.45</v>
      </c>
      <c r="G79" s="12" t="s">
        <v>17</v>
      </c>
      <c r="H79" s="5"/>
      <c r="I79" s="14">
        <v>200</v>
      </c>
      <c r="J79" s="14" t="s">
        <v>85</v>
      </c>
      <c r="K79" s="5"/>
      <c r="L79" s="5"/>
      <c r="M79" s="14"/>
      <c r="N79" s="14" t="s">
        <v>245</v>
      </c>
      <c r="O79" s="5"/>
      <c r="P79" s="5" t="s">
        <v>246</v>
      </c>
      <c r="Q79" s="5" t="s">
        <v>587</v>
      </c>
    </row>
    <row r="80" spans="1:17" ht="15.75">
      <c r="A80" s="5" t="s">
        <v>256</v>
      </c>
      <c r="B80" s="5" t="s">
        <v>235</v>
      </c>
      <c r="C80" s="43">
        <v>6.49</v>
      </c>
      <c r="D80" s="11" t="s">
        <v>13267</v>
      </c>
      <c r="E80" s="11" t="s">
        <v>53</v>
      </c>
      <c r="F80" s="35">
        <v>12.98</v>
      </c>
      <c r="G80" s="12" t="s">
        <v>17</v>
      </c>
      <c r="H80" s="5"/>
      <c r="I80" s="14">
        <v>500</v>
      </c>
      <c r="J80" s="14" t="s">
        <v>85</v>
      </c>
      <c r="K80" s="5"/>
      <c r="L80" s="5"/>
      <c r="M80" s="14"/>
      <c r="N80" s="14" t="s">
        <v>257</v>
      </c>
      <c r="O80" s="5"/>
      <c r="P80" s="5" t="s">
        <v>258</v>
      </c>
      <c r="Q80" s="5" t="s">
        <v>824</v>
      </c>
    </row>
    <row r="81" spans="1:17" ht="15.75">
      <c r="A81" s="5" t="s">
        <v>238</v>
      </c>
      <c r="B81" s="5" t="s">
        <v>235</v>
      </c>
      <c r="C81" s="43">
        <v>2.99</v>
      </c>
      <c r="D81" s="11" t="s">
        <v>13267</v>
      </c>
      <c r="E81" s="11" t="s">
        <v>53</v>
      </c>
      <c r="F81" s="35">
        <v>14.95</v>
      </c>
      <c r="G81" s="12" t="s">
        <v>17</v>
      </c>
      <c r="H81" s="5" t="s">
        <v>154</v>
      </c>
      <c r="I81" s="14">
        <v>200</v>
      </c>
      <c r="J81" s="17" t="s">
        <v>85</v>
      </c>
      <c r="K81" s="5"/>
      <c r="L81" s="5"/>
      <c r="M81" s="14"/>
      <c r="N81" s="18" t="s">
        <v>239</v>
      </c>
      <c r="O81" s="5"/>
      <c r="P81" s="5" t="s">
        <v>240</v>
      </c>
      <c r="Q81" s="5"/>
    </row>
    <row r="82" spans="1:17" ht="15.75">
      <c r="A82" s="5" t="s">
        <v>250</v>
      </c>
      <c r="B82" s="5" t="s">
        <v>235</v>
      </c>
      <c r="C82" s="43">
        <v>4.59</v>
      </c>
      <c r="D82" s="11" t="s">
        <v>13267</v>
      </c>
      <c r="E82" s="11" t="s">
        <v>53</v>
      </c>
      <c r="F82" s="35">
        <v>15.3</v>
      </c>
      <c r="G82" s="12" t="s">
        <v>17</v>
      </c>
      <c r="H82" s="5"/>
      <c r="I82" s="14">
        <v>300</v>
      </c>
      <c r="J82" s="14" t="s">
        <v>85</v>
      </c>
      <c r="K82" s="5"/>
      <c r="L82" s="5"/>
      <c r="M82" s="14"/>
      <c r="N82" s="14" t="s">
        <v>251</v>
      </c>
      <c r="O82" s="5"/>
      <c r="P82" s="5" t="s">
        <v>252</v>
      </c>
      <c r="Q82" s="5" t="s">
        <v>1128</v>
      </c>
    </row>
    <row r="83" spans="1:17" ht="15.75">
      <c r="A83" s="5" t="s">
        <v>253</v>
      </c>
      <c r="B83" s="5" t="s">
        <v>235</v>
      </c>
      <c r="C83" s="43">
        <v>4.99</v>
      </c>
      <c r="D83" s="11" t="s">
        <v>13267</v>
      </c>
      <c r="E83" s="11" t="s">
        <v>53</v>
      </c>
      <c r="F83" s="35">
        <v>4.99</v>
      </c>
      <c r="G83" s="11" t="s">
        <v>17</v>
      </c>
      <c r="H83" s="5" t="s">
        <v>92</v>
      </c>
      <c r="I83" s="14">
        <v>1000</v>
      </c>
      <c r="J83" s="5" t="s">
        <v>85</v>
      </c>
      <c r="K83" s="5"/>
      <c r="L83" s="5"/>
      <c r="M83" s="5"/>
      <c r="N83" s="5" t="s">
        <v>254</v>
      </c>
      <c r="O83" s="5"/>
      <c r="P83" s="5" t="s">
        <v>255</v>
      </c>
      <c r="Q83" s="5"/>
    </row>
    <row r="84" spans="1:17" ht="15.75">
      <c r="A84" s="5" t="s">
        <v>12939</v>
      </c>
      <c r="B84" s="5" t="s">
        <v>235</v>
      </c>
      <c r="C84" s="43">
        <v>6.69</v>
      </c>
      <c r="D84" s="11" t="s">
        <v>13267</v>
      </c>
      <c r="E84" s="11" t="s">
        <v>53</v>
      </c>
      <c r="F84" s="35">
        <v>13.38</v>
      </c>
      <c r="G84" s="11" t="s">
        <v>17</v>
      </c>
      <c r="H84" s="5" t="s">
        <v>92</v>
      </c>
      <c r="I84" s="14">
        <v>500</v>
      </c>
      <c r="J84" s="5" t="s">
        <v>85</v>
      </c>
      <c r="K84" s="5"/>
      <c r="L84" s="5"/>
      <c r="M84" s="5"/>
      <c r="N84" s="5" t="s">
        <v>12940</v>
      </c>
      <c r="O84" s="5"/>
      <c r="P84" s="5" t="s">
        <v>12941</v>
      </c>
      <c r="Q84" s="5"/>
    </row>
    <row r="85" spans="1:17" ht="15.75">
      <c r="A85" s="5" t="s">
        <v>241</v>
      </c>
      <c r="B85" s="5" t="s">
        <v>235</v>
      </c>
      <c r="C85" s="43">
        <v>3.49</v>
      </c>
      <c r="D85" s="11" t="s">
        <v>13267</v>
      </c>
      <c r="E85" s="11" t="s">
        <v>53</v>
      </c>
      <c r="F85" s="35">
        <v>8.73</v>
      </c>
      <c r="G85" s="11" t="s">
        <v>17</v>
      </c>
      <c r="H85" s="5" t="s">
        <v>92</v>
      </c>
      <c r="I85" s="14">
        <v>400</v>
      </c>
      <c r="J85" s="5" t="s">
        <v>85</v>
      </c>
      <c r="K85" s="5"/>
      <c r="L85" s="5"/>
      <c r="M85" s="5"/>
      <c r="N85" s="5" t="s">
        <v>228</v>
      </c>
      <c r="O85" s="5"/>
      <c r="P85" s="5" t="s">
        <v>242</v>
      </c>
      <c r="Q85" s="5"/>
    </row>
    <row r="86" spans="1:17" ht="15.75">
      <c r="A86" s="5" t="s">
        <v>243</v>
      </c>
      <c r="B86" s="5" t="s">
        <v>235</v>
      </c>
      <c r="C86" s="43">
        <v>3.49</v>
      </c>
      <c r="D86" s="11" t="s">
        <v>13267</v>
      </c>
      <c r="E86" s="11" t="s">
        <v>53</v>
      </c>
      <c r="F86" s="35">
        <v>8.73</v>
      </c>
      <c r="G86" s="11" t="s">
        <v>17</v>
      </c>
      <c r="H86" s="5" t="s">
        <v>92</v>
      </c>
      <c r="I86" s="14">
        <v>400</v>
      </c>
      <c r="J86" s="5" t="s">
        <v>85</v>
      </c>
      <c r="K86" s="5"/>
      <c r="L86" s="5"/>
      <c r="M86" s="5"/>
      <c r="N86" s="5" t="s">
        <v>228</v>
      </c>
      <c r="O86" s="5"/>
      <c r="P86" s="5" t="s">
        <v>244</v>
      </c>
      <c r="Q86" s="5"/>
    </row>
    <row r="87" spans="1:17" ht="15.75">
      <c r="A87" s="5" t="s">
        <v>247</v>
      </c>
      <c r="B87" s="5" t="s">
        <v>235</v>
      </c>
      <c r="C87" s="43">
        <v>3.99</v>
      </c>
      <c r="D87" s="11" t="s">
        <v>13267</v>
      </c>
      <c r="E87" s="11" t="s">
        <v>53</v>
      </c>
      <c r="F87" s="35">
        <v>9.98</v>
      </c>
      <c r="G87" s="11" t="s">
        <v>17</v>
      </c>
      <c r="H87" s="5" t="s">
        <v>154</v>
      </c>
      <c r="I87" s="14">
        <v>400</v>
      </c>
      <c r="J87" s="5" t="s">
        <v>85</v>
      </c>
      <c r="K87" s="5"/>
      <c r="L87" s="5"/>
      <c r="M87" s="5"/>
      <c r="N87" s="5" t="s">
        <v>248</v>
      </c>
      <c r="O87" s="5"/>
      <c r="P87" s="5" t="s">
        <v>249</v>
      </c>
      <c r="Q87" s="5"/>
    </row>
    <row r="88" spans="1:17" ht="15.75">
      <c r="A88" s="5" t="s">
        <v>234</v>
      </c>
      <c r="B88" s="5" t="s">
        <v>235</v>
      </c>
      <c r="C88" s="43">
        <v>2.69</v>
      </c>
      <c r="D88" s="11" t="s">
        <v>13267</v>
      </c>
      <c r="E88" s="11" t="s">
        <v>53</v>
      </c>
      <c r="F88" s="35">
        <v>14.94</v>
      </c>
      <c r="G88" s="11" t="s">
        <v>17</v>
      </c>
      <c r="H88" s="5" t="s">
        <v>92</v>
      </c>
      <c r="I88" s="14">
        <v>180</v>
      </c>
      <c r="J88" s="5" t="s">
        <v>85</v>
      </c>
      <c r="K88" s="5"/>
      <c r="L88" s="5"/>
      <c r="M88" s="5"/>
      <c r="N88" s="5" t="s">
        <v>236</v>
      </c>
      <c r="O88" s="5"/>
      <c r="P88" s="5" t="s">
        <v>237</v>
      </c>
      <c r="Q88" s="5"/>
    </row>
    <row r="89" spans="1:17" ht="15.75">
      <c r="A89" s="5" t="s">
        <v>262</v>
      </c>
      <c r="B89" s="5" t="s">
        <v>259</v>
      </c>
      <c r="C89" s="43">
        <v>2.29</v>
      </c>
      <c r="D89" s="11" t="s">
        <v>13267</v>
      </c>
      <c r="E89" s="11" t="s">
        <v>53</v>
      </c>
      <c r="F89" s="35">
        <v>4.58</v>
      </c>
      <c r="G89" s="12" t="s">
        <v>17</v>
      </c>
      <c r="H89" s="5"/>
      <c r="I89" s="14">
        <v>500</v>
      </c>
      <c r="J89" s="5" t="s">
        <v>85</v>
      </c>
      <c r="K89" s="5"/>
      <c r="L89" s="5"/>
      <c r="M89" s="14"/>
      <c r="N89" s="14" t="s">
        <v>260</v>
      </c>
      <c r="O89" s="5"/>
      <c r="P89" s="5" t="s">
        <v>261</v>
      </c>
      <c r="Q89" s="5" t="s">
        <v>633</v>
      </c>
    </row>
    <row r="90" spans="1:17" ht="15.75">
      <c r="A90" s="5" t="s">
        <v>263</v>
      </c>
      <c r="B90" s="5" t="s">
        <v>259</v>
      </c>
      <c r="C90" s="43">
        <v>2.4900000000000002</v>
      </c>
      <c r="D90" s="11" t="s">
        <v>13267</v>
      </c>
      <c r="E90" s="11" t="s">
        <v>53</v>
      </c>
      <c r="F90" s="35">
        <v>6.23</v>
      </c>
      <c r="G90" s="11" t="s">
        <v>17</v>
      </c>
      <c r="H90" s="5" t="s">
        <v>264</v>
      </c>
      <c r="I90" s="14">
        <v>400</v>
      </c>
      <c r="J90" s="5" t="s">
        <v>85</v>
      </c>
      <c r="K90" s="5"/>
      <c r="L90" s="5"/>
      <c r="M90" s="5"/>
      <c r="N90" s="5" t="s">
        <v>265</v>
      </c>
      <c r="O90" s="5"/>
      <c r="P90" s="5" t="s">
        <v>266</v>
      </c>
      <c r="Q90" s="5"/>
    </row>
    <row r="91" spans="1:17" ht="15.75">
      <c r="A91" s="5" t="s">
        <v>281</v>
      </c>
      <c r="B91" s="16" t="s">
        <v>268</v>
      </c>
      <c r="C91" s="43">
        <v>2.59</v>
      </c>
      <c r="D91" s="11" t="s">
        <v>13267</v>
      </c>
      <c r="E91" s="11" t="s">
        <v>53</v>
      </c>
      <c r="F91" s="35">
        <v>10.79</v>
      </c>
      <c r="G91" s="12" t="s">
        <v>17</v>
      </c>
      <c r="H91" s="5" t="s">
        <v>92</v>
      </c>
      <c r="I91" s="14">
        <v>240</v>
      </c>
      <c r="J91" s="17" t="s">
        <v>85</v>
      </c>
      <c r="K91" s="5"/>
      <c r="L91" s="5"/>
      <c r="M91" s="14"/>
      <c r="N91" s="18" t="s">
        <v>282</v>
      </c>
      <c r="O91" s="5"/>
      <c r="P91" s="5" t="s">
        <v>283</v>
      </c>
      <c r="Q91" s="5"/>
    </row>
    <row r="92" spans="1:17" ht="15.75">
      <c r="A92" s="5" t="s">
        <v>278</v>
      </c>
      <c r="B92" s="16" t="s">
        <v>268</v>
      </c>
      <c r="C92" s="43">
        <v>1.99</v>
      </c>
      <c r="D92" s="11" t="s">
        <v>13267</v>
      </c>
      <c r="E92" s="11" t="s">
        <v>53</v>
      </c>
      <c r="F92" s="35">
        <v>6.63</v>
      </c>
      <c r="G92" s="12" t="s">
        <v>17</v>
      </c>
      <c r="H92" s="5"/>
      <c r="I92" s="14">
        <v>300</v>
      </c>
      <c r="J92" s="17" t="s">
        <v>85</v>
      </c>
      <c r="K92" s="5"/>
      <c r="L92" s="5"/>
      <c r="M92" s="14"/>
      <c r="N92" s="18" t="s">
        <v>279</v>
      </c>
      <c r="O92" s="5"/>
      <c r="P92" s="5" t="s">
        <v>280</v>
      </c>
      <c r="Q92" s="5"/>
    </row>
    <row r="93" spans="1:17" ht="15.75">
      <c r="A93" s="5" t="s">
        <v>274</v>
      </c>
      <c r="B93" s="5" t="s">
        <v>268</v>
      </c>
      <c r="C93" s="43">
        <v>1.29</v>
      </c>
      <c r="D93" s="11" t="s">
        <v>13267</v>
      </c>
      <c r="E93" s="11" t="s">
        <v>53</v>
      </c>
      <c r="F93" s="35">
        <v>4.3000000000000007</v>
      </c>
      <c r="G93" s="12" t="s">
        <v>47</v>
      </c>
      <c r="H93" s="5"/>
      <c r="I93" s="14">
        <v>300</v>
      </c>
      <c r="J93" s="14" t="s">
        <v>85</v>
      </c>
      <c r="K93" s="5" t="s">
        <v>54</v>
      </c>
      <c r="L93" s="5"/>
      <c r="M93" s="14" t="s">
        <v>50</v>
      </c>
      <c r="N93" s="14"/>
      <c r="O93" s="5" t="s">
        <v>275</v>
      </c>
      <c r="P93" s="5"/>
      <c r="Q93" s="5" t="s">
        <v>1186</v>
      </c>
    </row>
    <row r="94" spans="1:17" ht="15.75">
      <c r="A94" s="5" t="s">
        <v>276</v>
      </c>
      <c r="B94" s="5" t="s">
        <v>268</v>
      </c>
      <c r="C94" s="43">
        <v>1.49</v>
      </c>
      <c r="D94" s="11" t="s">
        <v>13267</v>
      </c>
      <c r="E94" s="11" t="s">
        <v>53</v>
      </c>
      <c r="F94" s="35">
        <v>3.104166666666667</v>
      </c>
      <c r="G94" s="12" t="s">
        <v>47</v>
      </c>
      <c r="H94" s="5"/>
      <c r="I94" s="14">
        <v>480</v>
      </c>
      <c r="J94" s="14" t="s">
        <v>85</v>
      </c>
      <c r="K94" s="5" t="s">
        <v>49</v>
      </c>
      <c r="L94" s="5">
        <v>1.89</v>
      </c>
      <c r="M94" s="14">
        <v>0.2116402116402116</v>
      </c>
      <c r="N94" s="14"/>
      <c r="O94" s="5" t="s">
        <v>277</v>
      </c>
      <c r="P94" s="5"/>
      <c r="Q94" s="5" t="s">
        <v>1304</v>
      </c>
    </row>
    <row r="95" spans="1:17" ht="15.75">
      <c r="A95" s="5" t="s">
        <v>267</v>
      </c>
      <c r="B95" s="5" t="s">
        <v>268</v>
      </c>
      <c r="C95" s="43">
        <v>0.99</v>
      </c>
      <c r="D95" s="11" t="s">
        <v>13267</v>
      </c>
      <c r="E95" s="11" t="s">
        <v>53</v>
      </c>
      <c r="F95" s="35">
        <v>2.75</v>
      </c>
      <c r="G95" s="11" t="s">
        <v>17</v>
      </c>
      <c r="H95" s="5"/>
      <c r="I95" s="14">
        <v>360</v>
      </c>
      <c r="J95" s="5" t="s">
        <v>85</v>
      </c>
      <c r="K95" s="5"/>
      <c r="L95" s="5"/>
      <c r="M95" s="5"/>
      <c r="N95" s="5" t="s">
        <v>269</v>
      </c>
      <c r="O95" s="5"/>
      <c r="P95" s="5" t="s">
        <v>270</v>
      </c>
      <c r="Q95" s="5"/>
    </row>
    <row r="96" spans="1:17" ht="15.75">
      <c r="A96" s="5" t="s">
        <v>271</v>
      </c>
      <c r="B96" s="5" t="s">
        <v>268</v>
      </c>
      <c r="C96" s="43">
        <v>0.99</v>
      </c>
      <c r="D96" s="11" t="s">
        <v>13267</v>
      </c>
      <c r="E96" s="11" t="s">
        <v>53</v>
      </c>
      <c r="F96" s="35">
        <v>2.75</v>
      </c>
      <c r="G96" s="11" t="s">
        <v>17</v>
      </c>
      <c r="H96" s="5" t="s">
        <v>92</v>
      </c>
      <c r="I96" s="14">
        <v>360</v>
      </c>
      <c r="J96" s="5" t="s">
        <v>85</v>
      </c>
      <c r="K96" s="5"/>
      <c r="L96" s="5"/>
      <c r="M96" s="5"/>
      <c r="N96" s="5" t="s">
        <v>272</v>
      </c>
      <c r="O96" s="5"/>
      <c r="P96" s="5" t="s">
        <v>273</v>
      </c>
      <c r="Q96" s="5"/>
    </row>
    <row r="97" spans="1:17" ht="15.75">
      <c r="A97" s="5" t="s">
        <v>12943</v>
      </c>
      <c r="B97" s="5" t="s">
        <v>268</v>
      </c>
      <c r="C97" s="43">
        <v>1.69</v>
      </c>
      <c r="D97" s="11" t="s">
        <v>13267</v>
      </c>
      <c r="E97" s="11" t="s">
        <v>53</v>
      </c>
      <c r="F97" s="35">
        <v>5.04</v>
      </c>
      <c r="G97" s="11" t="s">
        <v>17</v>
      </c>
      <c r="H97" s="5" t="s">
        <v>92</v>
      </c>
      <c r="I97" s="14">
        <v>335</v>
      </c>
      <c r="J97" s="5" t="s">
        <v>85</v>
      </c>
      <c r="K97" s="5"/>
      <c r="L97" s="5"/>
      <c r="M97" s="5"/>
      <c r="N97" s="5" t="s">
        <v>12944</v>
      </c>
      <c r="O97" s="5"/>
      <c r="P97" s="5" t="s">
        <v>12945</v>
      </c>
      <c r="Q97" s="5"/>
    </row>
    <row r="98" spans="1:17" ht="15.75">
      <c r="A98" s="5" t="s">
        <v>292</v>
      </c>
      <c r="B98" s="5" t="s">
        <v>285</v>
      </c>
      <c r="C98" s="43">
        <v>1.79</v>
      </c>
      <c r="D98" s="11" t="s">
        <v>13267</v>
      </c>
      <c r="E98" s="11" t="s">
        <v>53</v>
      </c>
      <c r="F98" s="35">
        <v>7.16</v>
      </c>
      <c r="G98" s="12" t="s">
        <v>17</v>
      </c>
      <c r="H98" s="5" t="s">
        <v>99</v>
      </c>
      <c r="I98" s="14">
        <v>250</v>
      </c>
      <c r="J98" s="14" t="s">
        <v>85</v>
      </c>
      <c r="K98" s="5"/>
      <c r="L98" s="5"/>
      <c r="M98" s="14"/>
      <c r="N98" s="14" t="s">
        <v>293</v>
      </c>
      <c r="O98" s="5"/>
      <c r="P98" s="5" t="s">
        <v>294</v>
      </c>
      <c r="Q98" s="5" t="s">
        <v>1166</v>
      </c>
    </row>
    <row r="99" spans="1:17" ht="15.75">
      <c r="A99" s="5" t="s">
        <v>290</v>
      </c>
      <c r="B99" s="5" t="s">
        <v>285</v>
      </c>
      <c r="C99" s="43">
        <v>1.69</v>
      </c>
      <c r="D99" s="11" t="s">
        <v>13267</v>
      </c>
      <c r="E99" s="11" t="s">
        <v>53</v>
      </c>
      <c r="F99" s="35">
        <v>5.63</v>
      </c>
      <c r="G99" s="12" t="s">
        <v>17</v>
      </c>
      <c r="H99" s="5" t="s">
        <v>99</v>
      </c>
      <c r="I99" s="14">
        <v>300</v>
      </c>
      <c r="J99" s="14" t="s">
        <v>85</v>
      </c>
      <c r="K99" s="5"/>
      <c r="L99" s="5"/>
      <c r="M99" s="14"/>
      <c r="N99" s="14" t="s">
        <v>288</v>
      </c>
      <c r="O99" s="5"/>
      <c r="P99" s="5" t="s">
        <v>291</v>
      </c>
      <c r="Q99" s="5" t="s">
        <v>1180</v>
      </c>
    </row>
    <row r="100" spans="1:17" ht="15.75">
      <c r="A100" s="5" t="s">
        <v>284</v>
      </c>
      <c r="B100" s="5" t="s">
        <v>285</v>
      </c>
      <c r="C100" s="43">
        <v>0.89</v>
      </c>
      <c r="D100" s="11" t="s">
        <v>13267</v>
      </c>
      <c r="E100" s="11" t="s">
        <v>53</v>
      </c>
      <c r="F100" s="35">
        <v>2.97</v>
      </c>
      <c r="G100" s="11" t="s">
        <v>17</v>
      </c>
      <c r="H100" s="5"/>
      <c r="I100" s="14">
        <v>300</v>
      </c>
      <c r="J100" s="5" t="s">
        <v>85</v>
      </c>
      <c r="K100" s="5"/>
      <c r="L100" s="5"/>
      <c r="M100" s="5"/>
      <c r="N100" s="5" t="s">
        <v>279</v>
      </c>
      <c r="O100" s="5"/>
      <c r="P100" s="5" t="s">
        <v>286</v>
      </c>
      <c r="Q100" s="5"/>
    </row>
    <row r="101" spans="1:17" ht="15.75">
      <c r="A101" s="5" t="s">
        <v>287</v>
      </c>
      <c r="B101" s="5" t="s">
        <v>285</v>
      </c>
      <c r="C101" s="43">
        <v>0.99</v>
      </c>
      <c r="D101" s="11" t="s">
        <v>13267</v>
      </c>
      <c r="E101" s="11" t="s">
        <v>53</v>
      </c>
      <c r="F101" s="35">
        <v>3.3</v>
      </c>
      <c r="G101" s="11" t="s">
        <v>17</v>
      </c>
      <c r="H101" s="5" t="s">
        <v>99</v>
      </c>
      <c r="I101" s="14">
        <v>300</v>
      </c>
      <c r="J101" s="5" t="s">
        <v>85</v>
      </c>
      <c r="K101" s="5"/>
      <c r="L101" s="5"/>
      <c r="M101" s="5"/>
      <c r="N101" s="5" t="s">
        <v>288</v>
      </c>
      <c r="O101" s="5"/>
      <c r="P101" s="5" t="s">
        <v>289</v>
      </c>
      <c r="Q101" s="5"/>
    </row>
    <row r="102" spans="1:17" ht="15.75">
      <c r="A102" s="5" t="s">
        <v>295</v>
      </c>
      <c r="B102" s="5" t="s">
        <v>296</v>
      </c>
      <c r="C102" s="43">
        <v>1.49</v>
      </c>
      <c r="D102" s="11" t="s">
        <v>13267</v>
      </c>
      <c r="E102" s="11" t="s">
        <v>53</v>
      </c>
      <c r="F102" s="35">
        <v>5.96</v>
      </c>
      <c r="G102" s="12" t="s">
        <v>17</v>
      </c>
      <c r="H102" s="5" t="s">
        <v>92</v>
      </c>
      <c r="I102" s="14">
        <v>250</v>
      </c>
      <c r="J102" s="14" t="s">
        <v>85</v>
      </c>
      <c r="K102" s="5"/>
      <c r="L102" s="5"/>
      <c r="M102" s="14"/>
      <c r="N102" s="14" t="s">
        <v>297</v>
      </c>
      <c r="O102" s="5"/>
      <c r="P102" s="5" t="s">
        <v>298</v>
      </c>
      <c r="Q102" s="5" t="s">
        <v>1020</v>
      </c>
    </row>
    <row r="103" spans="1:17" ht="15.75">
      <c r="A103" s="5" t="s">
        <v>311</v>
      </c>
      <c r="B103" s="5" t="s">
        <v>296</v>
      </c>
      <c r="C103" s="43">
        <v>2.99</v>
      </c>
      <c r="D103" s="11" t="s">
        <v>13267</v>
      </c>
      <c r="E103" s="11" t="s">
        <v>53</v>
      </c>
      <c r="F103" s="35">
        <v>11.96</v>
      </c>
      <c r="G103" s="11" t="s">
        <v>17</v>
      </c>
      <c r="H103" s="5"/>
      <c r="I103" s="14">
        <v>250</v>
      </c>
      <c r="J103" s="5" t="s">
        <v>85</v>
      </c>
      <c r="K103" s="5"/>
      <c r="L103" s="5"/>
      <c r="M103" s="5"/>
      <c r="N103" s="5" t="s">
        <v>102</v>
      </c>
      <c r="O103" s="5"/>
      <c r="P103" s="5" t="s">
        <v>312</v>
      </c>
      <c r="Q103" s="5"/>
    </row>
    <row r="104" spans="1:17" ht="15.75">
      <c r="A104" s="5" t="s">
        <v>313</v>
      </c>
      <c r="B104" s="5" t="s">
        <v>296</v>
      </c>
      <c r="C104" s="43">
        <v>2.99</v>
      </c>
      <c r="D104" s="11" t="s">
        <v>13267</v>
      </c>
      <c r="E104" s="11" t="s">
        <v>53</v>
      </c>
      <c r="F104" s="35">
        <v>11.96</v>
      </c>
      <c r="G104" s="11" t="s">
        <v>17</v>
      </c>
      <c r="H104" s="5" t="s">
        <v>92</v>
      </c>
      <c r="I104" s="14">
        <v>250</v>
      </c>
      <c r="J104" s="5" t="s">
        <v>85</v>
      </c>
      <c r="K104" s="5"/>
      <c r="L104" s="5"/>
      <c r="M104" s="5"/>
      <c r="N104" s="5" t="s">
        <v>297</v>
      </c>
      <c r="O104" s="5"/>
      <c r="P104" s="5" t="s">
        <v>314</v>
      </c>
      <c r="Q104" s="5"/>
    </row>
    <row r="105" spans="1:17" ht="15.75">
      <c r="A105" s="5" t="s">
        <v>309</v>
      </c>
      <c r="B105" s="5" t="s">
        <v>296</v>
      </c>
      <c r="C105" s="43">
        <v>2.59</v>
      </c>
      <c r="D105" s="11" t="s">
        <v>13267</v>
      </c>
      <c r="E105" s="11" t="s">
        <v>53</v>
      </c>
      <c r="F105" s="35">
        <v>10.36</v>
      </c>
      <c r="G105" s="11" t="s">
        <v>17</v>
      </c>
      <c r="H105" s="5" t="s">
        <v>92</v>
      </c>
      <c r="I105" s="14">
        <v>250</v>
      </c>
      <c r="J105" s="5" t="s">
        <v>85</v>
      </c>
      <c r="K105" s="5"/>
      <c r="L105" s="5"/>
      <c r="M105" s="5"/>
      <c r="N105" s="5" t="s">
        <v>297</v>
      </c>
      <c r="O105" s="5"/>
      <c r="P105" s="5" t="s">
        <v>310</v>
      </c>
      <c r="Q105" s="5"/>
    </row>
    <row r="106" spans="1:17" ht="15.75">
      <c r="A106" s="5" t="s">
        <v>299</v>
      </c>
      <c r="B106" s="5" t="s">
        <v>296</v>
      </c>
      <c r="C106" s="43">
        <v>1.59</v>
      </c>
      <c r="D106" s="11" t="s">
        <v>13267</v>
      </c>
      <c r="E106" s="11" t="s">
        <v>53</v>
      </c>
      <c r="F106" s="35">
        <v>6.36</v>
      </c>
      <c r="G106" s="11" t="s">
        <v>47</v>
      </c>
      <c r="H106" s="5"/>
      <c r="I106" s="14">
        <v>250</v>
      </c>
      <c r="J106" s="5" t="s">
        <v>85</v>
      </c>
      <c r="K106" s="5" t="s">
        <v>54</v>
      </c>
      <c r="L106" s="5"/>
      <c r="M106" s="5" t="s">
        <v>50</v>
      </c>
      <c r="N106" s="5"/>
      <c r="O106" s="5" t="s">
        <v>300</v>
      </c>
      <c r="P106" s="5"/>
      <c r="Q106" s="5"/>
    </row>
    <row r="107" spans="1:17" ht="15.75">
      <c r="A107" s="5" t="s">
        <v>302</v>
      </c>
      <c r="B107" s="5" t="s">
        <v>296</v>
      </c>
      <c r="C107" s="43">
        <v>2.4900000000000002</v>
      </c>
      <c r="D107" s="11" t="s">
        <v>13267</v>
      </c>
      <c r="E107" s="11" t="s">
        <v>53</v>
      </c>
      <c r="F107" s="35">
        <v>19.920000000000002</v>
      </c>
      <c r="G107" s="11" t="s">
        <v>17</v>
      </c>
      <c r="H107" s="5" t="s">
        <v>303</v>
      </c>
      <c r="I107" s="14">
        <v>125</v>
      </c>
      <c r="J107" s="5" t="s">
        <v>85</v>
      </c>
      <c r="K107" s="5"/>
      <c r="L107" s="5"/>
      <c r="M107" s="5"/>
      <c r="N107" s="5" t="s">
        <v>304</v>
      </c>
      <c r="O107" s="5"/>
      <c r="P107" s="5" t="s">
        <v>305</v>
      </c>
      <c r="Q107" s="5"/>
    </row>
    <row r="108" spans="1:17" ht="15.75">
      <c r="A108" s="5" t="s">
        <v>13079</v>
      </c>
      <c r="B108" s="5" t="s">
        <v>296</v>
      </c>
      <c r="C108" s="43">
        <v>1.99</v>
      </c>
      <c r="D108" s="11" t="s">
        <v>13267</v>
      </c>
      <c r="E108" s="11" t="s">
        <v>53</v>
      </c>
      <c r="F108" s="35">
        <v>19.899999999999999</v>
      </c>
      <c r="G108" s="11" t="s">
        <v>17</v>
      </c>
      <c r="H108" s="5" t="s">
        <v>92</v>
      </c>
      <c r="I108" s="14">
        <v>100</v>
      </c>
      <c r="J108" s="5" t="s">
        <v>85</v>
      </c>
      <c r="K108" s="5"/>
      <c r="L108" s="5"/>
      <c r="M108" s="5"/>
      <c r="N108" s="5" t="s">
        <v>93</v>
      </c>
      <c r="O108" s="5"/>
      <c r="P108" s="5" t="s">
        <v>301</v>
      </c>
      <c r="Q108" s="5"/>
    </row>
    <row r="109" spans="1:17" ht="15.75">
      <c r="A109" s="5" t="s">
        <v>306</v>
      </c>
      <c r="B109" s="5" t="s">
        <v>296</v>
      </c>
      <c r="C109" s="43">
        <v>2.4900000000000002</v>
      </c>
      <c r="D109" s="11" t="s">
        <v>13267</v>
      </c>
      <c r="E109" s="11" t="s">
        <v>53</v>
      </c>
      <c r="F109" s="35">
        <v>20.75</v>
      </c>
      <c r="G109" s="11" t="s">
        <v>17</v>
      </c>
      <c r="H109" s="5"/>
      <c r="I109" s="14">
        <v>120</v>
      </c>
      <c r="J109" s="5" t="s">
        <v>85</v>
      </c>
      <c r="K109" s="5"/>
      <c r="L109" s="5"/>
      <c r="M109" s="5"/>
      <c r="N109" s="5" t="s">
        <v>307</v>
      </c>
      <c r="O109" s="5"/>
      <c r="P109" s="5" t="s">
        <v>308</v>
      </c>
      <c r="Q109" s="5"/>
    </row>
    <row r="110" spans="1:17" ht="15.75">
      <c r="A110" s="5" t="s">
        <v>315</v>
      </c>
      <c r="B110" s="5" t="s">
        <v>296</v>
      </c>
      <c r="C110" s="43">
        <v>1.89</v>
      </c>
      <c r="D110" s="11" t="s">
        <v>13267</v>
      </c>
      <c r="E110" s="11" t="s">
        <v>53</v>
      </c>
      <c r="F110" s="35">
        <v>7.56</v>
      </c>
      <c r="G110" s="12" t="s">
        <v>47</v>
      </c>
      <c r="H110" s="5"/>
      <c r="I110" s="14">
        <v>250</v>
      </c>
      <c r="J110" s="14" t="s">
        <v>85</v>
      </c>
      <c r="K110" s="5" t="s">
        <v>49</v>
      </c>
      <c r="L110" s="5"/>
      <c r="M110" s="14" t="s">
        <v>50</v>
      </c>
      <c r="N110" s="14"/>
      <c r="O110" s="5" t="s">
        <v>316</v>
      </c>
      <c r="P110" s="5"/>
      <c r="Q110" s="5" t="s">
        <v>537</v>
      </c>
    </row>
    <row r="111" spans="1:17" ht="15.75">
      <c r="A111" s="5" t="s">
        <v>322</v>
      </c>
      <c r="B111" s="5" t="s">
        <v>318</v>
      </c>
      <c r="C111" s="43">
        <v>0.79</v>
      </c>
      <c r="D111" s="11" t="s">
        <v>13267</v>
      </c>
      <c r="E111" s="11" t="s">
        <v>53</v>
      </c>
      <c r="F111" s="35">
        <v>1.58</v>
      </c>
      <c r="G111" s="12" t="s">
        <v>17</v>
      </c>
      <c r="H111" s="5"/>
      <c r="I111" s="14">
        <v>500</v>
      </c>
      <c r="J111" s="14" t="s">
        <v>19</v>
      </c>
      <c r="K111" s="5"/>
      <c r="L111" s="5"/>
      <c r="M111" s="14"/>
      <c r="N111" s="14" t="s">
        <v>323</v>
      </c>
      <c r="O111" s="5"/>
      <c r="P111" s="5" t="s">
        <v>324</v>
      </c>
      <c r="Q111" s="5" t="s">
        <v>540</v>
      </c>
    </row>
    <row r="112" spans="1:17" ht="15.75">
      <c r="A112" s="5" t="s">
        <v>12442</v>
      </c>
      <c r="B112" s="5" t="s">
        <v>318</v>
      </c>
      <c r="C112" s="43">
        <v>0.89</v>
      </c>
      <c r="D112" s="11" t="s">
        <v>13267</v>
      </c>
      <c r="E112" s="11" t="s">
        <v>53</v>
      </c>
      <c r="F112" s="35">
        <v>1.78</v>
      </c>
      <c r="G112" s="12" t="s">
        <v>17</v>
      </c>
      <c r="H112" s="5"/>
      <c r="I112" s="14">
        <v>500</v>
      </c>
      <c r="J112" s="14" t="s">
        <v>85</v>
      </c>
      <c r="K112" s="5"/>
      <c r="L112" s="5"/>
      <c r="M112" s="14"/>
      <c r="N112" s="14" t="s">
        <v>327</v>
      </c>
      <c r="O112" s="5"/>
      <c r="P112" s="5" t="s">
        <v>328</v>
      </c>
      <c r="Q112" s="5" t="s">
        <v>1051</v>
      </c>
    </row>
    <row r="113" spans="1:17" ht="15.75">
      <c r="A113" s="5" t="s">
        <v>333</v>
      </c>
      <c r="B113" s="5" t="s">
        <v>318</v>
      </c>
      <c r="C113" s="43">
        <v>1</v>
      </c>
      <c r="D113" s="11" t="s">
        <v>13269</v>
      </c>
      <c r="E113" s="11" t="s">
        <v>24</v>
      </c>
      <c r="F113" s="35">
        <v>1.3333333333333333</v>
      </c>
      <c r="G113" s="11" t="s">
        <v>47</v>
      </c>
      <c r="H113" s="5"/>
      <c r="I113" s="14">
        <v>750</v>
      </c>
      <c r="J113" s="5" t="s">
        <v>19</v>
      </c>
      <c r="K113" s="5" t="s">
        <v>49</v>
      </c>
      <c r="L113" s="5">
        <v>1.79</v>
      </c>
      <c r="M113" s="5">
        <v>0.44134078212290506</v>
      </c>
      <c r="N113" s="5"/>
      <c r="O113" s="5" t="s">
        <v>335</v>
      </c>
      <c r="P113" s="5"/>
      <c r="Q113" s="5"/>
    </row>
    <row r="114" spans="1:17" ht="15.75">
      <c r="A114" s="5" t="s">
        <v>347</v>
      </c>
      <c r="B114" s="5" t="s">
        <v>318</v>
      </c>
      <c r="C114" s="43">
        <v>1.79</v>
      </c>
      <c r="D114" s="11" t="s">
        <v>13266</v>
      </c>
      <c r="E114" s="11" t="s">
        <v>24</v>
      </c>
      <c r="F114" s="35">
        <v>2.3866666666666667</v>
      </c>
      <c r="G114" s="11" t="s">
        <v>17</v>
      </c>
      <c r="H114" s="5"/>
      <c r="I114" s="14">
        <v>750</v>
      </c>
      <c r="J114" s="5" t="s">
        <v>85</v>
      </c>
      <c r="K114" s="5"/>
      <c r="L114" s="5"/>
      <c r="M114" s="5"/>
      <c r="N114" s="5" t="s">
        <v>107</v>
      </c>
      <c r="O114" s="5"/>
      <c r="P114" s="5" t="s">
        <v>348</v>
      </c>
      <c r="Q114" s="5"/>
    </row>
    <row r="115" spans="1:17" ht="15.75">
      <c r="A115" s="5" t="s">
        <v>329</v>
      </c>
      <c r="B115" s="5" t="s">
        <v>318</v>
      </c>
      <c r="C115" s="43">
        <v>0.99</v>
      </c>
      <c r="D115" s="11" t="s">
        <v>13267</v>
      </c>
      <c r="E115" s="11" t="s">
        <v>53</v>
      </c>
      <c r="F115" s="35">
        <v>1.98</v>
      </c>
      <c r="G115" s="11" t="s">
        <v>17</v>
      </c>
      <c r="H115" s="5" t="s">
        <v>330</v>
      </c>
      <c r="I115" s="14">
        <v>500</v>
      </c>
      <c r="J115" s="5" t="s">
        <v>85</v>
      </c>
      <c r="K115" s="5"/>
      <c r="L115" s="5"/>
      <c r="M115" s="5"/>
      <c r="N115" s="5" t="s">
        <v>331</v>
      </c>
      <c r="O115" s="5"/>
      <c r="P115" s="5" t="s">
        <v>332</v>
      </c>
      <c r="Q115" s="5"/>
    </row>
    <row r="116" spans="1:17" ht="15.75">
      <c r="A116" s="5" t="s">
        <v>317</v>
      </c>
      <c r="B116" s="5" t="s">
        <v>318</v>
      </c>
      <c r="C116" s="43">
        <v>0.59</v>
      </c>
      <c r="D116" s="11" t="s">
        <v>13267</v>
      </c>
      <c r="E116" s="11" t="s">
        <v>53</v>
      </c>
      <c r="F116" s="35">
        <v>1.18</v>
      </c>
      <c r="G116" s="11" t="s">
        <v>17</v>
      </c>
      <c r="H116" s="5" t="s">
        <v>319</v>
      </c>
      <c r="I116" s="14">
        <v>500</v>
      </c>
      <c r="J116" s="5" t="s">
        <v>85</v>
      </c>
      <c r="K116" s="5"/>
      <c r="L116" s="5"/>
      <c r="M116" s="5"/>
      <c r="N116" s="5" t="s">
        <v>320</v>
      </c>
      <c r="O116" s="5"/>
      <c r="P116" s="5" t="s">
        <v>321</v>
      </c>
      <c r="Q116" s="5"/>
    </row>
    <row r="117" spans="1:17" ht="15.75">
      <c r="A117" s="5" t="s">
        <v>325</v>
      </c>
      <c r="B117" s="5" t="s">
        <v>318</v>
      </c>
      <c r="C117" s="43">
        <v>0.79</v>
      </c>
      <c r="D117" s="11" t="s">
        <v>13267</v>
      </c>
      <c r="E117" s="11" t="s">
        <v>53</v>
      </c>
      <c r="F117" s="35">
        <v>1.58</v>
      </c>
      <c r="G117" s="11" t="s">
        <v>17</v>
      </c>
      <c r="H117" s="5" t="s">
        <v>319</v>
      </c>
      <c r="I117" s="14">
        <v>500</v>
      </c>
      <c r="J117" s="5" t="s">
        <v>85</v>
      </c>
      <c r="K117" s="5"/>
      <c r="L117" s="5"/>
      <c r="M117" s="5"/>
      <c r="N117" s="5" t="s">
        <v>320</v>
      </c>
      <c r="O117" s="5"/>
      <c r="P117" s="5" t="s">
        <v>326</v>
      </c>
      <c r="Q117" s="5"/>
    </row>
    <row r="118" spans="1:17" ht="15.75">
      <c r="A118" s="5" t="s">
        <v>336</v>
      </c>
      <c r="B118" s="5" t="s">
        <v>318</v>
      </c>
      <c r="C118" s="43">
        <v>1.0900000000000001</v>
      </c>
      <c r="D118" s="11" t="s">
        <v>13267</v>
      </c>
      <c r="E118" s="11" t="s">
        <v>53</v>
      </c>
      <c r="F118" s="35">
        <v>2.1800000000000002</v>
      </c>
      <c r="G118" s="11" t="s">
        <v>17</v>
      </c>
      <c r="H118" s="5" t="s">
        <v>319</v>
      </c>
      <c r="I118" s="14">
        <v>500</v>
      </c>
      <c r="J118" s="5" t="s">
        <v>85</v>
      </c>
      <c r="K118" s="5"/>
      <c r="L118" s="5"/>
      <c r="M118" s="5"/>
      <c r="N118" s="5" t="s">
        <v>320</v>
      </c>
      <c r="O118" s="5"/>
      <c r="P118" s="5" t="s">
        <v>337</v>
      </c>
      <c r="Q118" s="5"/>
    </row>
    <row r="119" spans="1:17" ht="15.75">
      <c r="A119" s="5" t="s">
        <v>338</v>
      </c>
      <c r="B119" s="5" t="s">
        <v>318</v>
      </c>
      <c r="C119" s="43">
        <v>1.0900000000000001</v>
      </c>
      <c r="D119" s="11" t="s">
        <v>13267</v>
      </c>
      <c r="E119" s="11" t="s">
        <v>53</v>
      </c>
      <c r="F119" s="35">
        <v>2.1800000000000002</v>
      </c>
      <c r="G119" s="11" t="s">
        <v>17</v>
      </c>
      <c r="H119" s="5" t="s">
        <v>319</v>
      </c>
      <c r="I119" s="14">
        <v>500</v>
      </c>
      <c r="J119" s="5" t="s">
        <v>85</v>
      </c>
      <c r="K119" s="5"/>
      <c r="L119" s="5"/>
      <c r="M119" s="5"/>
      <c r="N119" s="5" t="s">
        <v>320</v>
      </c>
      <c r="O119" s="5"/>
      <c r="P119" s="5" t="s">
        <v>339</v>
      </c>
      <c r="Q119" s="5"/>
    </row>
    <row r="120" spans="1:17" ht="15.75">
      <c r="A120" s="5" t="s">
        <v>340</v>
      </c>
      <c r="B120" s="5" t="s">
        <v>318</v>
      </c>
      <c r="C120" s="43">
        <v>1.0900000000000001</v>
      </c>
      <c r="D120" s="11" t="s">
        <v>13267</v>
      </c>
      <c r="E120" s="11" t="s">
        <v>53</v>
      </c>
      <c r="F120" s="35">
        <v>2.1800000000000002</v>
      </c>
      <c r="G120" s="11" t="s">
        <v>17</v>
      </c>
      <c r="H120" s="5" t="s">
        <v>319</v>
      </c>
      <c r="I120" s="14">
        <v>500</v>
      </c>
      <c r="J120" s="5" t="s">
        <v>85</v>
      </c>
      <c r="K120" s="5"/>
      <c r="L120" s="5"/>
      <c r="M120" s="5"/>
      <c r="N120" s="5" t="s">
        <v>320</v>
      </c>
      <c r="O120" s="5"/>
      <c r="P120" s="5" t="s">
        <v>341</v>
      </c>
      <c r="Q120" s="5"/>
    </row>
    <row r="121" spans="1:17" ht="15.75">
      <c r="A121" s="5" t="s">
        <v>342</v>
      </c>
      <c r="B121" s="5" t="s">
        <v>318</v>
      </c>
      <c r="C121" s="43">
        <v>1.0900000000000001</v>
      </c>
      <c r="D121" s="11" t="s">
        <v>13267</v>
      </c>
      <c r="E121" s="11" t="s">
        <v>53</v>
      </c>
      <c r="F121" s="35">
        <v>2.1800000000000002</v>
      </c>
      <c r="G121" s="11" t="s">
        <v>17</v>
      </c>
      <c r="H121" s="5" t="s">
        <v>319</v>
      </c>
      <c r="I121" s="14">
        <v>500</v>
      </c>
      <c r="J121" s="5" t="s">
        <v>85</v>
      </c>
      <c r="K121" s="5"/>
      <c r="L121" s="5"/>
      <c r="M121" s="5"/>
      <c r="N121" s="5" t="s">
        <v>320</v>
      </c>
      <c r="O121" s="5"/>
      <c r="P121" s="5" t="s">
        <v>343</v>
      </c>
      <c r="Q121" s="5"/>
    </row>
    <row r="122" spans="1:17" ht="15.75">
      <c r="A122" s="5" t="s">
        <v>344</v>
      </c>
      <c r="B122" s="5" t="s">
        <v>318</v>
      </c>
      <c r="C122" s="43">
        <v>1.0900000000000001</v>
      </c>
      <c r="D122" s="11" t="s">
        <v>13266</v>
      </c>
      <c r="E122" s="11" t="s">
        <v>24</v>
      </c>
      <c r="F122" s="35">
        <v>2.1800000000000002</v>
      </c>
      <c r="G122" s="11" t="s">
        <v>17</v>
      </c>
      <c r="H122" s="5" t="s">
        <v>319</v>
      </c>
      <c r="I122" s="14">
        <v>500</v>
      </c>
      <c r="J122" s="5" t="s">
        <v>19</v>
      </c>
      <c r="K122" s="5"/>
      <c r="L122" s="5"/>
      <c r="M122" s="5"/>
      <c r="N122" s="5" t="s">
        <v>345</v>
      </c>
      <c r="O122" s="5"/>
      <c r="P122" s="5" t="s">
        <v>346</v>
      </c>
      <c r="Q122" s="5"/>
    </row>
    <row r="123" spans="1:17" ht="15.75">
      <c r="A123" s="5" t="s">
        <v>353</v>
      </c>
      <c r="B123" s="5" t="s">
        <v>350</v>
      </c>
      <c r="C123" s="43">
        <v>3.99</v>
      </c>
      <c r="D123" s="11" t="s">
        <v>13267</v>
      </c>
      <c r="E123" s="11" t="s">
        <v>53</v>
      </c>
      <c r="F123" s="35">
        <v>15.96</v>
      </c>
      <c r="G123" s="12" t="s">
        <v>17</v>
      </c>
      <c r="H123" s="5" t="s">
        <v>319</v>
      </c>
      <c r="I123" s="14">
        <v>250</v>
      </c>
      <c r="J123" s="14" t="s">
        <v>85</v>
      </c>
      <c r="K123" s="5"/>
      <c r="L123" s="5"/>
      <c r="M123" s="14"/>
      <c r="N123" s="14" t="s">
        <v>354</v>
      </c>
      <c r="O123" s="5"/>
      <c r="P123" s="5" t="s">
        <v>355</v>
      </c>
      <c r="Q123" s="5" t="s">
        <v>654</v>
      </c>
    </row>
    <row r="124" spans="1:17" ht="15.75">
      <c r="A124" s="5" t="s">
        <v>356</v>
      </c>
      <c r="B124" s="5" t="s">
        <v>350</v>
      </c>
      <c r="C124" s="43">
        <v>4.6900000000000004</v>
      </c>
      <c r="D124" s="11" t="s">
        <v>13267</v>
      </c>
      <c r="E124" s="11" t="s">
        <v>53</v>
      </c>
      <c r="F124" s="35">
        <v>18.760000000000002</v>
      </c>
      <c r="G124" s="11" t="s">
        <v>17</v>
      </c>
      <c r="H124" s="5" t="s">
        <v>319</v>
      </c>
      <c r="I124" s="14">
        <v>250</v>
      </c>
      <c r="J124" s="5" t="s">
        <v>85</v>
      </c>
      <c r="K124" s="5"/>
      <c r="L124" s="5"/>
      <c r="M124" s="5"/>
      <c r="N124" s="5" t="s">
        <v>351</v>
      </c>
      <c r="O124" s="5"/>
      <c r="P124" s="5" t="s">
        <v>357</v>
      </c>
      <c r="Q124" s="5"/>
    </row>
    <row r="125" spans="1:17" ht="15.75">
      <c r="A125" s="5" t="s">
        <v>349</v>
      </c>
      <c r="B125" s="5" t="s">
        <v>350</v>
      </c>
      <c r="C125" s="43">
        <v>3.89</v>
      </c>
      <c r="D125" s="11" t="s">
        <v>13267</v>
      </c>
      <c r="E125" s="11" t="s">
        <v>53</v>
      </c>
      <c r="F125" s="35">
        <v>15.56</v>
      </c>
      <c r="G125" s="11" t="s">
        <v>17</v>
      </c>
      <c r="H125" s="5" t="s">
        <v>319</v>
      </c>
      <c r="I125" s="14">
        <v>250</v>
      </c>
      <c r="J125" s="5" t="s">
        <v>85</v>
      </c>
      <c r="K125" s="5"/>
      <c r="L125" s="5"/>
      <c r="M125" s="5"/>
      <c r="N125" s="5" t="s">
        <v>351</v>
      </c>
      <c r="O125" s="5"/>
      <c r="P125" s="5" t="s">
        <v>352</v>
      </c>
      <c r="Q125" s="5"/>
    </row>
    <row r="126" spans="1:17" ht="15.75">
      <c r="A126" s="5" t="s">
        <v>3697</v>
      </c>
      <c r="B126" s="5" t="s">
        <v>13181</v>
      </c>
      <c r="C126" s="43">
        <v>1.59</v>
      </c>
      <c r="D126" s="11" t="s">
        <v>13266</v>
      </c>
      <c r="E126" s="11" t="s">
        <v>24</v>
      </c>
      <c r="F126" s="35">
        <v>7.95</v>
      </c>
      <c r="G126" s="11" t="s">
        <v>17</v>
      </c>
      <c r="H126" s="5" t="s">
        <v>18</v>
      </c>
      <c r="I126" s="14" t="s">
        <v>12249</v>
      </c>
      <c r="J126" s="5" t="s">
        <v>24</v>
      </c>
      <c r="K126" s="5"/>
      <c r="L126" s="5"/>
      <c r="M126" s="5"/>
      <c r="N126" s="5" t="s">
        <v>12620</v>
      </c>
      <c r="O126" s="5"/>
      <c r="P126" s="5" t="s">
        <v>3698</v>
      </c>
      <c r="Q126" s="5"/>
    </row>
    <row r="127" spans="1:17" ht="15.75">
      <c r="A127" s="5" t="s">
        <v>372</v>
      </c>
      <c r="B127" s="5" t="s">
        <v>359</v>
      </c>
      <c r="C127" s="43">
        <v>3.79</v>
      </c>
      <c r="D127" s="11" t="s">
        <v>13267</v>
      </c>
      <c r="E127" s="11" t="s">
        <v>53</v>
      </c>
      <c r="F127" s="35">
        <v>18.95</v>
      </c>
      <c r="G127" s="12" t="s">
        <v>17</v>
      </c>
      <c r="H127" s="5" t="s">
        <v>92</v>
      </c>
      <c r="I127" s="14">
        <v>200</v>
      </c>
      <c r="J127" s="14" t="s">
        <v>85</v>
      </c>
      <c r="K127" s="5"/>
      <c r="L127" s="5"/>
      <c r="M127" s="14"/>
      <c r="N127" s="14" t="s">
        <v>95</v>
      </c>
      <c r="O127" s="5"/>
      <c r="P127" s="5" t="s">
        <v>373</v>
      </c>
      <c r="Q127" s="5" t="s">
        <v>286</v>
      </c>
    </row>
    <row r="128" spans="1:17" ht="15.75">
      <c r="A128" s="5" t="s">
        <v>368</v>
      </c>
      <c r="B128" s="5" t="s">
        <v>359</v>
      </c>
      <c r="C128" s="43">
        <v>2.95</v>
      </c>
      <c r="D128" s="11" t="s">
        <v>13267</v>
      </c>
      <c r="E128" s="11" t="s">
        <v>53</v>
      </c>
      <c r="F128" s="35">
        <v>14.75</v>
      </c>
      <c r="G128" s="12" t="s">
        <v>17</v>
      </c>
      <c r="H128" s="5" t="s">
        <v>92</v>
      </c>
      <c r="I128" s="14">
        <v>200</v>
      </c>
      <c r="J128" s="14" t="s">
        <v>85</v>
      </c>
      <c r="K128" s="5"/>
      <c r="L128" s="5"/>
      <c r="M128" s="14"/>
      <c r="N128" s="14" t="s">
        <v>95</v>
      </c>
      <c r="O128" s="5"/>
      <c r="P128" s="5" t="s">
        <v>369</v>
      </c>
      <c r="Q128" s="5" t="s">
        <v>289</v>
      </c>
    </row>
    <row r="129" spans="1:17" ht="15.75">
      <c r="A129" s="5" t="s">
        <v>370</v>
      </c>
      <c r="B129" s="5" t="s">
        <v>359</v>
      </c>
      <c r="C129" s="43">
        <v>3.19</v>
      </c>
      <c r="D129" s="11" t="s">
        <v>13267</v>
      </c>
      <c r="E129" s="11" t="s">
        <v>53</v>
      </c>
      <c r="F129" s="35">
        <v>15.95</v>
      </c>
      <c r="G129" s="12" t="s">
        <v>17</v>
      </c>
      <c r="H129" s="5" t="s">
        <v>92</v>
      </c>
      <c r="I129" s="14">
        <v>200</v>
      </c>
      <c r="J129" s="14" t="s">
        <v>85</v>
      </c>
      <c r="K129" s="5"/>
      <c r="L129" s="5"/>
      <c r="M129" s="14"/>
      <c r="N129" s="14" t="s">
        <v>95</v>
      </c>
      <c r="O129" s="5"/>
      <c r="P129" s="5" t="s">
        <v>371</v>
      </c>
      <c r="Q129" s="5" t="s">
        <v>291</v>
      </c>
    </row>
    <row r="130" spans="1:17" ht="15.75">
      <c r="A130" s="5" t="s">
        <v>12430</v>
      </c>
      <c r="B130" s="5" t="s">
        <v>359</v>
      </c>
      <c r="C130" s="43">
        <v>1.19</v>
      </c>
      <c r="D130" s="11" t="s">
        <v>13267</v>
      </c>
      <c r="E130" s="11" t="s">
        <v>53</v>
      </c>
      <c r="F130" s="35">
        <v>9.52</v>
      </c>
      <c r="G130" s="12" t="s">
        <v>17</v>
      </c>
      <c r="H130" s="5" t="s">
        <v>92</v>
      </c>
      <c r="I130" s="14">
        <v>125</v>
      </c>
      <c r="J130" s="14" t="s">
        <v>85</v>
      </c>
      <c r="K130" s="5"/>
      <c r="L130" s="5"/>
      <c r="M130" s="14"/>
      <c r="N130" s="14" t="s">
        <v>366</v>
      </c>
      <c r="O130" s="5"/>
      <c r="P130" s="5" t="s">
        <v>12431</v>
      </c>
      <c r="Q130" s="5" t="s">
        <v>1017</v>
      </c>
    </row>
    <row r="131" spans="1:17" ht="15.75">
      <c r="A131" s="5" t="s">
        <v>374</v>
      </c>
      <c r="B131" s="5" t="s">
        <v>359</v>
      </c>
      <c r="C131" s="43">
        <v>3.99</v>
      </c>
      <c r="D131" s="11" t="s">
        <v>13267</v>
      </c>
      <c r="E131" s="11" t="s">
        <v>53</v>
      </c>
      <c r="F131" s="35">
        <v>16.63</v>
      </c>
      <c r="G131" s="11" t="s">
        <v>17</v>
      </c>
      <c r="H131" s="5" t="s">
        <v>92</v>
      </c>
      <c r="I131" s="14">
        <v>240</v>
      </c>
      <c r="J131" s="5" t="s">
        <v>85</v>
      </c>
      <c r="K131" s="5"/>
      <c r="L131" s="5"/>
      <c r="M131" s="5"/>
      <c r="N131" s="5" t="s">
        <v>375</v>
      </c>
      <c r="O131" s="5"/>
      <c r="P131" s="5" t="s">
        <v>376</v>
      </c>
      <c r="Q131" s="5"/>
    </row>
    <row r="132" spans="1:17" ht="15.75">
      <c r="A132" s="5" t="s">
        <v>377</v>
      </c>
      <c r="B132" s="5" t="s">
        <v>359</v>
      </c>
      <c r="C132" s="43">
        <v>3.99</v>
      </c>
      <c r="D132" s="11" t="s">
        <v>13267</v>
      </c>
      <c r="E132" s="11" t="s">
        <v>53</v>
      </c>
      <c r="F132" s="35">
        <v>15.96</v>
      </c>
      <c r="G132" s="11" t="s">
        <v>17</v>
      </c>
      <c r="H132" s="5" t="s">
        <v>92</v>
      </c>
      <c r="I132" s="14">
        <v>250</v>
      </c>
      <c r="J132" s="5" t="s">
        <v>85</v>
      </c>
      <c r="K132" s="5"/>
      <c r="L132" s="5"/>
      <c r="M132" s="5"/>
      <c r="N132" s="5" t="s">
        <v>378</v>
      </c>
      <c r="O132" s="5"/>
      <c r="P132" s="5" t="s">
        <v>379</v>
      </c>
      <c r="Q132" s="5"/>
    </row>
    <row r="133" spans="1:17" ht="15.75">
      <c r="A133" s="5" t="s">
        <v>7610</v>
      </c>
      <c r="B133" s="5" t="s">
        <v>359</v>
      </c>
      <c r="C133" s="43">
        <v>1.79</v>
      </c>
      <c r="D133" s="11" t="s">
        <v>13267</v>
      </c>
      <c r="E133" s="11" t="s">
        <v>53</v>
      </c>
      <c r="F133" s="35">
        <v>8.9499999999999993</v>
      </c>
      <c r="G133" s="11" t="s">
        <v>17</v>
      </c>
      <c r="H133" s="5" t="s">
        <v>154</v>
      </c>
      <c r="I133" s="14">
        <v>200</v>
      </c>
      <c r="J133" s="5" t="s">
        <v>85</v>
      </c>
      <c r="K133" s="5"/>
      <c r="L133" s="5"/>
      <c r="M133" s="5"/>
      <c r="N133" s="5" t="s">
        <v>239</v>
      </c>
      <c r="O133" s="5"/>
      <c r="P133" s="5" t="s">
        <v>7611</v>
      </c>
      <c r="Q133" s="5"/>
    </row>
    <row r="134" spans="1:17" ht="15.75">
      <c r="A134" s="5" t="s">
        <v>365</v>
      </c>
      <c r="B134" s="5" t="s">
        <v>359</v>
      </c>
      <c r="C134" s="43">
        <v>2.29</v>
      </c>
      <c r="D134" s="11" t="s">
        <v>13267</v>
      </c>
      <c r="E134" s="11" t="s">
        <v>53</v>
      </c>
      <c r="F134" s="35">
        <v>18.32</v>
      </c>
      <c r="G134" s="11" t="s">
        <v>17</v>
      </c>
      <c r="H134" s="5" t="s">
        <v>92</v>
      </c>
      <c r="I134" s="14">
        <v>125</v>
      </c>
      <c r="J134" s="5" t="s">
        <v>85</v>
      </c>
      <c r="K134" s="5"/>
      <c r="L134" s="5"/>
      <c r="M134" s="5"/>
      <c r="N134" s="5" t="s">
        <v>366</v>
      </c>
      <c r="O134" s="5"/>
      <c r="P134" s="5" t="s">
        <v>367</v>
      </c>
      <c r="Q134" s="5"/>
    </row>
    <row r="135" spans="1:17" ht="15.75">
      <c r="A135" s="5" t="s">
        <v>380</v>
      </c>
      <c r="B135" s="5" t="s">
        <v>359</v>
      </c>
      <c r="C135" s="43">
        <v>5.49</v>
      </c>
      <c r="D135" s="11" t="s">
        <v>13267</v>
      </c>
      <c r="E135" s="11" t="s">
        <v>53</v>
      </c>
      <c r="F135" s="35">
        <v>17.16</v>
      </c>
      <c r="G135" s="11" t="s">
        <v>17</v>
      </c>
      <c r="H135" s="5" t="s">
        <v>92</v>
      </c>
      <c r="I135" s="14">
        <v>320</v>
      </c>
      <c r="J135" s="5" t="s">
        <v>85</v>
      </c>
      <c r="K135" s="5"/>
      <c r="L135" s="5"/>
      <c r="M135" s="5"/>
      <c r="N135" s="5" t="s">
        <v>381</v>
      </c>
      <c r="O135" s="5"/>
      <c r="P135" s="5" t="s">
        <v>382</v>
      </c>
      <c r="Q135" s="5"/>
    </row>
    <row r="136" spans="1:17" ht="15.75">
      <c r="A136" s="5" t="s">
        <v>358</v>
      </c>
      <c r="B136" s="5" t="s">
        <v>359</v>
      </c>
      <c r="C136" s="43">
        <v>1.49</v>
      </c>
      <c r="D136" s="11" t="s">
        <v>13267</v>
      </c>
      <c r="E136" s="11" t="s">
        <v>53</v>
      </c>
      <c r="F136" s="35">
        <v>18.63</v>
      </c>
      <c r="G136" s="11" t="s">
        <v>17</v>
      </c>
      <c r="H136" s="5" t="s">
        <v>92</v>
      </c>
      <c r="I136" s="14">
        <v>80</v>
      </c>
      <c r="J136" s="5" t="s">
        <v>85</v>
      </c>
      <c r="K136" s="5"/>
      <c r="L136" s="5"/>
      <c r="M136" s="5"/>
      <c r="N136" s="5" t="s">
        <v>360</v>
      </c>
      <c r="O136" s="5"/>
      <c r="P136" s="5" t="s">
        <v>361</v>
      </c>
      <c r="Q136" s="5"/>
    </row>
    <row r="137" spans="1:17" ht="15.75">
      <c r="A137" s="5" t="s">
        <v>386</v>
      </c>
      <c r="B137" s="5" t="s">
        <v>362</v>
      </c>
      <c r="C137" s="43">
        <v>2.99</v>
      </c>
      <c r="D137" s="11" t="s">
        <v>13267</v>
      </c>
      <c r="E137" s="11" t="s">
        <v>53</v>
      </c>
      <c r="F137" s="35">
        <v>29.9</v>
      </c>
      <c r="G137" s="12" t="s">
        <v>17</v>
      </c>
      <c r="H137" s="5" t="s">
        <v>202</v>
      </c>
      <c r="I137" s="14">
        <v>100</v>
      </c>
      <c r="J137" s="14" t="s">
        <v>85</v>
      </c>
      <c r="K137" s="5"/>
      <c r="L137" s="5"/>
      <c r="M137" s="14"/>
      <c r="N137" s="14" t="s">
        <v>363</v>
      </c>
      <c r="O137" s="5"/>
      <c r="P137" s="5" t="s">
        <v>364</v>
      </c>
      <c r="Q137" s="5" t="s">
        <v>184</v>
      </c>
    </row>
    <row r="138" spans="1:17" ht="15.75">
      <c r="A138" s="5" t="s">
        <v>383</v>
      </c>
      <c r="B138" s="5" t="s">
        <v>362</v>
      </c>
      <c r="C138" s="43">
        <v>2.19</v>
      </c>
      <c r="D138" s="11" t="s">
        <v>13267</v>
      </c>
      <c r="E138" s="11" t="s">
        <v>53</v>
      </c>
      <c r="F138" s="35">
        <v>14.6</v>
      </c>
      <c r="G138" s="11" t="s">
        <v>17</v>
      </c>
      <c r="H138" s="5" t="s">
        <v>154</v>
      </c>
      <c r="I138" s="14">
        <v>150</v>
      </c>
      <c r="J138" s="5" t="s">
        <v>85</v>
      </c>
      <c r="K138" s="5"/>
      <c r="L138" s="5"/>
      <c r="M138" s="5"/>
      <c r="N138" s="5" t="s">
        <v>384</v>
      </c>
      <c r="O138" s="5"/>
      <c r="P138" s="5" t="s">
        <v>385</v>
      </c>
      <c r="Q138" s="5"/>
    </row>
    <row r="139" spans="1:17" ht="15.75">
      <c r="A139" s="5" t="s">
        <v>12439</v>
      </c>
      <c r="B139" s="5" t="s">
        <v>388</v>
      </c>
      <c r="C139" s="43">
        <v>3.99</v>
      </c>
      <c r="D139" s="11" t="s">
        <v>13267</v>
      </c>
      <c r="E139" s="11" t="s">
        <v>53</v>
      </c>
      <c r="F139" s="35">
        <v>19.95</v>
      </c>
      <c r="G139" s="12" t="s">
        <v>17</v>
      </c>
      <c r="H139" s="5"/>
      <c r="I139" s="14">
        <v>200</v>
      </c>
      <c r="J139" s="14" t="s">
        <v>85</v>
      </c>
      <c r="K139" s="5"/>
      <c r="L139" s="5"/>
      <c r="M139" s="14"/>
      <c r="N139" s="14" t="s">
        <v>245</v>
      </c>
      <c r="O139" s="5"/>
      <c r="P139" s="5" t="s">
        <v>395</v>
      </c>
      <c r="Q139" s="5" t="s">
        <v>1043</v>
      </c>
    </row>
    <row r="140" spans="1:17" ht="15.75">
      <c r="A140" s="5" t="s">
        <v>387</v>
      </c>
      <c r="B140" s="5" t="s">
        <v>388</v>
      </c>
      <c r="C140" s="43">
        <v>2.69</v>
      </c>
      <c r="D140" s="11" t="s">
        <v>13267</v>
      </c>
      <c r="E140" s="11" t="s">
        <v>53</v>
      </c>
      <c r="F140" s="35">
        <v>8.9700000000000006</v>
      </c>
      <c r="G140" s="11" t="s">
        <v>17</v>
      </c>
      <c r="H140" s="5"/>
      <c r="I140" s="14">
        <v>300</v>
      </c>
      <c r="J140" s="5" t="s">
        <v>85</v>
      </c>
      <c r="K140" s="5"/>
      <c r="L140" s="5"/>
      <c r="M140" s="5"/>
      <c r="N140" s="5" t="s">
        <v>279</v>
      </c>
      <c r="O140" s="5"/>
      <c r="P140" s="5" t="s">
        <v>389</v>
      </c>
      <c r="Q140" s="5"/>
    </row>
    <row r="141" spans="1:17" ht="15.75">
      <c r="A141" s="5" t="s">
        <v>12910</v>
      </c>
      <c r="B141" s="5" t="s">
        <v>388</v>
      </c>
      <c r="C141" s="43">
        <v>3.79</v>
      </c>
      <c r="D141" s="11" t="s">
        <v>13267</v>
      </c>
      <c r="E141" s="11" t="s">
        <v>53</v>
      </c>
      <c r="F141" s="35">
        <v>7.58</v>
      </c>
      <c r="G141" s="11" t="s">
        <v>17</v>
      </c>
      <c r="H141" s="5" t="s">
        <v>92</v>
      </c>
      <c r="I141" s="14">
        <v>500</v>
      </c>
      <c r="J141" s="5" t="s">
        <v>85</v>
      </c>
      <c r="K141" s="5"/>
      <c r="L141" s="5"/>
      <c r="M141" s="5"/>
      <c r="N141" s="5" t="s">
        <v>393</v>
      </c>
      <c r="O141" s="5"/>
      <c r="P141" s="5" t="s">
        <v>394</v>
      </c>
      <c r="Q141" s="5"/>
    </row>
    <row r="142" spans="1:17" ht="15.75">
      <c r="A142" s="5" t="s">
        <v>390</v>
      </c>
      <c r="B142" s="5" t="s">
        <v>388</v>
      </c>
      <c r="C142" s="43">
        <v>2.79</v>
      </c>
      <c r="D142" s="11" t="s">
        <v>13267</v>
      </c>
      <c r="E142" s="11" t="s">
        <v>53</v>
      </c>
      <c r="F142" s="35">
        <v>11.16</v>
      </c>
      <c r="G142" s="11" t="s">
        <v>17</v>
      </c>
      <c r="H142" s="5" t="s">
        <v>92</v>
      </c>
      <c r="I142" s="14">
        <v>250</v>
      </c>
      <c r="J142" s="5" t="s">
        <v>85</v>
      </c>
      <c r="K142" s="5"/>
      <c r="L142" s="5"/>
      <c r="M142" s="5"/>
      <c r="N142" s="5" t="s">
        <v>391</v>
      </c>
      <c r="O142" s="5"/>
      <c r="P142" s="5" t="s">
        <v>392</v>
      </c>
      <c r="Q142" s="5"/>
    </row>
    <row r="143" spans="1:17" ht="15.75">
      <c r="A143" s="5" t="s">
        <v>396</v>
      </c>
      <c r="B143" s="5" t="s">
        <v>388</v>
      </c>
      <c r="C143" s="43">
        <v>5.99</v>
      </c>
      <c r="D143" s="11" t="s">
        <v>13267</v>
      </c>
      <c r="E143" s="11" t="s">
        <v>53</v>
      </c>
      <c r="F143" s="35">
        <v>5.99</v>
      </c>
      <c r="G143" s="11" t="s">
        <v>17</v>
      </c>
      <c r="H143" s="5" t="s">
        <v>92</v>
      </c>
      <c r="I143" s="14">
        <v>1000</v>
      </c>
      <c r="J143" s="5" t="s">
        <v>85</v>
      </c>
      <c r="K143" s="5"/>
      <c r="L143" s="5"/>
      <c r="M143" s="5"/>
      <c r="N143" s="5" t="s">
        <v>254</v>
      </c>
      <c r="O143" s="5"/>
      <c r="P143" s="5" t="s">
        <v>397</v>
      </c>
      <c r="Q143" s="5"/>
    </row>
    <row r="144" spans="1:17" ht="15.75">
      <c r="A144" s="5" t="s">
        <v>412</v>
      </c>
      <c r="B144" s="5" t="s">
        <v>399</v>
      </c>
      <c r="C144" s="43">
        <v>4.49</v>
      </c>
      <c r="D144" s="11" t="s">
        <v>13267</v>
      </c>
      <c r="E144" s="11" t="s">
        <v>53</v>
      </c>
      <c r="F144" s="35">
        <v>17.96</v>
      </c>
      <c r="G144" s="12" t="s">
        <v>17</v>
      </c>
      <c r="H144" s="5" t="s">
        <v>92</v>
      </c>
      <c r="I144" s="14">
        <v>250</v>
      </c>
      <c r="J144" s="14" t="s">
        <v>85</v>
      </c>
      <c r="K144" s="5"/>
      <c r="L144" s="5"/>
      <c r="M144" s="14"/>
      <c r="N144" s="14" t="s">
        <v>297</v>
      </c>
      <c r="O144" s="5"/>
      <c r="P144" s="5" t="s">
        <v>413</v>
      </c>
      <c r="Q144" s="5" t="s">
        <v>562</v>
      </c>
    </row>
    <row r="145" spans="1:17" ht="15.75">
      <c r="A145" s="5" t="s">
        <v>402</v>
      </c>
      <c r="B145" s="5" t="s">
        <v>399</v>
      </c>
      <c r="C145" s="43">
        <v>2.79</v>
      </c>
      <c r="D145" s="11" t="s">
        <v>13267</v>
      </c>
      <c r="E145" s="11" t="s">
        <v>53</v>
      </c>
      <c r="F145" s="35">
        <v>3.72</v>
      </c>
      <c r="G145" s="12" t="s">
        <v>17</v>
      </c>
      <c r="H145" s="5" t="s">
        <v>202</v>
      </c>
      <c r="I145" s="14">
        <v>750</v>
      </c>
      <c r="J145" s="14" t="s">
        <v>85</v>
      </c>
      <c r="K145" s="5"/>
      <c r="L145" s="5"/>
      <c r="M145" s="14"/>
      <c r="N145" s="14" t="s">
        <v>403</v>
      </c>
      <c r="O145" s="5"/>
      <c r="P145" s="5" t="s">
        <v>404</v>
      </c>
      <c r="Q145" s="5" t="s">
        <v>1170</v>
      </c>
    </row>
    <row r="146" spans="1:17" ht="15.75">
      <c r="A146" s="5" t="s">
        <v>405</v>
      </c>
      <c r="B146" s="5" t="s">
        <v>399</v>
      </c>
      <c r="C146" s="43">
        <v>3.79</v>
      </c>
      <c r="D146" s="11" t="s">
        <v>13267</v>
      </c>
      <c r="E146" s="11" t="s">
        <v>53</v>
      </c>
      <c r="F146" s="35">
        <v>5.05</v>
      </c>
      <c r="G146" s="11" t="s">
        <v>17</v>
      </c>
      <c r="H146" s="5" t="s">
        <v>92</v>
      </c>
      <c r="I146" s="14">
        <v>750</v>
      </c>
      <c r="J146" s="5" t="s">
        <v>85</v>
      </c>
      <c r="K146" s="5"/>
      <c r="L146" s="5"/>
      <c r="M146" s="5"/>
      <c r="N146" s="5" t="s">
        <v>406</v>
      </c>
      <c r="O146" s="5"/>
      <c r="P146" s="5" t="s">
        <v>407</v>
      </c>
      <c r="Q146" s="5"/>
    </row>
    <row r="147" spans="1:17" ht="15.75">
      <c r="A147" s="5" t="s">
        <v>408</v>
      </c>
      <c r="B147" s="5" t="s">
        <v>399</v>
      </c>
      <c r="C147" s="43">
        <v>3.79</v>
      </c>
      <c r="D147" s="11" t="s">
        <v>13267</v>
      </c>
      <c r="E147" s="11" t="s">
        <v>53</v>
      </c>
      <c r="F147" s="35">
        <v>5.05</v>
      </c>
      <c r="G147" s="11" t="s">
        <v>17</v>
      </c>
      <c r="H147" s="5" t="s">
        <v>92</v>
      </c>
      <c r="I147" s="14">
        <v>750</v>
      </c>
      <c r="J147" s="5" t="s">
        <v>85</v>
      </c>
      <c r="K147" s="5"/>
      <c r="L147" s="5"/>
      <c r="M147" s="5"/>
      <c r="N147" s="5" t="s">
        <v>406</v>
      </c>
      <c r="O147" s="5"/>
      <c r="P147" s="5" t="s">
        <v>409</v>
      </c>
      <c r="Q147" s="5"/>
    </row>
    <row r="148" spans="1:17" ht="15.75">
      <c r="A148" s="5" t="s">
        <v>410</v>
      </c>
      <c r="B148" s="5" t="s">
        <v>399</v>
      </c>
      <c r="C148" s="43">
        <v>3.79</v>
      </c>
      <c r="D148" s="11" t="s">
        <v>13267</v>
      </c>
      <c r="E148" s="11" t="s">
        <v>53</v>
      </c>
      <c r="F148" s="35">
        <v>5.05</v>
      </c>
      <c r="G148" s="11" t="s">
        <v>17</v>
      </c>
      <c r="H148" s="5" t="s">
        <v>92</v>
      </c>
      <c r="I148" s="14">
        <v>750</v>
      </c>
      <c r="J148" s="5" t="s">
        <v>85</v>
      </c>
      <c r="K148" s="5"/>
      <c r="L148" s="5"/>
      <c r="M148" s="5"/>
      <c r="N148" s="5" t="s">
        <v>406</v>
      </c>
      <c r="O148" s="5"/>
      <c r="P148" s="5" t="s">
        <v>411</v>
      </c>
      <c r="Q148" s="5"/>
    </row>
    <row r="149" spans="1:17" ht="15.75">
      <c r="A149" s="5" t="s">
        <v>398</v>
      </c>
      <c r="B149" s="5" t="s">
        <v>399</v>
      </c>
      <c r="C149" s="43">
        <v>1.99</v>
      </c>
      <c r="D149" s="11" t="s">
        <v>13267</v>
      </c>
      <c r="E149" s="11" t="s">
        <v>53</v>
      </c>
      <c r="F149" s="35">
        <v>6.63</v>
      </c>
      <c r="G149" s="11" t="s">
        <v>17</v>
      </c>
      <c r="H149" s="5" t="s">
        <v>92</v>
      </c>
      <c r="I149" s="14">
        <v>300</v>
      </c>
      <c r="J149" s="5" t="s">
        <v>85</v>
      </c>
      <c r="K149" s="5"/>
      <c r="L149" s="5"/>
      <c r="M149" s="5"/>
      <c r="N149" s="5" t="s">
        <v>400</v>
      </c>
      <c r="O149" s="5"/>
      <c r="P149" s="5" t="s">
        <v>401</v>
      </c>
      <c r="Q149" s="5"/>
    </row>
    <row r="150" spans="1:17" ht="15.75">
      <c r="A150" s="5" t="s">
        <v>421</v>
      </c>
      <c r="B150" s="5" t="s">
        <v>415</v>
      </c>
      <c r="C150" s="43">
        <v>1.99</v>
      </c>
      <c r="D150" s="11" t="s">
        <v>13267</v>
      </c>
      <c r="E150" s="11" t="s">
        <v>53</v>
      </c>
      <c r="F150" s="35">
        <v>28.43</v>
      </c>
      <c r="G150" s="12" t="s">
        <v>17</v>
      </c>
      <c r="H150" s="5" t="s">
        <v>92</v>
      </c>
      <c r="I150" s="14">
        <v>70</v>
      </c>
      <c r="J150" s="14" t="s">
        <v>85</v>
      </c>
      <c r="K150" s="5"/>
      <c r="L150" s="5"/>
      <c r="M150" s="14"/>
      <c r="N150" s="14" t="s">
        <v>422</v>
      </c>
      <c r="O150" s="5"/>
      <c r="P150" s="5" t="s">
        <v>423</v>
      </c>
      <c r="Q150" s="5" t="s">
        <v>151</v>
      </c>
    </row>
    <row r="151" spans="1:17" ht="15.75">
      <c r="A151" s="5" t="s">
        <v>440</v>
      </c>
      <c r="B151" s="5" t="s">
        <v>415</v>
      </c>
      <c r="C151" s="43">
        <v>2.29</v>
      </c>
      <c r="D151" s="11" t="s">
        <v>13267</v>
      </c>
      <c r="E151" s="11" t="s">
        <v>53</v>
      </c>
      <c r="F151" s="35">
        <v>17.62</v>
      </c>
      <c r="G151" s="12" t="s">
        <v>17</v>
      </c>
      <c r="H151" s="5" t="s">
        <v>202</v>
      </c>
      <c r="I151" s="14">
        <v>130</v>
      </c>
      <c r="J151" s="14" t="s">
        <v>85</v>
      </c>
      <c r="K151" s="5"/>
      <c r="L151" s="5"/>
      <c r="M151" s="14"/>
      <c r="N151" s="14" t="s">
        <v>441</v>
      </c>
      <c r="O151" s="5"/>
      <c r="P151" s="5" t="s">
        <v>442</v>
      </c>
      <c r="Q151" s="5" t="s">
        <v>341</v>
      </c>
    </row>
    <row r="152" spans="1:17" ht="15.75">
      <c r="A152" s="5" t="s">
        <v>424</v>
      </c>
      <c r="B152" s="5" t="s">
        <v>415</v>
      </c>
      <c r="C152" s="43">
        <v>1.99</v>
      </c>
      <c r="D152" s="11" t="s">
        <v>13267</v>
      </c>
      <c r="E152" s="11" t="s">
        <v>53</v>
      </c>
      <c r="F152" s="35">
        <v>11.37</v>
      </c>
      <c r="G152" s="12" t="s">
        <v>17</v>
      </c>
      <c r="H152" s="5" t="s">
        <v>202</v>
      </c>
      <c r="I152" s="14">
        <v>175</v>
      </c>
      <c r="J152" s="14" t="s">
        <v>85</v>
      </c>
      <c r="K152" s="5"/>
      <c r="L152" s="5"/>
      <c r="M152" s="14"/>
      <c r="N152" s="14" t="s">
        <v>419</v>
      </c>
      <c r="O152" s="5"/>
      <c r="P152" s="5" t="s">
        <v>425</v>
      </c>
      <c r="Q152" s="5" t="s">
        <v>677</v>
      </c>
    </row>
    <row r="153" spans="1:17" ht="15.75">
      <c r="A153" s="5" t="s">
        <v>427</v>
      </c>
      <c r="B153" s="5" t="s">
        <v>415</v>
      </c>
      <c r="C153" s="43">
        <v>1.99</v>
      </c>
      <c r="D153" s="11" t="s">
        <v>13267</v>
      </c>
      <c r="E153" s="11" t="s">
        <v>53</v>
      </c>
      <c r="F153" s="35">
        <v>9.9499999999999993</v>
      </c>
      <c r="G153" s="12" t="s">
        <v>17</v>
      </c>
      <c r="H153" s="5"/>
      <c r="I153" s="14">
        <v>200</v>
      </c>
      <c r="J153" s="17" t="s">
        <v>85</v>
      </c>
      <c r="K153" s="5"/>
      <c r="L153" s="5"/>
      <c r="M153" s="14"/>
      <c r="N153" s="14" t="s">
        <v>428</v>
      </c>
      <c r="O153" s="5"/>
      <c r="P153" s="5" t="s">
        <v>429</v>
      </c>
      <c r="Q153" s="5" t="s">
        <v>680</v>
      </c>
    </row>
    <row r="154" spans="1:17" ht="15.75">
      <c r="A154" s="5" t="s">
        <v>430</v>
      </c>
      <c r="B154" s="16" t="s">
        <v>415</v>
      </c>
      <c r="C154" s="43">
        <v>1.99</v>
      </c>
      <c r="D154" s="11" t="s">
        <v>13267</v>
      </c>
      <c r="E154" s="11" t="s">
        <v>53</v>
      </c>
      <c r="F154" s="35">
        <v>18.09</v>
      </c>
      <c r="G154" s="12" t="s">
        <v>17</v>
      </c>
      <c r="H154" s="5"/>
      <c r="I154" s="14">
        <v>110</v>
      </c>
      <c r="J154" s="14" t="s">
        <v>85</v>
      </c>
      <c r="K154" s="5"/>
      <c r="L154" s="5"/>
      <c r="M154" s="14"/>
      <c r="N154" s="14" t="s">
        <v>431</v>
      </c>
      <c r="O154" s="5"/>
      <c r="P154" s="5" t="s">
        <v>432</v>
      </c>
      <c r="Q154" s="5" t="s">
        <v>694</v>
      </c>
    </row>
    <row r="155" spans="1:17" ht="15.75">
      <c r="A155" s="5" t="s">
        <v>414</v>
      </c>
      <c r="B155" s="5" t="s">
        <v>415</v>
      </c>
      <c r="C155" s="43">
        <v>1.49</v>
      </c>
      <c r="D155" s="11" t="s">
        <v>13267</v>
      </c>
      <c r="E155" s="11" t="s">
        <v>53</v>
      </c>
      <c r="F155" s="35">
        <v>11.92</v>
      </c>
      <c r="G155" s="12" t="s">
        <v>17</v>
      </c>
      <c r="H155" s="5" t="s">
        <v>202</v>
      </c>
      <c r="I155" s="14">
        <v>125</v>
      </c>
      <c r="J155" s="14" t="s">
        <v>85</v>
      </c>
      <c r="K155" s="5"/>
      <c r="L155" s="5"/>
      <c r="M155" s="14"/>
      <c r="N155" s="14" t="s">
        <v>416</v>
      </c>
      <c r="O155" s="5"/>
      <c r="P155" s="5" t="s">
        <v>417</v>
      </c>
      <c r="Q155" s="5" t="s">
        <v>1219</v>
      </c>
    </row>
    <row r="156" spans="1:17" ht="15.75">
      <c r="A156" s="5" t="s">
        <v>12578</v>
      </c>
      <c r="B156" s="5" t="s">
        <v>415</v>
      </c>
      <c r="C156" s="43">
        <v>0.98</v>
      </c>
      <c r="D156" s="11" t="s">
        <v>13267</v>
      </c>
      <c r="E156" s="11" t="s">
        <v>53</v>
      </c>
      <c r="F156" s="35">
        <v>3.27</v>
      </c>
      <c r="G156" s="12" t="s">
        <v>17</v>
      </c>
      <c r="H156" s="5" t="s">
        <v>202</v>
      </c>
      <c r="I156" s="14">
        <v>300</v>
      </c>
      <c r="J156" s="14" t="s">
        <v>85</v>
      </c>
      <c r="K156" s="5"/>
      <c r="L156" s="5"/>
      <c r="M156" s="14"/>
      <c r="N156" s="14" t="s">
        <v>1466</v>
      </c>
      <c r="O156" s="5"/>
      <c r="P156" s="5" t="s">
        <v>12579</v>
      </c>
      <c r="Q156" s="5" t="s">
        <v>1332</v>
      </c>
    </row>
    <row r="157" spans="1:17" ht="15.75">
      <c r="A157" s="5" t="s">
        <v>433</v>
      </c>
      <c r="B157" s="5" t="s">
        <v>415</v>
      </c>
      <c r="C157" s="43">
        <v>1.99</v>
      </c>
      <c r="D157" s="11" t="s">
        <v>13267</v>
      </c>
      <c r="E157" s="11" t="s">
        <v>53</v>
      </c>
      <c r="F157" s="35">
        <v>13.27</v>
      </c>
      <c r="G157" s="11" t="s">
        <v>17</v>
      </c>
      <c r="H157" s="5"/>
      <c r="I157" s="14">
        <v>150</v>
      </c>
      <c r="J157" s="5" t="s">
        <v>85</v>
      </c>
      <c r="K157" s="5"/>
      <c r="L157" s="5"/>
      <c r="M157" s="5"/>
      <c r="N157" s="5" t="s">
        <v>434</v>
      </c>
      <c r="O157" s="5"/>
      <c r="P157" s="5" t="s">
        <v>435</v>
      </c>
      <c r="Q157" s="5"/>
    </row>
    <row r="158" spans="1:17" ht="15.75">
      <c r="A158" s="5" t="s">
        <v>436</v>
      </c>
      <c r="B158" s="5" t="s">
        <v>415</v>
      </c>
      <c r="C158" s="43">
        <v>1.99</v>
      </c>
      <c r="D158" s="11" t="s">
        <v>13267</v>
      </c>
      <c r="E158" s="11" t="s">
        <v>53</v>
      </c>
      <c r="F158" s="35">
        <v>13.27</v>
      </c>
      <c r="G158" s="11" t="s">
        <v>17</v>
      </c>
      <c r="H158" s="5"/>
      <c r="I158" s="14" t="s">
        <v>437</v>
      </c>
      <c r="J158" s="5" t="s">
        <v>42</v>
      </c>
      <c r="K158" s="5"/>
      <c r="L158" s="5"/>
      <c r="M158" s="5"/>
      <c r="N158" s="5" t="s">
        <v>438</v>
      </c>
      <c r="O158" s="5"/>
      <c r="P158" s="5" t="s">
        <v>439</v>
      </c>
      <c r="Q158" s="5"/>
    </row>
    <row r="159" spans="1:17" ht="15.75">
      <c r="A159" s="5" t="s">
        <v>418</v>
      </c>
      <c r="B159" s="5" t="s">
        <v>415</v>
      </c>
      <c r="C159" s="43">
        <v>1.49</v>
      </c>
      <c r="D159" s="11" t="s">
        <v>13267</v>
      </c>
      <c r="E159" s="11" t="s">
        <v>53</v>
      </c>
      <c r="F159" s="35">
        <v>8.51</v>
      </c>
      <c r="G159" s="11" t="s">
        <v>17</v>
      </c>
      <c r="H159" s="5" t="s">
        <v>202</v>
      </c>
      <c r="I159" s="14">
        <v>175</v>
      </c>
      <c r="J159" s="5" t="s">
        <v>85</v>
      </c>
      <c r="K159" s="5"/>
      <c r="L159" s="5"/>
      <c r="M159" s="5"/>
      <c r="N159" s="5" t="s">
        <v>419</v>
      </c>
      <c r="O159" s="5"/>
      <c r="P159" s="5" t="s">
        <v>420</v>
      </c>
      <c r="Q159" s="5"/>
    </row>
    <row r="160" spans="1:17" ht="15.75">
      <c r="A160" s="5" t="s">
        <v>448</v>
      </c>
      <c r="B160" s="5" t="s">
        <v>444</v>
      </c>
      <c r="C160" s="43">
        <v>0.99</v>
      </c>
      <c r="D160" s="11" t="s">
        <v>13267</v>
      </c>
      <c r="E160" s="11" t="s">
        <v>53</v>
      </c>
      <c r="F160" s="35">
        <v>3.3</v>
      </c>
      <c r="G160" s="12" t="s">
        <v>17</v>
      </c>
      <c r="H160" s="5" t="s">
        <v>92</v>
      </c>
      <c r="I160" s="14">
        <v>300</v>
      </c>
      <c r="J160" s="14" t="s">
        <v>85</v>
      </c>
      <c r="K160" s="5"/>
      <c r="L160" s="5"/>
      <c r="M160" s="14"/>
      <c r="N160" s="14" t="s">
        <v>400</v>
      </c>
      <c r="O160" s="5"/>
      <c r="P160" s="5" t="s">
        <v>449</v>
      </c>
      <c r="Q160" s="5" t="s">
        <v>1174</v>
      </c>
    </row>
    <row r="161" spans="1:17" ht="15.75">
      <c r="A161" s="5" t="s">
        <v>446</v>
      </c>
      <c r="B161" s="5" t="s">
        <v>444</v>
      </c>
      <c r="C161" s="43">
        <v>0.79</v>
      </c>
      <c r="D161" s="11" t="s">
        <v>13267</v>
      </c>
      <c r="E161" s="11" t="s">
        <v>53</v>
      </c>
      <c r="F161" s="35">
        <v>2.63</v>
      </c>
      <c r="G161" s="11" t="s">
        <v>17</v>
      </c>
      <c r="H161" s="5" t="s">
        <v>92</v>
      </c>
      <c r="I161" s="14">
        <v>300</v>
      </c>
      <c r="J161" s="5" t="s">
        <v>85</v>
      </c>
      <c r="K161" s="5"/>
      <c r="L161" s="5"/>
      <c r="M161" s="5"/>
      <c r="N161" s="5" t="s">
        <v>400</v>
      </c>
      <c r="O161" s="5"/>
      <c r="P161" s="5" t="s">
        <v>447</v>
      </c>
      <c r="Q161" s="5"/>
    </row>
    <row r="162" spans="1:17" ht="15.75">
      <c r="A162" s="5" t="s">
        <v>443</v>
      </c>
      <c r="B162" s="5" t="s">
        <v>444</v>
      </c>
      <c r="C162" s="43">
        <v>0.69</v>
      </c>
      <c r="D162" s="11" t="s">
        <v>13267</v>
      </c>
      <c r="E162" s="11" t="s">
        <v>53</v>
      </c>
      <c r="F162" s="35">
        <v>2.2999999999999998</v>
      </c>
      <c r="G162" s="11" t="s">
        <v>17</v>
      </c>
      <c r="H162" s="5" t="s">
        <v>92</v>
      </c>
      <c r="I162" s="14">
        <v>300</v>
      </c>
      <c r="J162" s="5" t="s">
        <v>85</v>
      </c>
      <c r="K162" s="5"/>
      <c r="L162" s="5"/>
      <c r="M162" s="5"/>
      <c r="N162" s="5" t="s">
        <v>400</v>
      </c>
      <c r="O162" s="5"/>
      <c r="P162" s="5" t="s">
        <v>445</v>
      </c>
      <c r="Q162" s="5"/>
    </row>
    <row r="163" spans="1:17" ht="15.75">
      <c r="A163" s="5" t="s">
        <v>450</v>
      </c>
      <c r="B163" s="5" t="s">
        <v>444</v>
      </c>
      <c r="C163" s="43">
        <v>0.99</v>
      </c>
      <c r="D163" s="11" t="s">
        <v>13267</v>
      </c>
      <c r="E163" s="11" t="s">
        <v>53</v>
      </c>
      <c r="F163" s="35">
        <v>1.77</v>
      </c>
      <c r="G163" s="11" t="s">
        <v>17</v>
      </c>
      <c r="H163" s="5" t="s">
        <v>92</v>
      </c>
      <c r="I163" s="14">
        <v>560</v>
      </c>
      <c r="J163" s="5" t="s">
        <v>85</v>
      </c>
      <c r="K163" s="5"/>
      <c r="L163" s="5"/>
      <c r="M163" s="5"/>
      <c r="N163" s="5" t="s">
        <v>451</v>
      </c>
      <c r="O163" s="5"/>
      <c r="P163" s="5" t="s">
        <v>452</v>
      </c>
      <c r="Q163" s="5"/>
    </row>
    <row r="164" spans="1:17" ht="15.75">
      <c r="A164" s="5" t="s">
        <v>480</v>
      </c>
      <c r="B164" s="5" t="s">
        <v>453</v>
      </c>
      <c r="C164" s="43">
        <v>8.99</v>
      </c>
      <c r="D164" s="11" t="s">
        <v>13266</v>
      </c>
      <c r="E164" s="11" t="s">
        <v>24</v>
      </c>
      <c r="F164" s="35">
        <v>0.75</v>
      </c>
      <c r="G164" s="12" t="s">
        <v>17</v>
      </c>
      <c r="H164" s="5"/>
      <c r="I164" s="14">
        <v>12</v>
      </c>
      <c r="J164" s="14" t="s">
        <v>24</v>
      </c>
      <c r="K164" s="5"/>
      <c r="L164" s="5"/>
      <c r="M164" s="14"/>
      <c r="N164" s="14" t="s">
        <v>481</v>
      </c>
      <c r="O164" s="5"/>
      <c r="P164" s="5" t="s">
        <v>482</v>
      </c>
      <c r="Q164" s="5" t="s">
        <v>705</v>
      </c>
    </row>
    <row r="165" spans="1:17" ht="15.75">
      <c r="A165" s="5" t="s">
        <v>460</v>
      </c>
      <c r="B165" s="5" t="s">
        <v>453</v>
      </c>
      <c r="C165" s="43">
        <v>0.99</v>
      </c>
      <c r="D165" s="11" t="s">
        <v>13266</v>
      </c>
      <c r="E165" s="11" t="s">
        <v>24</v>
      </c>
      <c r="F165" s="35">
        <v>3</v>
      </c>
      <c r="G165" s="12" t="s">
        <v>17</v>
      </c>
      <c r="H165" s="5" t="s">
        <v>330</v>
      </c>
      <c r="I165" s="14">
        <v>0.33</v>
      </c>
      <c r="J165" s="14" t="s">
        <v>24</v>
      </c>
      <c r="K165" s="5"/>
      <c r="L165" s="5"/>
      <c r="M165" s="14"/>
      <c r="N165" s="14" t="s">
        <v>461</v>
      </c>
      <c r="O165" s="5"/>
      <c r="P165" s="5" t="s">
        <v>462</v>
      </c>
      <c r="Q165" s="5" t="s">
        <v>708</v>
      </c>
    </row>
    <row r="166" spans="1:17" ht="15.75">
      <c r="A166" s="5" t="s">
        <v>466</v>
      </c>
      <c r="B166" s="5" t="s">
        <v>453</v>
      </c>
      <c r="C166" s="43">
        <v>1.49</v>
      </c>
      <c r="D166" s="11" t="s">
        <v>13266</v>
      </c>
      <c r="E166" s="11" t="s">
        <v>24</v>
      </c>
      <c r="F166" s="35">
        <v>1.49</v>
      </c>
      <c r="G166" s="12" t="s">
        <v>17</v>
      </c>
      <c r="H166" s="5"/>
      <c r="I166" s="14">
        <v>1</v>
      </c>
      <c r="J166" s="14" t="s">
        <v>24</v>
      </c>
      <c r="K166" s="5"/>
      <c r="L166" s="5"/>
      <c r="M166" s="14"/>
      <c r="N166" s="14" t="s">
        <v>467</v>
      </c>
      <c r="O166" s="5"/>
      <c r="P166" s="5" t="s">
        <v>468</v>
      </c>
      <c r="Q166" s="5" t="s">
        <v>710</v>
      </c>
    </row>
    <row r="167" spans="1:17" ht="15.75">
      <c r="A167" s="5" t="s">
        <v>457</v>
      </c>
      <c r="B167" s="5" t="s">
        <v>453</v>
      </c>
      <c r="C167" s="43">
        <v>0.85</v>
      </c>
      <c r="D167" s="11" t="s">
        <v>13266</v>
      </c>
      <c r="E167" s="11" t="s">
        <v>24</v>
      </c>
      <c r="F167" s="35">
        <v>2.58</v>
      </c>
      <c r="G167" s="12" t="s">
        <v>17</v>
      </c>
      <c r="H167" s="5" t="s">
        <v>154</v>
      </c>
      <c r="I167" s="14">
        <v>330</v>
      </c>
      <c r="J167" s="17" t="s">
        <v>19</v>
      </c>
      <c r="K167" s="5"/>
      <c r="L167" s="5"/>
      <c r="M167" s="14"/>
      <c r="N167" s="18" t="s">
        <v>458</v>
      </c>
      <c r="O167" s="5"/>
      <c r="P167" s="5" t="s">
        <v>459</v>
      </c>
      <c r="Q167" s="5"/>
    </row>
    <row r="168" spans="1:17" ht="15.75">
      <c r="A168" s="5" t="s">
        <v>469</v>
      </c>
      <c r="B168" s="5" t="s">
        <v>453</v>
      </c>
      <c r="C168" s="43">
        <v>1.59</v>
      </c>
      <c r="D168" s="11" t="s">
        <v>13266</v>
      </c>
      <c r="E168" s="11" t="s">
        <v>24</v>
      </c>
      <c r="F168" s="35">
        <v>1.06</v>
      </c>
      <c r="G168" s="12" t="s">
        <v>17</v>
      </c>
      <c r="H168" s="5"/>
      <c r="I168" s="14">
        <v>1.5</v>
      </c>
      <c r="J168" s="14" t="s">
        <v>24</v>
      </c>
      <c r="K168" s="5"/>
      <c r="L168" s="5"/>
      <c r="M168" s="14"/>
      <c r="N168" s="14" t="s">
        <v>470</v>
      </c>
      <c r="O168" s="5"/>
      <c r="P168" s="5" t="s">
        <v>471</v>
      </c>
      <c r="Q168" s="5" t="s">
        <v>716</v>
      </c>
    </row>
    <row r="169" spans="1:17" ht="15.75">
      <c r="A169" s="5" t="s">
        <v>463</v>
      </c>
      <c r="B169" s="5" t="s">
        <v>453</v>
      </c>
      <c r="C169" s="43">
        <v>1.29</v>
      </c>
      <c r="D169" s="11" t="s">
        <v>13270</v>
      </c>
      <c r="E169" s="11" t="s">
        <v>24</v>
      </c>
      <c r="F169" s="35">
        <v>1.29</v>
      </c>
      <c r="G169" s="12" t="s">
        <v>47</v>
      </c>
      <c r="H169" s="5"/>
      <c r="I169" s="14">
        <v>2</v>
      </c>
      <c r="J169" s="14" t="s">
        <v>24</v>
      </c>
      <c r="K169" s="5" t="s">
        <v>54</v>
      </c>
      <c r="L169" s="5"/>
      <c r="M169" s="14" t="s">
        <v>50</v>
      </c>
      <c r="N169" s="14"/>
      <c r="O169" s="5" t="s">
        <v>465</v>
      </c>
      <c r="P169" s="5"/>
      <c r="Q169" s="5" t="s">
        <v>720</v>
      </c>
    </row>
    <row r="170" spans="1:17" ht="15.75">
      <c r="A170" s="5" t="s">
        <v>477</v>
      </c>
      <c r="B170" s="5" t="s">
        <v>453</v>
      </c>
      <c r="C170" s="43">
        <v>3.54</v>
      </c>
      <c r="D170" s="11" t="s">
        <v>13266</v>
      </c>
      <c r="E170" s="11" t="s">
        <v>24</v>
      </c>
      <c r="F170" s="35">
        <v>0.39</v>
      </c>
      <c r="G170" s="11" t="s">
        <v>17</v>
      </c>
      <c r="H170" s="5"/>
      <c r="I170" s="14">
        <v>9</v>
      </c>
      <c r="J170" s="5" t="s">
        <v>24</v>
      </c>
      <c r="K170" s="5"/>
      <c r="L170" s="5"/>
      <c r="M170" s="5"/>
      <c r="N170" s="5" t="s">
        <v>475</v>
      </c>
      <c r="O170" s="5"/>
      <c r="P170" s="5" t="s">
        <v>478</v>
      </c>
      <c r="Q170" s="5"/>
    </row>
    <row r="171" spans="1:17" ht="15.75">
      <c r="A171" s="5" t="s">
        <v>486</v>
      </c>
      <c r="B171" s="5" t="s">
        <v>484</v>
      </c>
      <c r="C171" s="43">
        <v>1.69</v>
      </c>
      <c r="D171" s="11" t="s">
        <v>13267</v>
      </c>
      <c r="E171" s="11" t="s">
        <v>53</v>
      </c>
      <c r="F171" s="35">
        <v>3.38</v>
      </c>
      <c r="G171" s="12" t="s">
        <v>17</v>
      </c>
      <c r="H171" s="5" t="s">
        <v>92</v>
      </c>
      <c r="I171" s="14">
        <v>500</v>
      </c>
      <c r="J171" s="14" t="s">
        <v>85</v>
      </c>
      <c r="K171" s="5"/>
      <c r="L171" s="5"/>
      <c r="M171" s="14"/>
      <c r="N171" s="14" t="s">
        <v>393</v>
      </c>
      <c r="O171" s="5"/>
      <c r="P171" s="5" t="s">
        <v>487</v>
      </c>
      <c r="Q171" s="5" t="s">
        <v>190</v>
      </c>
    </row>
    <row r="172" spans="1:17" ht="15.75">
      <c r="A172" s="5" t="s">
        <v>488</v>
      </c>
      <c r="B172" s="5" t="s">
        <v>484</v>
      </c>
      <c r="C172" s="43">
        <v>2.4900000000000002</v>
      </c>
      <c r="D172" s="11" t="s">
        <v>13267</v>
      </c>
      <c r="E172" s="11" t="s">
        <v>53</v>
      </c>
      <c r="F172" s="35">
        <v>15.56</v>
      </c>
      <c r="G172" s="12" t="s">
        <v>17</v>
      </c>
      <c r="H172" s="5" t="s">
        <v>154</v>
      </c>
      <c r="I172" s="14">
        <v>160</v>
      </c>
      <c r="J172" s="14" t="s">
        <v>85</v>
      </c>
      <c r="K172" s="5"/>
      <c r="L172" s="5"/>
      <c r="M172" s="14"/>
      <c r="N172" s="14" t="s">
        <v>489</v>
      </c>
      <c r="O172" s="5"/>
      <c r="P172" s="5" t="s">
        <v>490</v>
      </c>
      <c r="Q172" s="5" t="s">
        <v>379</v>
      </c>
    </row>
    <row r="173" spans="1:17" ht="15.75">
      <c r="A173" s="5" t="s">
        <v>483</v>
      </c>
      <c r="B173" s="5" t="s">
        <v>484</v>
      </c>
      <c r="C173" s="43">
        <v>1.29</v>
      </c>
      <c r="D173" s="11" t="s">
        <v>13267</v>
      </c>
      <c r="E173" s="11" t="s">
        <v>53</v>
      </c>
      <c r="F173" s="35">
        <v>2.58</v>
      </c>
      <c r="G173" s="12" t="s">
        <v>17</v>
      </c>
      <c r="H173" s="5" t="s">
        <v>92</v>
      </c>
      <c r="I173" s="14">
        <v>500</v>
      </c>
      <c r="J173" s="14" t="s">
        <v>85</v>
      </c>
      <c r="K173" s="5"/>
      <c r="L173" s="5"/>
      <c r="M173" s="14"/>
      <c r="N173" s="14" t="s">
        <v>393</v>
      </c>
      <c r="O173" s="5"/>
      <c r="P173" s="5" t="s">
        <v>485</v>
      </c>
      <c r="Q173" s="5" t="s">
        <v>1177</v>
      </c>
    </row>
    <row r="174" spans="1:17" ht="15.75">
      <c r="A174" s="5" t="s">
        <v>504</v>
      </c>
      <c r="B174" s="5" t="s">
        <v>492</v>
      </c>
      <c r="C174" s="43">
        <v>2.19</v>
      </c>
      <c r="D174" s="11" t="s">
        <v>13267</v>
      </c>
      <c r="E174" s="11" t="s">
        <v>53</v>
      </c>
      <c r="F174" s="35">
        <v>8.76</v>
      </c>
      <c r="G174" s="12" t="s">
        <v>17</v>
      </c>
      <c r="H174" s="5" t="s">
        <v>319</v>
      </c>
      <c r="I174" s="14">
        <v>250</v>
      </c>
      <c r="J174" s="14" t="s">
        <v>85</v>
      </c>
      <c r="K174" s="5"/>
      <c r="L174" s="5"/>
      <c r="M174" s="14"/>
      <c r="N174" s="14" t="s">
        <v>351</v>
      </c>
      <c r="O174" s="5"/>
      <c r="P174" s="5" t="s">
        <v>505</v>
      </c>
      <c r="Q174" s="5" t="s">
        <v>861</v>
      </c>
    </row>
    <row r="175" spans="1:17" ht="15.75">
      <c r="A175" s="5" t="s">
        <v>498</v>
      </c>
      <c r="B175" s="5" t="s">
        <v>492</v>
      </c>
      <c r="C175" s="43">
        <v>1.29</v>
      </c>
      <c r="D175" s="11" t="s">
        <v>13267</v>
      </c>
      <c r="E175" s="11" t="s">
        <v>53</v>
      </c>
      <c r="F175" s="35">
        <v>10.32</v>
      </c>
      <c r="G175" s="12" t="s">
        <v>17</v>
      </c>
      <c r="H175" s="5" t="s">
        <v>319</v>
      </c>
      <c r="I175" s="14">
        <v>125</v>
      </c>
      <c r="J175" s="14" t="s">
        <v>85</v>
      </c>
      <c r="K175" s="5"/>
      <c r="L175" s="5"/>
      <c r="M175" s="14"/>
      <c r="N175" s="14" t="s">
        <v>499</v>
      </c>
      <c r="O175" s="5"/>
      <c r="P175" s="5" t="s">
        <v>500</v>
      </c>
      <c r="Q175" s="5" t="s">
        <v>863</v>
      </c>
    </row>
    <row r="176" spans="1:17" ht="15.75">
      <c r="A176" s="5" t="s">
        <v>491</v>
      </c>
      <c r="B176" s="5" t="s">
        <v>492</v>
      </c>
      <c r="C176" s="43">
        <v>0.99</v>
      </c>
      <c r="D176" s="11" t="s">
        <v>13267</v>
      </c>
      <c r="E176" s="11" t="s">
        <v>53</v>
      </c>
      <c r="F176" s="35">
        <v>6.6</v>
      </c>
      <c r="G176" s="12" t="s">
        <v>17</v>
      </c>
      <c r="H176" s="5" t="s">
        <v>319</v>
      </c>
      <c r="I176" s="14">
        <v>150</v>
      </c>
      <c r="J176" s="14" t="s">
        <v>85</v>
      </c>
      <c r="K176" s="5"/>
      <c r="L176" s="5"/>
      <c r="M176" s="14"/>
      <c r="N176" s="14" t="s">
        <v>493</v>
      </c>
      <c r="O176" s="5"/>
      <c r="P176" s="5" t="s">
        <v>494</v>
      </c>
      <c r="Q176" s="5" t="s">
        <v>1045</v>
      </c>
    </row>
    <row r="177" spans="1:17" ht="15.75">
      <c r="A177" s="5" t="s">
        <v>509</v>
      </c>
      <c r="B177" s="5" t="s">
        <v>492</v>
      </c>
      <c r="C177" s="43">
        <v>2.4900000000000002</v>
      </c>
      <c r="D177" s="11" t="s">
        <v>13267</v>
      </c>
      <c r="E177" s="11" t="s">
        <v>53</v>
      </c>
      <c r="F177" s="35">
        <v>6.92</v>
      </c>
      <c r="G177" s="11" t="s">
        <v>17</v>
      </c>
      <c r="H177" s="5" t="s">
        <v>92</v>
      </c>
      <c r="I177" s="14">
        <v>360</v>
      </c>
      <c r="J177" s="5" t="s">
        <v>85</v>
      </c>
      <c r="K177" s="5"/>
      <c r="L177" s="5"/>
      <c r="M177" s="5"/>
      <c r="N177" s="5" t="s">
        <v>272</v>
      </c>
      <c r="O177" s="5"/>
      <c r="P177" s="5" t="s">
        <v>510</v>
      </c>
      <c r="Q177" s="5"/>
    </row>
    <row r="178" spans="1:17" ht="15.75">
      <c r="A178" s="5" t="s">
        <v>506</v>
      </c>
      <c r="B178" s="5" t="s">
        <v>492</v>
      </c>
      <c r="C178" s="43">
        <v>2.29</v>
      </c>
      <c r="D178" s="11" t="s">
        <v>13267</v>
      </c>
      <c r="E178" s="11" t="s">
        <v>53</v>
      </c>
      <c r="F178" s="35">
        <v>15.27</v>
      </c>
      <c r="G178" s="11" t="s">
        <v>17</v>
      </c>
      <c r="H178" s="5" t="s">
        <v>92</v>
      </c>
      <c r="I178" s="14">
        <v>150</v>
      </c>
      <c r="J178" s="5" t="s">
        <v>85</v>
      </c>
      <c r="K178" s="5"/>
      <c r="L178" s="5"/>
      <c r="M178" s="5"/>
      <c r="N178" s="5" t="s">
        <v>507</v>
      </c>
      <c r="O178" s="5"/>
      <c r="P178" s="5" t="s">
        <v>508</v>
      </c>
      <c r="Q178" s="5"/>
    </row>
    <row r="179" spans="1:17" ht="15.75">
      <c r="A179" s="5" t="s">
        <v>12718</v>
      </c>
      <c r="B179" s="5" t="s">
        <v>492</v>
      </c>
      <c r="C179" s="43">
        <v>2.19</v>
      </c>
      <c r="D179" s="11" t="s">
        <v>13267</v>
      </c>
      <c r="E179" s="11" t="s">
        <v>53</v>
      </c>
      <c r="F179" s="35">
        <v>2.19</v>
      </c>
      <c r="G179" s="11" t="s">
        <v>17</v>
      </c>
      <c r="H179" s="5" t="s">
        <v>319</v>
      </c>
      <c r="I179" s="14">
        <v>1</v>
      </c>
      <c r="J179" s="5" t="s">
        <v>42</v>
      </c>
      <c r="K179" s="5"/>
      <c r="L179" s="5"/>
      <c r="M179" s="5"/>
      <c r="N179" s="5" t="s">
        <v>12719</v>
      </c>
      <c r="O179" s="5"/>
      <c r="P179" s="5" t="s">
        <v>12720</v>
      </c>
      <c r="Q179" s="5"/>
    </row>
    <row r="180" spans="1:17" ht="15.75">
      <c r="A180" s="5" t="s">
        <v>13016</v>
      </c>
      <c r="B180" s="5" t="s">
        <v>492</v>
      </c>
      <c r="C180" s="43">
        <v>2.99</v>
      </c>
      <c r="D180" s="11" t="s">
        <v>13266</v>
      </c>
      <c r="E180" s="11" t="s">
        <v>24</v>
      </c>
      <c r="F180" s="35">
        <v>2.99</v>
      </c>
      <c r="G180" s="11" t="s">
        <v>17</v>
      </c>
      <c r="H180" s="5" t="s">
        <v>18</v>
      </c>
      <c r="I180" s="14">
        <v>1</v>
      </c>
      <c r="J180" s="5" t="s">
        <v>24</v>
      </c>
      <c r="K180" s="5"/>
      <c r="L180" s="5"/>
      <c r="M180" s="5"/>
      <c r="N180" s="5" t="s">
        <v>5199</v>
      </c>
      <c r="O180" s="5"/>
      <c r="P180" s="5" t="s">
        <v>13017</v>
      </c>
      <c r="Q180" s="5"/>
    </row>
    <row r="181" spans="1:17" ht="15.75">
      <c r="A181" s="5" t="s">
        <v>501</v>
      </c>
      <c r="B181" s="5" t="s">
        <v>492</v>
      </c>
      <c r="C181" s="43">
        <v>1.49</v>
      </c>
      <c r="D181" s="11" t="s">
        <v>13267</v>
      </c>
      <c r="E181" s="11" t="s">
        <v>53</v>
      </c>
      <c r="F181" s="35">
        <v>7.45</v>
      </c>
      <c r="G181" s="11" t="s">
        <v>17</v>
      </c>
      <c r="H181" s="5" t="s">
        <v>319</v>
      </c>
      <c r="I181" s="14">
        <v>200</v>
      </c>
      <c r="J181" s="5" t="s">
        <v>85</v>
      </c>
      <c r="K181" s="5"/>
      <c r="L181" s="5"/>
      <c r="M181" s="5"/>
      <c r="N181" s="5" t="s">
        <v>502</v>
      </c>
      <c r="O181" s="5"/>
      <c r="P181" s="5" t="s">
        <v>503</v>
      </c>
      <c r="Q181" s="5"/>
    </row>
    <row r="182" spans="1:17" ht="15.75">
      <c r="A182" s="5" t="s">
        <v>495</v>
      </c>
      <c r="B182" s="5" t="s">
        <v>492</v>
      </c>
      <c r="C182" s="43">
        <v>0.99</v>
      </c>
      <c r="D182" s="11" t="s">
        <v>13267</v>
      </c>
      <c r="E182" s="11" t="s">
        <v>53</v>
      </c>
      <c r="F182" s="35">
        <v>6.6</v>
      </c>
      <c r="G182" s="11" t="s">
        <v>17</v>
      </c>
      <c r="H182" s="5" t="s">
        <v>264</v>
      </c>
      <c r="I182" s="14">
        <v>150</v>
      </c>
      <c r="J182" s="5" t="s">
        <v>85</v>
      </c>
      <c r="K182" s="5"/>
      <c r="L182" s="5"/>
      <c r="M182" s="5"/>
      <c r="N182" s="5" t="s">
        <v>496</v>
      </c>
      <c r="O182" s="5"/>
      <c r="P182" s="5" t="s">
        <v>497</v>
      </c>
      <c r="Q182" s="5"/>
    </row>
    <row r="183" spans="1:17" ht="15.75">
      <c r="A183" s="5" t="s">
        <v>514</v>
      </c>
      <c r="B183" s="5" t="s">
        <v>512</v>
      </c>
      <c r="C183" s="43">
        <v>0.88</v>
      </c>
      <c r="D183" s="11" t="s">
        <v>13267</v>
      </c>
      <c r="E183" s="11" t="s">
        <v>53</v>
      </c>
      <c r="F183" s="35">
        <v>4.4000000000000004</v>
      </c>
      <c r="G183" s="12" t="s">
        <v>17</v>
      </c>
      <c r="H183" s="5" t="s">
        <v>99</v>
      </c>
      <c r="I183" s="14">
        <v>200</v>
      </c>
      <c r="J183" s="17" t="s">
        <v>85</v>
      </c>
      <c r="K183" s="5"/>
      <c r="L183" s="5"/>
      <c r="M183" s="14"/>
      <c r="N183" s="18" t="s">
        <v>515</v>
      </c>
      <c r="O183" s="5"/>
      <c r="P183" s="5" t="s">
        <v>516</v>
      </c>
      <c r="Q183" s="5"/>
    </row>
    <row r="184" spans="1:17" ht="15.75">
      <c r="A184" s="5" t="s">
        <v>517</v>
      </c>
      <c r="B184" s="5" t="s">
        <v>512</v>
      </c>
      <c r="C184" s="43">
        <v>1.19</v>
      </c>
      <c r="D184" s="11" t="s">
        <v>13267</v>
      </c>
      <c r="E184" s="11" t="s">
        <v>53</v>
      </c>
      <c r="F184" s="35">
        <v>3.97</v>
      </c>
      <c r="G184" s="12" t="s">
        <v>17</v>
      </c>
      <c r="H184" s="5" t="s">
        <v>99</v>
      </c>
      <c r="I184" s="14">
        <v>300</v>
      </c>
      <c r="J184" s="14" t="s">
        <v>85</v>
      </c>
      <c r="K184" s="5"/>
      <c r="L184" s="5"/>
      <c r="M184" s="14"/>
      <c r="N184" s="14" t="s">
        <v>288</v>
      </c>
      <c r="O184" s="5"/>
      <c r="P184" s="5" t="s">
        <v>518</v>
      </c>
      <c r="Q184" s="5" t="s">
        <v>1263</v>
      </c>
    </row>
    <row r="185" spans="1:17" ht="15.75">
      <c r="A185" s="5" t="s">
        <v>519</v>
      </c>
      <c r="B185" s="5" t="s">
        <v>512</v>
      </c>
      <c r="C185" s="43">
        <v>1.49</v>
      </c>
      <c r="D185" s="11" t="s">
        <v>13267</v>
      </c>
      <c r="E185" s="11" t="s">
        <v>53</v>
      </c>
      <c r="F185" s="35">
        <v>7.45</v>
      </c>
      <c r="G185" s="11" t="s">
        <v>17</v>
      </c>
      <c r="H185" s="5" t="s">
        <v>99</v>
      </c>
      <c r="I185" s="14">
        <v>200</v>
      </c>
      <c r="J185" s="5" t="s">
        <v>85</v>
      </c>
      <c r="K185" s="5"/>
      <c r="L185" s="5"/>
      <c r="M185" s="5"/>
      <c r="N185" s="5" t="s">
        <v>515</v>
      </c>
      <c r="O185" s="5"/>
      <c r="P185" s="5" t="s">
        <v>520</v>
      </c>
      <c r="Q185" s="5"/>
    </row>
    <row r="186" spans="1:17" ht="15.75">
      <c r="A186" s="5" t="s">
        <v>12783</v>
      </c>
      <c r="B186" s="5" t="s">
        <v>512</v>
      </c>
      <c r="C186" s="43">
        <v>1.69</v>
      </c>
      <c r="D186" s="11" t="s">
        <v>13267</v>
      </c>
      <c r="E186" s="11" t="s">
        <v>53</v>
      </c>
      <c r="F186" s="35">
        <v>5.63</v>
      </c>
      <c r="G186" s="11" t="s">
        <v>17</v>
      </c>
      <c r="H186" s="5" t="s">
        <v>92</v>
      </c>
      <c r="I186" s="14">
        <v>300</v>
      </c>
      <c r="J186" s="5" t="s">
        <v>85</v>
      </c>
      <c r="K186" s="5"/>
      <c r="L186" s="5"/>
      <c r="M186" s="5"/>
      <c r="N186" s="5" t="s">
        <v>400</v>
      </c>
      <c r="O186" s="5"/>
      <c r="P186" s="5" t="s">
        <v>12784</v>
      </c>
      <c r="Q186" s="5"/>
    </row>
    <row r="187" spans="1:17" ht="15.75">
      <c r="A187" s="5" t="s">
        <v>521</v>
      </c>
      <c r="B187" s="5" t="s">
        <v>512</v>
      </c>
      <c r="C187" s="43">
        <v>1.49</v>
      </c>
      <c r="D187" s="11" t="s">
        <v>13267</v>
      </c>
      <c r="E187" s="11" t="s">
        <v>53</v>
      </c>
      <c r="F187" s="35">
        <v>5.96</v>
      </c>
      <c r="G187" s="11" t="s">
        <v>17</v>
      </c>
      <c r="H187" s="5" t="s">
        <v>154</v>
      </c>
      <c r="I187" s="14">
        <v>250</v>
      </c>
      <c r="J187" s="5" t="s">
        <v>85</v>
      </c>
      <c r="K187" s="5"/>
      <c r="L187" s="5"/>
      <c r="M187" s="5"/>
      <c r="N187" s="5" t="s">
        <v>522</v>
      </c>
      <c r="O187" s="5"/>
      <c r="P187" s="5" t="s">
        <v>523</v>
      </c>
      <c r="Q187" s="5"/>
    </row>
    <row r="188" spans="1:17" ht="15.75">
      <c r="A188" s="5" t="s">
        <v>511</v>
      </c>
      <c r="B188" s="5" t="s">
        <v>512</v>
      </c>
      <c r="C188" s="43">
        <v>0.59</v>
      </c>
      <c r="D188" s="11" t="s">
        <v>13267</v>
      </c>
      <c r="E188" s="11" t="s">
        <v>53</v>
      </c>
      <c r="F188" s="35">
        <v>6.344086021505376</v>
      </c>
      <c r="G188" s="11" t="s">
        <v>47</v>
      </c>
      <c r="H188" s="5"/>
      <c r="I188" s="14">
        <v>100</v>
      </c>
      <c r="J188" s="5" t="s">
        <v>85</v>
      </c>
      <c r="K188" s="5" t="s">
        <v>49</v>
      </c>
      <c r="L188" s="5">
        <v>0.75</v>
      </c>
      <c r="M188" s="5">
        <v>0.21333333333333337</v>
      </c>
      <c r="N188" s="5"/>
      <c r="O188" s="5" t="s">
        <v>13120</v>
      </c>
      <c r="P188" s="5"/>
      <c r="Q188" s="5"/>
    </row>
    <row r="189" spans="1:17" ht="15.75">
      <c r="A189" s="5" t="s">
        <v>511</v>
      </c>
      <c r="B189" s="5" t="s">
        <v>512</v>
      </c>
      <c r="C189" s="43">
        <v>0.59</v>
      </c>
      <c r="D189" s="11" t="s">
        <v>13267</v>
      </c>
      <c r="E189" s="11" t="s">
        <v>53</v>
      </c>
      <c r="F189" s="35">
        <v>6.344086021505376</v>
      </c>
      <c r="G189" s="11" t="s">
        <v>47</v>
      </c>
      <c r="H189" s="5"/>
      <c r="I189" s="14">
        <v>100</v>
      </c>
      <c r="J189" s="5" t="s">
        <v>85</v>
      </c>
      <c r="K189" s="5" t="s">
        <v>49</v>
      </c>
      <c r="L189" s="5">
        <v>0.75</v>
      </c>
      <c r="M189" s="5">
        <v>0.21333333333333337</v>
      </c>
      <c r="N189" s="5"/>
      <c r="O189" s="5" t="s">
        <v>513</v>
      </c>
      <c r="P189" s="5"/>
      <c r="Q189" s="5"/>
    </row>
    <row r="190" spans="1:17" ht="15.75">
      <c r="A190" s="5" t="s">
        <v>526</v>
      </c>
      <c r="B190" s="5" t="s">
        <v>524</v>
      </c>
      <c r="C190" s="43">
        <v>1.99</v>
      </c>
      <c r="D190" s="11" t="s">
        <v>13267</v>
      </c>
      <c r="E190" s="11" t="s">
        <v>53</v>
      </c>
      <c r="F190" s="35">
        <v>7.96</v>
      </c>
      <c r="G190" s="11" t="s">
        <v>17</v>
      </c>
      <c r="H190" s="5" t="s">
        <v>92</v>
      </c>
      <c r="I190" s="14">
        <v>250</v>
      </c>
      <c r="J190" s="5" t="s">
        <v>85</v>
      </c>
      <c r="K190" s="5"/>
      <c r="L190" s="5"/>
      <c r="M190" s="5"/>
      <c r="N190" s="5" t="s">
        <v>297</v>
      </c>
      <c r="O190" s="5"/>
      <c r="P190" s="5" t="s">
        <v>525</v>
      </c>
      <c r="Q190" s="5"/>
    </row>
    <row r="191" spans="1:17" ht="15.75">
      <c r="A191" s="5" t="s">
        <v>12914</v>
      </c>
      <c r="B191" s="5" t="s">
        <v>524</v>
      </c>
      <c r="C191" s="43">
        <v>2.19</v>
      </c>
      <c r="D191" s="11" t="s">
        <v>13267</v>
      </c>
      <c r="E191" s="11" t="s">
        <v>53</v>
      </c>
      <c r="F191" s="35">
        <v>13.69</v>
      </c>
      <c r="G191" s="11" t="s">
        <v>17</v>
      </c>
      <c r="H191" s="5" t="s">
        <v>92</v>
      </c>
      <c r="I191" s="14">
        <v>160</v>
      </c>
      <c r="J191" s="5" t="s">
        <v>85</v>
      </c>
      <c r="K191" s="5"/>
      <c r="L191" s="5"/>
      <c r="M191" s="5"/>
      <c r="N191" s="5" t="s">
        <v>527</v>
      </c>
      <c r="O191" s="5"/>
      <c r="P191" s="5" t="s">
        <v>528</v>
      </c>
      <c r="Q191" s="5"/>
    </row>
    <row r="192" spans="1:17" ht="15.75">
      <c r="A192" s="5" t="s">
        <v>529</v>
      </c>
      <c r="B192" s="5" t="s">
        <v>186</v>
      </c>
      <c r="C192" s="43">
        <v>1.89</v>
      </c>
      <c r="D192" s="11" t="s">
        <v>13268</v>
      </c>
      <c r="E192" s="11" t="s">
        <v>188</v>
      </c>
      <c r="F192" s="35">
        <v>0.11</v>
      </c>
      <c r="G192" s="11" t="s">
        <v>17</v>
      </c>
      <c r="H192" s="5"/>
      <c r="I192" s="14">
        <v>12</v>
      </c>
      <c r="J192" s="5" t="s">
        <v>188</v>
      </c>
      <c r="K192" s="5"/>
      <c r="L192" s="5"/>
      <c r="M192" s="5"/>
      <c r="N192" s="5" t="s">
        <v>530</v>
      </c>
      <c r="O192" s="5"/>
      <c r="P192" s="5" t="s">
        <v>531</v>
      </c>
      <c r="Q192" s="5"/>
    </row>
    <row r="193" spans="1:17" ht="15.75">
      <c r="A193" s="5" t="s">
        <v>532</v>
      </c>
      <c r="B193" s="5" t="s">
        <v>186</v>
      </c>
      <c r="C193" s="43">
        <v>1.29</v>
      </c>
      <c r="D193" s="11" t="s">
        <v>13268</v>
      </c>
      <c r="E193" s="11" t="s">
        <v>188</v>
      </c>
      <c r="F193" s="35">
        <v>0.16</v>
      </c>
      <c r="G193" s="11" t="s">
        <v>17</v>
      </c>
      <c r="H193" s="5"/>
      <c r="I193" s="14">
        <v>12</v>
      </c>
      <c r="J193" s="5" t="s">
        <v>188</v>
      </c>
      <c r="K193" s="5"/>
      <c r="L193" s="5"/>
      <c r="M193" s="5"/>
      <c r="N193" s="5" t="s">
        <v>530</v>
      </c>
      <c r="O193" s="5"/>
      <c r="P193" s="5" t="s">
        <v>531</v>
      </c>
      <c r="Q193" s="5"/>
    </row>
    <row r="194" spans="1:17" ht="15.75">
      <c r="A194" s="5" t="s">
        <v>538</v>
      </c>
      <c r="B194" s="5" t="s">
        <v>534</v>
      </c>
      <c r="C194" s="43">
        <v>1.99</v>
      </c>
      <c r="D194" s="11" t="s">
        <v>13267</v>
      </c>
      <c r="E194" s="11" t="s">
        <v>53</v>
      </c>
      <c r="F194" s="35">
        <v>4.1500000000000004</v>
      </c>
      <c r="G194" s="12" t="s">
        <v>17</v>
      </c>
      <c r="H194" s="5" t="s">
        <v>130</v>
      </c>
      <c r="I194" s="14">
        <v>480</v>
      </c>
      <c r="J194" s="14" t="s">
        <v>85</v>
      </c>
      <c r="K194" s="5"/>
      <c r="L194" s="5"/>
      <c r="M194" s="14"/>
      <c r="N194" s="14" t="s">
        <v>539</v>
      </c>
      <c r="O194" s="5"/>
      <c r="P194" s="5" t="s">
        <v>540</v>
      </c>
      <c r="Q194" s="5" t="s">
        <v>845</v>
      </c>
    </row>
    <row r="195" spans="1:17" ht="15.75">
      <c r="A195" s="5" t="s">
        <v>533</v>
      </c>
      <c r="B195" s="5" t="s">
        <v>534</v>
      </c>
      <c r="C195" s="43">
        <v>1.29</v>
      </c>
      <c r="D195" s="11" t="s">
        <v>13267</v>
      </c>
      <c r="E195" s="11" t="s">
        <v>53</v>
      </c>
      <c r="F195" s="35">
        <v>3.23</v>
      </c>
      <c r="G195" s="12" t="s">
        <v>17</v>
      </c>
      <c r="H195" s="5" t="s">
        <v>154</v>
      </c>
      <c r="I195" s="14">
        <v>400</v>
      </c>
      <c r="J195" s="14" t="s">
        <v>85</v>
      </c>
      <c r="K195" s="5"/>
      <c r="L195" s="5"/>
      <c r="M195" s="14"/>
      <c r="N195" s="14" t="s">
        <v>248</v>
      </c>
      <c r="O195" s="5"/>
      <c r="P195" s="5" t="s">
        <v>535</v>
      </c>
      <c r="Q195" s="5" t="s">
        <v>1369</v>
      </c>
    </row>
    <row r="196" spans="1:17" ht="15.75">
      <c r="A196" s="5" t="s">
        <v>541</v>
      </c>
      <c r="B196" s="5" t="s">
        <v>534</v>
      </c>
      <c r="C196" s="43">
        <v>2.89</v>
      </c>
      <c r="D196" s="11" t="s">
        <v>13267</v>
      </c>
      <c r="E196" s="11" t="s">
        <v>53</v>
      </c>
      <c r="F196" s="35">
        <v>3.61</v>
      </c>
      <c r="G196" s="12" t="s">
        <v>17</v>
      </c>
      <c r="H196" s="5" t="s">
        <v>154</v>
      </c>
      <c r="I196" s="14">
        <v>800</v>
      </c>
      <c r="J196" s="14" t="s">
        <v>85</v>
      </c>
      <c r="K196" s="5"/>
      <c r="L196" s="5"/>
      <c r="M196" s="14"/>
      <c r="N196" s="14" t="s">
        <v>542</v>
      </c>
      <c r="O196" s="5"/>
      <c r="P196" s="5" t="s">
        <v>543</v>
      </c>
      <c r="Q196" s="5" t="s">
        <v>1371</v>
      </c>
    </row>
    <row r="197" spans="1:17" ht="15.75">
      <c r="A197" s="5" t="s">
        <v>12597</v>
      </c>
      <c r="B197" s="5" t="s">
        <v>534</v>
      </c>
      <c r="C197" s="43">
        <v>1.49</v>
      </c>
      <c r="D197" s="11" t="s">
        <v>13267</v>
      </c>
      <c r="E197" s="11" t="s">
        <v>53</v>
      </c>
      <c r="F197" s="35">
        <v>3.73</v>
      </c>
      <c r="G197" s="12" t="s">
        <v>17</v>
      </c>
      <c r="H197" s="5" t="s">
        <v>154</v>
      </c>
      <c r="I197" s="14">
        <v>400</v>
      </c>
      <c r="J197" s="14" t="s">
        <v>85</v>
      </c>
      <c r="K197" s="5"/>
      <c r="L197" s="5"/>
      <c r="M197" s="14"/>
      <c r="N197" s="14" t="s">
        <v>248</v>
      </c>
      <c r="O197" s="5"/>
      <c r="P197" s="5" t="s">
        <v>537</v>
      </c>
      <c r="Q197" s="5" t="s">
        <v>1373</v>
      </c>
    </row>
    <row r="198" spans="1:17" ht="15.75">
      <c r="A198" s="5" t="s">
        <v>558</v>
      </c>
      <c r="B198" s="5" t="s">
        <v>544</v>
      </c>
      <c r="C198" s="43">
        <v>2.99</v>
      </c>
      <c r="D198" s="11" t="s">
        <v>13269</v>
      </c>
      <c r="E198" s="11" t="s">
        <v>24</v>
      </c>
      <c r="F198" s="35">
        <v>3.3222222222222224</v>
      </c>
      <c r="G198" s="12" t="s">
        <v>47</v>
      </c>
      <c r="H198" s="5"/>
      <c r="I198" s="14">
        <v>900</v>
      </c>
      <c r="J198" s="14" t="s">
        <v>19</v>
      </c>
      <c r="K198" s="5" t="s">
        <v>49</v>
      </c>
      <c r="L198" s="5">
        <v>4.59</v>
      </c>
      <c r="M198" s="14">
        <v>0.34858387799564261</v>
      </c>
      <c r="N198" s="14"/>
      <c r="O198" s="5" t="s">
        <v>559</v>
      </c>
      <c r="P198" s="5"/>
      <c r="Q198" s="5" t="s">
        <v>635</v>
      </c>
    </row>
    <row r="199" spans="1:17" ht="15.75">
      <c r="A199" s="5" t="s">
        <v>585</v>
      </c>
      <c r="B199" s="5" t="s">
        <v>544</v>
      </c>
      <c r="C199" s="43">
        <v>3.99</v>
      </c>
      <c r="D199" s="11" t="s">
        <v>13266</v>
      </c>
      <c r="E199" s="11" t="s">
        <v>24</v>
      </c>
      <c r="F199" s="35">
        <v>4.43</v>
      </c>
      <c r="G199" s="12" t="s">
        <v>17</v>
      </c>
      <c r="H199" s="5"/>
      <c r="I199" s="14">
        <v>900</v>
      </c>
      <c r="J199" s="14" t="s">
        <v>19</v>
      </c>
      <c r="K199" s="5"/>
      <c r="L199" s="5"/>
      <c r="M199" s="14"/>
      <c r="N199" s="14" t="s">
        <v>586</v>
      </c>
      <c r="O199" s="5"/>
      <c r="P199" s="5" t="s">
        <v>587</v>
      </c>
      <c r="Q199" s="5" t="s">
        <v>764</v>
      </c>
    </row>
    <row r="200" spans="1:17" ht="15.75">
      <c r="A200" s="5" t="s">
        <v>12306</v>
      </c>
      <c r="B200" s="5" t="s">
        <v>544</v>
      </c>
      <c r="C200" s="43">
        <v>3.99</v>
      </c>
      <c r="D200" s="11" t="s">
        <v>13266</v>
      </c>
      <c r="E200" s="11" t="s">
        <v>24</v>
      </c>
      <c r="F200" s="35">
        <v>4.43</v>
      </c>
      <c r="G200" s="12" t="s">
        <v>17</v>
      </c>
      <c r="H200" s="5"/>
      <c r="I200" s="14">
        <v>900</v>
      </c>
      <c r="J200" s="14" t="s">
        <v>19</v>
      </c>
      <c r="K200" s="5"/>
      <c r="L200" s="5"/>
      <c r="M200" s="14"/>
      <c r="N200" s="14" t="s">
        <v>588</v>
      </c>
      <c r="O200" s="5"/>
      <c r="P200" s="5" t="s">
        <v>589</v>
      </c>
      <c r="Q200" s="5" t="s">
        <v>765</v>
      </c>
    </row>
    <row r="201" spans="1:17" ht="15.75">
      <c r="A201" s="5" t="s">
        <v>12307</v>
      </c>
      <c r="B201" s="5" t="s">
        <v>544</v>
      </c>
      <c r="C201" s="43">
        <v>3.49</v>
      </c>
      <c r="D201" s="11" t="s">
        <v>13266</v>
      </c>
      <c r="E201" s="11" t="s">
        <v>24</v>
      </c>
      <c r="F201" s="35">
        <v>3.88</v>
      </c>
      <c r="G201" s="12" t="s">
        <v>17</v>
      </c>
      <c r="H201" s="5"/>
      <c r="I201" s="14" t="s">
        <v>571</v>
      </c>
      <c r="J201" s="14" t="s">
        <v>24</v>
      </c>
      <c r="K201" s="5"/>
      <c r="L201" s="5"/>
      <c r="M201" s="14"/>
      <c r="N201" s="14" t="s">
        <v>572</v>
      </c>
      <c r="O201" s="5"/>
      <c r="P201" s="5" t="s">
        <v>573</v>
      </c>
      <c r="Q201" s="5" t="s">
        <v>768</v>
      </c>
    </row>
    <row r="202" spans="1:17" ht="15.75">
      <c r="A202" s="5" t="s">
        <v>582</v>
      </c>
      <c r="B202" s="5" t="s">
        <v>544</v>
      </c>
      <c r="C202" s="43">
        <v>3.59</v>
      </c>
      <c r="D202" s="11" t="s">
        <v>13266</v>
      </c>
      <c r="E202" s="11" t="s">
        <v>24</v>
      </c>
      <c r="F202" s="35">
        <v>4.99</v>
      </c>
      <c r="G202" s="12" t="s">
        <v>17</v>
      </c>
      <c r="H202" s="5" t="s">
        <v>92</v>
      </c>
      <c r="I202" s="14">
        <v>720</v>
      </c>
      <c r="J202" s="14" t="s">
        <v>19</v>
      </c>
      <c r="K202" s="5"/>
      <c r="L202" s="5"/>
      <c r="M202" s="14"/>
      <c r="N202" s="14" t="s">
        <v>583</v>
      </c>
      <c r="O202" s="5"/>
      <c r="P202" s="5" t="s">
        <v>584</v>
      </c>
      <c r="Q202" s="5" t="s">
        <v>843</v>
      </c>
    </row>
    <row r="203" spans="1:17" ht="15.75">
      <c r="A203" s="5" t="s">
        <v>12592</v>
      </c>
      <c r="B203" s="5" t="s">
        <v>544</v>
      </c>
      <c r="C203" s="43">
        <v>1.48</v>
      </c>
      <c r="D203" s="11" t="s">
        <v>13266</v>
      </c>
      <c r="E203" s="11" t="s">
        <v>24</v>
      </c>
      <c r="F203" s="35">
        <v>3.52</v>
      </c>
      <c r="G203" s="12" t="s">
        <v>17</v>
      </c>
      <c r="H203" s="5" t="s">
        <v>92</v>
      </c>
      <c r="I203" s="14">
        <v>420</v>
      </c>
      <c r="J203" s="14" t="s">
        <v>19</v>
      </c>
      <c r="K203" s="5"/>
      <c r="L203" s="5"/>
      <c r="M203" s="14"/>
      <c r="N203" s="14" t="s">
        <v>547</v>
      </c>
      <c r="O203" s="5"/>
      <c r="P203" s="5" t="s">
        <v>548</v>
      </c>
      <c r="Q203" s="5" t="s">
        <v>1356</v>
      </c>
    </row>
    <row r="204" spans="1:17" ht="15.75">
      <c r="A204" s="5" t="s">
        <v>549</v>
      </c>
      <c r="B204" s="5" t="s">
        <v>544</v>
      </c>
      <c r="C204" s="43">
        <v>1.99</v>
      </c>
      <c r="D204" s="11" t="s">
        <v>13266</v>
      </c>
      <c r="E204" s="11" t="s">
        <v>24</v>
      </c>
      <c r="F204" s="35">
        <v>2.21</v>
      </c>
      <c r="G204" s="11" t="s">
        <v>17</v>
      </c>
      <c r="H204" s="5" t="s">
        <v>319</v>
      </c>
      <c r="I204" s="14">
        <v>900</v>
      </c>
      <c r="J204" s="5" t="s">
        <v>19</v>
      </c>
      <c r="K204" s="5"/>
      <c r="L204" s="5"/>
      <c r="M204" s="5"/>
      <c r="N204" s="5" t="s">
        <v>550</v>
      </c>
      <c r="O204" s="5"/>
      <c r="P204" s="5" t="s">
        <v>551</v>
      </c>
      <c r="Q204" s="5"/>
    </row>
    <row r="205" spans="1:17" ht="15.75">
      <c r="A205" s="5" t="s">
        <v>12748</v>
      </c>
      <c r="B205" s="5" t="s">
        <v>544</v>
      </c>
      <c r="C205" s="43">
        <v>2.19</v>
      </c>
      <c r="D205" s="11" t="s">
        <v>13266</v>
      </c>
      <c r="E205" s="11" t="s">
        <v>24</v>
      </c>
      <c r="F205" s="35">
        <v>2.19</v>
      </c>
      <c r="G205" s="11" t="s">
        <v>17</v>
      </c>
      <c r="H205" s="5"/>
      <c r="I205" s="14">
        <v>1</v>
      </c>
      <c r="J205" s="5" t="s">
        <v>24</v>
      </c>
      <c r="K205" s="5"/>
      <c r="L205" s="5"/>
      <c r="M205" s="5"/>
      <c r="N205" s="5" t="s">
        <v>473</v>
      </c>
      <c r="O205" s="5"/>
      <c r="P205" s="5" t="s">
        <v>552</v>
      </c>
      <c r="Q205" s="5"/>
    </row>
    <row r="206" spans="1:17" ht="15.75">
      <c r="A206" s="5" t="s">
        <v>12879</v>
      </c>
      <c r="B206" s="5" t="s">
        <v>544</v>
      </c>
      <c r="C206" s="43">
        <v>1.29</v>
      </c>
      <c r="D206" s="11" t="s">
        <v>13266</v>
      </c>
      <c r="E206" s="11" t="s">
        <v>24</v>
      </c>
      <c r="F206" s="35">
        <v>2.5299999999999998</v>
      </c>
      <c r="G206" s="11" t="s">
        <v>17</v>
      </c>
      <c r="H206" s="5"/>
      <c r="I206" s="14">
        <v>510</v>
      </c>
      <c r="J206" s="5" t="s">
        <v>19</v>
      </c>
      <c r="K206" s="5"/>
      <c r="L206" s="5"/>
      <c r="M206" s="5"/>
      <c r="N206" s="5" t="s">
        <v>545</v>
      </c>
      <c r="O206" s="5"/>
      <c r="P206" s="5" t="s">
        <v>546</v>
      </c>
      <c r="Q206" s="5"/>
    </row>
    <row r="207" spans="1:17" ht="15.75">
      <c r="A207" s="5" t="s">
        <v>553</v>
      </c>
      <c r="B207" s="5" t="s">
        <v>544</v>
      </c>
      <c r="C207" s="43">
        <v>2.4900000000000002</v>
      </c>
      <c r="D207" s="11" t="s">
        <v>13266</v>
      </c>
      <c r="E207" s="11" t="s">
        <v>24</v>
      </c>
      <c r="F207" s="35">
        <v>3.32</v>
      </c>
      <c r="G207" s="11" t="s">
        <v>17</v>
      </c>
      <c r="H207" s="5" t="s">
        <v>319</v>
      </c>
      <c r="I207" s="14">
        <v>750</v>
      </c>
      <c r="J207" s="5" t="s">
        <v>19</v>
      </c>
      <c r="K207" s="5"/>
      <c r="L207" s="5"/>
      <c r="M207" s="5"/>
      <c r="N207" s="5" t="s">
        <v>554</v>
      </c>
      <c r="O207" s="5"/>
      <c r="P207" s="5" t="s">
        <v>555</v>
      </c>
      <c r="Q207" s="5"/>
    </row>
    <row r="208" spans="1:17" ht="15.75">
      <c r="A208" s="5" t="s">
        <v>556</v>
      </c>
      <c r="B208" s="5" t="s">
        <v>544</v>
      </c>
      <c r="C208" s="43">
        <v>2.4900000000000002</v>
      </c>
      <c r="D208" s="11" t="s">
        <v>13266</v>
      </c>
      <c r="E208" s="11" t="s">
        <v>24</v>
      </c>
      <c r="F208" s="35">
        <v>3.32</v>
      </c>
      <c r="G208" s="11" t="s">
        <v>17</v>
      </c>
      <c r="H208" s="5" t="s">
        <v>319</v>
      </c>
      <c r="I208" s="14">
        <v>750</v>
      </c>
      <c r="J208" s="5" t="s">
        <v>19</v>
      </c>
      <c r="K208" s="5"/>
      <c r="L208" s="5"/>
      <c r="M208" s="5"/>
      <c r="N208" s="5" t="s">
        <v>554</v>
      </c>
      <c r="O208" s="5"/>
      <c r="P208" s="5" t="s">
        <v>557</v>
      </c>
      <c r="Q208" s="5"/>
    </row>
    <row r="209" spans="1:17" ht="15.75">
      <c r="A209" s="5" t="s">
        <v>590</v>
      </c>
      <c r="B209" s="5" t="s">
        <v>544</v>
      </c>
      <c r="C209" s="43">
        <v>3.99</v>
      </c>
      <c r="D209" s="11" t="s">
        <v>13266</v>
      </c>
      <c r="E209" s="11" t="s">
        <v>24</v>
      </c>
      <c r="F209" s="35">
        <v>4.43</v>
      </c>
      <c r="G209" s="11" t="s">
        <v>17</v>
      </c>
      <c r="H209" s="5"/>
      <c r="I209" s="14" t="s">
        <v>571</v>
      </c>
      <c r="J209" s="5" t="s">
        <v>24</v>
      </c>
      <c r="K209" s="5"/>
      <c r="L209" s="5"/>
      <c r="M209" s="5"/>
      <c r="N209" s="5" t="s">
        <v>572</v>
      </c>
      <c r="O209" s="5"/>
      <c r="P209" s="5" t="s">
        <v>591</v>
      </c>
      <c r="Q209" s="5"/>
    </row>
    <row r="210" spans="1:17" ht="15.75">
      <c r="A210" s="5" t="s">
        <v>592</v>
      </c>
      <c r="B210" s="5" t="s">
        <v>544</v>
      </c>
      <c r="C210" s="43">
        <v>3.99</v>
      </c>
      <c r="D210" s="11" t="s">
        <v>13266</v>
      </c>
      <c r="E210" s="11" t="s">
        <v>24</v>
      </c>
      <c r="F210" s="35">
        <v>4.43</v>
      </c>
      <c r="G210" s="11" t="s">
        <v>17</v>
      </c>
      <c r="H210" s="5"/>
      <c r="I210" s="14" t="s">
        <v>571</v>
      </c>
      <c r="J210" s="5" t="s">
        <v>24</v>
      </c>
      <c r="K210" s="5"/>
      <c r="L210" s="5"/>
      <c r="M210" s="5"/>
      <c r="N210" s="5" t="s">
        <v>572</v>
      </c>
      <c r="O210" s="5"/>
      <c r="P210" s="5" t="s">
        <v>593</v>
      </c>
      <c r="Q210" s="5"/>
    </row>
    <row r="211" spans="1:17" ht="15.75">
      <c r="A211" s="5" t="s">
        <v>574</v>
      </c>
      <c r="B211" s="5" t="s">
        <v>544</v>
      </c>
      <c r="C211" s="43">
        <v>3.49</v>
      </c>
      <c r="D211" s="11" t="s">
        <v>13266</v>
      </c>
      <c r="E211" s="11" t="s">
        <v>24</v>
      </c>
      <c r="F211" s="35">
        <v>3.88</v>
      </c>
      <c r="G211" s="11" t="s">
        <v>17</v>
      </c>
      <c r="H211" s="5" t="s">
        <v>92</v>
      </c>
      <c r="I211" s="14">
        <v>900</v>
      </c>
      <c r="J211" s="5" t="s">
        <v>19</v>
      </c>
      <c r="K211" s="5"/>
      <c r="L211" s="5"/>
      <c r="M211" s="5"/>
      <c r="N211" s="5" t="s">
        <v>564</v>
      </c>
      <c r="O211" s="5"/>
      <c r="P211" s="5" t="s">
        <v>575</v>
      </c>
      <c r="Q211" s="5"/>
    </row>
    <row r="212" spans="1:17" ht="15.75">
      <c r="A212" s="5" t="s">
        <v>563</v>
      </c>
      <c r="B212" s="5" t="s">
        <v>544</v>
      </c>
      <c r="C212" s="43">
        <v>3.19</v>
      </c>
      <c r="D212" s="11" t="s">
        <v>13266</v>
      </c>
      <c r="E212" s="11" t="s">
        <v>24</v>
      </c>
      <c r="F212" s="35">
        <v>3.54</v>
      </c>
      <c r="G212" s="11" t="s">
        <v>17</v>
      </c>
      <c r="H212" s="5" t="s">
        <v>92</v>
      </c>
      <c r="I212" s="14">
        <v>900</v>
      </c>
      <c r="J212" s="5" t="s">
        <v>19</v>
      </c>
      <c r="K212" s="5"/>
      <c r="L212" s="5"/>
      <c r="M212" s="5"/>
      <c r="N212" s="5" t="s">
        <v>564</v>
      </c>
      <c r="O212" s="5"/>
      <c r="P212" s="5" t="s">
        <v>565</v>
      </c>
      <c r="Q212" s="5"/>
    </row>
    <row r="213" spans="1:17" ht="15.75">
      <c r="A213" s="5" t="s">
        <v>576</v>
      </c>
      <c r="B213" s="5" t="s">
        <v>544</v>
      </c>
      <c r="C213" s="43">
        <v>3.49</v>
      </c>
      <c r="D213" s="11" t="s">
        <v>13266</v>
      </c>
      <c r="E213" s="11" t="s">
        <v>24</v>
      </c>
      <c r="F213" s="35">
        <v>3.88</v>
      </c>
      <c r="G213" s="11" t="s">
        <v>17</v>
      </c>
      <c r="H213" s="5" t="s">
        <v>92</v>
      </c>
      <c r="I213" s="14">
        <v>900</v>
      </c>
      <c r="J213" s="5" t="s">
        <v>19</v>
      </c>
      <c r="K213" s="5"/>
      <c r="L213" s="5"/>
      <c r="M213" s="5"/>
      <c r="N213" s="5" t="s">
        <v>564</v>
      </c>
      <c r="O213" s="5"/>
      <c r="P213" s="5" t="s">
        <v>577</v>
      </c>
      <c r="Q213" s="5"/>
    </row>
    <row r="214" spans="1:17" ht="15.75">
      <c r="A214" s="5" t="s">
        <v>578</v>
      </c>
      <c r="B214" s="5" t="s">
        <v>544</v>
      </c>
      <c r="C214" s="43">
        <v>3.49</v>
      </c>
      <c r="D214" s="11" t="s">
        <v>13266</v>
      </c>
      <c r="E214" s="11" t="s">
        <v>24</v>
      </c>
      <c r="F214" s="35">
        <v>3.88</v>
      </c>
      <c r="G214" s="11" t="s">
        <v>17</v>
      </c>
      <c r="H214" s="5" t="s">
        <v>92</v>
      </c>
      <c r="I214" s="14">
        <v>900</v>
      </c>
      <c r="J214" s="5" t="s">
        <v>19</v>
      </c>
      <c r="K214" s="5"/>
      <c r="L214" s="5"/>
      <c r="M214" s="5"/>
      <c r="N214" s="5" t="s">
        <v>564</v>
      </c>
      <c r="O214" s="5"/>
      <c r="P214" s="5" t="s">
        <v>579</v>
      </c>
      <c r="Q214" s="5"/>
    </row>
    <row r="215" spans="1:17" ht="15.75">
      <c r="A215" s="5" t="s">
        <v>566</v>
      </c>
      <c r="B215" s="5" t="s">
        <v>544</v>
      </c>
      <c r="C215" s="43">
        <v>3.19</v>
      </c>
      <c r="D215" s="11" t="s">
        <v>13266</v>
      </c>
      <c r="E215" s="11" t="s">
        <v>24</v>
      </c>
      <c r="F215" s="35">
        <v>3.54</v>
      </c>
      <c r="G215" s="11" t="s">
        <v>17</v>
      </c>
      <c r="H215" s="5" t="s">
        <v>92</v>
      </c>
      <c r="I215" s="14">
        <v>900</v>
      </c>
      <c r="J215" s="5" t="s">
        <v>19</v>
      </c>
      <c r="K215" s="5"/>
      <c r="L215" s="5"/>
      <c r="M215" s="5"/>
      <c r="N215" s="5" t="s">
        <v>564</v>
      </c>
      <c r="O215" s="5"/>
      <c r="P215" s="5" t="s">
        <v>567</v>
      </c>
      <c r="Q215" s="5"/>
    </row>
    <row r="216" spans="1:17" ht="15.75">
      <c r="A216" s="5" t="s">
        <v>568</v>
      </c>
      <c r="B216" s="5" t="s">
        <v>544</v>
      </c>
      <c r="C216" s="43">
        <v>3.19</v>
      </c>
      <c r="D216" s="11" t="s">
        <v>13266</v>
      </c>
      <c r="E216" s="11" t="s">
        <v>24</v>
      </c>
      <c r="F216" s="35">
        <v>3.54</v>
      </c>
      <c r="G216" s="11" t="s">
        <v>17</v>
      </c>
      <c r="H216" s="5" t="s">
        <v>92</v>
      </c>
      <c r="I216" s="14">
        <v>900</v>
      </c>
      <c r="J216" s="5" t="s">
        <v>19</v>
      </c>
      <c r="K216" s="5"/>
      <c r="L216" s="5"/>
      <c r="M216" s="5"/>
      <c r="N216" s="5" t="s">
        <v>564</v>
      </c>
      <c r="O216" s="5"/>
      <c r="P216" s="5" t="s">
        <v>569</v>
      </c>
      <c r="Q216" s="5"/>
    </row>
    <row r="217" spans="1:17" ht="15.75">
      <c r="A217" s="5" t="s">
        <v>594</v>
      </c>
      <c r="B217" s="5" t="s">
        <v>544</v>
      </c>
      <c r="C217" s="43">
        <v>3.99</v>
      </c>
      <c r="D217" s="11" t="s">
        <v>13266</v>
      </c>
      <c r="E217" s="11" t="s">
        <v>24</v>
      </c>
      <c r="F217" s="35">
        <v>4.43</v>
      </c>
      <c r="G217" s="11" t="s">
        <v>17</v>
      </c>
      <c r="H217" s="5" t="s">
        <v>92</v>
      </c>
      <c r="I217" s="14">
        <v>900</v>
      </c>
      <c r="J217" s="5" t="s">
        <v>19</v>
      </c>
      <c r="K217" s="5"/>
      <c r="L217" s="5"/>
      <c r="M217" s="5"/>
      <c r="N217" s="5" t="s">
        <v>564</v>
      </c>
      <c r="O217" s="5"/>
      <c r="P217" s="5" t="s">
        <v>595</v>
      </c>
      <c r="Q217" s="5"/>
    </row>
    <row r="218" spans="1:17" ht="15.75">
      <c r="A218" s="5" t="s">
        <v>580</v>
      </c>
      <c r="B218" s="5" t="s">
        <v>544</v>
      </c>
      <c r="C218" s="43">
        <v>3.49</v>
      </c>
      <c r="D218" s="11" t="s">
        <v>13266</v>
      </c>
      <c r="E218" s="11" t="s">
        <v>24</v>
      </c>
      <c r="F218" s="35">
        <v>3.88</v>
      </c>
      <c r="G218" s="11" t="s">
        <v>17</v>
      </c>
      <c r="H218" s="5" t="s">
        <v>92</v>
      </c>
      <c r="I218" s="14">
        <v>900</v>
      </c>
      <c r="J218" s="5" t="s">
        <v>19</v>
      </c>
      <c r="K218" s="5"/>
      <c r="L218" s="5"/>
      <c r="M218" s="5"/>
      <c r="N218" s="5" t="s">
        <v>564</v>
      </c>
      <c r="O218" s="5"/>
      <c r="P218" s="5" t="s">
        <v>581</v>
      </c>
      <c r="Q218" s="5"/>
    </row>
    <row r="219" spans="1:17" ht="15.75">
      <c r="A219" s="5" t="s">
        <v>596</v>
      </c>
      <c r="B219" s="5" t="s">
        <v>544</v>
      </c>
      <c r="C219" s="43">
        <v>3.99</v>
      </c>
      <c r="D219" s="11" t="s">
        <v>13266</v>
      </c>
      <c r="E219" s="11" t="s">
        <v>24</v>
      </c>
      <c r="F219" s="35">
        <v>4.43</v>
      </c>
      <c r="G219" s="11" t="s">
        <v>17</v>
      </c>
      <c r="H219" s="5" t="s">
        <v>92</v>
      </c>
      <c r="I219" s="14">
        <v>900</v>
      </c>
      <c r="J219" s="5" t="s">
        <v>19</v>
      </c>
      <c r="K219" s="5"/>
      <c r="L219" s="5"/>
      <c r="M219" s="5"/>
      <c r="N219" s="5" t="s">
        <v>564</v>
      </c>
      <c r="O219" s="5"/>
      <c r="P219" s="5" t="s">
        <v>597</v>
      </c>
      <c r="Q219" s="5"/>
    </row>
    <row r="220" spans="1:17" ht="15.75">
      <c r="A220" s="5" t="s">
        <v>598</v>
      </c>
      <c r="B220" s="5" t="s">
        <v>544</v>
      </c>
      <c r="C220" s="43">
        <v>3.99</v>
      </c>
      <c r="D220" s="11" t="s">
        <v>13266</v>
      </c>
      <c r="E220" s="11" t="s">
        <v>24</v>
      </c>
      <c r="F220" s="35">
        <v>5.32</v>
      </c>
      <c r="G220" s="11" t="s">
        <v>17</v>
      </c>
      <c r="H220" s="5" t="s">
        <v>92</v>
      </c>
      <c r="I220" s="14">
        <v>750</v>
      </c>
      <c r="J220" s="5" t="s">
        <v>19</v>
      </c>
      <c r="K220" s="5"/>
      <c r="L220" s="5"/>
      <c r="M220" s="5"/>
      <c r="N220" s="5" t="s">
        <v>561</v>
      </c>
      <c r="O220" s="5"/>
      <c r="P220" s="5" t="s">
        <v>599</v>
      </c>
      <c r="Q220" s="5"/>
    </row>
    <row r="221" spans="1:17" ht="15.75">
      <c r="A221" s="5" t="s">
        <v>560</v>
      </c>
      <c r="B221" s="5" t="s">
        <v>544</v>
      </c>
      <c r="C221" s="43">
        <v>2.99</v>
      </c>
      <c r="D221" s="11" t="s">
        <v>13266</v>
      </c>
      <c r="E221" s="11" t="s">
        <v>24</v>
      </c>
      <c r="F221" s="35">
        <v>3.99</v>
      </c>
      <c r="G221" s="11" t="s">
        <v>17</v>
      </c>
      <c r="H221" s="5" t="s">
        <v>92</v>
      </c>
      <c r="I221" s="14">
        <v>750</v>
      </c>
      <c r="J221" s="5" t="s">
        <v>19</v>
      </c>
      <c r="K221" s="5"/>
      <c r="L221" s="5"/>
      <c r="M221" s="5"/>
      <c r="N221" s="5" t="s">
        <v>561</v>
      </c>
      <c r="O221" s="5"/>
      <c r="P221" s="5" t="s">
        <v>562</v>
      </c>
      <c r="Q221" s="5"/>
    </row>
    <row r="222" spans="1:17" ht="15.75">
      <c r="A222" s="5" t="s">
        <v>609</v>
      </c>
      <c r="B222" s="5" t="s">
        <v>601</v>
      </c>
      <c r="C222" s="43">
        <v>1.49</v>
      </c>
      <c r="D222" s="11" t="s">
        <v>13266</v>
      </c>
      <c r="E222" s="11" t="s">
        <v>24</v>
      </c>
      <c r="F222" s="35">
        <v>1.99</v>
      </c>
      <c r="G222" s="12" t="s">
        <v>17</v>
      </c>
      <c r="H222" s="5" t="s">
        <v>62</v>
      </c>
      <c r="I222" s="14">
        <v>750</v>
      </c>
      <c r="J222" s="14" t="s">
        <v>19</v>
      </c>
      <c r="K222" s="5"/>
      <c r="L222" s="5"/>
      <c r="M222" s="14"/>
      <c r="N222" s="14" t="s">
        <v>610</v>
      </c>
      <c r="O222" s="5"/>
      <c r="P222" s="5" t="s">
        <v>611</v>
      </c>
      <c r="Q222" s="5" t="s">
        <v>625</v>
      </c>
    </row>
    <row r="223" spans="1:17" ht="15.75">
      <c r="A223" s="5" t="s">
        <v>612</v>
      </c>
      <c r="B223" s="5" t="s">
        <v>601</v>
      </c>
      <c r="C223" s="43">
        <v>1.49</v>
      </c>
      <c r="D223" s="11" t="s">
        <v>13266</v>
      </c>
      <c r="E223" s="11" t="s">
        <v>24</v>
      </c>
      <c r="F223" s="35">
        <v>1.99</v>
      </c>
      <c r="G223" s="12" t="s">
        <v>17</v>
      </c>
      <c r="H223" s="5"/>
      <c r="I223" s="14">
        <v>0.75</v>
      </c>
      <c r="J223" s="14" t="s">
        <v>24</v>
      </c>
      <c r="K223" s="5"/>
      <c r="L223" s="5"/>
      <c r="M223" s="14"/>
      <c r="N223" s="14" t="s">
        <v>613</v>
      </c>
      <c r="O223" s="5"/>
      <c r="P223" s="5" t="s">
        <v>614</v>
      </c>
      <c r="Q223" s="5" t="s">
        <v>628</v>
      </c>
    </row>
    <row r="224" spans="1:17" ht="15.75">
      <c r="A224" s="5" t="s">
        <v>12276</v>
      </c>
      <c r="B224" s="5" t="s">
        <v>601</v>
      </c>
      <c r="C224" s="43">
        <v>1.69</v>
      </c>
      <c r="D224" s="11" t="s">
        <v>13266</v>
      </c>
      <c r="E224" s="11" t="s">
        <v>24</v>
      </c>
      <c r="F224" s="35">
        <v>3.38</v>
      </c>
      <c r="G224" s="12" t="s">
        <v>17</v>
      </c>
      <c r="H224" s="5" t="s">
        <v>62</v>
      </c>
      <c r="I224" s="14" t="s">
        <v>27</v>
      </c>
      <c r="J224" s="17" t="s">
        <v>24</v>
      </c>
      <c r="K224" s="5"/>
      <c r="L224" s="5"/>
      <c r="M224" s="14"/>
      <c r="N224" s="14" t="s">
        <v>615</v>
      </c>
      <c r="O224" s="5"/>
      <c r="P224" s="5" t="s">
        <v>616</v>
      </c>
      <c r="Q224" s="5" t="s">
        <v>649</v>
      </c>
    </row>
    <row r="225" spans="1:17" ht="15.75">
      <c r="A225" s="5" t="s">
        <v>12277</v>
      </c>
      <c r="B225" s="5" t="s">
        <v>601</v>
      </c>
      <c r="C225" s="43">
        <v>1.69</v>
      </c>
      <c r="D225" s="11" t="s">
        <v>13266</v>
      </c>
      <c r="E225" s="11" t="s">
        <v>24</v>
      </c>
      <c r="F225" s="35">
        <v>3.38</v>
      </c>
      <c r="G225" s="12" t="s">
        <v>17</v>
      </c>
      <c r="H225" s="36" t="s">
        <v>62</v>
      </c>
      <c r="I225" s="14" t="s">
        <v>27</v>
      </c>
      <c r="J225" s="14" t="s">
        <v>24</v>
      </c>
      <c r="K225" s="5"/>
      <c r="L225" s="5"/>
      <c r="M225" s="14"/>
      <c r="N225" s="14" t="s">
        <v>615</v>
      </c>
      <c r="O225" s="5"/>
      <c r="P225" s="5" t="s">
        <v>617</v>
      </c>
      <c r="Q225" s="5" t="s">
        <v>651</v>
      </c>
    </row>
    <row r="226" spans="1:17" ht="15.75">
      <c r="A226" s="5" t="s">
        <v>12325</v>
      </c>
      <c r="B226" s="5" t="s">
        <v>601</v>
      </c>
      <c r="C226" s="43">
        <v>1.29</v>
      </c>
      <c r="D226" s="11" t="s">
        <v>13266</v>
      </c>
      <c r="E226" s="11" t="s">
        <v>24</v>
      </c>
      <c r="F226" s="35">
        <v>2.58</v>
      </c>
      <c r="G226" s="12" t="s">
        <v>17</v>
      </c>
      <c r="H226" s="5"/>
      <c r="I226" s="14">
        <v>0.5</v>
      </c>
      <c r="J226" s="14" t="s">
        <v>24</v>
      </c>
      <c r="K226" s="5"/>
      <c r="L226" s="5"/>
      <c r="M226" s="14"/>
      <c r="N226" s="14" t="s">
        <v>607</v>
      </c>
      <c r="O226" s="5"/>
      <c r="P226" s="5" t="s">
        <v>608</v>
      </c>
      <c r="Q226" s="5" t="s">
        <v>829</v>
      </c>
    </row>
    <row r="227" spans="1:17" ht="15.75">
      <c r="A227" s="5" t="s">
        <v>618</v>
      </c>
      <c r="B227" s="5" t="s">
        <v>601</v>
      </c>
      <c r="C227" s="43">
        <v>2.4900000000000002</v>
      </c>
      <c r="D227" s="11" t="s">
        <v>13266</v>
      </c>
      <c r="E227" s="11" t="s">
        <v>24</v>
      </c>
      <c r="F227" s="35">
        <v>0.83</v>
      </c>
      <c r="G227" s="11" t="s">
        <v>17</v>
      </c>
      <c r="H227" s="5"/>
      <c r="I227" s="14">
        <v>3</v>
      </c>
      <c r="J227" s="5" t="s">
        <v>24</v>
      </c>
      <c r="K227" s="5"/>
      <c r="L227" s="5"/>
      <c r="M227" s="5"/>
      <c r="N227" s="5" t="s">
        <v>619</v>
      </c>
      <c r="O227" s="5"/>
      <c r="P227" s="5" t="s">
        <v>620</v>
      </c>
      <c r="Q227" s="5"/>
    </row>
    <row r="228" spans="1:17" ht="15.75">
      <c r="A228" s="5" t="s">
        <v>621</v>
      </c>
      <c r="B228" s="5" t="s">
        <v>601</v>
      </c>
      <c r="C228" s="43">
        <v>2.4900000000000002</v>
      </c>
      <c r="D228" s="11" t="s">
        <v>13266</v>
      </c>
      <c r="E228" s="11" t="s">
        <v>24</v>
      </c>
      <c r="F228" s="35">
        <v>0.83</v>
      </c>
      <c r="G228" s="11" t="s">
        <v>17</v>
      </c>
      <c r="H228" s="5"/>
      <c r="I228" s="14">
        <v>3</v>
      </c>
      <c r="J228" s="5" t="s">
        <v>24</v>
      </c>
      <c r="K228" s="5"/>
      <c r="L228" s="5"/>
      <c r="M228" s="5"/>
      <c r="N228" s="5" t="s">
        <v>619</v>
      </c>
      <c r="O228" s="5"/>
      <c r="P228" s="5" t="s">
        <v>622</v>
      </c>
      <c r="Q228" s="5"/>
    </row>
    <row r="229" spans="1:17" ht="15.75">
      <c r="A229" s="5" t="s">
        <v>600</v>
      </c>
      <c r="B229" s="5" t="s">
        <v>601</v>
      </c>
      <c r="C229" s="43">
        <v>0.79</v>
      </c>
      <c r="D229" s="11" t="s">
        <v>13266</v>
      </c>
      <c r="E229" s="11" t="s">
        <v>24</v>
      </c>
      <c r="F229" s="35">
        <v>2.39</v>
      </c>
      <c r="G229" s="11" t="s">
        <v>17</v>
      </c>
      <c r="H229" s="5" t="s">
        <v>154</v>
      </c>
      <c r="I229" s="14" t="s">
        <v>23</v>
      </c>
      <c r="J229" s="5" t="s">
        <v>24</v>
      </c>
      <c r="K229" s="5"/>
      <c r="L229" s="5"/>
      <c r="M229" s="5"/>
      <c r="N229" s="5" t="s">
        <v>602</v>
      </c>
      <c r="O229" s="5"/>
      <c r="P229" s="5" t="s">
        <v>603</v>
      </c>
      <c r="Q229" s="5"/>
    </row>
    <row r="230" spans="1:17" ht="15.75">
      <c r="A230" s="5" t="s">
        <v>13217</v>
      </c>
      <c r="B230" s="5" t="s">
        <v>601</v>
      </c>
      <c r="C230" s="43">
        <v>0.99</v>
      </c>
      <c r="D230" s="11" t="s">
        <v>13266</v>
      </c>
      <c r="E230" s="11" t="s">
        <v>24</v>
      </c>
      <c r="F230" s="35">
        <v>1.32</v>
      </c>
      <c r="G230" s="11" t="s">
        <v>17</v>
      </c>
      <c r="H230" s="5"/>
      <c r="I230" s="14">
        <v>750</v>
      </c>
      <c r="J230" s="5" t="s">
        <v>19</v>
      </c>
      <c r="K230" s="5"/>
      <c r="L230" s="5"/>
      <c r="M230" s="5"/>
      <c r="N230" s="5" t="s">
        <v>604</v>
      </c>
      <c r="O230" s="5"/>
      <c r="P230" s="5" t="s">
        <v>605</v>
      </c>
      <c r="Q230" s="5"/>
    </row>
    <row r="231" spans="1:17" ht="15.75">
      <c r="A231" s="5" t="s">
        <v>13218</v>
      </c>
      <c r="B231" s="5" t="s">
        <v>601</v>
      </c>
      <c r="C231" s="43">
        <v>0.99</v>
      </c>
      <c r="D231" s="11" t="s">
        <v>13266</v>
      </c>
      <c r="E231" s="11" t="s">
        <v>24</v>
      </c>
      <c r="F231" s="35">
        <v>1.32</v>
      </c>
      <c r="G231" s="11" t="s">
        <v>17</v>
      </c>
      <c r="H231" s="5"/>
      <c r="I231" s="14">
        <v>750</v>
      </c>
      <c r="J231" s="5" t="s">
        <v>19</v>
      </c>
      <c r="K231" s="5"/>
      <c r="L231" s="5"/>
      <c r="M231" s="5"/>
      <c r="N231" s="5" t="s">
        <v>604</v>
      </c>
      <c r="O231" s="5"/>
      <c r="P231" s="5" t="s">
        <v>606</v>
      </c>
      <c r="Q231" s="5"/>
    </row>
    <row r="232" spans="1:17" ht="15.75">
      <c r="A232" s="5" t="s">
        <v>640</v>
      </c>
      <c r="B232" s="5" t="s">
        <v>624</v>
      </c>
      <c r="C232" s="43">
        <v>3.99</v>
      </c>
      <c r="D232" s="11" t="s">
        <v>13267</v>
      </c>
      <c r="E232" s="11" t="s">
        <v>53</v>
      </c>
      <c r="F232" s="35">
        <v>13.3</v>
      </c>
      <c r="G232" s="12" t="s">
        <v>17</v>
      </c>
      <c r="H232" s="5" t="s">
        <v>92</v>
      </c>
      <c r="I232" s="14">
        <v>300</v>
      </c>
      <c r="J232" s="17" t="s">
        <v>85</v>
      </c>
      <c r="K232" s="5"/>
      <c r="L232" s="5"/>
      <c r="M232" s="14"/>
      <c r="N232" s="14" t="s">
        <v>400</v>
      </c>
      <c r="O232" s="5"/>
      <c r="P232" s="5" t="s">
        <v>641</v>
      </c>
      <c r="Q232" s="5" t="s">
        <v>80</v>
      </c>
    </row>
    <row r="233" spans="1:17" ht="15.75">
      <c r="A233" s="5" t="s">
        <v>623</v>
      </c>
      <c r="B233" s="5" t="s">
        <v>624</v>
      </c>
      <c r="C233" s="43">
        <v>0.99</v>
      </c>
      <c r="D233" s="11" t="s">
        <v>13267</v>
      </c>
      <c r="E233" s="11" t="s">
        <v>53</v>
      </c>
      <c r="F233" s="35">
        <v>9.9</v>
      </c>
      <c r="G233" s="12" t="s">
        <v>17</v>
      </c>
      <c r="H233" s="5" t="s">
        <v>92</v>
      </c>
      <c r="I233" s="14">
        <v>100</v>
      </c>
      <c r="J233" s="14" t="s">
        <v>85</v>
      </c>
      <c r="K233" s="5"/>
      <c r="L233" s="5"/>
      <c r="M233" s="14"/>
      <c r="N233" s="14" t="s">
        <v>93</v>
      </c>
      <c r="O233" s="5"/>
      <c r="P233" s="5" t="s">
        <v>625</v>
      </c>
      <c r="Q233" s="5" t="s">
        <v>83</v>
      </c>
    </row>
    <row r="234" spans="1:17" ht="15.75">
      <c r="A234" s="5" t="s">
        <v>636</v>
      </c>
      <c r="B234" s="5" t="s">
        <v>624</v>
      </c>
      <c r="C234" s="43">
        <v>3.19</v>
      </c>
      <c r="D234" s="11" t="s">
        <v>13267</v>
      </c>
      <c r="E234" s="11" t="s">
        <v>53</v>
      </c>
      <c r="F234" s="35">
        <v>15.95</v>
      </c>
      <c r="G234" s="12" t="s">
        <v>17</v>
      </c>
      <c r="H234" s="5" t="s">
        <v>92</v>
      </c>
      <c r="I234" s="14">
        <v>200</v>
      </c>
      <c r="J234" s="14" t="s">
        <v>85</v>
      </c>
      <c r="K234" s="5"/>
      <c r="L234" s="5"/>
      <c r="M234" s="14"/>
      <c r="N234" s="14" t="s">
        <v>95</v>
      </c>
      <c r="O234" s="5"/>
      <c r="P234" s="5" t="s">
        <v>637</v>
      </c>
      <c r="Q234" s="5" t="s">
        <v>298</v>
      </c>
    </row>
    <row r="235" spans="1:17" ht="15.75">
      <c r="A235" s="5" t="s">
        <v>626</v>
      </c>
      <c r="B235" s="5" t="s">
        <v>624</v>
      </c>
      <c r="C235" s="43">
        <v>1.49</v>
      </c>
      <c r="D235" s="11" t="s">
        <v>13267</v>
      </c>
      <c r="E235" s="11" t="s">
        <v>53</v>
      </c>
      <c r="F235" s="35">
        <v>14.9</v>
      </c>
      <c r="G235" s="12" t="s">
        <v>17</v>
      </c>
      <c r="H235" s="5"/>
      <c r="I235" s="14">
        <v>100</v>
      </c>
      <c r="J235" s="14" t="s">
        <v>85</v>
      </c>
      <c r="K235" s="5"/>
      <c r="L235" s="5"/>
      <c r="M235" s="14"/>
      <c r="N235" s="14" t="s">
        <v>627</v>
      </c>
      <c r="O235" s="5"/>
      <c r="P235" s="5" t="s">
        <v>628</v>
      </c>
      <c r="Q235" s="5" t="s">
        <v>1026</v>
      </c>
    </row>
    <row r="236" spans="1:17" ht="15.75">
      <c r="A236" s="5" t="s">
        <v>634</v>
      </c>
      <c r="B236" s="5" t="s">
        <v>624</v>
      </c>
      <c r="C236" s="43">
        <v>2.99</v>
      </c>
      <c r="D236" s="11" t="s">
        <v>13267</v>
      </c>
      <c r="E236" s="11" t="s">
        <v>53</v>
      </c>
      <c r="F236" s="35">
        <v>14.95</v>
      </c>
      <c r="G236" s="12" t="s">
        <v>17</v>
      </c>
      <c r="H236" s="5" t="s">
        <v>99</v>
      </c>
      <c r="I236" s="14">
        <v>200</v>
      </c>
      <c r="J236" s="17" t="s">
        <v>85</v>
      </c>
      <c r="K236" s="5"/>
      <c r="L236" s="5"/>
      <c r="M236" s="14"/>
      <c r="N236" s="18" t="s">
        <v>515</v>
      </c>
      <c r="O236" s="5"/>
      <c r="P236" s="5" t="s">
        <v>635</v>
      </c>
      <c r="Q236" s="5"/>
    </row>
    <row r="237" spans="1:17" ht="15.75">
      <c r="A237" s="5" t="s">
        <v>629</v>
      </c>
      <c r="B237" s="5" t="s">
        <v>624</v>
      </c>
      <c r="C237" s="43">
        <v>2.39</v>
      </c>
      <c r="D237" s="11" t="s">
        <v>13267</v>
      </c>
      <c r="E237" s="11" t="s">
        <v>53</v>
      </c>
      <c r="F237" s="35">
        <v>19.12</v>
      </c>
      <c r="G237" s="11" t="s">
        <v>17</v>
      </c>
      <c r="H237" s="5" t="s">
        <v>92</v>
      </c>
      <c r="I237" s="14">
        <v>125</v>
      </c>
      <c r="J237" s="5" t="s">
        <v>85</v>
      </c>
      <c r="K237" s="5"/>
      <c r="L237" s="5"/>
      <c r="M237" s="5"/>
      <c r="N237" s="5" t="s">
        <v>366</v>
      </c>
      <c r="O237" s="5"/>
      <c r="P237" s="5" t="s">
        <v>630</v>
      </c>
      <c r="Q237" s="5"/>
    </row>
    <row r="238" spans="1:17" ht="15.75">
      <c r="A238" s="5" t="s">
        <v>638</v>
      </c>
      <c r="B238" s="5" t="s">
        <v>624</v>
      </c>
      <c r="C238" s="43">
        <v>3.59</v>
      </c>
      <c r="D238" s="11" t="s">
        <v>13267</v>
      </c>
      <c r="E238" s="11" t="s">
        <v>53</v>
      </c>
      <c r="F238" s="35">
        <v>8.98</v>
      </c>
      <c r="G238" s="11" t="s">
        <v>17</v>
      </c>
      <c r="H238" s="5" t="s">
        <v>92</v>
      </c>
      <c r="I238" s="14">
        <v>400</v>
      </c>
      <c r="J238" s="5" t="s">
        <v>85</v>
      </c>
      <c r="K238" s="5"/>
      <c r="L238" s="5"/>
      <c r="M238" s="5"/>
      <c r="N238" s="5" t="s">
        <v>228</v>
      </c>
      <c r="O238" s="5"/>
      <c r="P238" s="5" t="s">
        <v>639</v>
      </c>
      <c r="Q238" s="5"/>
    </row>
    <row r="239" spans="1:17" ht="15.75">
      <c r="A239" s="5" t="s">
        <v>12911</v>
      </c>
      <c r="B239" s="5" t="s">
        <v>624</v>
      </c>
      <c r="C239" s="43">
        <v>2.59</v>
      </c>
      <c r="D239" s="11" t="s">
        <v>13267</v>
      </c>
      <c r="E239" s="11" t="s">
        <v>53</v>
      </c>
      <c r="F239" s="35">
        <v>10.36</v>
      </c>
      <c r="G239" s="11" t="s">
        <v>17</v>
      </c>
      <c r="H239" s="5"/>
      <c r="I239" s="14">
        <v>250</v>
      </c>
      <c r="J239" s="5" t="s">
        <v>85</v>
      </c>
      <c r="K239" s="5"/>
      <c r="L239" s="5"/>
      <c r="M239" s="5"/>
      <c r="N239" s="5" t="s">
        <v>102</v>
      </c>
      <c r="O239" s="5"/>
      <c r="P239" s="5" t="s">
        <v>633</v>
      </c>
      <c r="Q239" s="5"/>
    </row>
    <row r="240" spans="1:17" ht="15.75">
      <c r="A240" s="5" t="s">
        <v>631</v>
      </c>
      <c r="B240" s="5" t="s">
        <v>624</v>
      </c>
      <c r="C240" s="43">
        <v>2.4900000000000002</v>
      </c>
      <c r="D240" s="11" t="s">
        <v>13267</v>
      </c>
      <c r="E240" s="11" t="s">
        <v>53</v>
      </c>
      <c r="F240" s="35">
        <v>12.45</v>
      </c>
      <c r="G240" s="11" t="s">
        <v>17</v>
      </c>
      <c r="H240" s="5" t="s">
        <v>92</v>
      </c>
      <c r="I240" s="14">
        <v>200</v>
      </c>
      <c r="J240" s="5" t="s">
        <v>85</v>
      </c>
      <c r="K240" s="5"/>
      <c r="L240" s="5"/>
      <c r="M240" s="5"/>
      <c r="N240" s="5" t="s">
        <v>95</v>
      </c>
      <c r="O240" s="5"/>
      <c r="P240" s="5" t="s">
        <v>632</v>
      </c>
      <c r="Q240" s="5"/>
    </row>
    <row r="241" spans="1:17" ht="15.75">
      <c r="A241" s="5" t="s">
        <v>646</v>
      </c>
      <c r="B241" s="5" t="s">
        <v>643</v>
      </c>
      <c r="C241" s="43">
        <v>0.79</v>
      </c>
      <c r="D241" s="11" t="s">
        <v>13266</v>
      </c>
      <c r="E241" s="11" t="s">
        <v>24</v>
      </c>
      <c r="F241" s="35">
        <v>2.39</v>
      </c>
      <c r="G241" s="12" t="s">
        <v>17</v>
      </c>
      <c r="H241" s="5" t="s">
        <v>154</v>
      </c>
      <c r="I241" s="14" t="s">
        <v>23</v>
      </c>
      <c r="J241" s="17" t="s">
        <v>24</v>
      </c>
      <c r="K241" s="5"/>
      <c r="L241" s="5"/>
      <c r="M241" s="14"/>
      <c r="N241" s="14" t="s">
        <v>602</v>
      </c>
      <c r="O241" s="5"/>
      <c r="P241" s="5" t="s">
        <v>647</v>
      </c>
      <c r="Q241" s="5" t="s">
        <v>617</v>
      </c>
    </row>
    <row r="242" spans="1:17" ht="15.75">
      <c r="A242" s="5" t="s">
        <v>648</v>
      </c>
      <c r="B242" s="5" t="s">
        <v>643</v>
      </c>
      <c r="C242" s="43">
        <v>0.79</v>
      </c>
      <c r="D242" s="11" t="s">
        <v>13266</v>
      </c>
      <c r="E242" s="11" t="s">
        <v>24</v>
      </c>
      <c r="F242" s="35">
        <v>2.39</v>
      </c>
      <c r="G242" s="12" t="s">
        <v>17</v>
      </c>
      <c r="H242" s="5" t="s">
        <v>154</v>
      </c>
      <c r="I242" s="14" t="s">
        <v>23</v>
      </c>
      <c r="J242" s="14" t="s">
        <v>24</v>
      </c>
      <c r="K242" s="5"/>
      <c r="L242" s="5"/>
      <c r="M242" s="14"/>
      <c r="N242" s="14" t="s">
        <v>602</v>
      </c>
      <c r="O242" s="5"/>
      <c r="P242" s="5" t="s">
        <v>649</v>
      </c>
      <c r="Q242" s="5" t="s">
        <v>620</v>
      </c>
    </row>
    <row r="243" spans="1:17" ht="15.75">
      <c r="A243" s="5" t="s">
        <v>655</v>
      </c>
      <c r="B243" s="5" t="s">
        <v>643</v>
      </c>
      <c r="C243" s="43">
        <v>0.99</v>
      </c>
      <c r="D243" s="11" t="s">
        <v>13266</v>
      </c>
      <c r="E243" s="11" t="s">
        <v>24</v>
      </c>
      <c r="F243" s="35">
        <v>3</v>
      </c>
      <c r="G243" s="12" t="s">
        <v>17</v>
      </c>
      <c r="H243" s="5" t="s">
        <v>154</v>
      </c>
      <c r="I243" s="14" t="s">
        <v>23</v>
      </c>
      <c r="J243" s="14" t="s">
        <v>24</v>
      </c>
      <c r="K243" s="5"/>
      <c r="L243" s="5"/>
      <c r="M243" s="14"/>
      <c r="N243" s="14" t="s">
        <v>602</v>
      </c>
      <c r="O243" s="5"/>
      <c r="P243" s="5" t="s">
        <v>656</v>
      </c>
      <c r="Q243" s="5" t="s">
        <v>1361</v>
      </c>
    </row>
    <row r="244" spans="1:17" ht="15.75">
      <c r="A244" s="5" t="s">
        <v>657</v>
      </c>
      <c r="B244" s="5" t="s">
        <v>643</v>
      </c>
      <c r="C244" s="43">
        <v>0.99</v>
      </c>
      <c r="D244" s="11" t="s">
        <v>13266</v>
      </c>
      <c r="E244" s="11" t="s">
        <v>24</v>
      </c>
      <c r="F244" s="35">
        <v>3</v>
      </c>
      <c r="G244" s="12" t="s">
        <v>17</v>
      </c>
      <c r="H244" s="5" t="s">
        <v>154</v>
      </c>
      <c r="I244" s="14" t="s">
        <v>23</v>
      </c>
      <c r="J244" s="14" t="s">
        <v>24</v>
      </c>
      <c r="K244" s="5"/>
      <c r="L244" s="5"/>
      <c r="M244" s="14"/>
      <c r="N244" s="14" t="s">
        <v>602</v>
      </c>
      <c r="O244" s="5"/>
      <c r="P244" s="5" t="s">
        <v>658</v>
      </c>
      <c r="Q244" s="5" t="s">
        <v>1364</v>
      </c>
    </row>
    <row r="245" spans="1:17" ht="15.75">
      <c r="A245" s="5" t="s">
        <v>661</v>
      </c>
      <c r="B245" s="5" t="s">
        <v>643</v>
      </c>
      <c r="C245" s="43">
        <v>1.1100000000000001</v>
      </c>
      <c r="D245" s="11" t="s">
        <v>13266</v>
      </c>
      <c r="E245" s="11" t="s">
        <v>24</v>
      </c>
      <c r="F245" s="35">
        <v>2.2200000000000002</v>
      </c>
      <c r="G245" s="11" t="s">
        <v>17</v>
      </c>
      <c r="H245" s="5" t="s">
        <v>154</v>
      </c>
      <c r="I245" s="14">
        <v>500</v>
      </c>
      <c r="J245" s="5" t="s">
        <v>19</v>
      </c>
      <c r="K245" s="5"/>
      <c r="L245" s="5"/>
      <c r="M245" s="5"/>
      <c r="N245" s="5" t="s">
        <v>662</v>
      </c>
      <c r="O245" s="5"/>
      <c r="P245" s="5" t="s">
        <v>663</v>
      </c>
      <c r="Q245" s="5"/>
    </row>
    <row r="246" spans="1:17" ht="15.75">
      <c r="A246" s="5" t="s">
        <v>664</v>
      </c>
      <c r="B246" s="5" t="s">
        <v>643</v>
      </c>
      <c r="C246" s="43">
        <v>1.1100000000000001</v>
      </c>
      <c r="D246" s="11" t="s">
        <v>13266</v>
      </c>
      <c r="E246" s="11" t="s">
        <v>24</v>
      </c>
      <c r="F246" s="35">
        <v>2.2200000000000002</v>
      </c>
      <c r="G246" s="11" t="s">
        <v>17</v>
      </c>
      <c r="H246" s="5" t="s">
        <v>154</v>
      </c>
      <c r="I246" s="14">
        <v>500</v>
      </c>
      <c r="J246" s="5" t="s">
        <v>19</v>
      </c>
      <c r="K246" s="5"/>
      <c r="L246" s="5"/>
      <c r="M246" s="5"/>
      <c r="N246" s="5" t="s">
        <v>662</v>
      </c>
      <c r="O246" s="5"/>
      <c r="P246" s="5" t="s">
        <v>665</v>
      </c>
      <c r="Q246" s="5"/>
    </row>
    <row r="247" spans="1:17" ht="15.75">
      <c r="A247" s="5" t="s">
        <v>642</v>
      </c>
      <c r="B247" s="5" t="s">
        <v>643</v>
      </c>
      <c r="C247" s="43">
        <v>0.77</v>
      </c>
      <c r="D247" s="11" t="s">
        <v>13266</v>
      </c>
      <c r="E247" s="11" t="s">
        <v>24</v>
      </c>
      <c r="F247" s="35">
        <v>3.08</v>
      </c>
      <c r="G247" s="11" t="s">
        <v>17</v>
      </c>
      <c r="H247" s="5" t="s">
        <v>154</v>
      </c>
      <c r="I247" s="14">
        <v>250</v>
      </c>
      <c r="J247" s="5" t="s">
        <v>19</v>
      </c>
      <c r="K247" s="5"/>
      <c r="L247" s="5"/>
      <c r="M247" s="5"/>
      <c r="N247" s="5" t="s">
        <v>644</v>
      </c>
      <c r="O247" s="5"/>
      <c r="P247" s="5" t="s">
        <v>645</v>
      </c>
      <c r="Q247" s="5"/>
    </row>
    <row r="248" spans="1:17" ht="15.75">
      <c r="A248" s="5" t="s">
        <v>650</v>
      </c>
      <c r="B248" s="5" t="s">
        <v>643</v>
      </c>
      <c r="C248" s="43">
        <v>0.88</v>
      </c>
      <c r="D248" s="11" t="s">
        <v>13266</v>
      </c>
      <c r="E248" s="11" t="s">
        <v>24</v>
      </c>
      <c r="F248" s="35">
        <v>3.52</v>
      </c>
      <c r="G248" s="11" t="s">
        <v>17</v>
      </c>
      <c r="H248" s="5" t="s">
        <v>154</v>
      </c>
      <c r="I248" s="14">
        <v>250</v>
      </c>
      <c r="J248" s="5" t="s">
        <v>19</v>
      </c>
      <c r="K248" s="5"/>
      <c r="L248" s="5"/>
      <c r="M248" s="5"/>
      <c r="N248" s="5" t="s">
        <v>644</v>
      </c>
      <c r="O248" s="5"/>
      <c r="P248" s="5" t="s">
        <v>651</v>
      </c>
      <c r="Q248" s="5"/>
    </row>
    <row r="249" spans="1:17" ht="15.75">
      <c r="A249" s="5" t="s">
        <v>13172</v>
      </c>
      <c r="B249" s="5" t="s">
        <v>643</v>
      </c>
      <c r="C249" s="43">
        <v>0.88</v>
      </c>
      <c r="D249" s="11" t="s">
        <v>13266</v>
      </c>
      <c r="E249" s="11" t="s">
        <v>24</v>
      </c>
      <c r="F249" s="35">
        <v>3.52</v>
      </c>
      <c r="G249" s="11" t="s">
        <v>17</v>
      </c>
      <c r="H249" s="5"/>
      <c r="I249" s="14">
        <v>250</v>
      </c>
      <c r="J249" s="5" t="s">
        <v>19</v>
      </c>
      <c r="K249" s="5"/>
      <c r="L249" s="5"/>
      <c r="M249" s="5"/>
      <c r="N249" s="5" t="s">
        <v>653</v>
      </c>
      <c r="O249" s="5"/>
      <c r="P249" s="5" t="s">
        <v>654</v>
      </c>
      <c r="Q249" s="5"/>
    </row>
    <row r="250" spans="1:17" ht="15.75">
      <c r="A250" s="5" t="s">
        <v>666</v>
      </c>
      <c r="B250" s="5" t="s">
        <v>643</v>
      </c>
      <c r="C250" s="43">
        <v>1.19</v>
      </c>
      <c r="D250" s="11" t="s">
        <v>13266</v>
      </c>
      <c r="E250" s="11" t="s">
        <v>24</v>
      </c>
      <c r="F250" s="35">
        <v>4.76</v>
      </c>
      <c r="G250" s="11" t="s">
        <v>17</v>
      </c>
      <c r="H250" s="5" t="s">
        <v>154</v>
      </c>
      <c r="I250" s="14">
        <v>250</v>
      </c>
      <c r="J250" s="5" t="s">
        <v>19</v>
      </c>
      <c r="K250" s="5"/>
      <c r="L250" s="5"/>
      <c r="M250" s="5"/>
      <c r="N250" s="5" t="s">
        <v>644</v>
      </c>
      <c r="O250" s="5"/>
      <c r="P250" s="5" t="s">
        <v>667</v>
      </c>
      <c r="Q250" s="5"/>
    </row>
    <row r="251" spans="1:17" ht="15.75">
      <c r="A251" s="5" t="s">
        <v>13173</v>
      </c>
      <c r="B251" s="5" t="s">
        <v>643</v>
      </c>
      <c r="C251" s="43">
        <v>1.69</v>
      </c>
      <c r="D251" s="11" t="s">
        <v>13266</v>
      </c>
      <c r="E251" s="11" t="s">
        <v>24</v>
      </c>
      <c r="F251" s="35">
        <v>4.76</v>
      </c>
      <c r="G251" s="11" t="s">
        <v>17</v>
      </c>
      <c r="H251" s="5"/>
      <c r="I251" s="14">
        <v>355</v>
      </c>
      <c r="J251" s="5" t="s">
        <v>19</v>
      </c>
      <c r="K251" s="5"/>
      <c r="L251" s="5"/>
      <c r="M251" s="5"/>
      <c r="N251" s="5" t="s">
        <v>676</v>
      </c>
      <c r="O251" s="5"/>
      <c r="P251" s="5" t="s">
        <v>677</v>
      </c>
      <c r="Q251" s="5"/>
    </row>
    <row r="252" spans="1:17" ht="15.75">
      <c r="A252" s="5" t="s">
        <v>659</v>
      </c>
      <c r="B252" s="5" t="s">
        <v>643</v>
      </c>
      <c r="C252" s="43">
        <v>0.99</v>
      </c>
      <c r="D252" s="11" t="s">
        <v>13269</v>
      </c>
      <c r="E252" s="11" t="s">
        <v>24</v>
      </c>
      <c r="F252" s="35">
        <v>3.96</v>
      </c>
      <c r="G252" s="11" t="s">
        <v>47</v>
      </c>
      <c r="H252" s="5"/>
      <c r="I252" s="14">
        <v>250</v>
      </c>
      <c r="J252" s="5" t="s">
        <v>19</v>
      </c>
      <c r="K252" s="5" t="s">
        <v>54</v>
      </c>
      <c r="L252" s="5"/>
      <c r="M252" s="5" t="s">
        <v>50</v>
      </c>
      <c r="N252" s="5"/>
      <c r="O252" s="5" t="s">
        <v>660</v>
      </c>
      <c r="P252" s="5"/>
      <c r="Q252" s="5"/>
    </row>
    <row r="253" spans="1:17" ht="15.75">
      <c r="A253" s="5" t="s">
        <v>13174</v>
      </c>
      <c r="B253" s="5" t="s">
        <v>643</v>
      </c>
      <c r="C253" s="43">
        <v>1.19</v>
      </c>
      <c r="D253" s="11" t="s">
        <v>13266</v>
      </c>
      <c r="E253" s="11" t="s">
        <v>24</v>
      </c>
      <c r="F253" s="35">
        <v>4.76</v>
      </c>
      <c r="G253" s="11" t="s">
        <v>17</v>
      </c>
      <c r="H253" s="5"/>
      <c r="I253" s="14">
        <v>250</v>
      </c>
      <c r="J253" s="5" t="s">
        <v>19</v>
      </c>
      <c r="K253" s="5"/>
      <c r="L253" s="5"/>
      <c r="M253" s="5"/>
      <c r="N253" s="5" t="s">
        <v>653</v>
      </c>
      <c r="O253" s="5"/>
      <c r="P253" s="5" t="s">
        <v>668</v>
      </c>
      <c r="Q253" s="5"/>
    </row>
    <row r="254" spans="1:17" ht="15.75">
      <c r="A254" s="5" t="s">
        <v>669</v>
      </c>
      <c r="B254" s="5" t="s">
        <v>643</v>
      </c>
      <c r="C254" s="43">
        <v>1.29</v>
      </c>
      <c r="D254" s="11" t="s">
        <v>13266</v>
      </c>
      <c r="E254" s="11" t="s">
        <v>24</v>
      </c>
      <c r="F254" s="35">
        <v>2.58</v>
      </c>
      <c r="G254" s="11" t="s">
        <v>17</v>
      </c>
      <c r="H254" s="5" t="s">
        <v>154</v>
      </c>
      <c r="I254" s="14" t="s">
        <v>27</v>
      </c>
      <c r="J254" s="5" t="s">
        <v>24</v>
      </c>
      <c r="K254" s="5"/>
      <c r="L254" s="5"/>
      <c r="M254" s="5"/>
      <c r="N254" s="5" t="s">
        <v>155</v>
      </c>
      <c r="O254" s="5"/>
      <c r="P254" s="5" t="s">
        <v>670</v>
      </c>
      <c r="Q254" s="5"/>
    </row>
    <row r="255" spans="1:17" ht="15.75">
      <c r="A255" s="5" t="s">
        <v>673</v>
      </c>
      <c r="B255" s="5" t="s">
        <v>643</v>
      </c>
      <c r="C255" s="43">
        <v>1.59</v>
      </c>
      <c r="D255" s="11" t="s">
        <v>13266</v>
      </c>
      <c r="E255" s="11" t="s">
        <v>24</v>
      </c>
      <c r="F255" s="35">
        <v>3.28</v>
      </c>
      <c r="G255" s="11" t="s">
        <v>17</v>
      </c>
      <c r="H255" s="5" t="s">
        <v>154</v>
      </c>
      <c r="I255" s="14">
        <v>485</v>
      </c>
      <c r="J255" s="5" t="s">
        <v>19</v>
      </c>
      <c r="K255" s="5"/>
      <c r="L255" s="5"/>
      <c r="M255" s="5"/>
      <c r="N255" s="5" t="s">
        <v>674</v>
      </c>
      <c r="O255" s="5"/>
      <c r="P255" s="5" t="s">
        <v>675</v>
      </c>
      <c r="Q255" s="5"/>
    </row>
    <row r="256" spans="1:17" ht="15.75">
      <c r="A256" s="5" t="s">
        <v>678</v>
      </c>
      <c r="B256" s="5" t="s">
        <v>643</v>
      </c>
      <c r="C256" s="43">
        <v>1.69</v>
      </c>
      <c r="D256" s="11" t="s">
        <v>13266</v>
      </c>
      <c r="E256" s="11" t="s">
        <v>24</v>
      </c>
      <c r="F256" s="35">
        <v>3.38</v>
      </c>
      <c r="G256" s="11" t="s">
        <v>17</v>
      </c>
      <c r="H256" s="5"/>
      <c r="I256" s="14" t="s">
        <v>27</v>
      </c>
      <c r="J256" s="5" t="s">
        <v>24</v>
      </c>
      <c r="K256" s="5"/>
      <c r="L256" s="5"/>
      <c r="M256" s="5"/>
      <c r="N256" s="5" t="s">
        <v>679</v>
      </c>
      <c r="O256" s="5"/>
      <c r="P256" s="5" t="s">
        <v>680</v>
      </c>
      <c r="Q256" s="5"/>
    </row>
    <row r="257" spans="1:17" ht="15.75">
      <c r="A257" s="5" t="s">
        <v>681</v>
      </c>
      <c r="B257" s="5" t="s">
        <v>643</v>
      </c>
      <c r="C257" s="43">
        <v>1.69</v>
      </c>
      <c r="D257" s="11" t="s">
        <v>13266</v>
      </c>
      <c r="E257" s="11" t="s">
        <v>24</v>
      </c>
      <c r="F257" s="35">
        <v>3.38</v>
      </c>
      <c r="G257" s="11" t="s">
        <v>17</v>
      </c>
      <c r="H257" s="5" t="s">
        <v>154</v>
      </c>
      <c r="I257" s="14">
        <v>500</v>
      </c>
      <c r="J257" s="5" t="s">
        <v>19</v>
      </c>
      <c r="K257" s="5"/>
      <c r="L257" s="5"/>
      <c r="M257" s="5"/>
      <c r="N257" s="5" t="s">
        <v>662</v>
      </c>
      <c r="O257" s="5"/>
      <c r="P257" s="5" t="s">
        <v>682</v>
      </c>
      <c r="Q257" s="5"/>
    </row>
    <row r="258" spans="1:17" ht="15.75">
      <c r="A258" s="5" t="s">
        <v>671</v>
      </c>
      <c r="B258" s="16" t="s">
        <v>643</v>
      </c>
      <c r="C258" s="43">
        <v>1.49</v>
      </c>
      <c r="D258" s="11" t="s">
        <v>13266</v>
      </c>
      <c r="E258" s="11" t="s">
        <v>24</v>
      </c>
      <c r="F258" s="35">
        <v>2.98</v>
      </c>
      <c r="G258" s="11" t="s">
        <v>17</v>
      </c>
      <c r="H258" s="5"/>
      <c r="I258" s="14" t="s">
        <v>27</v>
      </c>
      <c r="J258" s="5" t="s">
        <v>24</v>
      </c>
      <c r="K258" s="5"/>
      <c r="L258" s="5"/>
      <c r="M258" s="5"/>
      <c r="N258" s="5" t="s">
        <v>323</v>
      </c>
      <c r="O258" s="5"/>
      <c r="P258" s="5" t="s">
        <v>672</v>
      </c>
      <c r="Q258" s="5"/>
    </row>
    <row r="259" spans="1:17" ht="15.75">
      <c r="A259" s="5" t="s">
        <v>13242</v>
      </c>
      <c r="B259" s="5" t="s">
        <v>643</v>
      </c>
      <c r="C259" s="43">
        <v>4.79</v>
      </c>
      <c r="D259" s="11" t="s">
        <v>13266</v>
      </c>
      <c r="E259" s="11" t="s">
        <v>24</v>
      </c>
      <c r="F259" s="35">
        <v>0.6</v>
      </c>
      <c r="G259" s="11" t="s">
        <v>17</v>
      </c>
      <c r="H259" s="5" t="s">
        <v>36</v>
      </c>
      <c r="I259" s="14">
        <v>7.92</v>
      </c>
      <c r="J259" s="5" t="s">
        <v>24</v>
      </c>
      <c r="K259" s="5"/>
      <c r="L259" s="5"/>
      <c r="M259" s="5"/>
      <c r="N259" s="5" t="s">
        <v>37</v>
      </c>
      <c r="O259" s="5"/>
      <c r="P259" s="5" t="s">
        <v>683</v>
      </c>
      <c r="Q259" s="5"/>
    </row>
    <row r="260" spans="1:17" ht="15.75">
      <c r="A260" s="5" t="s">
        <v>689</v>
      </c>
      <c r="B260" s="5" t="s">
        <v>685</v>
      </c>
      <c r="C260" s="43">
        <v>1.39</v>
      </c>
      <c r="D260" s="11" t="s">
        <v>13267</v>
      </c>
      <c r="E260" s="11" t="s">
        <v>53</v>
      </c>
      <c r="F260" s="35">
        <v>3.97</v>
      </c>
      <c r="G260" s="12" t="s">
        <v>17</v>
      </c>
      <c r="H260" s="5" t="s">
        <v>130</v>
      </c>
      <c r="I260" s="14">
        <v>350</v>
      </c>
      <c r="J260" s="14" t="s">
        <v>85</v>
      </c>
      <c r="K260" s="5"/>
      <c r="L260" s="5"/>
      <c r="M260" s="14"/>
      <c r="N260" s="14" t="s">
        <v>690</v>
      </c>
      <c r="O260" s="5"/>
      <c r="P260" s="5" t="s">
        <v>691</v>
      </c>
      <c r="Q260" s="5" t="s">
        <v>199</v>
      </c>
    </row>
    <row r="261" spans="1:17" ht="15.75">
      <c r="A261" s="5" t="s">
        <v>692</v>
      </c>
      <c r="B261" s="5" t="s">
        <v>685</v>
      </c>
      <c r="C261" s="43">
        <v>1.99</v>
      </c>
      <c r="D261" s="11" t="s">
        <v>13267</v>
      </c>
      <c r="E261" s="11" t="s">
        <v>53</v>
      </c>
      <c r="F261" s="35">
        <v>4.42</v>
      </c>
      <c r="G261" s="12" t="s">
        <v>17</v>
      </c>
      <c r="H261" s="5" t="s">
        <v>92</v>
      </c>
      <c r="I261" s="14">
        <v>450</v>
      </c>
      <c r="J261" s="14" t="s">
        <v>85</v>
      </c>
      <c r="K261" s="5"/>
      <c r="L261" s="5"/>
      <c r="M261" s="14"/>
      <c r="N261" s="14" t="s">
        <v>693</v>
      </c>
      <c r="O261" s="5"/>
      <c r="P261" s="5" t="s">
        <v>694</v>
      </c>
      <c r="Q261" s="5" t="s">
        <v>229</v>
      </c>
    </row>
    <row r="262" spans="1:17" ht="15.75">
      <c r="A262" s="5" t="s">
        <v>684</v>
      </c>
      <c r="B262" s="5" t="s">
        <v>685</v>
      </c>
      <c r="C262" s="43">
        <v>1.19</v>
      </c>
      <c r="D262" s="11" t="s">
        <v>13267</v>
      </c>
      <c r="E262" s="11" t="s">
        <v>53</v>
      </c>
      <c r="F262" s="35">
        <v>4.76</v>
      </c>
      <c r="G262" s="12" t="s">
        <v>17</v>
      </c>
      <c r="H262" s="5"/>
      <c r="I262" s="14" t="s">
        <v>686</v>
      </c>
      <c r="J262" s="14" t="s">
        <v>42</v>
      </c>
      <c r="K262" s="5"/>
      <c r="L262" s="5"/>
      <c r="M262" s="14"/>
      <c r="N262" s="14" t="s">
        <v>687</v>
      </c>
      <c r="O262" s="5"/>
      <c r="P262" s="5" t="s">
        <v>688</v>
      </c>
      <c r="Q262" s="5" t="s">
        <v>782</v>
      </c>
    </row>
    <row r="263" spans="1:17" ht="15.75">
      <c r="A263" s="5" t="s">
        <v>699</v>
      </c>
      <c r="B263" s="5" t="s">
        <v>696</v>
      </c>
      <c r="C263" s="43">
        <v>1.99</v>
      </c>
      <c r="D263" s="11" t="s">
        <v>13267</v>
      </c>
      <c r="E263" s="11" t="s">
        <v>53</v>
      </c>
      <c r="F263" s="35">
        <v>7.96</v>
      </c>
      <c r="G263" s="12" t="s">
        <v>47</v>
      </c>
      <c r="H263" s="5"/>
      <c r="I263" s="14">
        <v>250</v>
      </c>
      <c r="J263" s="17" t="s">
        <v>85</v>
      </c>
      <c r="K263" s="5" t="s">
        <v>54</v>
      </c>
      <c r="L263" s="5"/>
      <c r="M263" s="14" t="s">
        <v>50</v>
      </c>
      <c r="N263" s="18"/>
      <c r="O263" s="5" t="s">
        <v>700</v>
      </c>
      <c r="P263" s="5"/>
      <c r="Q263" s="5"/>
    </row>
    <row r="264" spans="1:17" ht="15.75">
      <c r="A264" s="5" t="s">
        <v>701</v>
      </c>
      <c r="B264" s="5" t="s">
        <v>696</v>
      </c>
      <c r="C264" s="43">
        <v>2.29</v>
      </c>
      <c r="D264" s="11" t="s">
        <v>13267</v>
      </c>
      <c r="E264" s="11" t="s">
        <v>53</v>
      </c>
      <c r="F264" s="35">
        <v>3.0533333333333332</v>
      </c>
      <c r="G264" s="12" t="s">
        <v>47</v>
      </c>
      <c r="H264" s="5"/>
      <c r="I264" s="14">
        <v>750</v>
      </c>
      <c r="J264" s="14" t="s">
        <v>85</v>
      </c>
      <c r="K264" s="5" t="s">
        <v>54</v>
      </c>
      <c r="L264" s="5"/>
      <c r="M264" s="14" t="s">
        <v>50</v>
      </c>
      <c r="N264" s="14"/>
      <c r="O264" s="5" t="s">
        <v>702</v>
      </c>
      <c r="P264" s="5"/>
      <c r="Q264" s="5" t="s">
        <v>1191</v>
      </c>
    </row>
    <row r="265" spans="1:17" ht="15.75">
      <c r="A265" s="5" t="s">
        <v>695</v>
      </c>
      <c r="B265" s="5" t="s">
        <v>696</v>
      </c>
      <c r="C265" s="43">
        <v>1.89</v>
      </c>
      <c r="D265" s="11" t="s">
        <v>13266</v>
      </c>
      <c r="E265" s="11" t="s">
        <v>24</v>
      </c>
      <c r="F265" s="35">
        <v>2.63</v>
      </c>
      <c r="G265" s="12" t="s">
        <v>17</v>
      </c>
      <c r="H265" s="5" t="s">
        <v>130</v>
      </c>
      <c r="I265" s="14">
        <v>720</v>
      </c>
      <c r="J265" s="14" t="s">
        <v>19</v>
      </c>
      <c r="K265" s="5"/>
      <c r="L265" s="5"/>
      <c r="M265" s="14"/>
      <c r="N265" s="14" t="s">
        <v>697</v>
      </c>
      <c r="O265" s="5"/>
      <c r="P265" s="5" t="s">
        <v>698</v>
      </c>
      <c r="Q265" s="5" t="s">
        <v>1193</v>
      </c>
    </row>
    <row r="266" spans="1:17" ht="15.75">
      <c r="A266" s="5" t="s">
        <v>703</v>
      </c>
      <c r="B266" s="5" t="s">
        <v>696</v>
      </c>
      <c r="C266" s="43">
        <v>4.49</v>
      </c>
      <c r="D266" s="11" t="s">
        <v>13267</v>
      </c>
      <c r="E266" s="11" t="s">
        <v>53</v>
      </c>
      <c r="F266" s="35">
        <v>8.98</v>
      </c>
      <c r="G266" s="12" t="s">
        <v>17</v>
      </c>
      <c r="H266" s="5" t="s">
        <v>264</v>
      </c>
      <c r="I266" s="14">
        <v>500</v>
      </c>
      <c r="J266" s="14" t="s">
        <v>85</v>
      </c>
      <c r="K266" s="5"/>
      <c r="L266" s="5"/>
      <c r="M266" s="14"/>
      <c r="N266" s="14" t="s">
        <v>704</v>
      </c>
      <c r="O266" s="5"/>
      <c r="P266" s="5" t="s">
        <v>705</v>
      </c>
      <c r="Q266" s="5" t="s">
        <v>1375</v>
      </c>
    </row>
    <row r="267" spans="1:17" ht="15.75">
      <c r="A267" s="5" t="s">
        <v>706</v>
      </c>
      <c r="B267" s="5" t="s">
        <v>707</v>
      </c>
      <c r="C267" s="43">
        <v>1.99</v>
      </c>
      <c r="D267" s="11" t="s">
        <v>13267</v>
      </c>
      <c r="E267" s="11" t="s">
        <v>53</v>
      </c>
      <c r="F267" s="35">
        <v>5.69</v>
      </c>
      <c r="G267" s="11" t="s">
        <v>17</v>
      </c>
      <c r="H267" s="5"/>
      <c r="I267" s="14">
        <v>350</v>
      </c>
      <c r="J267" s="5" t="s">
        <v>85</v>
      </c>
      <c r="K267" s="5"/>
      <c r="L267" s="5"/>
      <c r="M267" s="5"/>
      <c r="N267" s="5" t="s">
        <v>113</v>
      </c>
      <c r="O267" s="5"/>
      <c r="P267" s="5" t="s">
        <v>708</v>
      </c>
      <c r="Q267" s="5"/>
    </row>
    <row r="268" spans="1:17" ht="15.75">
      <c r="A268" s="5" t="s">
        <v>709</v>
      </c>
      <c r="B268" s="5" t="s">
        <v>707</v>
      </c>
      <c r="C268" s="43">
        <v>1.99</v>
      </c>
      <c r="D268" s="11" t="s">
        <v>13267</v>
      </c>
      <c r="E268" s="11" t="s">
        <v>53</v>
      </c>
      <c r="F268" s="35">
        <v>5.69</v>
      </c>
      <c r="G268" s="11" t="s">
        <v>17</v>
      </c>
      <c r="H268" s="5"/>
      <c r="I268" s="14">
        <v>350</v>
      </c>
      <c r="J268" s="5" t="s">
        <v>85</v>
      </c>
      <c r="K268" s="5"/>
      <c r="L268" s="5"/>
      <c r="M268" s="5"/>
      <c r="N268" s="5" t="s">
        <v>113</v>
      </c>
      <c r="O268" s="5"/>
      <c r="P268" s="5" t="s">
        <v>710</v>
      </c>
      <c r="Q268" s="5"/>
    </row>
    <row r="269" spans="1:17" ht="15.75">
      <c r="A269" s="5" t="s">
        <v>711</v>
      </c>
      <c r="B269" s="5" t="s">
        <v>707</v>
      </c>
      <c r="C269" s="43">
        <v>1.99</v>
      </c>
      <c r="D269" s="11" t="s">
        <v>13267</v>
      </c>
      <c r="E269" s="11" t="s">
        <v>53</v>
      </c>
      <c r="F269" s="35">
        <v>5.6857142857142859</v>
      </c>
      <c r="G269" s="11" t="s">
        <v>47</v>
      </c>
      <c r="H269" s="5"/>
      <c r="I269" s="14">
        <v>350</v>
      </c>
      <c r="J269" s="5" t="s">
        <v>85</v>
      </c>
      <c r="K269" s="5" t="s">
        <v>49</v>
      </c>
      <c r="L269" s="5"/>
      <c r="M269" s="5" t="s">
        <v>50</v>
      </c>
      <c r="N269" s="5"/>
      <c r="O269" s="5" t="s">
        <v>712</v>
      </c>
      <c r="P269" s="5"/>
      <c r="Q269" s="5"/>
    </row>
    <row r="270" spans="1:17" ht="15.75">
      <c r="A270" s="5" t="s">
        <v>717</v>
      </c>
      <c r="B270" s="5" t="s">
        <v>714</v>
      </c>
      <c r="C270" s="43">
        <v>1.0900000000000001</v>
      </c>
      <c r="D270" s="11" t="s">
        <v>13267</v>
      </c>
      <c r="E270" s="11" t="s">
        <v>53</v>
      </c>
      <c r="F270" s="35">
        <v>5.45</v>
      </c>
      <c r="G270" s="11" t="s">
        <v>17</v>
      </c>
      <c r="H270" s="5" t="s">
        <v>718</v>
      </c>
      <c r="I270" s="14">
        <v>200</v>
      </c>
      <c r="J270" s="5" t="s">
        <v>85</v>
      </c>
      <c r="K270" s="5"/>
      <c r="L270" s="5"/>
      <c r="M270" s="5"/>
      <c r="N270" s="5" t="s">
        <v>719</v>
      </c>
      <c r="O270" s="5"/>
      <c r="P270" s="5" t="s">
        <v>720</v>
      </c>
      <c r="Q270" s="5"/>
    </row>
    <row r="271" spans="1:17" ht="15.75">
      <c r="A271" s="5" t="s">
        <v>12738</v>
      </c>
      <c r="B271" s="5" t="s">
        <v>714</v>
      </c>
      <c r="C271" s="43">
        <v>2.99</v>
      </c>
      <c r="D271" s="11" t="s">
        <v>13267</v>
      </c>
      <c r="E271" s="11" t="s">
        <v>53</v>
      </c>
      <c r="F271" s="35">
        <v>7.48</v>
      </c>
      <c r="G271" s="11" t="s">
        <v>17</v>
      </c>
      <c r="H271" s="5"/>
      <c r="I271" s="14">
        <v>400</v>
      </c>
      <c r="J271" s="5" t="s">
        <v>85</v>
      </c>
      <c r="K271" s="5"/>
      <c r="L271" s="5"/>
      <c r="M271" s="5"/>
      <c r="N271" s="5" t="s">
        <v>726</v>
      </c>
      <c r="O271" s="5"/>
      <c r="P271" s="5" t="s">
        <v>727</v>
      </c>
      <c r="Q271" s="5"/>
    </row>
    <row r="272" spans="1:17" ht="15.75">
      <c r="A272" s="5" t="s">
        <v>713</v>
      </c>
      <c r="B272" s="5" t="s">
        <v>714</v>
      </c>
      <c r="C272" s="43">
        <v>0.89</v>
      </c>
      <c r="D272" s="11" t="s">
        <v>13267</v>
      </c>
      <c r="E272" s="11" t="s">
        <v>53</v>
      </c>
      <c r="F272" s="35">
        <v>5.93</v>
      </c>
      <c r="G272" s="11" t="s">
        <v>17</v>
      </c>
      <c r="H272" s="5" t="s">
        <v>202</v>
      </c>
      <c r="I272" s="14">
        <v>150</v>
      </c>
      <c r="J272" s="5" t="s">
        <v>85</v>
      </c>
      <c r="K272" s="5"/>
      <c r="L272" s="5"/>
      <c r="M272" s="5"/>
      <c r="N272" s="5" t="s">
        <v>715</v>
      </c>
      <c r="O272" s="5"/>
      <c r="P272" s="5" t="s">
        <v>716</v>
      </c>
      <c r="Q272" s="5"/>
    </row>
    <row r="273" spans="1:17" ht="15.75">
      <c r="A273" s="5" t="s">
        <v>721</v>
      </c>
      <c r="B273" s="5" t="s">
        <v>714</v>
      </c>
      <c r="C273" s="43">
        <v>1.49</v>
      </c>
      <c r="D273" s="11" t="s">
        <v>13267</v>
      </c>
      <c r="E273" s="11" t="s">
        <v>53</v>
      </c>
      <c r="F273" s="35">
        <v>7.45</v>
      </c>
      <c r="G273" s="11" t="s">
        <v>17</v>
      </c>
      <c r="H273" s="5"/>
      <c r="I273" s="14">
        <v>200</v>
      </c>
      <c r="J273" s="5" t="s">
        <v>85</v>
      </c>
      <c r="K273" s="5"/>
      <c r="L273" s="5"/>
      <c r="M273" s="5"/>
      <c r="N273" s="5" t="s">
        <v>245</v>
      </c>
      <c r="O273" s="5"/>
      <c r="P273" s="5" t="s">
        <v>722</v>
      </c>
      <c r="Q273" s="5"/>
    </row>
    <row r="274" spans="1:17" ht="15.75">
      <c r="A274" s="5" t="s">
        <v>728</v>
      </c>
      <c r="B274" s="5" t="s">
        <v>714</v>
      </c>
      <c r="C274" s="43">
        <v>3.99</v>
      </c>
      <c r="D274" s="11" t="s">
        <v>13267</v>
      </c>
      <c r="E274" s="11" t="s">
        <v>53</v>
      </c>
      <c r="F274" s="35">
        <v>7.98</v>
      </c>
      <c r="G274" s="11" t="s">
        <v>17</v>
      </c>
      <c r="H274" s="5"/>
      <c r="I274" s="14">
        <v>500</v>
      </c>
      <c r="J274" s="5" t="s">
        <v>85</v>
      </c>
      <c r="K274" s="5"/>
      <c r="L274" s="5"/>
      <c r="M274" s="5"/>
      <c r="N274" s="5" t="s">
        <v>729</v>
      </c>
      <c r="O274" s="5"/>
      <c r="P274" s="5" t="s">
        <v>730</v>
      </c>
      <c r="Q274" s="5"/>
    </row>
    <row r="275" spans="1:17" ht="15.75">
      <c r="A275" s="5" t="s">
        <v>723</v>
      </c>
      <c r="B275" s="5" t="s">
        <v>714</v>
      </c>
      <c r="C275" s="43">
        <v>1.99</v>
      </c>
      <c r="D275" s="11" t="s">
        <v>13267</v>
      </c>
      <c r="E275" s="11" t="s">
        <v>53</v>
      </c>
      <c r="F275" s="35">
        <v>9.9499999999999993</v>
      </c>
      <c r="G275" s="11" t="s">
        <v>17</v>
      </c>
      <c r="H275" s="5" t="s">
        <v>202</v>
      </c>
      <c r="I275" s="14">
        <v>200</v>
      </c>
      <c r="J275" s="5" t="s">
        <v>85</v>
      </c>
      <c r="K275" s="5"/>
      <c r="L275" s="5"/>
      <c r="M275" s="5"/>
      <c r="N275" s="5" t="s">
        <v>724</v>
      </c>
      <c r="O275" s="5"/>
      <c r="P275" s="5" t="s">
        <v>725</v>
      </c>
      <c r="Q275" s="5"/>
    </row>
    <row r="276" spans="1:17" ht="15.75">
      <c r="A276" s="5" t="s">
        <v>734</v>
      </c>
      <c r="B276" s="5" t="s">
        <v>732</v>
      </c>
      <c r="C276" s="43">
        <v>2.19</v>
      </c>
      <c r="D276" s="11" t="s">
        <v>13267</v>
      </c>
      <c r="E276" s="11" t="s">
        <v>53</v>
      </c>
      <c r="F276" s="35">
        <v>10.95</v>
      </c>
      <c r="G276" s="12" t="s">
        <v>47</v>
      </c>
      <c r="H276" s="5"/>
      <c r="I276" s="14">
        <v>200</v>
      </c>
      <c r="J276" s="17" t="s">
        <v>85</v>
      </c>
      <c r="K276" s="5" t="s">
        <v>49</v>
      </c>
      <c r="L276" s="5"/>
      <c r="M276" s="14" t="s">
        <v>50</v>
      </c>
      <c r="N276" s="18"/>
      <c r="O276" s="5" t="s">
        <v>735</v>
      </c>
      <c r="P276" s="5"/>
      <c r="Q276" s="5"/>
    </row>
    <row r="277" spans="1:17" ht="15.75">
      <c r="A277" s="5" t="s">
        <v>731</v>
      </c>
      <c r="B277" s="5" t="s">
        <v>732</v>
      </c>
      <c r="C277" s="43">
        <v>0.99</v>
      </c>
      <c r="D277" s="11" t="s">
        <v>13267</v>
      </c>
      <c r="E277" s="11" t="s">
        <v>53</v>
      </c>
      <c r="F277" s="35">
        <v>5.6571428571428575</v>
      </c>
      <c r="G277" s="12" t="s">
        <v>47</v>
      </c>
      <c r="H277" s="5"/>
      <c r="I277" s="14">
        <v>175</v>
      </c>
      <c r="J277" s="14" t="s">
        <v>85</v>
      </c>
      <c r="K277" s="5" t="s">
        <v>49</v>
      </c>
      <c r="L277" s="5"/>
      <c r="M277" s="14" t="s">
        <v>50</v>
      </c>
      <c r="N277" s="14"/>
      <c r="O277" s="5" t="s">
        <v>733</v>
      </c>
      <c r="P277" s="5"/>
      <c r="Q277" s="5" t="s">
        <v>1106</v>
      </c>
    </row>
    <row r="278" spans="1:17" ht="15.75">
      <c r="A278" s="5" t="s">
        <v>750</v>
      </c>
      <c r="B278" s="5" t="s">
        <v>736</v>
      </c>
      <c r="C278" s="43">
        <v>3.99</v>
      </c>
      <c r="D278" s="11" t="s">
        <v>13267</v>
      </c>
      <c r="E278" s="11" t="s">
        <v>53</v>
      </c>
      <c r="F278" s="35">
        <v>15.96</v>
      </c>
      <c r="G278" s="12" t="s">
        <v>17</v>
      </c>
      <c r="H278" s="5" t="s">
        <v>92</v>
      </c>
      <c r="I278" s="14">
        <v>250</v>
      </c>
      <c r="J278" s="14" t="s">
        <v>85</v>
      </c>
      <c r="K278" s="5"/>
      <c r="L278" s="5"/>
      <c r="M278" s="14"/>
      <c r="N278" s="14" t="s">
        <v>297</v>
      </c>
      <c r="O278" s="5"/>
      <c r="P278" s="5" t="s">
        <v>751</v>
      </c>
      <c r="Q278" s="5" t="s">
        <v>204</v>
      </c>
    </row>
    <row r="279" spans="1:17" ht="15.75">
      <c r="A279" s="5" t="s">
        <v>746</v>
      </c>
      <c r="B279" s="5" t="s">
        <v>736</v>
      </c>
      <c r="C279" s="43">
        <v>3.49</v>
      </c>
      <c r="D279" s="11" t="s">
        <v>13267</v>
      </c>
      <c r="E279" s="11" t="s">
        <v>53</v>
      </c>
      <c r="F279" s="35">
        <v>13.96</v>
      </c>
      <c r="G279" s="11" t="s">
        <v>17</v>
      </c>
      <c r="H279" s="5" t="s">
        <v>92</v>
      </c>
      <c r="I279" s="14">
        <v>250</v>
      </c>
      <c r="J279" s="5" t="s">
        <v>85</v>
      </c>
      <c r="K279" s="5"/>
      <c r="L279" s="5"/>
      <c r="M279" s="5"/>
      <c r="N279" s="5" t="s">
        <v>297</v>
      </c>
      <c r="O279" s="5"/>
      <c r="P279" s="5" t="s">
        <v>747</v>
      </c>
      <c r="Q279" s="5"/>
    </row>
    <row r="280" spans="1:17" ht="15.75">
      <c r="A280" s="5" t="s">
        <v>748</v>
      </c>
      <c r="B280" s="5" t="s">
        <v>736</v>
      </c>
      <c r="C280" s="43">
        <v>3.79</v>
      </c>
      <c r="D280" s="11" t="s">
        <v>13267</v>
      </c>
      <c r="E280" s="11" t="s">
        <v>53</v>
      </c>
      <c r="F280" s="35">
        <v>8.42</v>
      </c>
      <c r="G280" s="11" t="s">
        <v>17</v>
      </c>
      <c r="H280" s="5" t="s">
        <v>92</v>
      </c>
      <c r="I280" s="14">
        <v>450</v>
      </c>
      <c r="J280" s="5" t="s">
        <v>85</v>
      </c>
      <c r="K280" s="5"/>
      <c r="L280" s="5"/>
      <c r="M280" s="5"/>
      <c r="N280" s="5" t="s">
        <v>693</v>
      </c>
      <c r="O280" s="5"/>
      <c r="P280" s="5" t="s">
        <v>749</v>
      </c>
      <c r="Q280" s="5"/>
    </row>
    <row r="281" spans="1:17" ht="15.75">
      <c r="A281" s="5" t="s">
        <v>738</v>
      </c>
      <c r="B281" s="5" t="s">
        <v>736</v>
      </c>
      <c r="C281" s="43">
        <v>2.79</v>
      </c>
      <c r="D281" s="11" t="s">
        <v>13267</v>
      </c>
      <c r="E281" s="11" t="s">
        <v>53</v>
      </c>
      <c r="F281" s="35">
        <v>6.2</v>
      </c>
      <c r="G281" s="11" t="s">
        <v>17</v>
      </c>
      <c r="H281" s="5"/>
      <c r="I281" s="14">
        <v>450</v>
      </c>
      <c r="J281" s="5" t="s">
        <v>85</v>
      </c>
      <c r="K281" s="5"/>
      <c r="L281" s="5"/>
      <c r="M281" s="5"/>
      <c r="N281" s="5" t="s">
        <v>230</v>
      </c>
      <c r="O281" s="5"/>
      <c r="P281" s="5" t="s">
        <v>739</v>
      </c>
      <c r="Q281" s="5"/>
    </row>
    <row r="282" spans="1:17" ht="15.75">
      <c r="A282" s="5" t="s">
        <v>752</v>
      </c>
      <c r="B282" s="5" t="s">
        <v>736</v>
      </c>
      <c r="C282" s="43">
        <v>3.99</v>
      </c>
      <c r="D282" s="11" t="s">
        <v>13267</v>
      </c>
      <c r="E282" s="11" t="s">
        <v>53</v>
      </c>
      <c r="F282" s="35">
        <v>11.08</v>
      </c>
      <c r="G282" s="11" t="s">
        <v>17</v>
      </c>
      <c r="H282" s="5" t="s">
        <v>92</v>
      </c>
      <c r="I282" s="14">
        <v>360</v>
      </c>
      <c r="J282" s="5" t="s">
        <v>85</v>
      </c>
      <c r="K282" s="5"/>
      <c r="L282" s="5"/>
      <c r="M282" s="5"/>
      <c r="N282" s="5" t="s">
        <v>753</v>
      </c>
      <c r="O282" s="5"/>
      <c r="P282" s="5" t="s">
        <v>754</v>
      </c>
      <c r="Q282" s="5"/>
    </row>
    <row r="283" spans="1:17" ht="15.75">
      <c r="A283" s="5" t="s">
        <v>740</v>
      </c>
      <c r="B283" s="5" t="s">
        <v>736</v>
      </c>
      <c r="C283" s="43">
        <v>2.99</v>
      </c>
      <c r="D283" s="11" t="s">
        <v>13267</v>
      </c>
      <c r="E283" s="11" t="s">
        <v>53</v>
      </c>
      <c r="F283" s="35">
        <v>8.2100000000000009</v>
      </c>
      <c r="G283" s="11" t="s">
        <v>17</v>
      </c>
      <c r="H283" s="5"/>
      <c r="I283" s="14">
        <v>364</v>
      </c>
      <c r="J283" s="17" t="s">
        <v>85</v>
      </c>
      <c r="K283" s="5"/>
      <c r="L283" s="5"/>
      <c r="M283" s="5"/>
      <c r="N283" s="5" t="s">
        <v>741</v>
      </c>
      <c r="O283" s="5"/>
      <c r="P283" s="5" t="s">
        <v>742</v>
      </c>
      <c r="Q283" s="5"/>
    </row>
    <row r="284" spans="1:17" ht="15.75">
      <c r="A284" s="5" t="s">
        <v>757</v>
      </c>
      <c r="B284" s="5" t="s">
        <v>736</v>
      </c>
      <c r="C284" s="43">
        <v>4.4400000000000004</v>
      </c>
      <c r="D284" s="11" t="s">
        <v>13267</v>
      </c>
      <c r="E284" s="11" t="s">
        <v>53</v>
      </c>
      <c r="F284" s="35">
        <v>9.2500000000000018</v>
      </c>
      <c r="G284" s="11" t="s">
        <v>47</v>
      </c>
      <c r="H284" s="5"/>
      <c r="I284" s="14">
        <v>480</v>
      </c>
      <c r="J284" s="5" t="s">
        <v>85</v>
      </c>
      <c r="K284" s="5" t="s">
        <v>54</v>
      </c>
      <c r="L284" s="5"/>
      <c r="M284" s="5" t="s">
        <v>50</v>
      </c>
      <c r="N284" s="5"/>
      <c r="O284" s="5" t="s">
        <v>758</v>
      </c>
      <c r="P284" s="5"/>
      <c r="Q284" s="5"/>
    </row>
    <row r="285" spans="1:17" ht="15.75">
      <c r="A285" s="5" t="s">
        <v>743</v>
      </c>
      <c r="B285" s="5" t="s">
        <v>736</v>
      </c>
      <c r="C285" s="43">
        <v>2.99</v>
      </c>
      <c r="D285" s="11" t="s">
        <v>13267</v>
      </c>
      <c r="E285" s="11" t="s">
        <v>53</v>
      </c>
      <c r="F285" s="35">
        <v>6.64</v>
      </c>
      <c r="G285" s="11" t="s">
        <v>17</v>
      </c>
      <c r="H285" s="5"/>
      <c r="I285" s="14">
        <v>450</v>
      </c>
      <c r="J285" s="5" t="s">
        <v>85</v>
      </c>
      <c r="K285" s="5"/>
      <c r="L285" s="5"/>
      <c r="M285" s="5"/>
      <c r="N285" s="5" t="s">
        <v>744</v>
      </c>
      <c r="O285" s="5"/>
      <c r="P285" s="5" t="s">
        <v>745</v>
      </c>
      <c r="Q285" s="5"/>
    </row>
    <row r="286" spans="1:17" ht="15.75">
      <c r="A286" s="5" t="s">
        <v>12978</v>
      </c>
      <c r="B286" s="5" t="s">
        <v>736</v>
      </c>
      <c r="C286" s="43">
        <v>5.59</v>
      </c>
      <c r="D286" s="11" t="s">
        <v>13267</v>
      </c>
      <c r="E286" s="11" t="s">
        <v>53</v>
      </c>
      <c r="F286" s="35">
        <v>15.53</v>
      </c>
      <c r="G286" s="11" t="s">
        <v>17</v>
      </c>
      <c r="H286" s="5" t="s">
        <v>92</v>
      </c>
      <c r="I286" s="14">
        <v>360</v>
      </c>
      <c r="J286" s="5" t="s">
        <v>85</v>
      </c>
      <c r="K286" s="5"/>
      <c r="L286" s="5"/>
      <c r="M286" s="5"/>
      <c r="N286" s="5" t="s">
        <v>272</v>
      </c>
      <c r="O286" s="5"/>
      <c r="P286" s="5" t="s">
        <v>759</v>
      </c>
      <c r="Q286" s="5"/>
    </row>
    <row r="287" spans="1:17" ht="15.75">
      <c r="A287" s="5" t="s">
        <v>755</v>
      </c>
      <c r="B287" s="5" t="s">
        <v>736</v>
      </c>
      <c r="C287" s="43">
        <v>4.1900000000000004</v>
      </c>
      <c r="D287" s="11" t="s">
        <v>13267</v>
      </c>
      <c r="E287" s="11" t="s">
        <v>53</v>
      </c>
      <c r="F287" s="35">
        <v>11.64</v>
      </c>
      <c r="G287" s="11" t="s">
        <v>17</v>
      </c>
      <c r="H287" s="5" t="s">
        <v>92</v>
      </c>
      <c r="I287" s="14">
        <v>360</v>
      </c>
      <c r="J287" s="5" t="s">
        <v>85</v>
      </c>
      <c r="K287" s="5"/>
      <c r="L287" s="5"/>
      <c r="M287" s="5"/>
      <c r="N287" s="5" t="s">
        <v>753</v>
      </c>
      <c r="O287" s="5"/>
      <c r="P287" s="5" t="s">
        <v>756</v>
      </c>
      <c r="Q287" s="5"/>
    </row>
    <row r="288" spans="1:17" ht="15.75">
      <c r="A288" s="5" t="s">
        <v>13240</v>
      </c>
      <c r="B288" s="5" t="s">
        <v>736</v>
      </c>
      <c r="C288" s="43">
        <v>2.29</v>
      </c>
      <c r="D288" s="11" t="s">
        <v>13267</v>
      </c>
      <c r="E288" s="11" t="s">
        <v>53</v>
      </c>
      <c r="F288" s="35">
        <v>7.63</v>
      </c>
      <c r="G288" s="11" t="s">
        <v>17</v>
      </c>
      <c r="H288" s="5"/>
      <c r="I288" s="14">
        <v>300</v>
      </c>
      <c r="J288" s="5" t="s">
        <v>85</v>
      </c>
      <c r="K288" s="5"/>
      <c r="L288" s="5"/>
      <c r="M288" s="5"/>
      <c r="N288" s="5" t="s">
        <v>279</v>
      </c>
      <c r="O288" s="5"/>
      <c r="P288" s="5" t="s">
        <v>737</v>
      </c>
      <c r="Q288" s="5"/>
    </row>
    <row r="289" spans="1:17" ht="15.75">
      <c r="A289" s="5" t="s">
        <v>760</v>
      </c>
      <c r="B289" s="5" t="s">
        <v>761</v>
      </c>
      <c r="C289" s="43">
        <v>1.19</v>
      </c>
      <c r="D289" s="11" t="s">
        <v>13267</v>
      </c>
      <c r="E289" s="11" t="s">
        <v>53</v>
      </c>
      <c r="F289" s="35">
        <v>2.98</v>
      </c>
      <c r="G289" s="12" t="s">
        <v>17</v>
      </c>
      <c r="H289" s="5" t="s">
        <v>202</v>
      </c>
      <c r="I289" s="14">
        <v>400</v>
      </c>
      <c r="J289" s="14" t="s">
        <v>85</v>
      </c>
      <c r="K289" s="5"/>
      <c r="L289" s="5"/>
      <c r="M289" s="14"/>
      <c r="N289" s="14" t="s">
        <v>762</v>
      </c>
      <c r="O289" s="5"/>
      <c r="P289" s="5" t="s">
        <v>763</v>
      </c>
      <c r="Q289" s="5" t="s">
        <v>1196</v>
      </c>
    </row>
    <row r="290" spans="1:17" ht="15.75">
      <c r="A290" s="5" t="s">
        <v>12503</v>
      </c>
      <c r="B290" s="5" t="s">
        <v>761</v>
      </c>
      <c r="C290" s="43">
        <v>1.19</v>
      </c>
      <c r="D290" s="11" t="s">
        <v>13267</v>
      </c>
      <c r="E290" s="11" t="s">
        <v>53</v>
      </c>
      <c r="F290" s="35">
        <v>2.98</v>
      </c>
      <c r="G290" s="12" t="s">
        <v>17</v>
      </c>
      <c r="H290" s="5"/>
      <c r="I290" s="14">
        <v>400</v>
      </c>
      <c r="J290" s="14" t="s">
        <v>85</v>
      </c>
      <c r="K290" s="5"/>
      <c r="L290" s="5"/>
      <c r="M290" s="14"/>
      <c r="N290" s="14" t="s">
        <v>225</v>
      </c>
      <c r="O290" s="5"/>
      <c r="P290" s="5" t="s">
        <v>764</v>
      </c>
      <c r="Q290" s="5" t="s">
        <v>1199</v>
      </c>
    </row>
    <row r="291" spans="1:17" ht="15.75">
      <c r="A291" s="5" t="s">
        <v>12530</v>
      </c>
      <c r="B291" s="5" t="s">
        <v>761</v>
      </c>
      <c r="C291" s="43">
        <v>1.49</v>
      </c>
      <c r="D291" s="11" t="s">
        <v>13267</v>
      </c>
      <c r="E291" s="11" t="s">
        <v>53</v>
      </c>
      <c r="F291" s="35">
        <v>7.45</v>
      </c>
      <c r="G291" s="12" t="s">
        <v>17</v>
      </c>
      <c r="H291" s="5"/>
      <c r="I291" s="14">
        <v>200</v>
      </c>
      <c r="J291" s="17" t="s">
        <v>85</v>
      </c>
      <c r="K291" s="5"/>
      <c r="L291" s="5"/>
      <c r="M291" s="14"/>
      <c r="N291" s="14" t="s">
        <v>245</v>
      </c>
      <c r="O291" s="5"/>
      <c r="P291" s="5" t="s">
        <v>765</v>
      </c>
      <c r="Q291" s="5" t="s">
        <v>1264</v>
      </c>
    </row>
    <row r="292" spans="1:17" ht="15.75">
      <c r="A292" s="5" t="s">
        <v>766</v>
      </c>
      <c r="B292" s="5" t="s">
        <v>767</v>
      </c>
      <c r="C292" s="43">
        <v>0.99</v>
      </c>
      <c r="D292" s="11" t="s">
        <v>13267</v>
      </c>
      <c r="E292" s="11" t="s">
        <v>53</v>
      </c>
      <c r="F292" s="35">
        <v>4.95</v>
      </c>
      <c r="G292" s="11" t="s">
        <v>17</v>
      </c>
      <c r="H292" s="5" t="s">
        <v>92</v>
      </c>
      <c r="I292" s="14">
        <v>200</v>
      </c>
      <c r="J292" s="5" t="s">
        <v>85</v>
      </c>
      <c r="K292" s="5"/>
      <c r="L292" s="5"/>
      <c r="M292" s="5"/>
      <c r="N292" s="5" t="s">
        <v>95</v>
      </c>
      <c r="O292" s="5"/>
      <c r="P292" s="5" t="s">
        <v>768</v>
      </c>
      <c r="Q292" s="5"/>
    </row>
    <row r="293" spans="1:17" ht="15.75">
      <c r="A293" s="5" t="s">
        <v>769</v>
      </c>
      <c r="B293" s="5" t="s">
        <v>767</v>
      </c>
      <c r="C293" s="43">
        <v>0.99</v>
      </c>
      <c r="D293" s="11" t="s">
        <v>13267</v>
      </c>
      <c r="E293" s="11" t="s">
        <v>53</v>
      </c>
      <c r="F293" s="35">
        <v>4.95</v>
      </c>
      <c r="G293" s="11" t="s">
        <v>47</v>
      </c>
      <c r="H293" s="5"/>
      <c r="I293" s="14">
        <v>200</v>
      </c>
      <c r="J293" s="5" t="s">
        <v>85</v>
      </c>
      <c r="K293" s="5" t="s">
        <v>49</v>
      </c>
      <c r="L293" s="5"/>
      <c r="M293" s="5" t="s">
        <v>50</v>
      </c>
      <c r="N293" s="5"/>
      <c r="O293" s="5" t="s">
        <v>770</v>
      </c>
      <c r="P293" s="5"/>
      <c r="Q293" s="5"/>
    </row>
    <row r="294" spans="1:17" ht="15.75">
      <c r="A294" s="5" t="s">
        <v>771</v>
      </c>
      <c r="B294" s="5" t="s">
        <v>767</v>
      </c>
      <c r="C294" s="43">
        <v>0.99</v>
      </c>
      <c r="D294" s="11" t="s">
        <v>13267</v>
      </c>
      <c r="E294" s="11" t="s">
        <v>53</v>
      </c>
      <c r="F294" s="35">
        <v>7.92</v>
      </c>
      <c r="G294" s="11" t="s">
        <v>17</v>
      </c>
      <c r="H294" s="5" t="s">
        <v>202</v>
      </c>
      <c r="I294" s="14">
        <v>125</v>
      </c>
      <c r="J294" s="5" t="s">
        <v>85</v>
      </c>
      <c r="K294" s="5"/>
      <c r="L294" s="5"/>
      <c r="M294" s="5"/>
      <c r="N294" s="5" t="s">
        <v>416</v>
      </c>
      <c r="O294" s="5"/>
      <c r="P294" s="5" t="s">
        <v>772</v>
      </c>
      <c r="Q294" s="5"/>
    </row>
    <row r="295" spans="1:17" ht="15.75">
      <c r="A295" s="5" t="s">
        <v>783</v>
      </c>
      <c r="B295" s="5" t="s">
        <v>774</v>
      </c>
      <c r="C295" s="43">
        <v>9.99</v>
      </c>
      <c r="D295" s="11" t="s">
        <v>13267</v>
      </c>
      <c r="E295" s="11" t="s">
        <v>53</v>
      </c>
      <c r="F295" s="35">
        <v>9.65</v>
      </c>
      <c r="G295" s="12" t="s">
        <v>17</v>
      </c>
      <c r="H295" s="5"/>
      <c r="I295" s="14">
        <v>1.0349999999999999</v>
      </c>
      <c r="J295" s="17" t="s">
        <v>42</v>
      </c>
      <c r="K295" s="5"/>
      <c r="L295" s="5"/>
      <c r="M295" s="14"/>
      <c r="N295" s="18" t="s">
        <v>784</v>
      </c>
      <c r="O295" s="5"/>
      <c r="P295" s="5" t="s">
        <v>785</v>
      </c>
      <c r="Q295" s="5"/>
    </row>
    <row r="296" spans="1:17" ht="15.75">
      <c r="A296" s="5" t="s">
        <v>778</v>
      </c>
      <c r="B296" s="5" t="s">
        <v>774</v>
      </c>
      <c r="C296" s="43">
        <v>3.49</v>
      </c>
      <c r="D296" s="11" t="s">
        <v>13267</v>
      </c>
      <c r="E296" s="11" t="s">
        <v>53</v>
      </c>
      <c r="F296" s="35">
        <v>27.92</v>
      </c>
      <c r="G296" s="11" t="s">
        <v>17</v>
      </c>
      <c r="H296" s="5" t="s">
        <v>92</v>
      </c>
      <c r="I296" s="14">
        <v>125</v>
      </c>
      <c r="J296" s="5" t="s">
        <v>85</v>
      </c>
      <c r="K296" s="5"/>
      <c r="L296" s="5"/>
      <c r="M296" s="5"/>
      <c r="N296" s="5" t="s">
        <v>366</v>
      </c>
      <c r="O296" s="5"/>
      <c r="P296" s="5" t="s">
        <v>779</v>
      </c>
      <c r="Q296" s="5"/>
    </row>
    <row r="297" spans="1:17" ht="15.75">
      <c r="A297" s="5" t="s">
        <v>776</v>
      </c>
      <c r="B297" s="5" t="s">
        <v>774</v>
      </c>
      <c r="C297" s="43">
        <v>2.19</v>
      </c>
      <c r="D297" s="11" t="s">
        <v>13267</v>
      </c>
      <c r="E297" s="11" t="s">
        <v>53</v>
      </c>
      <c r="F297" s="35">
        <v>17.52</v>
      </c>
      <c r="G297" s="11" t="s">
        <v>17</v>
      </c>
      <c r="H297" s="5" t="s">
        <v>92</v>
      </c>
      <c r="I297" s="14">
        <v>125</v>
      </c>
      <c r="J297" s="5" t="s">
        <v>85</v>
      </c>
      <c r="K297" s="5"/>
      <c r="L297" s="5"/>
      <c r="M297" s="5"/>
      <c r="N297" s="5" t="s">
        <v>366</v>
      </c>
      <c r="O297" s="5"/>
      <c r="P297" s="5" t="s">
        <v>777</v>
      </c>
      <c r="Q297" s="5"/>
    </row>
    <row r="298" spans="1:17" ht="15.75">
      <c r="A298" s="5" t="s">
        <v>773</v>
      </c>
      <c r="B298" s="5" t="s">
        <v>774</v>
      </c>
      <c r="C298" s="43">
        <v>1.49</v>
      </c>
      <c r="D298" s="11" t="s">
        <v>13267</v>
      </c>
      <c r="E298" s="11" t="s">
        <v>53</v>
      </c>
      <c r="F298" s="35">
        <v>11.92</v>
      </c>
      <c r="G298" s="11" t="s">
        <v>17</v>
      </c>
      <c r="H298" s="5" t="s">
        <v>92</v>
      </c>
      <c r="I298" s="14">
        <v>125</v>
      </c>
      <c r="J298" s="5" t="s">
        <v>85</v>
      </c>
      <c r="K298" s="5"/>
      <c r="L298" s="5"/>
      <c r="M298" s="5"/>
      <c r="N298" s="5" t="s">
        <v>366</v>
      </c>
      <c r="O298" s="5"/>
      <c r="P298" s="5" t="s">
        <v>775</v>
      </c>
      <c r="Q298" s="5"/>
    </row>
    <row r="299" spans="1:17" ht="15.75">
      <c r="A299" s="5" t="s">
        <v>780</v>
      </c>
      <c r="B299" s="5" t="s">
        <v>774</v>
      </c>
      <c r="C299" s="43">
        <v>3.69</v>
      </c>
      <c r="D299" s="11" t="s">
        <v>13267</v>
      </c>
      <c r="E299" s="11" t="s">
        <v>53</v>
      </c>
      <c r="F299" s="35">
        <v>35.14</v>
      </c>
      <c r="G299" s="11" t="s">
        <v>17</v>
      </c>
      <c r="H299" s="5" t="s">
        <v>154</v>
      </c>
      <c r="I299" s="14">
        <v>105</v>
      </c>
      <c r="J299" s="5" t="s">
        <v>85</v>
      </c>
      <c r="K299" s="5"/>
      <c r="L299" s="5"/>
      <c r="M299" s="5"/>
      <c r="N299" s="5" t="s">
        <v>781</v>
      </c>
      <c r="O299" s="5"/>
      <c r="P299" s="5" t="s">
        <v>782</v>
      </c>
      <c r="Q299" s="5"/>
    </row>
    <row r="300" spans="1:17" ht="15.75">
      <c r="A300" s="5" t="s">
        <v>799</v>
      </c>
      <c r="B300" s="5" t="s">
        <v>787</v>
      </c>
      <c r="C300" s="43">
        <v>5.49</v>
      </c>
      <c r="D300" s="11" t="s">
        <v>13267</v>
      </c>
      <c r="E300" s="11" t="s">
        <v>53</v>
      </c>
      <c r="F300" s="35">
        <v>54.9</v>
      </c>
      <c r="G300" s="12" t="s">
        <v>17</v>
      </c>
      <c r="H300" s="5" t="s">
        <v>130</v>
      </c>
      <c r="I300" s="14">
        <v>100</v>
      </c>
      <c r="J300" s="14" t="s">
        <v>85</v>
      </c>
      <c r="K300" s="5"/>
      <c r="L300" s="5"/>
      <c r="M300" s="14"/>
      <c r="N300" s="14" t="s">
        <v>800</v>
      </c>
      <c r="O300" s="5"/>
      <c r="P300" s="5" t="s">
        <v>801</v>
      </c>
      <c r="Q300" s="5" t="s">
        <v>348</v>
      </c>
    </row>
    <row r="301" spans="1:17" ht="15.75">
      <c r="A301" s="5" t="s">
        <v>793</v>
      </c>
      <c r="B301" s="5" t="s">
        <v>787</v>
      </c>
      <c r="C301" s="43">
        <v>2.89</v>
      </c>
      <c r="D301" s="11" t="s">
        <v>13267</v>
      </c>
      <c r="E301" s="11" t="s">
        <v>53</v>
      </c>
      <c r="F301" s="35">
        <v>9.6300000000000008</v>
      </c>
      <c r="G301" s="12" t="s">
        <v>17</v>
      </c>
      <c r="H301" s="5"/>
      <c r="I301" s="14" t="s">
        <v>794</v>
      </c>
      <c r="J301" s="14" t="s">
        <v>42</v>
      </c>
      <c r="K301" s="5"/>
      <c r="L301" s="5"/>
      <c r="M301" s="14"/>
      <c r="N301" s="14" t="s">
        <v>795</v>
      </c>
      <c r="O301" s="5"/>
      <c r="P301" s="5" t="s">
        <v>796</v>
      </c>
      <c r="Q301" s="5" t="s">
        <v>426</v>
      </c>
    </row>
    <row r="302" spans="1:17" ht="15.75">
      <c r="A302" s="5" t="s">
        <v>790</v>
      </c>
      <c r="B302" s="5" t="s">
        <v>787</v>
      </c>
      <c r="C302" s="43">
        <v>2.29</v>
      </c>
      <c r="D302" s="11" t="s">
        <v>13267</v>
      </c>
      <c r="E302" s="11" t="s">
        <v>53</v>
      </c>
      <c r="F302" s="35">
        <v>12.72</v>
      </c>
      <c r="G302" s="12" t="s">
        <v>17</v>
      </c>
      <c r="H302" s="5" t="s">
        <v>92</v>
      </c>
      <c r="I302" s="14">
        <v>180</v>
      </c>
      <c r="J302" s="17" t="s">
        <v>85</v>
      </c>
      <c r="K302" s="5"/>
      <c r="L302" s="5"/>
      <c r="M302" s="14"/>
      <c r="N302" s="14" t="s">
        <v>791</v>
      </c>
      <c r="O302" s="5"/>
      <c r="P302" s="5" t="s">
        <v>792</v>
      </c>
      <c r="Q302" s="5" t="s">
        <v>1143</v>
      </c>
    </row>
    <row r="303" spans="1:17" ht="15.75">
      <c r="A303" s="5" t="s">
        <v>797</v>
      </c>
      <c r="B303" s="5" t="s">
        <v>787</v>
      </c>
      <c r="C303" s="43">
        <v>3.19</v>
      </c>
      <c r="D303" s="11" t="s">
        <v>13267</v>
      </c>
      <c r="E303" s="11" t="s">
        <v>53</v>
      </c>
      <c r="F303" s="35">
        <v>6.38</v>
      </c>
      <c r="G303" s="11" t="s">
        <v>17</v>
      </c>
      <c r="H303" s="5" t="s">
        <v>92</v>
      </c>
      <c r="I303" s="14">
        <v>500</v>
      </c>
      <c r="J303" s="5" t="s">
        <v>85</v>
      </c>
      <c r="K303" s="5"/>
      <c r="L303" s="5"/>
      <c r="M303" s="5"/>
      <c r="N303" s="5" t="s">
        <v>393</v>
      </c>
      <c r="O303" s="5"/>
      <c r="P303" s="5" t="s">
        <v>798</v>
      </c>
      <c r="Q303" s="5"/>
    </row>
    <row r="304" spans="1:17" ht="15.75">
      <c r="A304" s="5" t="s">
        <v>786</v>
      </c>
      <c r="B304" s="5" t="s">
        <v>787</v>
      </c>
      <c r="C304" s="43">
        <v>1.99</v>
      </c>
      <c r="D304" s="11" t="s">
        <v>13267</v>
      </c>
      <c r="E304" s="11" t="s">
        <v>53</v>
      </c>
      <c r="F304" s="35">
        <v>12.06</v>
      </c>
      <c r="G304" s="11" t="s">
        <v>17</v>
      </c>
      <c r="H304" s="5" t="s">
        <v>319</v>
      </c>
      <c r="I304" s="14">
        <v>165</v>
      </c>
      <c r="J304" s="5" t="s">
        <v>85</v>
      </c>
      <c r="K304" s="5"/>
      <c r="L304" s="5"/>
      <c r="M304" s="5"/>
      <c r="N304" s="5" t="s">
        <v>788</v>
      </c>
      <c r="O304" s="5"/>
      <c r="P304" s="5" t="s">
        <v>789</v>
      </c>
      <c r="Q304" s="5"/>
    </row>
    <row r="305" spans="1:17" ht="15.75">
      <c r="A305" s="5" t="s">
        <v>807</v>
      </c>
      <c r="B305" s="5" t="s">
        <v>803</v>
      </c>
      <c r="C305" s="43">
        <v>1.99</v>
      </c>
      <c r="D305" s="11" t="s">
        <v>13267</v>
      </c>
      <c r="E305" s="11" t="s">
        <v>53</v>
      </c>
      <c r="F305" s="35">
        <v>13.27</v>
      </c>
      <c r="G305" s="12" t="s">
        <v>17</v>
      </c>
      <c r="H305" s="5" t="s">
        <v>319</v>
      </c>
      <c r="I305" s="14">
        <v>150</v>
      </c>
      <c r="J305" s="14" t="s">
        <v>85</v>
      </c>
      <c r="K305" s="5"/>
      <c r="L305" s="5"/>
      <c r="M305" s="14"/>
      <c r="N305" s="14" t="s">
        <v>493</v>
      </c>
      <c r="O305" s="5"/>
      <c r="P305" s="5" t="s">
        <v>808</v>
      </c>
      <c r="Q305" s="5" t="s">
        <v>141</v>
      </c>
    </row>
    <row r="306" spans="1:17" ht="15.75">
      <c r="A306" s="5" t="s">
        <v>809</v>
      </c>
      <c r="B306" s="5" t="s">
        <v>803</v>
      </c>
      <c r="C306" s="43">
        <v>1.99</v>
      </c>
      <c r="D306" s="11" t="s">
        <v>13267</v>
      </c>
      <c r="E306" s="11" t="s">
        <v>53</v>
      </c>
      <c r="F306" s="35">
        <v>13.27</v>
      </c>
      <c r="G306" s="12" t="s">
        <v>17</v>
      </c>
      <c r="H306" s="5" t="s">
        <v>319</v>
      </c>
      <c r="I306" s="14">
        <v>150</v>
      </c>
      <c r="J306" s="14" t="s">
        <v>85</v>
      </c>
      <c r="K306" s="5"/>
      <c r="L306" s="5"/>
      <c r="M306" s="14"/>
      <c r="N306" s="14" t="s">
        <v>493</v>
      </c>
      <c r="O306" s="5"/>
      <c r="P306" s="5" t="s">
        <v>810</v>
      </c>
      <c r="Q306" s="5" t="s">
        <v>144</v>
      </c>
    </row>
    <row r="307" spans="1:17" ht="15.75">
      <c r="A307" s="5" t="s">
        <v>805</v>
      </c>
      <c r="B307" s="5" t="s">
        <v>803</v>
      </c>
      <c r="C307" s="43">
        <v>1.29</v>
      </c>
      <c r="D307" s="11" t="s">
        <v>13267</v>
      </c>
      <c r="E307" s="11" t="s">
        <v>53</v>
      </c>
      <c r="F307" s="35">
        <v>6.45</v>
      </c>
      <c r="G307" s="12" t="s">
        <v>17</v>
      </c>
      <c r="H307" s="5" t="s">
        <v>319</v>
      </c>
      <c r="I307" s="14">
        <v>200</v>
      </c>
      <c r="J307" s="14" t="s">
        <v>85</v>
      </c>
      <c r="K307" s="5"/>
      <c r="L307" s="5"/>
      <c r="M307" s="14"/>
      <c r="N307" s="14" t="s">
        <v>502</v>
      </c>
      <c r="O307" s="5"/>
      <c r="P307" s="5" t="s">
        <v>806</v>
      </c>
      <c r="Q307" s="5" t="s">
        <v>237</v>
      </c>
    </row>
    <row r="308" spans="1:17" ht="15.75">
      <c r="A308" s="5" t="s">
        <v>811</v>
      </c>
      <c r="B308" s="5" t="s">
        <v>803</v>
      </c>
      <c r="C308" s="43">
        <v>1.99</v>
      </c>
      <c r="D308" s="11" t="s">
        <v>13267</v>
      </c>
      <c r="E308" s="11" t="s">
        <v>53</v>
      </c>
      <c r="F308" s="35">
        <v>9.9499999999999993</v>
      </c>
      <c r="G308" s="12" t="s">
        <v>17</v>
      </c>
      <c r="H308" s="5"/>
      <c r="I308" s="14">
        <v>200</v>
      </c>
      <c r="J308" s="14" t="s">
        <v>85</v>
      </c>
      <c r="K308" s="5"/>
      <c r="L308" s="5"/>
      <c r="M308" s="14"/>
      <c r="N308" s="14" t="s">
        <v>245</v>
      </c>
      <c r="O308" s="5"/>
      <c r="P308" s="5" t="s">
        <v>812</v>
      </c>
      <c r="Q308" s="5" t="s">
        <v>394</v>
      </c>
    </row>
    <row r="309" spans="1:17" ht="15.75">
      <c r="A309" s="5" t="s">
        <v>813</v>
      </c>
      <c r="B309" s="5" t="s">
        <v>803</v>
      </c>
      <c r="C309" s="43">
        <v>1.99</v>
      </c>
      <c r="D309" s="11" t="s">
        <v>13267</v>
      </c>
      <c r="E309" s="11" t="s">
        <v>53</v>
      </c>
      <c r="F309" s="35">
        <v>9.9499999999999993</v>
      </c>
      <c r="G309" s="12" t="s">
        <v>17</v>
      </c>
      <c r="H309" s="5"/>
      <c r="I309" s="14">
        <v>200</v>
      </c>
      <c r="J309" s="14" t="s">
        <v>85</v>
      </c>
      <c r="K309" s="5"/>
      <c r="L309" s="5"/>
      <c r="M309" s="14"/>
      <c r="N309" s="14" t="s">
        <v>245</v>
      </c>
      <c r="O309" s="5"/>
      <c r="P309" s="5" t="s">
        <v>814</v>
      </c>
      <c r="Q309" s="5" t="s">
        <v>395</v>
      </c>
    </row>
    <row r="310" spans="1:17" ht="15.75">
      <c r="A310" s="5" t="s">
        <v>815</v>
      </c>
      <c r="B310" s="5" t="s">
        <v>803</v>
      </c>
      <c r="C310" s="43">
        <v>1.99</v>
      </c>
      <c r="D310" s="11" t="s">
        <v>13267</v>
      </c>
      <c r="E310" s="11" t="s">
        <v>53</v>
      </c>
      <c r="F310" s="35">
        <v>9.9499999999999993</v>
      </c>
      <c r="G310" s="12" t="s">
        <v>17</v>
      </c>
      <c r="H310" s="5"/>
      <c r="I310" s="14">
        <v>200</v>
      </c>
      <c r="J310" s="14" t="s">
        <v>85</v>
      </c>
      <c r="K310" s="5"/>
      <c r="L310" s="5"/>
      <c r="M310" s="14"/>
      <c r="N310" s="14" t="s">
        <v>245</v>
      </c>
      <c r="O310" s="5"/>
      <c r="P310" s="5" t="s">
        <v>816</v>
      </c>
      <c r="Q310" s="5" t="s">
        <v>397</v>
      </c>
    </row>
    <row r="311" spans="1:17" ht="15.75">
      <c r="A311" s="5" t="s">
        <v>817</v>
      </c>
      <c r="B311" s="5" t="s">
        <v>803</v>
      </c>
      <c r="C311" s="43">
        <v>1.99</v>
      </c>
      <c r="D311" s="11" t="s">
        <v>13267</v>
      </c>
      <c r="E311" s="11" t="s">
        <v>53</v>
      </c>
      <c r="F311" s="35">
        <v>9.9499999999999993</v>
      </c>
      <c r="G311" s="12" t="s">
        <v>17</v>
      </c>
      <c r="H311" s="5"/>
      <c r="I311" s="14">
        <v>200</v>
      </c>
      <c r="J311" s="14" t="s">
        <v>85</v>
      </c>
      <c r="K311" s="5"/>
      <c r="L311" s="5"/>
      <c r="M311" s="14"/>
      <c r="N311" s="14" t="s">
        <v>245</v>
      </c>
      <c r="O311" s="5"/>
      <c r="P311" s="5" t="s">
        <v>818</v>
      </c>
      <c r="Q311" s="5" t="s">
        <v>401</v>
      </c>
    </row>
    <row r="312" spans="1:17" ht="15.75">
      <c r="A312" s="5" t="s">
        <v>819</v>
      </c>
      <c r="B312" s="5" t="s">
        <v>803</v>
      </c>
      <c r="C312" s="43">
        <v>1.99</v>
      </c>
      <c r="D312" s="11" t="s">
        <v>13267</v>
      </c>
      <c r="E312" s="11" t="s">
        <v>53</v>
      </c>
      <c r="F312" s="35">
        <v>9.9499999999999993</v>
      </c>
      <c r="G312" s="12" t="s">
        <v>17</v>
      </c>
      <c r="H312" s="5" t="s">
        <v>92</v>
      </c>
      <c r="I312" s="14">
        <v>200</v>
      </c>
      <c r="J312" s="14" t="s">
        <v>85</v>
      </c>
      <c r="K312" s="5"/>
      <c r="L312" s="5"/>
      <c r="M312" s="14"/>
      <c r="N312" s="14" t="s">
        <v>95</v>
      </c>
      <c r="O312" s="5"/>
      <c r="P312" s="5" t="s">
        <v>820</v>
      </c>
      <c r="Q312" s="5" t="s">
        <v>404</v>
      </c>
    </row>
    <row r="313" spans="1:17" ht="15.75">
      <c r="A313" s="5" t="s">
        <v>802</v>
      </c>
      <c r="B313" s="5" t="s">
        <v>803</v>
      </c>
      <c r="C313" s="43">
        <v>1.19</v>
      </c>
      <c r="D313" s="11" t="s">
        <v>13267</v>
      </c>
      <c r="E313" s="11" t="s">
        <v>53</v>
      </c>
      <c r="F313" s="35">
        <v>5.95</v>
      </c>
      <c r="G313" s="12" t="s">
        <v>17</v>
      </c>
      <c r="H313" s="5" t="s">
        <v>92</v>
      </c>
      <c r="I313" s="14">
        <v>200</v>
      </c>
      <c r="J313" s="14" t="s">
        <v>85</v>
      </c>
      <c r="K313" s="5"/>
      <c r="L313" s="5"/>
      <c r="M313" s="14"/>
      <c r="N313" s="14" t="s">
        <v>95</v>
      </c>
      <c r="O313" s="5"/>
      <c r="P313" s="5" t="s">
        <v>804</v>
      </c>
      <c r="Q313" s="5" t="s">
        <v>407</v>
      </c>
    </row>
    <row r="314" spans="1:17" ht="15.75">
      <c r="A314" s="5" t="s">
        <v>821</v>
      </c>
      <c r="B314" s="5" t="s">
        <v>803</v>
      </c>
      <c r="C314" s="43">
        <v>1.99</v>
      </c>
      <c r="D314" s="11" t="s">
        <v>13267</v>
      </c>
      <c r="E314" s="11" t="s">
        <v>53</v>
      </c>
      <c r="F314" s="35">
        <v>9.9499999999999993</v>
      </c>
      <c r="G314" s="12" t="s">
        <v>17</v>
      </c>
      <c r="H314" s="5"/>
      <c r="I314" s="14">
        <v>200</v>
      </c>
      <c r="J314" s="14" t="s">
        <v>85</v>
      </c>
      <c r="K314" s="5"/>
      <c r="L314" s="5"/>
      <c r="M314" s="14"/>
      <c r="N314" s="14" t="s">
        <v>245</v>
      </c>
      <c r="O314" s="5"/>
      <c r="P314" s="5" t="s">
        <v>822</v>
      </c>
      <c r="Q314" s="5" t="s">
        <v>409</v>
      </c>
    </row>
    <row r="315" spans="1:17" ht="15.75">
      <c r="A315" s="5" t="s">
        <v>823</v>
      </c>
      <c r="B315" s="5" t="s">
        <v>803</v>
      </c>
      <c r="C315" s="43">
        <v>1.99</v>
      </c>
      <c r="D315" s="11" t="s">
        <v>13267</v>
      </c>
      <c r="E315" s="11" t="s">
        <v>53</v>
      </c>
      <c r="F315" s="35">
        <v>9.9499999999999993</v>
      </c>
      <c r="G315" s="12" t="s">
        <v>17</v>
      </c>
      <c r="H315" s="5" t="s">
        <v>92</v>
      </c>
      <c r="I315" s="14">
        <v>200</v>
      </c>
      <c r="J315" s="14" t="s">
        <v>85</v>
      </c>
      <c r="K315" s="5"/>
      <c r="L315" s="5"/>
      <c r="M315" s="14"/>
      <c r="N315" s="14" t="s">
        <v>95</v>
      </c>
      <c r="O315" s="5"/>
      <c r="P315" s="5" t="s">
        <v>824</v>
      </c>
      <c r="Q315" s="5" t="s">
        <v>411</v>
      </c>
    </row>
    <row r="316" spans="1:17" ht="15.75">
      <c r="A316" s="5" t="s">
        <v>825</v>
      </c>
      <c r="B316" s="5" t="s">
        <v>803</v>
      </c>
      <c r="C316" s="43">
        <v>2.59</v>
      </c>
      <c r="D316" s="11" t="s">
        <v>13267</v>
      </c>
      <c r="E316" s="11" t="s">
        <v>53</v>
      </c>
      <c r="F316" s="35">
        <v>20.72</v>
      </c>
      <c r="G316" s="12" t="s">
        <v>17</v>
      </c>
      <c r="H316" s="5" t="s">
        <v>92</v>
      </c>
      <c r="I316" s="14">
        <v>125</v>
      </c>
      <c r="J316" s="14" t="s">
        <v>85</v>
      </c>
      <c r="K316" s="5"/>
      <c r="L316" s="5"/>
      <c r="M316" s="14"/>
      <c r="N316" s="14" t="s">
        <v>366</v>
      </c>
      <c r="O316" s="5"/>
      <c r="P316" s="5" t="s">
        <v>826</v>
      </c>
      <c r="Q316" s="5" t="s">
        <v>413</v>
      </c>
    </row>
    <row r="317" spans="1:17" ht="15.75">
      <c r="A317" s="5" t="s">
        <v>834</v>
      </c>
      <c r="B317" s="5" t="s">
        <v>828</v>
      </c>
      <c r="C317" s="43">
        <v>2.29</v>
      </c>
      <c r="D317" s="11" t="s">
        <v>13267</v>
      </c>
      <c r="E317" s="11" t="s">
        <v>53</v>
      </c>
      <c r="F317" s="35">
        <v>4.58</v>
      </c>
      <c r="G317" s="12" t="s">
        <v>17</v>
      </c>
      <c r="H317" s="5" t="s">
        <v>92</v>
      </c>
      <c r="I317" s="14">
        <v>500</v>
      </c>
      <c r="J317" s="14" t="s">
        <v>85</v>
      </c>
      <c r="K317" s="5"/>
      <c r="L317" s="5"/>
      <c r="M317" s="14"/>
      <c r="N317" s="14" t="s">
        <v>393</v>
      </c>
      <c r="O317" s="5"/>
      <c r="P317" s="5" t="s">
        <v>835</v>
      </c>
      <c r="Q317" s="5" t="s">
        <v>455</v>
      </c>
    </row>
    <row r="318" spans="1:17" ht="15.75">
      <c r="A318" s="5" t="s">
        <v>832</v>
      </c>
      <c r="B318" s="5" t="s">
        <v>828</v>
      </c>
      <c r="C318" s="43">
        <v>1.99</v>
      </c>
      <c r="D318" s="11" t="s">
        <v>13267</v>
      </c>
      <c r="E318" s="11" t="s">
        <v>53</v>
      </c>
      <c r="F318" s="35">
        <v>3.98</v>
      </c>
      <c r="G318" s="12" t="s">
        <v>17</v>
      </c>
      <c r="H318" s="5"/>
      <c r="I318" s="14" t="s">
        <v>27</v>
      </c>
      <c r="J318" s="14" t="s">
        <v>42</v>
      </c>
      <c r="K318" s="5"/>
      <c r="L318" s="5"/>
      <c r="M318" s="14"/>
      <c r="N318" s="14" t="s">
        <v>260</v>
      </c>
      <c r="O318" s="5"/>
      <c r="P318" s="5" t="s">
        <v>833</v>
      </c>
      <c r="Q318" s="5" t="s">
        <v>456</v>
      </c>
    </row>
    <row r="319" spans="1:17" ht="15.75">
      <c r="A319" s="5" t="s">
        <v>830</v>
      </c>
      <c r="B319" s="5" t="s">
        <v>828</v>
      </c>
      <c r="C319" s="43">
        <v>1.79</v>
      </c>
      <c r="D319" s="11" t="s">
        <v>13267</v>
      </c>
      <c r="E319" s="11" t="s">
        <v>53</v>
      </c>
      <c r="F319" s="35">
        <v>3.58</v>
      </c>
      <c r="G319" s="12" t="s">
        <v>17</v>
      </c>
      <c r="H319" s="5" t="s">
        <v>92</v>
      </c>
      <c r="I319" s="14">
        <v>500</v>
      </c>
      <c r="J319" s="14" t="s">
        <v>85</v>
      </c>
      <c r="K319" s="5"/>
      <c r="L319" s="5"/>
      <c r="M319" s="14"/>
      <c r="N319" s="14" t="s">
        <v>393</v>
      </c>
      <c r="O319" s="5"/>
      <c r="P319" s="5" t="s">
        <v>831</v>
      </c>
      <c r="Q319" s="5" t="s">
        <v>546</v>
      </c>
    </row>
    <row r="320" spans="1:17" ht="15.75">
      <c r="A320" s="5" t="s">
        <v>836</v>
      </c>
      <c r="B320" s="5" t="s">
        <v>828</v>
      </c>
      <c r="C320" s="43">
        <v>2.59</v>
      </c>
      <c r="D320" s="11" t="s">
        <v>13267</v>
      </c>
      <c r="E320" s="11" t="s">
        <v>53</v>
      </c>
      <c r="F320" s="35">
        <v>5.18</v>
      </c>
      <c r="G320" s="12" t="s">
        <v>17</v>
      </c>
      <c r="H320" s="5"/>
      <c r="I320" s="14" t="s">
        <v>27</v>
      </c>
      <c r="J320" s="14" t="s">
        <v>42</v>
      </c>
      <c r="K320" s="5"/>
      <c r="L320" s="5"/>
      <c r="M320" s="14"/>
      <c r="N320" s="14" t="s">
        <v>260</v>
      </c>
      <c r="O320" s="5"/>
      <c r="P320" s="5" t="s">
        <v>837</v>
      </c>
      <c r="Q320" s="5" t="s">
        <v>801</v>
      </c>
    </row>
    <row r="321" spans="1:17" ht="15.75">
      <c r="A321" s="5" t="s">
        <v>827</v>
      </c>
      <c r="B321" s="5" t="s">
        <v>828</v>
      </c>
      <c r="C321" s="43">
        <v>1.59</v>
      </c>
      <c r="D321" s="11" t="s">
        <v>13267</v>
      </c>
      <c r="E321" s="11" t="s">
        <v>53</v>
      </c>
      <c r="F321" s="35">
        <v>6.36</v>
      </c>
      <c r="G321" s="12" t="s">
        <v>17</v>
      </c>
      <c r="H321" s="5" t="s">
        <v>92</v>
      </c>
      <c r="I321" s="14">
        <v>250</v>
      </c>
      <c r="J321" s="14" t="s">
        <v>85</v>
      </c>
      <c r="K321" s="5"/>
      <c r="L321" s="5"/>
      <c r="M321" s="14"/>
      <c r="N321" s="14" t="s">
        <v>297</v>
      </c>
      <c r="O321" s="5"/>
      <c r="P321" s="5" t="s">
        <v>829</v>
      </c>
      <c r="Q321" s="5" t="s">
        <v>1055</v>
      </c>
    </row>
    <row r="322" spans="1:17" ht="15.75">
      <c r="A322" s="5" t="s">
        <v>857</v>
      </c>
      <c r="B322" s="5" t="s">
        <v>839</v>
      </c>
      <c r="C322" s="43">
        <v>6.49</v>
      </c>
      <c r="D322" s="11" t="s">
        <v>13267</v>
      </c>
      <c r="E322" s="11" t="s">
        <v>53</v>
      </c>
      <c r="F322" s="35">
        <v>23.6</v>
      </c>
      <c r="G322" s="12" t="s">
        <v>17</v>
      </c>
      <c r="H322" s="5" t="s">
        <v>92</v>
      </c>
      <c r="I322" s="14">
        <v>275</v>
      </c>
      <c r="J322" s="14" t="s">
        <v>85</v>
      </c>
      <c r="K322" s="5"/>
      <c r="L322" s="5"/>
      <c r="M322" s="14"/>
      <c r="N322" s="14" t="s">
        <v>858</v>
      </c>
      <c r="O322" s="5"/>
      <c r="P322" s="5" t="s">
        <v>859</v>
      </c>
      <c r="Q322" s="5" t="s">
        <v>737</v>
      </c>
    </row>
    <row r="323" spans="1:17" ht="15.75">
      <c r="A323" s="5" t="s">
        <v>12324</v>
      </c>
      <c r="B323" s="5" t="s">
        <v>839</v>
      </c>
      <c r="C323" s="43">
        <v>8.99</v>
      </c>
      <c r="D323" s="11" t="s">
        <v>13267</v>
      </c>
      <c r="E323" s="11" t="s">
        <v>53</v>
      </c>
      <c r="F323" s="35">
        <v>40.86</v>
      </c>
      <c r="G323" s="12" t="s">
        <v>17</v>
      </c>
      <c r="H323" s="5"/>
      <c r="I323" s="14">
        <v>275</v>
      </c>
      <c r="J323" s="14" t="s">
        <v>85</v>
      </c>
      <c r="K323" s="5"/>
      <c r="L323" s="5"/>
      <c r="M323" s="14"/>
      <c r="N323" s="14" t="s">
        <v>862</v>
      </c>
      <c r="O323" s="5"/>
      <c r="P323" s="5" t="s">
        <v>863</v>
      </c>
      <c r="Q323" s="5" t="s">
        <v>820</v>
      </c>
    </row>
    <row r="324" spans="1:17" ht="15.75">
      <c r="A324" s="5" t="s">
        <v>846</v>
      </c>
      <c r="B324" s="5" t="s">
        <v>839</v>
      </c>
      <c r="C324" s="43">
        <v>2.79</v>
      </c>
      <c r="D324" s="11" t="s">
        <v>13267</v>
      </c>
      <c r="E324" s="11" t="s">
        <v>53</v>
      </c>
      <c r="F324" s="35">
        <v>31</v>
      </c>
      <c r="G324" s="12" t="s">
        <v>17</v>
      </c>
      <c r="H324" s="5" t="s">
        <v>92</v>
      </c>
      <c r="I324" s="14">
        <v>90</v>
      </c>
      <c r="J324" s="17" t="s">
        <v>85</v>
      </c>
      <c r="K324" s="5"/>
      <c r="L324" s="5"/>
      <c r="M324" s="14"/>
      <c r="N324" s="18" t="s">
        <v>847</v>
      </c>
      <c r="O324" s="5"/>
      <c r="P324" s="5" t="s">
        <v>848</v>
      </c>
      <c r="Q324" s="5"/>
    </row>
    <row r="325" spans="1:17" ht="15.75">
      <c r="A325" s="5" t="s">
        <v>860</v>
      </c>
      <c r="B325" s="5" t="s">
        <v>839</v>
      </c>
      <c r="C325" s="43">
        <v>6.99</v>
      </c>
      <c r="D325" s="11" t="s">
        <v>13267</v>
      </c>
      <c r="E325" s="11" t="s">
        <v>53</v>
      </c>
      <c r="F325" s="35">
        <v>34.950000000000003</v>
      </c>
      <c r="G325" s="11" t="s">
        <v>17</v>
      </c>
      <c r="H325" s="5" t="s">
        <v>92</v>
      </c>
      <c r="I325" s="14">
        <v>200</v>
      </c>
      <c r="J325" s="5" t="s">
        <v>85</v>
      </c>
      <c r="K325" s="5"/>
      <c r="L325" s="5"/>
      <c r="M325" s="5"/>
      <c r="N325" s="5" t="s">
        <v>95</v>
      </c>
      <c r="O325" s="5"/>
      <c r="P325" s="5" t="s">
        <v>861</v>
      </c>
      <c r="Q325" s="5"/>
    </row>
    <row r="326" spans="1:17" ht="15.75">
      <c r="A326" s="5" t="s">
        <v>844</v>
      </c>
      <c r="B326" s="5" t="s">
        <v>839</v>
      </c>
      <c r="C326" s="43">
        <v>2.4900000000000002</v>
      </c>
      <c r="D326" s="11" t="s">
        <v>13267</v>
      </c>
      <c r="E326" s="11" t="s">
        <v>53</v>
      </c>
      <c r="F326" s="35">
        <v>19.920000000000002</v>
      </c>
      <c r="G326" s="11" t="s">
        <v>17</v>
      </c>
      <c r="H326" s="5" t="s">
        <v>92</v>
      </c>
      <c r="I326" s="14">
        <v>125</v>
      </c>
      <c r="J326" s="5" t="s">
        <v>85</v>
      </c>
      <c r="K326" s="5"/>
      <c r="L326" s="5"/>
      <c r="M326" s="5"/>
      <c r="N326" s="5" t="s">
        <v>366</v>
      </c>
      <c r="O326" s="5"/>
      <c r="P326" s="5" t="s">
        <v>845</v>
      </c>
      <c r="Q326" s="5"/>
    </row>
    <row r="327" spans="1:17" ht="15.75">
      <c r="A327" s="5" t="s">
        <v>842</v>
      </c>
      <c r="B327" s="5" t="s">
        <v>839</v>
      </c>
      <c r="C327" s="43">
        <v>2.19</v>
      </c>
      <c r="D327" s="11" t="s">
        <v>13267</v>
      </c>
      <c r="E327" s="11" t="s">
        <v>53</v>
      </c>
      <c r="F327" s="35">
        <v>21.9</v>
      </c>
      <c r="G327" s="11" t="s">
        <v>17</v>
      </c>
      <c r="H327" s="5" t="s">
        <v>92</v>
      </c>
      <c r="I327" s="14">
        <v>100</v>
      </c>
      <c r="J327" s="5" t="s">
        <v>85</v>
      </c>
      <c r="K327" s="5"/>
      <c r="L327" s="5"/>
      <c r="M327" s="5"/>
      <c r="N327" s="5" t="s">
        <v>93</v>
      </c>
      <c r="O327" s="5"/>
      <c r="P327" s="5" t="s">
        <v>843</v>
      </c>
      <c r="Q327" s="5"/>
    </row>
    <row r="328" spans="1:17" ht="15.75">
      <c r="A328" s="5" t="s">
        <v>849</v>
      </c>
      <c r="B328" s="5" t="s">
        <v>839</v>
      </c>
      <c r="C328" s="43">
        <v>3.99</v>
      </c>
      <c r="D328" s="11" t="s">
        <v>13267</v>
      </c>
      <c r="E328" s="11" t="s">
        <v>53</v>
      </c>
      <c r="F328" s="35">
        <v>15.96</v>
      </c>
      <c r="G328" s="11" t="s">
        <v>17</v>
      </c>
      <c r="H328" s="5" t="s">
        <v>92</v>
      </c>
      <c r="I328" s="14">
        <v>250</v>
      </c>
      <c r="J328" s="5" t="s">
        <v>85</v>
      </c>
      <c r="K328" s="5"/>
      <c r="L328" s="5"/>
      <c r="M328" s="5"/>
      <c r="N328" s="5" t="s">
        <v>297</v>
      </c>
      <c r="O328" s="5"/>
      <c r="P328" s="5" t="s">
        <v>850</v>
      </c>
      <c r="Q328" s="5"/>
    </row>
    <row r="329" spans="1:17" ht="15.75">
      <c r="A329" s="5" t="s">
        <v>12981</v>
      </c>
      <c r="B329" s="5" t="s">
        <v>839</v>
      </c>
      <c r="C329" s="43">
        <v>8.99</v>
      </c>
      <c r="D329" s="11" t="s">
        <v>13267</v>
      </c>
      <c r="E329" s="11" t="s">
        <v>53</v>
      </c>
      <c r="F329" s="35">
        <v>35.96</v>
      </c>
      <c r="G329" s="11" t="s">
        <v>17</v>
      </c>
      <c r="H329" s="5"/>
      <c r="I329" s="14">
        <v>250</v>
      </c>
      <c r="J329" s="5" t="s">
        <v>85</v>
      </c>
      <c r="K329" s="5"/>
      <c r="L329" s="5"/>
      <c r="M329" s="5"/>
      <c r="N329" s="5" t="s">
        <v>864</v>
      </c>
      <c r="O329" s="5"/>
      <c r="P329" s="5" t="s">
        <v>865</v>
      </c>
      <c r="Q329" s="5"/>
    </row>
    <row r="330" spans="1:17" ht="15.75">
      <c r="A330" s="5" t="s">
        <v>851</v>
      </c>
      <c r="B330" s="5" t="s">
        <v>839</v>
      </c>
      <c r="C330" s="43">
        <v>4.49</v>
      </c>
      <c r="D330" s="11" t="s">
        <v>13267</v>
      </c>
      <c r="E330" s="11" t="s">
        <v>53</v>
      </c>
      <c r="F330" s="35">
        <v>34.54</v>
      </c>
      <c r="G330" s="11" t="s">
        <v>17</v>
      </c>
      <c r="H330" s="5" t="s">
        <v>92</v>
      </c>
      <c r="I330" s="14">
        <v>130</v>
      </c>
      <c r="J330" s="5" t="s">
        <v>85</v>
      </c>
      <c r="K330" s="5"/>
      <c r="L330" s="5"/>
      <c r="M330" s="5"/>
      <c r="N330" s="5" t="s">
        <v>852</v>
      </c>
      <c r="O330" s="5"/>
      <c r="P330" s="5" t="s">
        <v>853</v>
      </c>
      <c r="Q330" s="5"/>
    </row>
    <row r="331" spans="1:17" ht="15.75">
      <c r="A331" s="5" t="s">
        <v>838</v>
      </c>
      <c r="B331" s="5" t="s">
        <v>839</v>
      </c>
      <c r="C331" s="43">
        <v>1.99</v>
      </c>
      <c r="D331" s="11" t="s">
        <v>13267</v>
      </c>
      <c r="E331" s="11" t="s">
        <v>53</v>
      </c>
      <c r="F331" s="35">
        <v>19.899999999999999</v>
      </c>
      <c r="G331" s="11" t="s">
        <v>17</v>
      </c>
      <c r="H331" s="5" t="s">
        <v>154</v>
      </c>
      <c r="I331" s="14">
        <v>100</v>
      </c>
      <c r="J331" s="5" t="s">
        <v>85</v>
      </c>
      <c r="K331" s="5"/>
      <c r="L331" s="5"/>
      <c r="M331" s="5"/>
      <c r="N331" s="5" t="s">
        <v>840</v>
      </c>
      <c r="O331" s="5"/>
      <c r="P331" s="5" t="s">
        <v>841</v>
      </c>
      <c r="Q331" s="5"/>
    </row>
    <row r="332" spans="1:17" ht="15.75">
      <c r="A332" s="5" t="s">
        <v>854</v>
      </c>
      <c r="B332" s="5" t="s">
        <v>839</v>
      </c>
      <c r="C332" s="43">
        <v>5.29</v>
      </c>
      <c r="D332" s="11" t="s">
        <v>13267</v>
      </c>
      <c r="E332" s="11" t="s">
        <v>53</v>
      </c>
      <c r="F332" s="35">
        <v>12.6</v>
      </c>
      <c r="G332" s="11" t="s">
        <v>17</v>
      </c>
      <c r="H332" s="5"/>
      <c r="I332" s="14">
        <v>420</v>
      </c>
      <c r="J332" s="5" t="s">
        <v>85</v>
      </c>
      <c r="K332" s="5"/>
      <c r="L332" s="5"/>
      <c r="M332" s="5"/>
      <c r="N332" s="5" t="s">
        <v>855</v>
      </c>
      <c r="O332" s="5"/>
      <c r="P332" s="5" t="s">
        <v>856</v>
      </c>
      <c r="Q332" s="5"/>
    </row>
    <row r="333" spans="1:17" ht="15.75">
      <c r="A333" s="5" t="s">
        <v>871</v>
      </c>
      <c r="B333" s="5" t="s">
        <v>867</v>
      </c>
      <c r="C333" s="43">
        <v>1.99</v>
      </c>
      <c r="D333" s="11" t="s">
        <v>13267</v>
      </c>
      <c r="E333" s="11" t="s">
        <v>53</v>
      </c>
      <c r="F333" s="35">
        <v>4.42</v>
      </c>
      <c r="G333" s="12" t="s">
        <v>17</v>
      </c>
      <c r="H333" s="5" t="s">
        <v>202</v>
      </c>
      <c r="I333" s="14">
        <v>450</v>
      </c>
      <c r="J333" s="17" t="s">
        <v>85</v>
      </c>
      <c r="K333" s="5"/>
      <c r="L333" s="5"/>
      <c r="M333" s="14"/>
      <c r="N333" s="14" t="s">
        <v>872</v>
      </c>
      <c r="O333" s="5"/>
      <c r="P333" s="5" t="s">
        <v>873</v>
      </c>
      <c r="Q333" s="5" t="s">
        <v>158</v>
      </c>
    </row>
    <row r="334" spans="1:17" ht="15.75">
      <c r="A334" s="5" t="s">
        <v>886</v>
      </c>
      <c r="B334" s="5" t="s">
        <v>867</v>
      </c>
      <c r="C334" s="43">
        <v>2.99</v>
      </c>
      <c r="D334" s="11" t="s">
        <v>13267</v>
      </c>
      <c r="E334" s="11" t="s">
        <v>53</v>
      </c>
      <c r="F334" s="35">
        <v>6.64</v>
      </c>
      <c r="G334" s="12" t="s">
        <v>17</v>
      </c>
      <c r="H334" s="5" t="s">
        <v>202</v>
      </c>
      <c r="I334" s="14">
        <v>450</v>
      </c>
      <c r="J334" s="17" t="s">
        <v>85</v>
      </c>
      <c r="K334" s="5"/>
      <c r="L334" s="5"/>
      <c r="M334" s="14"/>
      <c r="N334" s="14" t="s">
        <v>872</v>
      </c>
      <c r="O334" s="5"/>
      <c r="P334" s="5" t="s">
        <v>887</v>
      </c>
      <c r="Q334" s="5" t="s">
        <v>160</v>
      </c>
    </row>
    <row r="335" spans="1:17" ht="15.75">
      <c r="A335" s="5" t="s">
        <v>12500</v>
      </c>
      <c r="B335" s="5" t="s">
        <v>867</v>
      </c>
      <c r="C335" s="43">
        <v>2.69</v>
      </c>
      <c r="D335" s="11" t="s">
        <v>13267</v>
      </c>
      <c r="E335" s="11" t="s">
        <v>53</v>
      </c>
      <c r="F335" s="35">
        <v>3.59</v>
      </c>
      <c r="G335" s="12" t="s">
        <v>17</v>
      </c>
      <c r="H335" s="5"/>
      <c r="I335" s="14">
        <v>750</v>
      </c>
      <c r="J335" s="14" t="s">
        <v>85</v>
      </c>
      <c r="K335" s="5"/>
      <c r="L335" s="5"/>
      <c r="M335" s="14"/>
      <c r="N335" s="14" t="s">
        <v>884</v>
      </c>
      <c r="O335" s="5"/>
      <c r="P335" s="5" t="s">
        <v>885</v>
      </c>
      <c r="Q335" s="5" t="s">
        <v>1172</v>
      </c>
    </row>
    <row r="336" spans="1:17" ht="15.75">
      <c r="A336" s="5" t="s">
        <v>874</v>
      </c>
      <c r="B336" s="5" t="s">
        <v>867</v>
      </c>
      <c r="C336" s="43">
        <v>1.99</v>
      </c>
      <c r="D336" s="11" t="s">
        <v>13267</v>
      </c>
      <c r="E336" s="11" t="s">
        <v>53</v>
      </c>
      <c r="F336" s="35">
        <v>1.99</v>
      </c>
      <c r="G336" s="12" t="s">
        <v>47</v>
      </c>
      <c r="H336" s="5"/>
      <c r="I336" s="14">
        <v>1</v>
      </c>
      <c r="J336" s="14" t="s">
        <v>48</v>
      </c>
      <c r="K336" s="5" t="s">
        <v>49</v>
      </c>
      <c r="L336" s="5"/>
      <c r="M336" s="14" t="s">
        <v>50</v>
      </c>
      <c r="N336" s="14"/>
      <c r="O336" s="5" t="s">
        <v>875</v>
      </c>
      <c r="P336" s="5"/>
      <c r="Q336" s="5" t="s">
        <v>1267</v>
      </c>
    </row>
    <row r="337" spans="1:17" ht="15.75">
      <c r="A337" s="5" t="s">
        <v>866</v>
      </c>
      <c r="B337" s="5" t="s">
        <v>867</v>
      </c>
      <c r="C337" s="43">
        <v>0.79</v>
      </c>
      <c r="D337" s="11" t="s">
        <v>13267</v>
      </c>
      <c r="E337" s="11" t="s">
        <v>53</v>
      </c>
      <c r="F337" s="35">
        <v>2.63</v>
      </c>
      <c r="G337" s="11" t="s">
        <v>17</v>
      </c>
      <c r="H337" s="5"/>
      <c r="I337" s="14">
        <v>300</v>
      </c>
      <c r="J337" s="5" t="s">
        <v>85</v>
      </c>
      <c r="K337" s="5"/>
      <c r="L337" s="5"/>
      <c r="M337" s="5"/>
      <c r="N337" s="5" t="s">
        <v>279</v>
      </c>
      <c r="O337" s="5"/>
      <c r="P337" s="5" t="s">
        <v>868</v>
      </c>
      <c r="Q337" s="5"/>
    </row>
    <row r="338" spans="1:17" ht="15.75">
      <c r="A338" s="5" t="s">
        <v>876</v>
      </c>
      <c r="B338" s="5" t="s">
        <v>867</v>
      </c>
      <c r="C338" s="43">
        <v>1.99</v>
      </c>
      <c r="D338" s="11" t="s">
        <v>13267</v>
      </c>
      <c r="E338" s="11" t="s">
        <v>53</v>
      </c>
      <c r="F338" s="35">
        <v>2.65</v>
      </c>
      <c r="G338" s="11" t="s">
        <v>17</v>
      </c>
      <c r="H338" s="5" t="s">
        <v>202</v>
      </c>
      <c r="I338" s="14">
        <v>750</v>
      </c>
      <c r="J338" s="5" t="s">
        <v>85</v>
      </c>
      <c r="K338" s="5"/>
      <c r="L338" s="5"/>
      <c r="M338" s="5"/>
      <c r="N338" s="5" t="s">
        <v>403</v>
      </c>
      <c r="O338" s="5"/>
      <c r="P338" s="5" t="s">
        <v>877</v>
      </c>
      <c r="Q338" s="5"/>
    </row>
    <row r="339" spans="1:17" ht="15.75">
      <c r="A339" s="5" t="s">
        <v>878</v>
      </c>
      <c r="B339" s="5" t="s">
        <v>867</v>
      </c>
      <c r="C339" s="43">
        <v>1.99</v>
      </c>
      <c r="D339" s="11" t="s">
        <v>13267</v>
      </c>
      <c r="E339" s="11" t="s">
        <v>53</v>
      </c>
      <c r="F339" s="35">
        <v>2.65</v>
      </c>
      <c r="G339" s="11" t="s">
        <v>17</v>
      </c>
      <c r="H339" s="5" t="s">
        <v>202</v>
      </c>
      <c r="I339" s="14">
        <v>750</v>
      </c>
      <c r="J339" s="5" t="s">
        <v>85</v>
      </c>
      <c r="K339" s="5"/>
      <c r="L339" s="5"/>
      <c r="M339" s="5"/>
      <c r="N339" s="5" t="s">
        <v>403</v>
      </c>
      <c r="O339" s="5"/>
      <c r="P339" s="5" t="s">
        <v>879</v>
      </c>
      <c r="Q339" s="5"/>
    </row>
    <row r="340" spans="1:17" ht="15.75">
      <c r="A340" s="5" t="s">
        <v>880</v>
      </c>
      <c r="B340" s="5" t="s">
        <v>867</v>
      </c>
      <c r="C340" s="43">
        <v>1.99</v>
      </c>
      <c r="D340" s="11" t="s">
        <v>13267</v>
      </c>
      <c r="E340" s="11" t="s">
        <v>53</v>
      </c>
      <c r="F340" s="35">
        <v>2.65</v>
      </c>
      <c r="G340" s="11" t="s">
        <v>17</v>
      </c>
      <c r="H340" s="5"/>
      <c r="I340" s="14">
        <v>750</v>
      </c>
      <c r="J340" s="5" t="s">
        <v>85</v>
      </c>
      <c r="K340" s="5"/>
      <c r="L340" s="5"/>
      <c r="M340" s="5"/>
      <c r="N340" s="5" t="s">
        <v>107</v>
      </c>
      <c r="O340" s="5"/>
      <c r="P340" s="5" t="s">
        <v>881</v>
      </c>
      <c r="Q340" s="5"/>
    </row>
    <row r="341" spans="1:17" ht="15.75">
      <c r="A341" s="5" t="s">
        <v>882</v>
      </c>
      <c r="B341" s="5" t="s">
        <v>867</v>
      </c>
      <c r="C341" s="43">
        <v>1.99</v>
      </c>
      <c r="D341" s="11" t="s">
        <v>13267</v>
      </c>
      <c r="E341" s="11" t="s">
        <v>53</v>
      </c>
      <c r="F341" s="35">
        <v>2.65</v>
      </c>
      <c r="G341" s="11" t="s">
        <v>17</v>
      </c>
      <c r="H341" s="5"/>
      <c r="I341" s="14">
        <v>750</v>
      </c>
      <c r="J341" s="5" t="s">
        <v>85</v>
      </c>
      <c r="K341" s="5"/>
      <c r="L341" s="5"/>
      <c r="M341" s="5"/>
      <c r="N341" s="5" t="s">
        <v>107</v>
      </c>
      <c r="O341" s="5"/>
      <c r="P341" s="5" t="s">
        <v>883</v>
      </c>
      <c r="Q341" s="5"/>
    </row>
    <row r="342" spans="1:17" ht="15.75">
      <c r="A342" s="5" t="s">
        <v>869</v>
      </c>
      <c r="B342" s="5" t="s">
        <v>867</v>
      </c>
      <c r="C342" s="43">
        <v>1.29</v>
      </c>
      <c r="D342" s="11" t="s">
        <v>13267</v>
      </c>
      <c r="E342" s="11" t="s">
        <v>53</v>
      </c>
      <c r="F342" s="35">
        <v>1.72</v>
      </c>
      <c r="G342" s="11" t="s">
        <v>17</v>
      </c>
      <c r="H342" s="5" t="s">
        <v>202</v>
      </c>
      <c r="I342" s="14">
        <v>750</v>
      </c>
      <c r="J342" s="5" t="s">
        <v>85</v>
      </c>
      <c r="K342" s="5"/>
      <c r="L342" s="5"/>
      <c r="M342" s="5"/>
      <c r="N342" s="5" t="s">
        <v>403</v>
      </c>
      <c r="O342" s="5"/>
      <c r="P342" s="5" t="s">
        <v>870</v>
      </c>
      <c r="Q342" s="5"/>
    </row>
    <row r="343" spans="1:17" ht="15.75">
      <c r="A343" s="5" t="s">
        <v>888</v>
      </c>
      <c r="B343" s="5" t="s">
        <v>889</v>
      </c>
      <c r="C343" s="43">
        <v>1.79</v>
      </c>
      <c r="D343" s="11" t="s">
        <v>13266</v>
      </c>
      <c r="E343" s="11" t="s">
        <v>24</v>
      </c>
      <c r="F343" s="35">
        <v>4.4800000000000004</v>
      </c>
      <c r="G343" s="11" t="s">
        <v>17</v>
      </c>
      <c r="H343" s="5" t="s">
        <v>154</v>
      </c>
      <c r="I343" s="14">
        <v>400</v>
      </c>
      <c r="J343" s="5" t="s">
        <v>19</v>
      </c>
      <c r="K343" s="5"/>
      <c r="L343" s="5"/>
      <c r="M343" s="5"/>
      <c r="N343" s="5" t="s">
        <v>890</v>
      </c>
      <c r="O343" s="5"/>
      <c r="P343" s="5" t="s">
        <v>891</v>
      </c>
      <c r="Q343" s="5"/>
    </row>
    <row r="344" spans="1:17" ht="15.75">
      <c r="A344" s="5" t="s">
        <v>903</v>
      </c>
      <c r="B344" s="5" t="s">
        <v>892</v>
      </c>
      <c r="C344" s="43">
        <v>22.99</v>
      </c>
      <c r="D344" s="11" t="s">
        <v>13266</v>
      </c>
      <c r="E344" s="11" t="s">
        <v>24</v>
      </c>
      <c r="F344" s="35">
        <v>32.840000000000003</v>
      </c>
      <c r="G344" s="12" t="s">
        <v>17</v>
      </c>
      <c r="H344" s="5" t="s">
        <v>18</v>
      </c>
      <c r="I344" s="14">
        <v>700</v>
      </c>
      <c r="J344" s="14" t="s">
        <v>19</v>
      </c>
      <c r="K344" s="5"/>
      <c r="L344" s="5"/>
      <c r="M344" s="14"/>
      <c r="N344" s="14" t="s">
        <v>904</v>
      </c>
      <c r="O344" s="5"/>
      <c r="P344" s="5" t="s">
        <v>905</v>
      </c>
      <c r="Q344" s="5" t="s">
        <v>611</v>
      </c>
    </row>
    <row r="345" spans="1:17" ht="15.75">
      <c r="A345" s="5" t="s">
        <v>899</v>
      </c>
      <c r="B345" s="5" t="s">
        <v>892</v>
      </c>
      <c r="C345" s="43">
        <v>13.99</v>
      </c>
      <c r="D345" s="11" t="s">
        <v>13266</v>
      </c>
      <c r="E345" s="11" t="s">
        <v>24</v>
      </c>
      <c r="F345" s="35">
        <v>19.989999999999998</v>
      </c>
      <c r="G345" s="11" t="s">
        <v>17</v>
      </c>
      <c r="H345" s="5"/>
      <c r="I345" s="14" t="s">
        <v>896</v>
      </c>
      <c r="J345" s="5" t="s">
        <v>24</v>
      </c>
      <c r="K345" s="5"/>
      <c r="L345" s="5"/>
      <c r="M345" s="5"/>
      <c r="N345" s="5" t="s">
        <v>897</v>
      </c>
      <c r="O345" s="5"/>
      <c r="P345" s="5" t="s">
        <v>900</v>
      </c>
      <c r="Q345" s="5"/>
    </row>
    <row r="346" spans="1:17" ht="15.75">
      <c r="A346" s="5" t="s">
        <v>12951</v>
      </c>
      <c r="B346" s="5" t="s">
        <v>892</v>
      </c>
      <c r="C346" s="43">
        <v>1.69</v>
      </c>
      <c r="D346" s="11" t="s">
        <v>13266</v>
      </c>
      <c r="E346" s="11" t="s">
        <v>24</v>
      </c>
      <c r="F346" s="35">
        <v>5.12</v>
      </c>
      <c r="G346" s="11" t="s">
        <v>17</v>
      </c>
      <c r="H346" s="5"/>
      <c r="I346" s="14" t="s">
        <v>23</v>
      </c>
      <c r="J346" s="5" t="s">
        <v>24</v>
      </c>
      <c r="K346" s="5"/>
      <c r="L346" s="5"/>
      <c r="M346" s="5"/>
      <c r="N346" s="5" t="s">
        <v>893</v>
      </c>
      <c r="O346" s="5"/>
      <c r="P346" s="5" t="s">
        <v>894</v>
      </c>
      <c r="Q346" s="5"/>
    </row>
    <row r="347" spans="1:17" ht="15.75">
      <c r="A347" s="5" t="s">
        <v>12952</v>
      </c>
      <c r="B347" s="5" t="s">
        <v>892</v>
      </c>
      <c r="C347" s="43">
        <v>11.99</v>
      </c>
      <c r="D347" s="11" t="s">
        <v>13266</v>
      </c>
      <c r="E347" s="11" t="s">
        <v>24</v>
      </c>
      <c r="F347" s="35">
        <v>17.13</v>
      </c>
      <c r="G347" s="11" t="s">
        <v>17</v>
      </c>
      <c r="H347" s="5"/>
      <c r="I347" s="14" t="s">
        <v>896</v>
      </c>
      <c r="J347" s="5" t="s">
        <v>24</v>
      </c>
      <c r="K347" s="5"/>
      <c r="L347" s="5"/>
      <c r="M347" s="5"/>
      <c r="N347" s="5" t="s">
        <v>897</v>
      </c>
      <c r="O347" s="5"/>
      <c r="P347" s="5" t="s">
        <v>898</v>
      </c>
      <c r="Q347" s="5"/>
    </row>
    <row r="348" spans="1:17" ht="15.75">
      <c r="A348" s="5" t="s">
        <v>901</v>
      </c>
      <c r="B348" s="5" t="s">
        <v>892</v>
      </c>
      <c r="C348" s="43">
        <v>20.99</v>
      </c>
      <c r="D348" s="11" t="s">
        <v>13266</v>
      </c>
      <c r="E348" s="11" t="s">
        <v>24</v>
      </c>
      <c r="F348" s="35">
        <v>29.99</v>
      </c>
      <c r="G348" s="11" t="s">
        <v>17</v>
      </c>
      <c r="H348" s="5"/>
      <c r="I348" s="14" t="s">
        <v>896</v>
      </c>
      <c r="J348" s="5" t="s">
        <v>24</v>
      </c>
      <c r="K348" s="5"/>
      <c r="L348" s="5"/>
      <c r="M348" s="5"/>
      <c r="N348" s="5" t="s">
        <v>897</v>
      </c>
      <c r="O348" s="5"/>
      <c r="P348" s="5" t="s">
        <v>902</v>
      </c>
      <c r="Q348" s="5"/>
    </row>
    <row r="349" spans="1:17" ht="15.75">
      <c r="A349" s="5" t="s">
        <v>912</v>
      </c>
      <c r="B349" s="5" t="s">
        <v>907</v>
      </c>
      <c r="C349" s="43">
        <v>1.79</v>
      </c>
      <c r="D349" s="11" t="s">
        <v>13267</v>
      </c>
      <c r="E349" s="11" t="s">
        <v>53</v>
      </c>
      <c r="F349" s="35">
        <v>3.58</v>
      </c>
      <c r="G349" s="12" t="s">
        <v>17</v>
      </c>
      <c r="H349" s="5" t="s">
        <v>92</v>
      </c>
      <c r="I349" s="14">
        <v>500</v>
      </c>
      <c r="J349" s="14" t="s">
        <v>85</v>
      </c>
      <c r="K349" s="5"/>
      <c r="L349" s="5"/>
      <c r="M349" s="14"/>
      <c r="N349" s="14" t="s">
        <v>393</v>
      </c>
      <c r="O349" s="5"/>
      <c r="P349" s="5" t="s">
        <v>913</v>
      </c>
      <c r="Q349" s="5" t="s">
        <v>637</v>
      </c>
    </row>
    <row r="350" spans="1:17" ht="15.75">
      <c r="A350" s="5" t="s">
        <v>914</v>
      </c>
      <c r="B350" s="5" t="s">
        <v>907</v>
      </c>
      <c r="C350" s="43">
        <v>2.39</v>
      </c>
      <c r="D350" s="11" t="s">
        <v>13267</v>
      </c>
      <c r="E350" s="11" t="s">
        <v>53</v>
      </c>
      <c r="F350" s="35">
        <v>4.78</v>
      </c>
      <c r="G350" s="12" t="s">
        <v>17</v>
      </c>
      <c r="H350" s="5"/>
      <c r="I350" s="14" t="s">
        <v>27</v>
      </c>
      <c r="J350" s="17" t="s">
        <v>42</v>
      </c>
      <c r="K350" s="5"/>
      <c r="L350" s="5"/>
      <c r="M350" s="14"/>
      <c r="N350" s="14" t="s">
        <v>260</v>
      </c>
      <c r="O350" s="5"/>
      <c r="P350" s="5" t="s">
        <v>915</v>
      </c>
      <c r="Q350" s="5" t="s">
        <v>647</v>
      </c>
    </row>
    <row r="351" spans="1:17" ht="15.75">
      <c r="A351" s="5" t="s">
        <v>906</v>
      </c>
      <c r="B351" s="5" t="s">
        <v>907</v>
      </c>
      <c r="C351" s="43">
        <v>0.99</v>
      </c>
      <c r="D351" s="11" t="s">
        <v>13267</v>
      </c>
      <c r="E351" s="11" t="s">
        <v>53</v>
      </c>
      <c r="F351" s="35">
        <v>1.98</v>
      </c>
      <c r="G351" s="12" t="s">
        <v>17</v>
      </c>
      <c r="H351" s="5" t="s">
        <v>202</v>
      </c>
      <c r="I351" s="14">
        <v>500</v>
      </c>
      <c r="J351" s="14" t="s">
        <v>85</v>
      </c>
      <c r="K351" s="5"/>
      <c r="L351" s="5"/>
      <c r="M351" s="14"/>
      <c r="N351" s="14" t="s">
        <v>908</v>
      </c>
      <c r="O351" s="5"/>
      <c r="P351" s="5" t="s">
        <v>909</v>
      </c>
      <c r="Q351" s="5" t="s">
        <v>1241</v>
      </c>
    </row>
    <row r="352" spans="1:17" ht="15.75">
      <c r="A352" s="5" t="s">
        <v>12743</v>
      </c>
      <c r="B352" s="5" t="s">
        <v>907</v>
      </c>
      <c r="C352" s="43">
        <v>1.39</v>
      </c>
      <c r="D352" s="11" t="s">
        <v>13267</v>
      </c>
      <c r="E352" s="11" t="s">
        <v>53</v>
      </c>
      <c r="F352" s="35">
        <v>2.3199999999999998</v>
      </c>
      <c r="G352" s="11" t="s">
        <v>17</v>
      </c>
      <c r="H352" s="5" t="s">
        <v>92</v>
      </c>
      <c r="I352" s="14">
        <v>600</v>
      </c>
      <c r="J352" s="5" t="s">
        <v>85</v>
      </c>
      <c r="K352" s="5"/>
      <c r="L352" s="5"/>
      <c r="M352" s="5"/>
      <c r="N352" s="5" t="s">
        <v>910</v>
      </c>
      <c r="O352" s="5"/>
      <c r="P352" s="5" t="s">
        <v>911</v>
      </c>
      <c r="Q352" s="5"/>
    </row>
    <row r="353" spans="1:17" ht="15.75">
      <c r="A353" s="5" t="s">
        <v>916</v>
      </c>
      <c r="B353" s="5" t="s">
        <v>907</v>
      </c>
      <c r="C353" s="43">
        <v>3.29</v>
      </c>
      <c r="D353" s="11" t="s">
        <v>13267</v>
      </c>
      <c r="E353" s="11" t="s">
        <v>53</v>
      </c>
      <c r="F353" s="35">
        <v>6.58</v>
      </c>
      <c r="G353" s="11" t="s">
        <v>17</v>
      </c>
      <c r="H353" s="5"/>
      <c r="I353" s="14" t="s">
        <v>27</v>
      </c>
      <c r="J353" s="5" t="s">
        <v>42</v>
      </c>
      <c r="K353" s="5"/>
      <c r="L353" s="5"/>
      <c r="M353" s="5"/>
      <c r="N353" s="5" t="s">
        <v>260</v>
      </c>
      <c r="O353" s="5"/>
      <c r="P353" s="5" t="s">
        <v>917</v>
      </c>
      <c r="Q353" s="5"/>
    </row>
    <row r="354" spans="1:17" ht="15.75">
      <c r="A354" s="5" t="s">
        <v>12119</v>
      </c>
      <c r="B354" s="5" t="s">
        <v>919</v>
      </c>
      <c r="C354" s="43">
        <v>1.79</v>
      </c>
      <c r="D354" s="11" t="s">
        <v>13267</v>
      </c>
      <c r="E354" s="11" t="s">
        <v>53</v>
      </c>
      <c r="F354" s="35">
        <v>22.38</v>
      </c>
      <c r="G354" s="12" t="s">
        <v>17</v>
      </c>
      <c r="H354" s="5"/>
      <c r="I354" s="14">
        <v>80</v>
      </c>
      <c r="J354" s="17" t="s">
        <v>85</v>
      </c>
      <c r="K354" s="5"/>
      <c r="L354" s="5"/>
      <c r="M354" s="14"/>
      <c r="N354" s="14" t="s">
        <v>921</v>
      </c>
      <c r="O354" s="5"/>
      <c r="P354" s="5" t="s">
        <v>922</v>
      </c>
      <c r="Q354" s="5" t="s">
        <v>166</v>
      </c>
    </row>
    <row r="355" spans="1:17" ht="15.75">
      <c r="A355" s="5" t="s">
        <v>923</v>
      </c>
      <c r="B355" s="5" t="s">
        <v>919</v>
      </c>
      <c r="C355" s="43">
        <v>1.79</v>
      </c>
      <c r="D355" s="11" t="s">
        <v>13267</v>
      </c>
      <c r="E355" s="11" t="s">
        <v>53</v>
      </c>
      <c r="F355" s="35">
        <v>14.32</v>
      </c>
      <c r="G355" s="12" t="s">
        <v>17</v>
      </c>
      <c r="H355" s="5" t="s">
        <v>92</v>
      </c>
      <c r="I355" s="14">
        <v>125</v>
      </c>
      <c r="J355" s="17" t="s">
        <v>85</v>
      </c>
      <c r="K355" s="5"/>
      <c r="L355" s="5"/>
      <c r="M355" s="14"/>
      <c r="N355" s="14" t="s">
        <v>366</v>
      </c>
      <c r="O355" s="5"/>
      <c r="P355" s="5" t="s">
        <v>924</v>
      </c>
      <c r="Q355" s="5" t="s">
        <v>796</v>
      </c>
    </row>
    <row r="356" spans="1:17" ht="15.75">
      <c r="A356" s="5" t="s">
        <v>918</v>
      </c>
      <c r="B356" s="5" t="s">
        <v>919</v>
      </c>
      <c r="C356" s="43">
        <v>1.19</v>
      </c>
      <c r="D356" s="11" t="s">
        <v>13267</v>
      </c>
      <c r="E356" s="11" t="s">
        <v>53</v>
      </c>
      <c r="F356" s="35">
        <v>5.95</v>
      </c>
      <c r="G356" s="12" t="s">
        <v>17</v>
      </c>
      <c r="H356" s="5" t="s">
        <v>92</v>
      </c>
      <c r="I356" s="14">
        <v>200</v>
      </c>
      <c r="J356" s="14" t="s">
        <v>85</v>
      </c>
      <c r="K356" s="5"/>
      <c r="L356" s="5"/>
      <c r="M356" s="14"/>
      <c r="N356" s="14" t="s">
        <v>95</v>
      </c>
      <c r="O356" s="5"/>
      <c r="P356" s="5" t="s">
        <v>920</v>
      </c>
      <c r="Q356" s="5" t="s">
        <v>1260</v>
      </c>
    </row>
    <row r="357" spans="1:17" ht="15.75">
      <c r="A357" s="5" t="s">
        <v>925</v>
      </c>
      <c r="B357" s="5" t="s">
        <v>919</v>
      </c>
      <c r="C357" s="43">
        <v>1.99</v>
      </c>
      <c r="D357" s="11" t="s">
        <v>13267</v>
      </c>
      <c r="E357" s="11" t="s">
        <v>53</v>
      </c>
      <c r="F357" s="35">
        <v>11.06</v>
      </c>
      <c r="G357" s="11" t="s">
        <v>17</v>
      </c>
      <c r="H357" s="5" t="s">
        <v>92</v>
      </c>
      <c r="I357" s="14">
        <v>180</v>
      </c>
      <c r="J357" s="5" t="s">
        <v>85</v>
      </c>
      <c r="K357" s="5"/>
      <c r="L357" s="5"/>
      <c r="M357" s="5"/>
      <c r="N357" s="5" t="s">
        <v>791</v>
      </c>
      <c r="O357" s="5"/>
      <c r="P357" s="5" t="s">
        <v>926</v>
      </c>
      <c r="Q357" s="5"/>
    </row>
    <row r="358" spans="1:17" ht="15.75">
      <c r="A358" s="5" t="s">
        <v>936</v>
      </c>
      <c r="B358" s="5" t="s">
        <v>919</v>
      </c>
      <c r="C358" s="43">
        <v>4.49</v>
      </c>
      <c r="D358" s="11" t="s">
        <v>13267</v>
      </c>
      <c r="E358" s="11" t="s">
        <v>53</v>
      </c>
      <c r="F358" s="35">
        <v>9.98</v>
      </c>
      <c r="G358" s="11" t="s">
        <v>17</v>
      </c>
      <c r="H358" s="5" t="s">
        <v>92</v>
      </c>
      <c r="I358" s="14">
        <v>450</v>
      </c>
      <c r="J358" s="5" t="s">
        <v>85</v>
      </c>
      <c r="K358" s="5"/>
      <c r="L358" s="5"/>
      <c r="M358" s="5"/>
      <c r="N358" s="5" t="s">
        <v>693</v>
      </c>
      <c r="O358" s="5"/>
      <c r="P358" s="5" t="s">
        <v>937</v>
      </c>
      <c r="Q358" s="5"/>
    </row>
    <row r="359" spans="1:17" ht="15.75">
      <c r="A359" s="5" t="s">
        <v>932</v>
      </c>
      <c r="B359" s="5" t="s">
        <v>919</v>
      </c>
      <c r="C359" s="43">
        <v>2.59</v>
      </c>
      <c r="D359" s="11" t="s">
        <v>13267</v>
      </c>
      <c r="E359" s="11" t="s">
        <v>53</v>
      </c>
      <c r="F359" s="35">
        <v>12.95</v>
      </c>
      <c r="G359" s="11" t="s">
        <v>17</v>
      </c>
      <c r="H359" s="5"/>
      <c r="I359" s="14">
        <v>200</v>
      </c>
      <c r="J359" s="5" t="s">
        <v>85</v>
      </c>
      <c r="K359" s="5"/>
      <c r="L359" s="5"/>
      <c r="M359" s="5"/>
      <c r="N359" s="5" t="s">
        <v>245</v>
      </c>
      <c r="O359" s="5"/>
      <c r="P359" s="5" t="s">
        <v>933</v>
      </c>
      <c r="Q359" s="5"/>
    </row>
    <row r="360" spans="1:17" ht="15.75">
      <c r="A360" s="5" t="s">
        <v>934</v>
      </c>
      <c r="B360" s="5" t="s">
        <v>919</v>
      </c>
      <c r="C360" s="43">
        <v>2.99</v>
      </c>
      <c r="D360" s="11" t="s">
        <v>13267</v>
      </c>
      <c r="E360" s="11" t="s">
        <v>53</v>
      </c>
      <c r="F360" s="35">
        <v>6.6444444444444448</v>
      </c>
      <c r="G360" s="11" t="s">
        <v>47</v>
      </c>
      <c r="H360" s="5"/>
      <c r="I360" s="14">
        <v>450</v>
      </c>
      <c r="J360" s="5" t="s">
        <v>85</v>
      </c>
      <c r="K360" s="5" t="s">
        <v>54</v>
      </c>
      <c r="L360" s="5"/>
      <c r="M360" s="5" t="s">
        <v>50</v>
      </c>
      <c r="N360" s="5"/>
      <c r="O360" s="5" t="s">
        <v>935</v>
      </c>
      <c r="P360" s="5"/>
      <c r="Q360" s="5"/>
    </row>
    <row r="361" spans="1:17" ht="15.75">
      <c r="A361" s="5" t="s">
        <v>928</v>
      </c>
      <c r="B361" s="5" t="s">
        <v>919</v>
      </c>
      <c r="C361" s="43">
        <v>2.4900000000000002</v>
      </c>
      <c r="D361" s="11" t="s">
        <v>13267</v>
      </c>
      <c r="E361" s="11" t="s">
        <v>53</v>
      </c>
      <c r="F361" s="35">
        <v>16.600000000000001</v>
      </c>
      <c r="G361" s="11" t="s">
        <v>17</v>
      </c>
      <c r="H361" s="5" t="s">
        <v>92</v>
      </c>
      <c r="I361" s="14">
        <v>150</v>
      </c>
      <c r="J361" s="5" t="s">
        <v>85</v>
      </c>
      <c r="K361" s="5"/>
      <c r="L361" s="5"/>
      <c r="M361" s="5"/>
      <c r="N361" s="5" t="s">
        <v>507</v>
      </c>
      <c r="O361" s="5"/>
      <c r="P361" s="5" t="s">
        <v>929</v>
      </c>
      <c r="Q361" s="5"/>
    </row>
    <row r="362" spans="1:17" ht="15.75">
      <c r="A362" s="5" t="s">
        <v>13026</v>
      </c>
      <c r="B362" s="5" t="s">
        <v>919</v>
      </c>
      <c r="C362" s="43">
        <v>2.19</v>
      </c>
      <c r="D362" s="11" t="s">
        <v>13267</v>
      </c>
      <c r="E362" s="11" t="s">
        <v>53</v>
      </c>
      <c r="F362" s="35">
        <v>14.6</v>
      </c>
      <c r="G362" s="11" t="s">
        <v>17</v>
      </c>
      <c r="H362" s="5"/>
      <c r="I362" s="14">
        <v>150</v>
      </c>
      <c r="J362" s="5" t="s">
        <v>85</v>
      </c>
      <c r="K362" s="5"/>
      <c r="L362" s="5"/>
      <c r="M362" s="5"/>
      <c r="N362" s="5" t="s">
        <v>434</v>
      </c>
      <c r="O362" s="5"/>
      <c r="P362" s="5" t="s">
        <v>927</v>
      </c>
      <c r="Q362" s="5"/>
    </row>
    <row r="363" spans="1:17" ht="15.75">
      <c r="A363" s="5" t="s">
        <v>13097</v>
      </c>
      <c r="B363" s="16" t="s">
        <v>919</v>
      </c>
      <c r="C363" s="43">
        <v>2.4900000000000002</v>
      </c>
      <c r="D363" s="11" t="s">
        <v>13267</v>
      </c>
      <c r="E363" s="11" t="s">
        <v>53</v>
      </c>
      <c r="F363" s="35">
        <v>16.600000000000001</v>
      </c>
      <c r="G363" s="11" t="s">
        <v>17</v>
      </c>
      <c r="H363" s="5"/>
      <c r="I363" s="14">
        <v>150</v>
      </c>
      <c r="J363" s="5" t="s">
        <v>85</v>
      </c>
      <c r="K363" s="5"/>
      <c r="L363" s="5"/>
      <c r="M363" s="5"/>
      <c r="N363" s="5" t="s">
        <v>930</v>
      </c>
      <c r="O363" s="5"/>
      <c r="P363" s="5" t="s">
        <v>931</v>
      </c>
      <c r="Q363" s="5"/>
    </row>
    <row r="364" spans="1:17" ht="15.75">
      <c r="A364" s="5" t="s">
        <v>943</v>
      </c>
      <c r="B364" s="5" t="s">
        <v>939</v>
      </c>
      <c r="C364" s="43">
        <v>1.69</v>
      </c>
      <c r="D364" s="11" t="s">
        <v>13267</v>
      </c>
      <c r="E364" s="11" t="s">
        <v>53</v>
      </c>
      <c r="F364" s="35">
        <v>56.33</v>
      </c>
      <c r="G364" s="12" t="s">
        <v>17</v>
      </c>
      <c r="H364" s="5" t="s">
        <v>92</v>
      </c>
      <c r="I364" s="14">
        <v>30</v>
      </c>
      <c r="J364" s="17" t="s">
        <v>85</v>
      </c>
      <c r="K364" s="5"/>
      <c r="L364" s="5"/>
      <c r="M364" s="14"/>
      <c r="N364" s="18" t="s">
        <v>944</v>
      </c>
      <c r="O364" s="5"/>
      <c r="P364" s="5" t="s">
        <v>945</v>
      </c>
      <c r="Q364" s="5"/>
    </row>
    <row r="365" spans="1:17" ht="15.75">
      <c r="A365" s="5" t="s">
        <v>938</v>
      </c>
      <c r="B365" s="5" t="s">
        <v>939</v>
      </c>
      <c r="C365" s="43">
        <v>0.79</v>
      </c>
      <c r="D365" s="11" t="s">
        <v>13267</v>
      </c>
      <c r="E365" s="11" t="s">
        <v>53</v>
      </c>
      <c r="F365" s="35">
        <v>18.059999999999999</v>
      </c>
      <c r="G365" s="11" t="s">
        <v>17</v>
      </c>
      <c r="H365" s="5" t="s">
        <v>92</v>
      </c>
      <c r="I365" s="14" t="s">
        <v>940</v>
      </c>
      <c r="J365" s="5" t="s">
        <v>85</v>
      </c>
      <c r="K365" s="5"/>
      <c r="L365" s="5"/>
      <c r="M365" s="5"/>
      <c r="N365" s="5" t="s">
        <v>941</v>
      </c>
      <c r="O365" s="5"/>
      <c r="P365" s="5" t="s">
        <v>942</v>
      </c>
      <c r="Q365" s="5"/>
    </row>
    <row r="366" spans="1:17" ht="15.75">
      <c r="A366" s="5" t="s">
        <v>946</v>
      </c>
      <c r="B366" s="5" t="s">
        <v>939</v>
      </c>
      <c r="C366" s="43">
        <v>1.99</v>
      </c>
      <c r="D366" s="11" t="s">
        <v>13268</v>
      </c>
      <c r="E366" s="11" t="s">
        <v>188</v>
      </c>
      <c r="F366" s="35">
        <v>0.08</v>
      </c>
      <c r="G366" s="11" t="s">
        <v>17</v>
      </c>
      <c r="H366" s="5" t="s">
        <v>92</v>
      </c>
      <c r="I366" s="14">
        <v>25</v>
      </c>
      <c r="J366" s="5" t="s">
        <v>188</v>
      </c>
      <c r="K366" s="5"/>
      <c r="L366" s="5"/>
      <c r="M366" s="5"/>
      <c r="N366" s="5" t="s">
        <v>947</v>
      </c>
      <c r="O366" s="5"/>
      <c r="P366" s="5" t="s">
        <v>948</v>
      </c>
      <c r="Q366" s="5"/>
    </row>
    <row r="367" spans="1:17" ht="15.75">
      <c r="A367" s="5" t="s">
        <v>953</v>
      </c>
      <c r="B367" s="5" t="s">
        <v>950</v>
      </c>
      <c r="C367" s="43">
        <v>6.29</v>
      </c>
      <c r="D367" s="11" t="s">
        <v>13267</v>
      </c>
      <c r="E367" s="11" t="s">
        <v>53</v>
      </c>
      <c r="F367" s="35">
        <v>6.29</v>
      </c>
      <c r="G367" s="11" t="s">
        <v>17</v>
      </c>
      <c r="H367" s="5" t="s">
        <v>954</v>
      </c>
      <c r="I367" s="14">
        <v>1</v>
      </c>
      <c r="J367" s="17" t="s">
        <v>42</v>
      </c>
      <c r="K367" s="5"/>
      <c r="L367" s="5"/>
      <c r="M367" s="5"/>
      <c r="N367" s="5" t="s">
        <v>955</v>
      </c>
      <c r="O367" s="5"/>
      <c r="P367" s="5" t="s">
        <v>956</v>
      </c>
      <c r="Q367" s="5"/>
    </row>
    <row r="368" spans="1:17" ht="15.75">
      <c r="A368" s="5" t="s">
        <v>949</v>
      </c>
      <c r="B368" s="5" t="s">
        <v>950</v>
      </c>
      <c r="C368" s="43">
        <v>4.99</v>
      </c>
      <c r="D368" s="11" t="s">
        <v>13267</v>
      </c>
      <c r="E368" s="11" t="s">
        <v>53</v>
      </c>
      <c r="F368" s="35">
        <v>4.99</v>
      </c>
      <c r="G368" s="11" t="s">
        <v>17</v>
      </c>
      <c r="H368" s="5" t="s">
        <v>202</v>
      </c>
      <c r="I368" s="14">
        <v>1</v>
      </c>
      <c r="J368" s="17" t="s">
        <v>42</v>
      </c>
      <c r="K368" s="5"/>
      <c r="L368" s="5"/>
      <c r="M368" s="5"/>
      <c r="N368" s="5" t="s">
        <v>951</v>
      </c>
      <c r="O368" s="5"/>
      <c r="P368" s="5" t="s">
        <v>952</v>
      </c>
      <c r="Q368" s="5"/>
    </row>
    <row r="369" spans="1:17" ht="15.75">
      <c r="A369" s="5" t="s">
        <v>957</v>
      </c>
      <c r="B369" s="5" t="s">
        <v>958</v>
      </c>
      <c r="C369" s="43">
        <v>0.99</v>
      </c>
      <c r="D369" s="11" t="s">
        <v>13267</v>
      </c>
      <c r="E369" s="11" t="s">
        <v>53</v>
      </c>
      <c r="F369" s="35">
        <v>1.48</v>
      </c>
      <c r="G369" s="11" t="s">
        <v>17</v>
      </c>
      <c r="H369" s="5" t="s">
        <v>130</v>
      </c>
      <c r="I369" s="14">
        <v>670</v>
      </c>
      <c r="J369" s="5" t="s">
        <v>85</v>
      </c>
      <c r="K369" s="5"/>
      <c r="L369" s="5"/>
      <c r="M369" s="5"/>
      <c r="N369" s="5" t="s">
        <v>959</v>
      </c>
      <c r="O369" s="5"/>
      <c r="P369" s="5" t="s">
        <v>960</v>
      </c>
      <c r="Q369" s="5"/>
    </row>
    <row r="370" spans="1:17" ht="15.75">
      <c r="A370" s="5" t="s">
        <v>961</v>
      </c>
      <c r="B370" s="5" t="s">
        <v>958</v>
      </c>
      <c r="C370" s="43">
        <v>1.49</v>
      </c>
      <c r="D370" s="11" t="s">
        <v>13266</v>
      </c>
      <c r="E370" s="11" t="s">
        <v>24</v>
      </c>
      <c r="F370" s="35">
        <v>2.0699999999999998</v>
      </c>
      <c r="G370" s="11" t="s">
        <v>17</v>
      </c>
      <c r="H370" s="5" t="s">
        <v>130</v>
      </c>
      <c r="I370" s="14">
        <v>720</v>
      </c>
      <c r="J370" s="5" t="s">
        <v>19</v>
      </c>
      <c r="K370" s="5"/>
      <c r="L370" s="5"/>
      <c r="M370" s="5"/>
      <c r="N370" s="5" t="s">
        <v>697</v>
      </c>
      <c r="O370" s="5"/>
      <c r="P370" s="5" t="s">
        <v>962</v>
      </c>
      <c r="Q370" s="5"/>
    </row>
    <row r="371" spans="1:17" ht="15.75">
      <c r="A371" s="5" t="s">
        <v>970</v>
      </c>
      <c r="B371" s="5" t="s">
        <v>963</v>
      </c>
      <c r="C371" s="43">
        <v>5.79</v>
      </c>
      <c r="D371" s="11" t="s">
        <v>13267</v>
      </c>
      <c r="E371" s="11" t="s">
        <v>53</v>
      </c>
      <c r="F371" s="35">
        <v>14.475</v>
      </c>
      <c r="G371" s="12" t="s">
        <v>47</v>
      </c>
      <c r="H371" s="5"/>
      <c r="I371" s="14">
        <v>400</v>
      </c>
      <c r="J371" s="14" t="s">
        <v>85</v>
      </c>
      <c r="K371" s="5" t="s">
        <v>54</v>
      </c>
      <c r="L371" s="5"/>
      <c r="M371" s="14" t="s">
        <v>50</v>
      </c>
      <c r="N371" s="14"/>
      <c r="O371" s="5" t="s">
        <v>971</v>
      </c>
      <c r="P371" s="5"/>
      <c r="Q371" s="5" t="s">
        <v>1132</v>
      </c>
    </row>
    <row r="372" spans="1:17" ht="15.75">
      <c r="A372" s="5" t="s">
        <v>968</v>
      </c>
      <c r="B372" s="5" t="s">
        <v>963</v>
      </c>
      <c r="C372" s="43">
        <v>3.99</v>
      </c>
      <c r="D372" s="11" t="s">
        <v>13267</v>
      </c>
      <c r="E372" s="11" t="s">
        <v>53</v>
      </c>
      <c r="F372" s="35">
        <v>7.98</v>
      </c>
      <c r="G372" s="11" t="s">
        <v>17</v>
      </c>
      <c r="H372" s="5" t="s">
        <v>92</v>
      </c>
      <c r="I372" s="14">
        <v>500</v>
      </c>
      <c r="J372" s="5" t="s">
        <v>85</v>
      </c>
      <c r="K372" s="5"/>
      <c r="L372" s="5"/>
      <c r="M372" s="5"/>
      <c r="N372" s="5" t="s">
        <v>393</v>
      </c>
      <c r="O372" s="5"/>
      <c r="P372" s="5" t="s">
        <v>969</v>
      </c>
      <c r="Q372" s="5"/>
    </row>
    <row r="373" spans="1:17" ht="15.75">
      <c r="A373" s="5" t="s">
        <v>965</v>
      </c>
      <c r="B373" s="5" t="s">
        <v>963</v>
      </c>
      <c r="C373" s="43">
        <v>3.79</v>
      </c>
      <c r="D373" s="11" t="s">
        <v>13267</v>
      </c>
      <c r="E373" s="11" t="s">
        <v>53</v>
      </c>
      <c r="F373" s="35">
        <v>9.4749999999999996</v>
      </c>
      <c r="G373" s="11" t="s">
        <v>47</v>
      </c>
      <c r="H373" s="5"/>
      <c r="I373" s="14">
        <v>400</v>
      </c>
      <c r="J373" s="5" t="s">
        <v>85</v>
      </c>
      <c r="K373" s="5" t="s">
        <v>49</v>
      </c>
      <c r="L373" s="5"/>
      <c r="M373" s="5" t="s">
        <v>50</v>
      </c>
      <c r="N373" s="5"/>
      <c r="O373" s="5" t="s">
        <v>966</v>
      </c>
      <c r="P373" s="5"/>
      <c r="Q373" s="5"/>
    </row>
    <row r="374" spans="1:17" ht="15.75">
      <c r="A374" s="5" t="s">
        <v>965</v>
      </c>
      <c r="B374" s="5" t="s">
        <v>963</v>
      </c>
      <c r="C374" s="43">
        <v>3.79</v>
      </c>
      <c r="D374" s="11" t="s">
        <v>13267</v>
      </c>
      <c r="E374" s="11" t="s">
        <v>53</v>
      </c>
      <c r="F374" s="35">
        <v>9.4749999999999996</v>
      </c>
      <c r="G374" s="11" t="s">
        <v>47</v>
      </c>
      <c r="H374" s="5"/>
      <c r="I374" s="14">
        <v>400</v>
      </c>
      <c r="J374" s="5" t="s">
        <v>85</v>
      </c>
      <c r="K374" s="5" t="s">
        <v>49</v>
      </c>
      <c r="L374" s="5"/>
      <c r="M374" s="5" t="s">
        <v>50</v>
      </c>
      <c r="N374" s="5"/>
      <c r="O374" s="5" t="s">
        <v>967</v>
      </c>
      <c r="P374" s="5"/>
      <c r="Q374" s="5"/>
    </row>
    <row r="375" spans="1:17" ht="15.75">
      <c r="A375" s="5" t="s">
        <v>986</v>
      </c>
      <c r="B375" s="5" t="s">
        <v>973</v>
      </c>
      <c r="C375" s="43">
        <v>2.4900000000000002</v>
      </c>
      <c r="D375" s="11" t="s">
        <v>13266</v>
      </c>
      <c r="E375" s="11" t="s">
        <v>24</v>
      </c>
      <c r="F375" s="35">
        <v>2.4900000000000002</v>
      </c>
      <c r="G375" s="12" t="s">
        <v>17</v>
      </c>
      <c r="H375" s="5" t="s">
        <v>62</v>
      </c>
      <c r="I375" s="14">
        <v>1</v>
      </c>
      <c r="J375" s="17" t="s">
        <v>24</v>
      </c>
      <c r="K375" s="5"/>
      <c r="L375" s="5"/>
      <c r="M375" s="14"/>
      <c r="N375" s="14" t="s">
        <v>63</v>
      </c>
      <c r="O375" s="5"/>
      <c r="P375" s="5" t="s">
        <v>987</v>
      </c>
      <c r="Q375" s="5" t="s">
        <v>324</v>
      </c>
    </row>
    <row r="376" spans="1:17" ht="15.75">
      <c r="A376" s="5" t="s">
        <v>976</v>
      </c>
      <c r="B376" s="5" t="s">
        <v>973</v>
      </c>
      <c r="C376" s="43">
        <v>1.49</v>
      </c>
      <c r="D376" s="11" t="s">
        <v>13267</v>
      </c>
      <c r="E376" s="11" t="s">
        <v>53</v>
      </c>
      <c r="F376" s="35">
        <v>1.49</v>
      </c>
      <c r="G376" s="12" t="s">
        <v>47</v>
      </c>
      <c r="H376" s="5"/>
      <c r="I376" s="14">
        <v>1</v>
      </c>
      <c r="J376" s="14" t="s">
        <v>48</v>
      </c>
      <c r="K376" s="5" t="s">
        <v>49</v>
      </c>
      <c r="L376" s="5"/>
      <c r="M376" s="14" t="s">
        <v>50</v>
      </c>
      <c r="N376" s="14"/>
      <c r="O376" s="5" t="s">
        <v>977</v>
      </c>
      <c r="P376" s="5"/>
      <c r="Q376" s="5" t="s">
        <v>332</v>
      </c>
    </row>
    <row r="377" spans="1:17" ht="15.75">
      <c r="A377" s="5" t="s">
        <v>978</v>
      </c>
      <c r="B377" s="5" t="s">
        <v>973</v>
      </c>
      <c r="C377" s="43">
        <v>1.99</v>
      </c>
      <c r="D377" s="11" t="s">
        <v>13266</v>
      </c>
      <c r="E377" s="11" t="s">
        <v>24</v>
      </c>
      <c r="F377" s="35">
        <v>1.99</v>
      </c>
      <c r="G377" s="12" t="s">
        <v>17</v>
      </c>
      <c r="H377" s="5"/>
      <c r="I377" s="14">
        <v>1</v>
      </c>
      <c r="J377" s="14" t="s">
        <v>24</v>
      </c>
      <c r="K377" s="5"/>
      <c r="L377" s="5"/>
      <c r="M377" s="14"/>
      <c r="N377" s="14" t="s">
        <v>473</v>
      </c>
      <c r="O377" s="5"/>
      <c r="P377" s="5" t="s">
        <v>979</v>
      </c>
      <c r="Q377" s="5" t="s">
        <v>500</v>
      </c>
    </row>
    <row r="378" spans="1:17" ht="15.75">
      <c r="A378" s="5" t="s">
        <v>972</v>
      </c>
      <c r="B378" s="5" t="s">
        <v>973</v>
      </c>
      <c r="C378" s="43">
        <v>0.96</v>
      </c>
      <c r="D378" s="11" t="s">
        <v>13266</v>
      </c>
      <c r="E378" s="11" t="s">
        <v>24</v>
      </c>
      <c r="F378" s="35">
        <v>0.96</v>
      </c>
      <c r="G378" s="12" t="s">
        <v>17</v>
      </c>
      <c r="H378" s="5" t="s">
        <v>92</v>
      </c>
      <c r="I378" s="14">
        <v>1</v>
      </c>
      <c r="J378" s="14" t="s">
        <v>24</v>
      </c>
      <c r="K378" s="5"/>
      <c r="L378" s="5"/>
      <c r="M378" s="14"/>
      <c r="N378" s="14" t="s">
        <v>974</v>
      </c>
      <c r="O378" s="5"/>
      <c r="P378" s="5" t="s">
        <v>975</v>
      </c>
      <c r="Q378" s="5" t="s">
        <v>1061</v>
      </c>
    </row>
    <row r="379" spans="1:17" ht="15.75">
      <c r="A379" s="5" t="s">
        <v>982</v>
      </c>
      <c r="B379" s="5" t="s">
        <v>973</v>
      </c>
      <c r="C379" s="43">
        <v>2.19</v>
      </c>
      <c r="D379" s="11" t="s">
        <v>13266</v>
      </c>
      <c r="E379" s="11" t="s">
        <v>24</v>
      </c>
      <c r="F379" s="35">
        <v>2.19</v>
      </c>
      <c r="G379" s="11" t="s">
        <v>17</v>
      </c>
      <c r="H379" s="5" t="s">
        <v>62</v>
      </c>
      <c r="I379" s="14">
        <v>1</v>
      </c>
      <c r="J379" s="5" t="s">
        <v>24</v>
      </c>
      <c r="K379" s="5"/>
      <c r="L379" s="5"/>
      <c r="M379" s="5"/>
      <c r="N379" s="5" t="s">
        <v>63</v>
      </c>
      <c r="O379" s="5"/>
      <c r="P379" s="5" t="s">
        <v>983</v>
      </c>
      <c r="Q379" s="5"/>
    </row>
    <row r="380" spans="1:17" ht="15.75">
      <c r="A380" s="5" t="s">
        <v>984</v>
      </c>
      <c r="B380" s="5" t="s">
        <v>973</v>
      </c>
      <c r="C380" s="43">
        <v>2.25</v>
      </c>
      <c r="D380" s="11" t="s">
        <v>13266</v>
      </c>
      <c r="E380" s="11" t="s">
        <v>24</v>
      </c>
      <c r="F380" s="35">
        <v>2.25</v>
      </c>
      <c r="G380" s="11" t="s">
        <v>17</v>
      </c>
      <c r="H380" s="5"/>
      <c r="I380" s="14">
        <v>1</v>
      </c>
      <c r="J380" s="5" t="s">
        <v>24</v>
      </c>
      <c r="K380" s="5"/>
      <c r="L380" s="5"/>
      <c r="M380" s="5"/>
      <c r="N380" s="5" t="s">
        <v>473</v>
      </c>
      <c r="O380" s="5"/>
      <c r="P380" s="5" t="s">
        <v>985</v>
      </c>
      <c r="Q380" s="5"/>
    </row>
    <row r="381" spans="1:17" ht="15.75">
      <c r="A381" s="5" t="s">
        <v>980</v>
      </c>
      <c r="B381" s="5" t="s">
        <v>973</v>
      </c>
      <c r="C381" s="43">
        <v>1.99</v>
      </c>
      <c r="D381" s="11" t="s">
        <v>13266</v>
      </c>
      <c r="E381" s="11" t="s">
        <v>24</v>
      </c>
      <c r="F381" s="35">
        <v>1.99</v>
      </c>
      <c r="G381" s="11" t="s">
        <v>17</v>
      </c>
      <c r="H381" s="5"/>
      <c r="I381" s="14">
        <v>1</v>
      </c>
      <c r="J381" s="5" t="s">
        <v>24</v>
      </c>
      <c r="K381" s="5"/>
      <c r="L381" s="5"/>
      <c r="M381" s="5"/>
      <c r="N381" s="5" t="s">
        <v>473</v>
      </c>
      <c r="O381" s="5"/>
      <c r="P381" s="5" t="s">
        <v>981</v>
      </c>
      <c r="Q381" s="5"/>
    </row>
    <row r="382" spans="1:17" ht="15.75">
      <c r="A382" s="5" t="s">
        <v>997</v>
      </c>
      <c r="B382" s="5" t="s">
        <v>989</v>
      </c>
      <c r="C382" s="43">
        <v>1.89</v>
      </c>
      <c r="D382" s="11" t="s">
        <v>13267</v>
      </c>
      <c r="E382" s="11" t="s">
        <v>53</v>
      </c>
      <c r="F382" s="35">
        <v>7.56</v>
      </c>
      <c r="G382" s="12" t="s">
        <v>17</v>
      </c>
      <c r="H382" s="5" t="s">
        <v>92</v>
      </c>
      <c r="I382" s="14">
        <v>250</v>
      </c>
      <c r="J382" s="14" t="s">
        <v>85</v>
      </c>
      <c r="K382" s="5"/>
      <c r="L382" s="5"/>
      <c r="M382" s="14"/>
      <c r="N382" s="14" t="s">
        <v>297</v>
      </c>
      <c r="O382" s="5"/>
      <c r="P382" s="5" t="s">
        <v>998</v>
      </c>
      <c r="Q382" s="5" t="s">
        <v>216</v>
      </c>
    </row>
    <row r="383" spans="1:17" ht="15.75">
      <c r="A383" s="5" t="s">
        <v>1000</v>
      </c>
      <c r="B383" s="5" t="s">
        <v>989</v>
      </c>
      <c r="C383" s="43">
        <v>6.49</v>
      </c>
      <c r="D383" s="11" t="s">
        <v>13267</v>
      </c>
      <c r="E383" s="11" t="s">
        <v>53</v>
      </c>
      <c r="F383" s="35">
        <v>12.98</v>
      </c>
      <c r="G383" s="12" t="s">
        <v>17</v>
      </c>
      <c r="H383" s="5" t="s">
        <v>130</v>
      </c>
      <c r="I383" s="14">
        <v>500</v>
      </c>
      <c r="J383" s="14" t="s">
        <v>85</v>
      </c>
      <c r="K383" s="5"/>
      <c r="L383" s="5"/>
      <c r="M383" s="14"/>
      <c r="N383" s="14" t="s">
        <v>1001</v>
      </c>
      <c r="O383" s="5"/>
      <c r="P383" s="5" t="s">
        <v>1002</v>
      </c>
      <c r="Q383" s="5" t="s">
        <v>555</v>
      </c>
    </row>
    <row r="384" spans="1:17" ht="15.75">
      <c r="A384" s="5" t="s">
        <v>12252</v>
      </c>
      <c r="B384" s="5" t="s">
        <v>989</v>
      </c>
      <c r="C384" s="43">
        <v>1.79</v>
      </c>
      <c r="D384" s="11" t="s">
        <v>13267</v>
      </c>
      <c r="E384" s="11" t="s">
        <v>53</v>
      </c>
      <c r="F384" s="35">
        <v>4.4800000000000004</v>
      </c>
      <c r="G384" s="12" t="s">
        <v>17</v>
      </c>
      <c r="H384" s="5"/>
      <c r="I384" s="14">
        <v>400</v>
      </c>
      <c r="J384" s="14" t="s">
        <v>85</v>
      </c>
      <c r="K384" s="5"/>
      <c r="L384" s="5"/>
      <c r="M384" s="14"/>
      <c r="N384" s="14" t="s">
        <v>225</v>
      </c>
      <c r="O384" s="5"/>
      <c r="P384" s="5" t="s">
        <v>996</v>
      </c>
      <c r="Q384" s="5" t="s">
        <v>569</v>
      </c>
    </row>
    <row r="385" spans="1:17" ht="15.75">
      <c r="A385" s="5" t="s">
        <v>12264</v>
      </c>
      <c r="B385" s="5" t="s">
        <v>989</v>
      </c>
      <c r="C385" s="43">
        <v>1.99</v>
      </c>
      <c r="D385" s="11" t="s">
        <v>13267</v>
      </c>
      <c r="E385" s="11" t="s">
        <v>53</v>
      </c>
      <c r="F385" s="35">
        <v>4.9800000000000004</v>
      </c>
      <c r="G385" s="12" t="s">
        <v>17</v>
      </c>
      <c r="H385" s="5"/>
      <c r="I385" s="14">
        <v>400</v>
      </c>
      <c r="J385" s="17" t="s">
        <v>85</v>
      </c>
      <c r="K385" s="5"/>
      <c r="L385" s="5"/>
      <c r="M385" s="14"/>
      <c r="N385" s="14" t="s">
        <v>726</v>
      </c>
      <c r="O385" s="5"/>
      <c r="P385" s="5" t="s">
        <v>999</v>
      </c>
      <c r="Q385" s="5" t="s">
        <v>593</v>
      </c>
    </row>
    <row r="386" spans="1:17" ht="15.75">
      <c r="A386" s="5" t="s">
        <v>992</v>
      </c>
      <c r="B386" s="5" t="s">
        <v>989</v>
      </c>
      <c r="C386" s="43">
        <v>0.85</v>
      </c>
      <c r="D386" s="11" t="s">
        <v>13267</v>
      </c>
      <c r="E386" s="11" t="s">
        <v>53</v>
      </c>
      <c r="F386" s="35">
        <v>1.7</v>
      </c>
      <c r="G386" s="12" t="s">
        <v>17</v>
      </c>
      <c r="H386" s="5" t="s">
        <v>202</v>
      </c>
      <c r="I386" s="14">
        <v>500</v>
      </c>
      <c r="J386" s="14" t="s">
        <v>85</v>
      </c>
      <c r="K386" s="5"/>
      <c r="L386" s="5"/>
      <c r="M386" s="14"/>
      <c r="N386" s="14" t="s">
        <v>908</v>
      </c>
      <c r="O386" s="5"/>
      <c r="P386" s="5" t="s">
        <v>993</v>
      </c>
      <c r="Q386" s="5" t="s">
        <v>1063</v>
      </c>
    </row>
    <row r="387" spans="1:17" ht="15.75">
      <c r="A387" s="5" t="s">
        <v>12749</v>
      </c>
      <c r="B387" s="5" t="s">
        <v>989</v>
      </c>
      <c r="C387" s="43">
        <v>0.79</v>
      </c>
      <c r="D387" s="11" t="s">
        <v>13267</v>
      </c>
      <c r="E387" s="11" t="s">
        <v>53</v>
      </c>
      <c r="F387" s="35">
        <v>1.58</v>
      </c>
      <c r="G387" s="11" t="s">
        <v>17</v>
      </c>
      <c r="H387" s="5" t="s">
        <v>92</v>
      </c>
      <c r="I387" s="14">
        <v>500</v>
      </c>
      <c r="J387" s="5" t="s">
        <v>85</v>
      </c>
      <c r="K387" s="5"/>
      <c r="L387" s="5"/>
      <c r="M387" s="5"/>
      <c r="N387" s="5" t="s">
        <v>393</v>
      </c>
      <c r="O387" s="5"/>
      <c r="P387" s="5" t="s">
        <v>991</v>
      </c>
      <c r="Q387" s="5"/>
    </row>
    <row r="388" spans="1:17" ht="15.75">
      <c r="A388" s="5" t="s">
        <v>988</v>
      </c>
      <c r="B388" s="5" t="s">
        <v>989</v>
      </c>
      <c r="C388" s="43">
        <v>0.49</v>
      </c>
      <c r="D388" s="11" t="s">
        <v>13267</v>
      </c>
      <c r="E388" s="11" t="s">
        <v>53</v>
      </c>
      <c r="F388" s="35">
        <v>0.98</v>
      </c>
      <c r="G388" s="11" t="s">
        <v>17</v>
      </c>
      <c r="H388" s="5" t="s">
        <v>92</v>
      </c>
      <c r="I388" s="14">
        <v>500</v>
      </c>
      <c r="J388" s="5" t="s">
        <v>85</v>
      </c>
      <c r="K388" s="5"/>
      <c r="L388" s="5"/>
      <c r="M388" s="5"/>
      <c r="N388" s="5" t="s">
        <v>393</v>
      </c>
      <c r="O388" s="5"/>
      <c r="P388" s="5" t="s">
        <v>990</v>
      </c>
      <c r="Q388" s="5"/>
    </row>
    <row r="389" spans="1:17" ht="15.75">
      <c r="A389" s="5" t="s">
        <v>994</v>
      </c>
      <c r="B389" s="5" t="s">
        <v>989</v>
      </c>
      <c r="C389" s="43">
        <v>1.69</v>
      </c>
      <c r="D389" s="11" t="s">
        <v>13267</v>
      </c>
      <c r="E389" s="11" t="s">
        <v>53</v>
      </c>
      <c r="F389" s="35">
        <v>6.76</v>
      </c>
      <c r="G389" s="11" t="s">
        <v>17</v>
      </c>
      <c r="H389" s="5" t="s">
        <v>92</v>
      </c>
      <c r="I389" s="14">
        <v>250</v>
      </c>
      <c r="J389" s="5" t="s">
        <v>85</v>
      </c>
      <c r="K389" s="5"/>
      <c r="L389" s="5"/>
      <c r="M389" s="5"/>
      <c r="N389" s="5" t="s">
        <v>297</v>
      </c>
      <c r="O389" s="5"/>
      <c r="P389" s="5" t="s">
        <v>995</v>
      </c>
      <c r="Q389" s="5"/>
    </row>
    <row r="390" spans="1:17" ht="15.75">
      <c r="A390" s="5" t="s">
        <v>1006</v>
      </c>
      <c r="B390" s="5" t="s">
        <v>1004</v>
      </c>
      <c r="C390" s="43">
        <v>4.49</v>
      </c>
      <c r="D390" s="11" t="s">
        <v>13267</v>
      </c>
      <c r="E390" s="11" t="s">
        <v>53</v>
      </c>
      <c r="F390" s="35">
        <v>4.08</v>
      </c>
      <c r="G390" s="12" t="s">
        <v>17</v>
      </c>
      <c r="H390" s="5" t="s">
        <v>92</v>
      </c>
      <c r="I390" s="14">
        <v>1.1000000000000001</v>
      </c>
      <c r="J390" s="17" t="s">
        <v>42</v>
      </c>
      <c r="K390" s="5"/>
      <c r="L390" s="5"/>
      <c r="M390" s="14"/>
      <c r="N390" s="18" t="s">
        <v>1007</v>
      </c>
      <c r="O390" s="5"/>
      <c r="P390" s="5" t="s">
        <v>1008</v>
      </c>
      <c r="Q390" s="5"/>
    </row>
    <row r="391" spans="1:17" ht="15.75">
      <c r="A391" s="5" t="s">
        <v>1012</v>
      </c>
      <c r="B391" s="5" t="s">
        <v>1004</v>
      </c>
      <c r="C391" s="43">
        <v>4.6900000000000004</v>
      </c>
      <c r="D391" s="11" t="s">
        <v>13267</v>
      </c>
      <c r="E391" s="11" t="s">
        <v>53</v>
      </c>
      <c r="F391" s="35">
        <v>9.3800000000000008</v>
      </c>
      <c r="G391" s="11" t="s">
        <v>17</v>
      </c>
      <c r="H391" s="5" t="s">
        <v>92</v>
      </c>
      <c r="I391" s="14">
        <v>500</v>
      </c>
      <c r="J391" s="5" t="s">
        <v>85</v>
      </c>
      <c r="K391" s="5"/>
      <c r="L391" s="5"/>
      <c r="M391" s="5"/>
      <c r="N391" s="5" t="s">
        <v>393</v>
      </c>
      <c r="O391" s="5"/>
      <c r="P391" s="5" t="s">
        <v>1013</v>
      </c>
      <c r="Q391" s="5"/>
    </row>
    <row r="392" spans="1:17" ht="15.75">
      <c r="A392" s="5" t="s">
        <v>1003</v>
      </c>
      <c r="B392" s="5" t="s">
        <v>1004</v>
      </c>
      <c r="C392" s="43">
        <v>3.79</v>
      </c>
      <c r="D392" s="11" t="s">
        <v>13267</v>
      </c>
      <c r="E392" s="11" t="s">
        <v>53</v>
      </c>
      <c r="F392" s="35">
        <v>3.79</v>
      </c>
      <c r="G392" s="11" t="s">
        <v>17</v>
      </c>
      <c r="H392" s="5" t="s">
        <v>92</v>
      </c>
      <c r="I392" s="14">
        <v>1</v>
      </c>
      <c r="J392" s="17" t="s">
        <v>42</v>
      </c>
      <c r="K392" s="5"/>
      <c r="L392" s="5"/>
      <c r="M392" s="5"/>
      <c r="N392" s="5" t="s">
        <v>254</v>
      </c>
      <c r="O392" s="5"/>
      <c r="P392" s="5" t="s">
        <v>1005</v>
      </c>
      <c r="Q392" s="5"/>
    </row>
    <row r="393" spans="1:17" ht="15.75">
      <c r="A393" s="5" t="s">
        <v>1009</v>
      </c>
      <c r="B393" s="5" t="s">
        <v>1004</v>
      </c>
      <c r="C393" s="43">
        <v>4.49</v>
      </c>
      <c r="D393" s="11" t="s">
        <v>13267</v>
      </c>
      <c r="E393" s="11" t="s">
        <v>53</v>
      </c>
      <c r="F393" s="35">
        <v>4.49</v>
      </c>
      <c r="G393" s="11" t="s">
        <v>17</v>
      </c>
      <c r="H393" s="5"/>
      <c r="I393" s="14">
        <v>1</v>
      </c>
      <c r="J393" s="17" t="s">
        <v>42</v>
      </c>
      <c r="K393" s="5"/>
      <c r="L393" s="5"/>
      <c r="M393" s="5"/>
      <c r="N393" s="5" t="s">
        <v>1010</v>
      </c>
      <c r="O393" s="5"/>
      <c r="P393" s="5" t="s">
        <v>1011</v>
      </c>
      <c r="Q393" s="5"/>
    </row>
    <row r="394" spans="1:17" ht="15.75">
      <c r="A394" s="5" t="s">
        <v>1024</v>
      </c>
      <c r="B394" s="5" t="s">
        <v>1015</v>
      </c>
      <c r="C394" s="43">
        <v>2.99</v>
      </c>
      <c r="D394" s="11" t="s">
        <v>13267</v>
      </c>
      <c r="E394" s="11" t="s">
        <v>53</v>
      </c>
      <c r="F394" s="35">
        <v>7.87</v>
      </c>
      <c r="G394" s="12" t="s">
        <v>17</v>
      </c>
      <c r="H394" s="5" t="s">
        <v>130</v>
      </c>
      <c r="I394" s="14">
        <v>380</v>
      </c>
      <c r="J394" s="14" t="s">
        <v>85</v>
      </c>
      <c r="K394" s="5"/>
      <c r="L394" s="5"/>
      <c r="M394" s="14"/>
      <c r="N394" s="14" t="s">
        <v>1025</v>
      </c>
      <c r="O394" s="5"/>
      <c r="P394" s="5" t="s">
        <v>1026</v>
      </c>
      <c r="Q394" s="5" t="s">
        <v>816</v>
      </c>
    </row>
    <row r="395" spans="1:17" ht="15.75">
      <c r="A395" s="5" t="s">
        <v>12445</v>
      </c>
      <c r="B395" s="5" t="s">
        <v>1015</v>
      </c>
      <c r="C395" s="43">
        <v>2.4900000000000002</v>
      </c>
      <c r="D395" s="11" t="s">
        <v>13267</v>
      </c>
      <c r="E395" s="11" t="s">
        <v>53</v>
      </c>
      <c r="F395" s="35">
        <v>8.3000000000000007</v>
      </c>
      <c r="G395" s="12" t="s">
        <v>17</v>
      </c>
      <c r="H395" s="5" t="s">
        <v>92</v>
      </c>
      <c r="I395" s="14">
        <v>300</v>
      </c>
      <c r="J395" s="14" t="s">
        <v>85</v>
      </c>
      <c r="K395" s="5"/>
      <c r="L395" s="5"/>
      <c r="M395" s="14"/>
      <c r="N395" s="14" t="s">
        <v>400</v>
      </c>
      <c r="O395" s="5"/>
      <c r="P395" s="5" t="s">
        <v>1020</v>
      </c>
      <c r="Q395" s="5" t="s">
        <v>1066</v>
      </c>
    </row>
    <row r="396" spans="1:17" ht="15.75">
      <c r="A396" s="5" t="s">
        <v>1021</v>
      </c>
      <c r="B396" s="5" t="s">
        <v>1015</v>
      </c>
      <c r="C396" s="43">
        <v>2.4900000000000002</v>
      </c>
      <c r="D396" s="11" t="s">
        <v>13267</v>
      </c>
      <c r="E396" s="11" t="s">
        <v>53</v>
      </c>
      <c r="F396" s="35">
        <v>19.920000000000002</v>
      </c>
      <c r="G396" s="12" t="s">
        <v>47</v>
      </c>
      <c r="H396" s="5"/>
      <c r="I396" s="14">
        <v>125</v>
      </c>
      <c r="J396" s="14" t="s">
        <v>85</v>
      </c>
      <c r="K396" s="5" t="s">
        <v>49</v>
      </c>
      <c r="L396" s="5">
        <v>2.99</v>
      </c>
      <c r="M396" s="14">
        <v>0.16722408026755853</v>
      </c>
      <c r="N396" s="14"/>
      <c r="O396" s="5" t="s">
        <v>1022</v>
      </c>
      <c r="P396" s="5"/>
      <c r="Q396" s="5" t="s">
        <v>1091</v>
      </c>
    </row>
    <row r="397" spans="1:17" ht="15.75">
      <c r="A397" s="5" t="s">
        <v>1021</v>
      </c>
      <c r="B397" s="5" t="s">
        <v>1015</v>
      </c>
      <c r="C397" s="43">
        <v>2.4900000000000002</v>
      </c>
      <c r="D397" s="11" t="s">
        <v>13267</v>
      </c>
      <c r="E397" s="11" t="s">
        <v>53</v>
      </c>
      <c r="F397" s="35">
        <v>19.920000000000002</v>
      </c>
      <c r="G397" s="12" t="s">
        <v>47</v>
      </c>
      <c r="H397" s="5"/>
      <c r="I397" s="14">
        <v>125</v>
      </c>
      <c r="J397" s="14" t="s">
        <v>85</v>
      </c>
      <c r="K397" s="5" t="s">
        <v>49</v>
      </c>
      <c r="L397" s="5">
        <v>2.99</v>
      </c>
      <c r="M397" s="14">
        <v>0.16722408026755853</v>
      </c>
      <c r="N397" s="14"/>
      <c r="O397" s="5" t="s">
        <v>1023</v>
      </c>
      <c r="P397" s="5"/>
      <c r="Q397" s="5" t="s">
        <v>1094</v>
      </c>
    </row>
    <row r="398" spans="1:17" ht="15.75">
      <c r="A398" s="5" t="s">
        <v>1035</v>
      </c>
      <c r="B398" s="16" t="s">
        <v>1015</v>
      </c>
      <c r="C398" s="43">
        <v>4.49</v>
      </c>
      <c r="D398" s="11" t="s">
        <v>13267</v>
      </c>
      <c r="E398" s="11" t="s">
        <v>53</v>
      </c>
      <c r="F398" s="35">
        <v>5.9866666666666664</v>
      </c>
      <c r="G398" s="12" t="s">
        <v>47</v>
      </c>
      <c r="H398" s="5"/>
      <c r="I398" s="14">
        <v>750</v>
      </c>
      <c r="J398" s="17" t="s">
        <v>85</v>
      </c>
      <c r="K398" s="5" t="s">
        <v>49</v>
      </c>
      <c r="L398" s="5">
        <v>4.99</v>
      </c>
      <c r="M398" s="14">
        <v>0.1002004008016032</v>
      </c>
      <c r="N398" s="18"/>
      <c r="O398" s="5" t="s">
        <v>1036</v>
      </c>
      <c r="P398" s="5"/>
      <c r="Q398" s="5"/>
    </row>
    <row r="399" spans="1:17" ht="15.75">
      <c r="A399" s="5" t="s">
        <v>1035</v>
      </c>
      <c r="B399" s="5" t="s">
        <v>1015</v>
      </c>
      <c r="C399" s="43">
        <v>4.49</v>
      </c>
      <c r="D399" s="11" t="s">
        <v>13267</v>
      </c>
      <c r="E399" s="11" t="s">
        <v>53</v>
      </c>
      <c r="F399" s="35">
        <v>5.9866666666666664</v>
      </c>
      <c r="G399" s="12" t="s">
        <v>47</v>
      </c>
      <c r="H399" s="5"/>
      <c r="I399" s="14">
        <v>750</v>
      </c>
      <c r="J399" s="14" t="s">
        <v>85</v>
      </c>
      <c r="K399" s="5" t="s">
        <v>49</v>
      </c>
      <c r="L399" s="5">
        <v>4.99</v>
      </c>
      <c r="M399" s="14">
        <v>0.1002004008016032</v>
      </c>
      <c r="N399" s="14"/>
      <c r="O399" s="5" t="s">
        <v>1037</v>
      </c>
      <c r="P399" s="5"/>
      <c r="Q399" s="5" t="s">
        <v>1231</v>
      </c>
    </row>
    <row r="400" spans="1:17" ht="15.75">
      <c r="A400" s="5" t="s">
        <v>1018</v>
      </c>
      <c r="B400" s="5" t="s">
        <v>1015</v>
      </c>
      <c r="C400" s="43">
        <v>2.39</v>
      </c>
      <c r="D400" s="11" t="s">
        <v>13267</v>
      </c>
      <c r="E400" s="11" t="s">
        <v>53</v>
      </c>
      <c r="F400" s="35">
        <v>7.97</v>
      </c>
      <c r="G400" s="12" t="s">
        <v>17</v>
      </c>
      <c r="H400" s="5" t="s">
        <v>92</v>
      </c>
      <c r="I400" s="14">
        <v>300</v>
      </c>
      <c r="J400" s="14" t="s">
        <v>85</v>
      </c>
      <c r="K400" s="5"/>
      <c r="L400" s="5"/>
      <c r="M400" s="14"/>
      <c r="N400" s="14" t="s">
        <v>400</v>
      </c>
      <c r="O400" s="5"/>
      <c r="P400" s="5" t="s">
        <v>1019</v>
      </c>
      <c r="Q400" s="5" t="s">
        <v>1234</v>
      </c>
    </row>
    <row r="401" spans="1:17" ht="15.75">
      <c r="A401" s="5" t="s">
        <v>1014</v>
      </c>
      <c r="B401" s="5" t="s">
        <v>1015</v>
      </c>
      <c r="C401" s="43">
        <v>1.39</v>
      </c>
      <c r="D401" s="11" t="s">
        <v>13267</v>
      </c>
      <c r="E401" s="11" t="s">
        <v>53</v>
      </c>
      <c r="F401" s="35">
        <v>4.09</v>
      </c>
      <c r="G401" s="12" t="s">
        <v>17</v>
      </c>
      <c r="H401" s="5" t="s">
        <v>130</v>
      </c>
      <c r="I401" s="14">
        <v>340</v>
      </c>
      <c r="J401" s="17" t="s">
        <v>85</v>
      </c>
      <c r="K401" s="5"/>
      <c r="L401" s="5"/>
      <c r="M401" s="14"/>
      <c r="N401" s="14" t="s">
        <v>1016</v>
      </c>
      <c r="O401" s="5"/>
      <c r="P401" s="5" t="s">
        <v>1017</v>
      </c>
      <c r="Q401" s="5" t="s">
        <v>1350</v>
      </c>
    </row>
    <row r="402" spans="1:17" ht="15.75">
      <c r="A402" s="5" t="s">
        <v>1032</v>
      </c>
      <c r="B402" s="5" t="s">
        <v>1015</v>
      </c>
      <c r="C402" s="43">
        <v>3.29</v>
      </c>
      <c r="D402" s="11" t="s">
        <v>13266</v>
      </c>
      <c r="E402" s="11" t="s">
        <v>24</v>
      </c>
      <c r="F402" s="35">
        <v>8.89</v>
      </c>
      <c r="G402" s="11" t="s">
        <v>17</v>
      </c>
      <c r="H402" s="5" t="s">
        <v>130</v>
      </c>
      <c r="I402" s="14">
        <v>370</v>
      </c>
      <c r="J402" s="5" t="s">
        <v>19</v>
      </c>
      <c r="K402" s="5"/>
      <c r="L402" s="5"/>
      <c r="M402" s="5"/>
      <c r="N402" s="5" t="s">
        <v>1033</v>
      </c>
      <c r="O402" s="5"/>
      <c r="P402" s="5" t="s">
        <v>1034</v>
      </c>
      <c r="Q402" s="5"/>
    </row>
    <row r="403" spans="1:17" ht="15.75">
      <c r="A403" s="5" t="s">
        <v>1027</v>
      </c>
      <c r="B403" s="5" t="s">
        <v>1015</v>
      </c>
      <c r="C403" s="43">
        <v>2.99</v>
      </c>
      <c r="D403" s="11" t="s">
        <v>13267</v>
      </c>
      <c r="E403" s="11" t="s">
        <v>53</v>
      </c>
      <c r="F403" s="35">
        <v>9.9700000000000006</v>
      </c>
      <c r="G403" s="11" t="s">
        <v>17</v>
      </c>
      <c r="H403" s="5" t="s">
        <v>264</v>
      </c>
      <c r="I403" s="14">
        <v>300</v>
      </c>
      <c r="J403" s="5" t="s">
        <v>85</v>
      </c>
      <c r="K403" s="5"/>
      <c r="L403" s="5"/>
      <c r="M403" s="5"/>
      <c r="N403" s="5" t="s">
        <v>1028</v>
      </c>
      <c r="O403" s="5"/>
      <c r="P403" s="5" t="s">
        <v>1029</v>
      </c>
      <c r="Q403" s="5"/>
    </row>
    <row r="404" spans="1:17" ht="15.75">
      <c r="A404" s="5" t="s">
        <v>1030</v>
      </c>
      <c r="B404" s="5" t="s">
        <v>1015</v>
      </c>
      <c r="C404" s="43">
        <v>2.99</v>
      </c>
      <c r="D404" s="11" t="s">
        <v>13267</v>
      </c>
      <c r="E404" s="11" t="s">
        <v>53</v>
      </c>
      <c r="F404" s="35">
        <v>9.9666666666666686</v>
      </c>
      <c r="G404" s="11" t="s">
        <v>47</v>
      </c>
      <c r="H404" s="5"/>
      <c r="I404" s="14">
        <v>300</v>
      </c>
      <c r="J404" s="5" t="s">
        <v>85</v>
      </c>
      <c r="K404" s="5" t="s">
        <v>49</v>
      </c>
      <c r="L404" s="5">
        <v>4.49</v>
      </c>
      <c r="M404" s="5">
        <v>0.33407572383073497</v>
      </c>
      <c r="N404" s="5"/>
      <c r="O404" s="5" t="s">
        <v>1031</v>
      </c>
      <c r="P404" s="5"/>
      <c r="Q404" s="5"/>
    </row>
    <row r="405" spans="1:17" ht="15.75">
      <c r="A405" s="5" t="s">
        <v>1042</v>
      </c>
      <c r="B405" s="5" t="s">
        <v>1039</v>
      </c>
      <c r="C405" s="43">
        <v>1.59</v>
      </c>
      <c r="D405" s="11" t="s">
        <v>13267</v>
      </c>
      <c r="E405" s="11" t="s">
        <v>53</v>
      </c>
      <c r="F405" s="35">
        <v>7.95</v>
      </c>
      <c r="G405" s="12" t="s">
        <v>17</v>
      </c>
      <c r="H405" s="5" t="s">
        <v>92</v>
      </c>
      <c r="I405" s="14">
        <v>200</v>
      </c>
      <c r="J405" s="14" t="s">
        <v>85</v>
      </c>
      <c r="K405" s="5"/>
      <c r="L405" s="5"/>
      <c r="M405" s="14"/>
      <c r="N405" s="14" t="s">
        <v>95</v>
      </c>
      <c r="O405" s="5"/>
      <c r="P405" s="5" t="s">
        <v>1043</v>
      </c>
      <c r="Q405" s="5" t="s">
        <v>346</v>
      </c>
    </row>
    <row r="406" spans="1:17" ht="15.75">
      <c r="A406" s="5" t="s">
        <v>1038</v>
      </c>
      <c r="B406" s="5" t="s">
        <v>1039</v>
      </c>
      <c r="C406" s="43">
        <v>1.49</v>
      </c>
      <c r="D406" s="11" t="s">
        <v>13267</v>
      </c>
      <c r="E406" s="11" t="s">
        <v>53</v>
      </c>
      <c r="F406" s="35">
        <v>7.45</v>
      </c>
      <c r="G406" s="12" t="s">
        <v>17</v>
      </c>
      <c r="H406" s="5" t="s">
        <v>154</v>
      </c>
      <c r="I406" s="14">
        <v>200</v>
      </c>
      <c r="J406" s="14" t="s">
        <v>85</v>
      </c>
      <c r="K406" s="5"/>
      <c r="L406" s="5"/>
      <c r="M406" s="14"/>
      <c r="N406" s="14" t="s">
        <v>239</v>
      </c>
      <c r="O406" s="5"/>
      <c r="P406" s="5" t="s">
        <v>1040</v>
      </c>
      <c r="Q406" s="5" t="s">
        <v>369</v>
      </c>
    </row>
    <row r="407" spans="1:17" ht="15.75">
      <c r="A407" s="5" t="s">
        <v>1044</v>
      </c>
      <c r="B407" s="5" t="s">
        <v>1039</v>
      </c>
      <c r="C407" s="43">
        <v>1.69</v>
      </c>
      <c r="D407" s="11" t="s">
        <v>13267</v>
      </c>
      <c r="E407" s="11" t="s">
        <v>53</v>
      </c>
      <c r="F407" s="35">
        <v>8.4499999999999993</v>
      </c>
      <c r="G407" s="12" t="s">
        <v>17</v>
      </c>
      <c r="H407" s="5" t="s">
        <v>92</v>
      </c>
      <c r="I407" s="14">
        <v>200</v>
      </c>
      <c r="J407" s="14" t="s">
        <v>85</v>
      </c>
      <c r="K407" s="5"/>
      <c r="L407" s="5"/>
      <c r="M407" s="14"/>
      <c r="N407" s="14" t="s">
        <v>95</v>
      </c>
      <c r="O407" s="5"/>
      <c r="P407" s="5" t="s">
        <v>1045</v>
      </c>
      <c r="Q407" s="5" t="s">
        <v>382</v>
      </c>
    </row>
    <row r="408" spans="1:17" ht="15.75">
      <c r="A408" s="5" t="s">
        <v>1046</v>
      </c>
      <c r="B408" s="5" t="s">
        <v>1039</v>
      </c>
      <c r="C408" s="43">
        <v>2.39</v>
      </c>
      <c r="D408" s="11" t="s">
        <v>13267</v>
      </c>
      <c r="E408" s="11" t="s">
        <v>53</v>
      </c>
      <c r="F408" s="35">
        <v>4.78</v>
      </c>
      <c r="G408" s="11" t="s">
        <v>17</v>
      </c>
      <c r="H408" s="5" t="s">
        <v>130</v>
      </c>
      <c r="I408" s="14">
        <v>500</v>
      </c>
      <c r="J408" s="5" t="s">
        <v>85</v>
      </c>
      <c r="K408" s="5"/>
      <c r="L408" s="5"/>
      <c r="M408" s="5"/>
      <c r="N408" s="5" t="s">
        <v>1001</v>
      </c>
      <c r="O408" s="5"/>
      <c r="P408" s="5" t="s">
        <v>1047</v>
      </c>
      <c r="Q408" s="5"/>
    </row>
    <row r="409" spans="1:17" ht="15.75">
      <c r="A409" s="5" t="s">
        <v>1048</v>
      </c>
      <c r="B409" s="5" t="s">
        <v>1039</v>
      </c>
      <c r="C409" s="43">
        <v>2.69</v>
      </c>
      <c r="D409" s="11" t="s">
        <v>13267</v>
      </c>
      <c r="E409" s="11" t="s">
        <v>53</v>
      </c>
      <c r="F409" s="35">
        <v>16.809999999999999</v>
      </c>
      <c r="G409" s="11" t="s">
        <v>17</v>
      </c>
      <c r="H409" s="5" t="s">
        <v>92</v>
      </c>
      <c r="I409" s="14">
        <v>160</v>
      </c>
      <c r="J409" s="5" t="s">
        <v>85</v>
      </c>
      <c r="K409" s="5"/>
      <c r="L409" s="5"/>
      <c r="M409" s="5"/>
      <c r="N409" s="5" t="s">
        <v>527</v>
      </c>
      <c r="O409" s="5"/>
      <c r="P409" s="5" t="s">
        <v>1049</v>
      </c>
      <c r="Q409" s="5"/>
    </row>
    <row r="410" spans="1:17" ht="15.75">
      <c r="A410" s="5" t="s">
        <v>1050</v>
      </c>
      <c r="B410" s="5" t="s">
        <v>1039</v>
      </c>
      <c r="C410" s="43">
        <v>2.69</v>
      </c>
      <c r="D410" s="11" t="s">
        <v>13267</v>
      </c>
      <c r="E410" s="11" t="s">
        <v>53</v>
      </c>
      <c r="F410" s="35">
        <v>16.809999999999999</v>
      </c>
      <c r="G410" s="11" t="s">
        <v>17</v>
      </c>
      <c r="H410" s="5" t="s">
        <v>92</v>
      </c>
      <c r="I410" s="14">
        <v>160</v>
      </c>
      <c r="J410" s="5" t="s">
        <v>85</v>
      </c>
      <c r="K410" s="5"/>
      <c r="L410" s="5"/>
      <c r="M410" s="5"/>
      <c r="N410" s="5" t="s">
        <v>527</v>
      </c>
      <c r="O410" s="5"/>
      <c r="P410" s="5" t="s">
        <v>1051</v>
      </c>
      <c r="Q410" s="5"/>
    </row>
    <row r="411" spans="1:17" ht="15.75">
      <c r="A411" s="5" t="s">
        <v>1054</v>
      </c>
      <c r="B411" s="5" t="s">
        <v>1039</v>
      </c>
      <c r="C411" s="43">
        <v>3.99</v>
      </c>
      <c r="D411" s="11" t="s">
        <v>13267</v>
      </c>
      <c r="E411" s="11" t="s">
        <v>53</v>
      </c>
      <c r="F411" s="35">
        <v>7.98</v>
      </c>
      <c r="G411" s="11" t="s">
        <v>17</v>
      </c>
      <c r="H411" s="5" t="s">
        <v>130</v>
      </c>
      <c r="I411" s="14">
        <v>500</v>
      </c>
      <c r="J411" s="5" t="s">
        <v>85</v>
      </c>
      <c r="K411" s="5"/>
      <c r="L411" s="5"/>
      <c r="M411" s="5"/>
      <c r="N411" s="5" t="s">
        <v>1001</v>
      </c>
      <c r="O411" s="5"/>
      <c r="P411" s="5" t="s">
        <v>1055</v>
      </c>
      <c r="Q411" s="5"/>
    </row>
    <row r="412" spans="1:17" ht="15.75">
      <c r="A412" s="5" t="s">
        <v>12970</v>
      </c>
      <c r="B412" s="5" t="s">
        <v>1039</v>
      </c>
      <c r="C412" s="43">
        <v>1.49</v>
      </c>
      <c r="D412" s="11" t="s">
        <v>13267</v>
      </c>
      <c r="E412" s="11" t="s">
        <v>53</v>
      </c>
      <c r="F412" s="35">
        <v>7.45</v>
      </c>
      <c r="G412" s="11" t="s">
        <v>17</v>
      </c>
      <c r="H412" s="5"/>
      <c r="I412" s="14">
        <v>200</v>
      </c>
      <c r="J412" s="5" t="s">
        <v>85</v>
      </c>
      <c r="K412" s="5"/>
      <c r="L412" s="5"/>
      <c r="M412" s="5"/>
      <c r="N412" s="5" t="s">
        <v>245</v>
      </c>
      <c r="O412" s="5"/>
      <c r="P412" s="5" t="s">
        <v>1041</v>
      </c>
      <c r="Q412" s="5"/>
    </row>
    <row r="413" spans="1:17" ht="15.75">
      <c r="A413" s="5" t="s">
        <v>1052</v>
      </c>
      <c r="B413" s="16" t="s">
        <v>1039</v>
      </c>
      <c r="C413" s="43">
        <v>2.79</v>
      </c>
      <c r="D413" s="11" t="s">
        <v>13267</v>
      </c>
      <c r="E413" s="11" t="s">
        <v>53</v>
      </c>
      <c r="F413" s="35">
        <v>9.3000000000000007</v>
      </c>
      <c r="G413" s="11" t="s">
        <v>17</v>
      </c>
      <c r="H413" s="5"/>
      <c r="I413" s="14">
        <v>300</v>
      </c>
      <c r="J413" s="5" t="s">
        <v>85</v>
      </c>
      <c r="K413" s="5"/>
      <c r="L413" s="5"/>
      <c r="M413" s="5"/>
      <c r="N413" s="5" t="s">
        <v>279</v>
      </c>
      <c r="O413" s="5"/>
      <c r="P413" s="5" t="s">
        <v>1053</v>
      </c>
      <c r="Q413" s="5"/>
    </row>
    <row r="414" spans="1:17" ht="15.75">
      <c r="A414" s="5" t="s">
        <v>1074</v>
      </c>
      <c r="B414" s="5" t="s">
        <v>1057</v>
      </c>
      <c r="C414" s="43">
        <v>13.49</v>
      </c>
      <c r="D414" s="11" t="s">
        <v>13266</v>
      </c>
      <c r="E414" s="11" t="s">
        <v>24</v>
      </c>
      <c r="F414" s="35">
        <v>19.27</v>
      </c>
      <c r="G414" s="12" t="s">
        <v>17</v>
      </c>
      <c r="H414" s="5" t="s">
        <v>18</v>
      </c>
      <c r="I414" s="14">
        <v>700</v>
      </c>
      <c r="J414" s="14" t="s">
        <v>19</v>
      </c>
      <c r="K414" s="5"/>
      <c r="L414" s="5"/>
      <c r="M414" s="14"/>
      <c r="N414" s="14" t="s">
        <v>904</v>
      </c>
      <c r="O414" s="5"/>
      <c r="P414" s="5" t="s">
        <v>1075</v>
      </c>
      <c r="Q414" s="5" t="s">
        <v>435</v>
      </c>
    </row>
    <row r="415" spans="1:17" ht="15.75">
      <c r="A415" s="5" t="s">
        <v>1056</v>
      </c>
      <c r="B415" s="5" t="s">
        <v>1057</v>
      </c>
      <c r="C415" s="43">
        <v>1.49</v>
      </c>
      <c r="D415" s="11" t="s">
        <v>13267</v>
      </c>
      <c r="E415" s="11" t="s">
        <v>53</v>
      </c>
      <c r="F415" s="35">
        <v>11.92</v>
      </c>
      <c r="G415" s="12" t="s">
        <v>47</v>
      </c>
      <c r="H415" s="5"/>
      <c r="I415" s="14">
        <v>125</v>
      </c>
      <c r="J415" s="14" t="s">
        <v>85</v>
      </c>
      <c r="K415" s="5" t="s">
        <v>49</v>
      </c>
      <c r="L415" s="5">
        <v>2.4900000000000002</v>
      </c>
      <c r="M415" s="14">
        <v>0.4016064257028113</v>
      </c>
      <c r="N415" s="14"/>
      <c r="O415" s="5" t="s">
        <v>1058</v>
      </c>
      <c r="P415" s="5"/>
      <c r="Q415" s="5" t="s">
        <v>1011</v>
      </c>
    </row>
    <row r="416" spans="1:17" ht="15.75">
      <c r="A416" s="5" t="s">
        <v>1056</v>
      </c>
      <c r="B416" s="5" t="s">
        <v>1057</v>
      </c>
      <c r="C416" s="43">
        <v>1.49</v>
      </c>
      <c r="D416" s="11" t="s">
        <v>13267</v>
      </c>
      <c r="E416" s="11" t="s">
        <v>53</v>
      </c>
      <c r="F416" s="35">
        <v>11.92</v>
      </c>
      <c r="G416" s="12" t="s">
        <v>47</v>
      </c>
      <c r="H416" s="5"/>
      <c r="I416" s="14">
        <v>125</v>
      </c>
      <c r="J416" s="14" t="s">
        <v>85</v>
      </c>
      <c r="K416" s="5" t="s">
        <v>49</v>
      </c>
      <c r="L416" s="5">
        <v>2.4900000000000002</v>
      </c>
      <c r="M416" s="14">
        <v>0.4016064257028113</v>
      </c>
      <c r="N416" s="14"/>
      <c r="O416" s="5" t="s">
        <v>1059</v>
      </c>
      <c r="P416" s="5"/>
      <c r="Q416" s="5" t="s">
        <v>1013</v>
      </c>
    </row>
    <row r="417" spans="1:17" ht="15.75">
      <c r="A417" s="5" t="s">
        <v>1060</v>
      </c>
      <c r="B417" s="5" t="s">
        <v>1057</v>
      </c>
      <c r="C417" s="43">
        <v>1.69</v>
      </c>
      <c r="D417" s="11" t="s">
        <v>13267</v>
      </c>
      <c r="E417" s="11" t="s">
        <v>53</v>
      </c>
      <c r="F417" s="35">
        <v>4.97</v>
      </c>
      <c r="G417" s="12" t="s">
        <v>17</v>
      </c>
      <c r="H417" s="5" t="s">
        <v>130</v>
      </c>
      <c r="I417" s="14">
        <v>340</v>
      </c>
      <c r="J417" s="17" t="s">
        <v>85</v>
      </c>
      <c r="K417" s="5"/>
      <c r="L417" s="5"/>
      <c r="M417" s="14"/>
      <c r="N417" s="14" t="s">
        <v>1016</v>
      </c>
      <c r="O417" s="5"/>
      <c r="P417" s="5" t="s">
        <v>1061</v>
      </c>
      <c r="Q417" s="5" t="s">
        <v>1238</v>
      </c>
    </row>
    <row r="418" spans="1:17" ht="15.75">
      <c r="A418" s="5" t="s">
        <v>1062</v>
      </c>
      <c r="B418" s="5" t="s">
        <v>1057</v>
      </c>
      <c r="C418" s="43">
        <v>2.4900000000000002</v>
      </c>
      <c r="D418" s="11" t="s">
        <v>13267</v>
      </c>
      <c r="E418" s="11" t="s">
        <v>53</v>
      </c>
      <c r="F418" s="35">
        <v>8.3000000000000007</v>
      </c>
      <c r="G418" s="12" t="s">
        <v>17</v>
      </c>
      <c r="H418" s="5" t="s">
        <v>92</v>
      </c>
      <c r="I418" s="14">
        <v>300</v>
      </c>
      <c r="J418" s="14" t="s">
        <v>85</v>
      </c>
      <c r="K418" s="5"/>
      <c r="L418" s="5"/>
      <c r="M418" s="14"/>
      <c r="N418" s="14" t="s">
        <v>400</v>
      </c>
      <c r="O418" s="5"/>
      <c r="P418" s="5" t="s">
        <v>1063</v>
      </c>
      <c r="Q418" s="5" t="s">
        <v>1240</v>
      </c>
    </row>
    <row r="419" spans="1:17" ht="15.75">
      <c r="A419" s="5" t="s">
        <v>1064</v>
      </c>
      <c r="B419" s="5" t="s">
        <v>1057</v>
      </c>
      <c r="C419" s="43">
        <v>2.4900000000000002</v>
      </c>
      <c r="D419" s="11" t="s">
        <v>13267</v>
      </c>
      <c r="E419" s="11" t="s">
        <v>53</v>
      </c>
      <c r="F419" s="35">
        <v>10.83</v>
      </c>
      <c r="G419" s="11" t="s">
        <v>17</v>
      </c>
      <c r="H419" s="5" t="s">
        <v>130</v>
      </c>
      <c r="I419" s="14">
        <v>230</v>
      </c>
      <c r="J419" s="5" t="s">
        <v>85</v>
      </c>
      <c r="K419" s="5"/>
      <c r="L419" s="5"/>
      <c r="M419" s="5"/>
      <c r="N419" s="5" t="s">
        <v>1065</v>
      </c>
      <c r="O419" s="5"/>
      <c r="P419" s="5" t="s">
        <v>1066</v>
      </c>
      <c r="Q419" s="5"/>
    </row>
    <row r="420" spans="1:17" ht="15.75">
      <c r="A420" s="5" t="s">
        <v>1071</v>
      </c>
      <c r="B420" s="5" t="s">
        <v>1057</v>
      </c>
      <c r="C420" s="43">
        <v>2.99</v>
      </c>
      <c r="D420" s="11" t="s">
        <v>13267</v>
      </c>
      <c r="E420" s="11" t="s">
        <v>53</v>
      </c>
      <c r="F420" s="35">
        <v>23.92</v>
      </c>
      <c r="G420" s="11" t="s">
        <v>17</v>
      </c>
      <c r="H420" s="5" t="s">
        <v>264</v>
      </c>
      <c r="I420" s="14">
        <v>125</v>
      </c>
      <c r="J420" s="5" t="s">
        <v>85</v>
      </c>
      <c r="K420" s="5"/>
      <c r="L420" s="5"/>
      <c r="M420" s="5"/>
      <c r="N420" s="5" t="s">
        <v>1072</v>
      </c>
      <c r="O420" s="5"/>
      <c r="P420" s="5" t="s">
        <v>1073</v>
      </c>
      <c r="Q420" s="5"/>
    </row>
    <row r="421" spans="1:17" ht="15.75">
      <c r="A421" s="5" t="s">
        <v>1067</v>
      </c>
      <c r="B421" s="5" t="s">
        <v>1057</v>
      </c>
      <c r="C421" s="43">
        <v>2.69</v>
      </c>
      <c r="D421" s="11" t="s">
        <v>13271</v>
      </c>
      <c r="E421" s="11" t="s">
        <v>53</v>
      </c>
      <c r="F421" s="35">
        <v>7.9117647058823524</v>
      </c>
      <c r="G421" s="11" t="s">
        <v>17</v>
      </c>
      <c r="H421" s="5"/>
      <c r="I421" s="14">
        <v>340</v>
      </c>
      <c r="J421" s="5" t="s">
        <v>85</v>
      </c>
      <c r="K421" s="5"/>
      <c r="L421" s="5"/>
      <c r="M421" s="5"/>
      <c r="N421" s="5" t="s">
        <v>1069</v>
      </c>
      <c r="O421" s="5"/>
      <c r="P421" s="5" t="s">
        <v>1070</v>
      </c>
      <c r="Q421" s="5"/>
    </row>
    <row r="422" spans="1:17" ht="15.75">
      <c r="A422" s="5" t="s">
        <v>1080</v>
      </c>
      <c r="B422" s="5" t="s">
        <v>1077</v>
      </c>
      <c r="C422" s="43">
        <v>3.99</v>
      </c>
      <c r="D422" s="11" t="s">
        <v>13267</v>
      </c>
      <c r="E422" s="11" t="s">
        <v>53</v>
      </c>
      <c r="F422" s="35">
        <v>7.98</v>
      </c>
      <c r="G422" s="12" t="s">
        <v>47</v>
      </c>
      <c r="H422" s="5"/>
      <c r="I422" s="14">
        <v>500</v>
      </c>
      <c r="J422" s="14" t="s">
        <v>85</v>
      </c>
      <c r="K422" s="5" t="s">
        <v>54</v>
      </c>
      <c r="L422" s="5"/>
      <c r="M422" s="14" t="s">
        <v>50</v>
      </c>
      <c r="N422" s="14"/>
      <c r="O422" s="5" t="s">
        <v>1081</v>
      </c>
      <c r="P422" s="5"/>
      <c r="Q422" s="5" t="s">
        <v>180</v>
      </c>
    </row>
    <row r="423" spans="1:17" ht="15.75">
      <c r="A423" s="5" t="s">
        <v>1082</v>
      </c>
      <c r="B423" s="5" t="s">
        <v>1077</v>
      </c>
      <c r="C423" s="43">
        <v>6.99</v>
      </c>
      <c r="D423" s="11" t="s">
        <v>13267</v>
      </c>
      <c r="E423" s="11" t="s">
        <v>53</v>
      </c>
      <c r="F423" s="35">
        <v>13.98</v>
      </c>
      <c r="G423" s="12" t="s">
        <v>17</v>
      </c>
      <c r="H423" s="5" t="s">
        <v>130</v>
      </c>
      <c r="I423" s="14">
        <v>500</v>
      </c>
      <c r="J423" s="14" t="s">
        <v>85</v>
      </c>
      <c r="K423" s="5"/>
      <c r="L423" s="5"/>
      <c r="M423" s="14"/>
      <c r="N423" s="14" t="s">
        <v>1001</v>
      </c>
      <c r="O423" s="5"/>
      <c r="P423" s="5" t="s">
        <v>1083</v>
      </c>
      <c r="Q423" s="5" t="s">
        <v>194</v>
      </c>
    </row>
    <row r="424" spans="1:17" ht="15.75">
      <c r="A424" s="5" t="s">
        <v>1086</v>
      </c>
      <c r="B424" s="5" t="s">
        <v>1077</v>
      </c>
      <c r="C424" s="43">
        <v>10.99</v>
      </c>
      <c r="D424" s="11" t="s">
        <v>13267</v>
      </c>
      <c r="E424" s="11" t="s">
        <v>53</v>
      </c>
      <c r="F424" s="35">
        <v>21.98</v>
      </c>
      <c r="G424" s="12" t="s">
        <v>17</v>
      </c>
      <c r="H424" s="5" t="s">
        <v>130</v>
      </c>
      <c r="I424" s="14">
        <v>500</v>
      </c>
      <c r="J424" s="14" t="s">
        <v>85</v>
      </c>
      <c r="K424" s="5"/>
      <c r="L424" s="5"/>
      <c r="M424" s="14"/>
      <c r="N424" s="14" t="s">
        <v>1001</v>
      </c>
      <c r="O424" s="5"/>
      <c r="P424" s="5" t="s">
        <v>1087</v>
      </c>
      <c r="Q424" s="5" t="s">
        <v>630</v>
      </c>
    </row>
    <row r="425" spans="1:17" ht="15.75">
      <c r="A425" s="5" t="s">
        <v>1084</v>
      </c>
      <c r="B425" s="5" t="s">
        <v>1077</v>
      </c>
      <c r="C425" s="43">
        <v>8.99</v>
      </c>
      <c r="D425" s="11" t="s">
        <v>13267</v>
      </c>
      <c r="E425" s="11" t="s">
        <v>53</v>
      </c>
      <c r="F425" s="35">
        <v>17.98</v>
      </c>
      <c r="G425" s="12" t="s">
        <v>17</v>
      </c>
      <c r="H425" s="5" t="s">
        <v>130</v>
      </c>
      <c r="I425" s="14">
        <v>500</v>
      </c>
      <c r="J425" s="14" t="s">
        <v>85</v>
      </c>
      <c r="K425" s="5"/>
      <c r="L425" s="5"/>
      <c r="M425" s="14"/>
      <c r="N425" s="14" t="s">
        <v>1001</v>
      </c>
      <c r="O425" s="5"/>
      <c r="P425" s="5" t="s">
        <v>1085</v>
      </c>
      <c r="Q425" s="5" t="s">
        <v>632</v>
      </c>
    </row>
    <row r="426" spans="1:17" ht="15.75">
      <c r="A426" s="5" t="s">
        <v>1076</v>
      </c>
      <c r="B426" s="5" t="s">
        <v>1077</v>
      </c>
      <c r="C426" s="43">
        <v>2.99</v>
      </c>
      <c r="D426" s="11" t="s">
        <v>13267</v>
      </c>
      <c r="E426" s="11" t="s">
        <v>53</v>
      </c>
      <c r="F426" s="35">
        <v>7.97</v>
      </c>
      <c r="G426" s="12" t="s">
        <v>17</v>
      </c>
      <c r="H426" s="5" t="s">
        <v>130</v>
      </c>
      <c r="I426" s="14">
        <v>375</v>
      </c>
      <c r="J426" s="14" t="s">
        <v>85</v>
      </c>
      <c r="K426" s="5"/>
      <c r="L426" s="5"/>
      <c r="M426" s="14"/>
      <c r="N426" s="14" t="s">
        <v>1078</v>
      </c>
      <c r="O426" s="5"/>
      <c r="P426" s="5" t="s">
        <v>1079</v>
      </c>
      <c r="Q426" s="5" t="s">
        <v>1138</v>
      </c>
    </row>
    <row r="427" spans="1:17" ht="15.75">
      <c r="A427" s="5" t="s">
        <v>1095</v>
      </c>
      <c r="B427" s="5" t="s">
        <v>1089</v>
      </c>
      <c r="C427" s="43">
        <v>2.4900000000000002</v>
      </c>
      <c r="D427" s="11" t="s">
        <v>13266</v>
      </c>
      <c r="E427" s="11" t="s">
        <v>24</v>
      </c>
      <c r="F427" s="35">
        <v>4.7</v>
      </c>
      <c r="G427" s="12" t="s">
        <v>17</v>
      </c>
      <c r="H427" s="5" t="s">
        <v>154</v>
      </c>
      <c r="I427" s="14">
        <v>530</v>
      </c>
      <c r="J427" s="14" t="s">
        <v>19</v>
      </c>
      <c r="K427" s="5"/>
      <c r="L427" s="5"/>
      <c r="M427" s="14"/>
      <c r="N427" s="14" t="s">
        <v>1096</v>
      </c>
      <c r="O427" s="5"/>
      <c r="P427" s="5" t="s">
        <v>1097</v>
      </c>
      <c r="Q427" s="5" t="s">
        <v>482</v>
      </c>
    </row>
    <row r="428" spans="1:17" ht="15.75">
      <c r="A428" s="5" t="s">
        <v>1100</v>
      </c>
      <c r="B428" s="5" t="s">
        <v>1089</v>
      </c>
      <c r="C428" s="43">
        <v>3.19</v>
      </c>
      <c r="D428" s="11" t="s">
        <v>13267</v>
      </c>
      <c r="E428" s="11" t="s">
        <v>53</v>
      </c>
      <c r="F428" s="35">
        <v>5.32</v>
      </c>
      <c r="G428" s="11" t="s">
        <v>17</v>
      </c>
      <c r="H428" s="5" t="s">
        <v>92</v>
      </c>
      <c r="I428" s="14">
        <v>600</v>
      </c>
      <c r="J428" s="5" t="s">
        <v>85</v>
      </c>
      <c r="K428" s="5"/>
      <c r="L428" s="5"/>
      <c r="M428" s="5"/>
      <c r="N428" s="5" t="s">
        <v>910</v>
      </c>
      <c r="O428" s="5"/>
      <c r="P428" s="5" t="s">
        <v>1101</v>
      </c>
      <c r="Q428" s="5"/>
    </row>
    <row r="429" spans="1:17" ht="15.75">
      <c r="A429" s="5" t="s">
        <v>1098</v>
      </c>
      <c r="B429" s="5" t="s">
        <v>1089</v>
      </c>
      <c r="C429" s="43">
        <v>2.4900000000000002</v>
      </c>
      <c r="D429" s="11" t="s">
        <v>13267</v>
      </c>
      <c r="E429" s="11" t="s">
        <v>53</v>
      </c>
      <c r="F429" s="35">
        <v>5.53</v>
      </c>
      <c r="G429" s="11" t="s">
        <v>17</v>
      </c>
      <c r="H429" s="5" t="s">
        <v>92</v>
      </c>
      <c r="I429" s="14">
        <v>450</v>
      </c>
      <c r="J429" s="5" t="s">
        <v>85</v>
      </c>
      <c r="K429" s="5"/>
      <c r="L429" s="5"/>
      <c r="M429" s="5"/>
      <c r="N429" s="5" t="s">
        <v>693</v>
      </c>
      <c r="O429" s="5"/>
      <c r="P429" s="5" t="s">
        <v>1099</v>
      </c>
      <c r="Q429" s="5"/>
    </row>
    <row r="430" spans="1:17" ht="15.75">
      <c r="A430" s="5" t="s">
        <v>1092</v>
      </c>
      <c r="B430" s="5" t="s">
        <v>1089</v>
      </c>
      <c r="C430" s="43">
        <v>0.99</v>
      </c>
      <c r="D430" s="11" t="s">
        <v>13267</v>
      </c>
      <c r="E430" s="11" t="s">
        <v>53</v>
      </c>
      <c r="F430" s="35">
        <v>99</v>
      </c>
      <c r="G430" s="11" t="s">
        <v>17</v>
      </c>
      <c r="H430" s="5" t="s">
        <v>319</v>
      </c>
      <c r="I430" s="14">
        <v>10</v>
      </c>
      <c r="J430" s="5" t="s">
        <v>85</v>
      </c>
      <c r="K430" s="5"/>
      <c r="L430" s="5"/>
      <c r="M430" s="5"/>
      <c r="N430" s="5" t="s">
        <v>1093</v>
      </c>
      <c r="O430" s="5"/>
      <c r="P430" s="5" t="s">
        <v>1094</v>
      </c>
      <c r="Q430" s="5"/>
    </row>
    <row r="431" spans="1:17" ht="15.75">
      <c r="A431" s="5" t="s">
        <v>1088</v>
      </c>
      <c r="B431" s="5" t="s">
        <v>1089</v>
      </c>
      <c r="C431" s="43">
        <v>0.79</v>
      </c>
      <c r="D431" s="11" t="s">
        <v>13267</v>
      </c>
      <c r="E431" s="11" t="s">
        <v>53</v>
      </c>
      <c r="F431" s="35">
        <v>17.95</v>
      </c>
      <c r="G431" s="11" t="s">
        <v>17</v>
      </c>
      <c r="H431" s="5" t="s">
        <v>202</v>
      </c>
      <c r="I431" s="14">
        <v>44</v>
      </c>
      <c r="J431" s="5" t="s">
        <v>85</v>
      </c>
      <c r="K431" s="5"/>
      <c r="L431" s="5"/>
      <c r="M431" s="5"/>
      <c r="N431" s="5" t="s">
        <v>1090</v>
      </c>
      <c r="O431" s="5"/>
      <c r="P431" s="5" t="s">
        <v>1091</v>
      </c>
      <c r="Q431" s="5"/>
    </row>
    <row r="432" spans="1:17" ht="15.75">
      <c r="A432" s="5" t="s">
        <v>1109</v>
      </c>
      <c r="B432" s="5" t="s">
        <v>1103</v>
      </c>
      <c r="C432" s="43">
        <v>1.89</v>
      </c>
      <c r="D432" s="11" t="s">
        <v>13267</v>
      </c>
      <c r="E432" s="11" t="s">
        <v>53</v>
      </c>
      <c r="F432" s="35">
        <v>12.6</v>
      </c>
      <c r="G432" s="12" t="s">
        <v>17</v>
      </c>
      <c r="H432" s="5" t="s">
        <v>319</v>
      </c>
      <c r="I432" s="14">
        <v>150</v>
      </c>
      <c r="J432" s="17" t="s">
        <v>85</v>
      </c>
      <c r="K432" s="5"/>
      <c r="L432" s="5"/>
      <c r="M432" s="14"/>
      <c r="N432" s="14" t="s">
        <v>493</v>
      </c>
      <c r="O432" s="5"/>
      <c r="P432" s="5" t="s">
        <v>1110</v>
      </c>
      <c r="Q432" s="5" t="s">
        <v>162</v>
      </c>
    </row>
    <row r="433" spans="1:17" ht="15.75">
      <c r="A433" s="5" t="s">
        <v>1111</v>
      </c>
      <c r="B433" s="5" t="s">
        <v>1103</v>
      </c>
      <c r="C433" s="43">
        <v>1.99</v>
      </c>
      <c r="D433" s="11" t="s">
        <v>13267</v>
      </c>
      <c r="E433" s="11" t="s">
        <v>53</v>
      </c>
      <c r="F433" s="35">
        <v>13.27</v>
      </c>
      <c r="G433" s="12" t="s">
        <v>17</v>
      </c>
      <c r="H433" s="5" t="s">
        <v>319</v>
      </c>
      <c r="I433" s="14">
        <v>150</v>
      </c>
      <c r="J433" s="17" t="s">
        <v>85</v>
      </c>
      <c r="K433" s="5"/>
      <c r="L433" s="5"/>
      <c r="M433" s="14"/>
      <c r="N433" s="14" t="s">
        <v>493</v>
      </c>
      <c r="O433" s="5"/>
      <c r="P433" s="5" t="s">
        <v>1112</v>
      </c>
      <c r="Q433" s="5" t="s">
        <v>164</v>
      </c>
    </row>
    <row r="434" spans="1:17" ht="15.75">
      <c r="A434" s="5" t="s">
        <v>12434</v>
      </c>
      <c r="B434" s="16" t="s">
        <v>1103</v>
      </c>
      <c r="C434" s="43">
        <v>2.69</v>
      </c>
      <c r="D434" s="11" t="s">
        <v>13267</v>
      </c>
      <c r="E434" s="11" t="s">
        <v>53</v>
      </c>
      <c r="F434" s="35">
        <v>19.93</v>
      </c>
      <c r="G434" s="12" t="s">
        <v>17</v>
      </c>
      <c r="H434" s="5"/>
      <c r="I434" s="14">
        <v>135</v>
      </c>
      <c r="J434" s="17" t="s">
        <v>85</v>
      </c>
      <c r="K434" s="5"/>
      <c r="L434" s="5"/>
      <c r="M434" s="14"/>
      <c r="N434" s="18" t="s">
        <v>1116</v>
      </c>
      <c r="O434" s="5"/>
      <c r="P434" s="5" t="s">
        <v>1117</v>
      </c>
      <c r="Q434" s="5"/>
    </row>
    <row r="435" spans="1:17" ht="15.75">
      <c r="A435" s="5" t="s">
        <v>1102</v>
      </c>
      <c r="B435" s="5" t="s">
        <v>1103</v>
      </c>
      <c r="C435" s="43">
        <v>1.29</v>
      </c>
      <c r="D435" s="11" t="s">
        <v>13267</v>
      </c>
      <c r="E435" s="11" t="s">
        <v>53</v>
      </c>
      <c r="F435" s="35">
        <v>7.166666666666667</v>
      </c>
      <c r="G435" s="12" t="s">
        <v>47</v>
      </c>
      <c r="H435" s="5"/>
      <c r="I435" s="14">
        <v>180</v>
      </c>
      <c r="J435" s="14" t="s">
        <v>85</v>
      </c>
      <c r="K435" s="5" t="s">
        <v>54</v>
      </c>
      <c r="L435" s="5"/>
      <c r="M435" s="14" t="s">
        <v>50</v>
      </c>
      <c r="N435" s="14"/>
      <c r="O435" s="5" t="s">
        <v>1104</v>
      </c>
      <c r="P435" s="5"/>
      <c r="Q435" s="5" t="s">
        <v>1073</v>
      </c>
    </row>
    <row r="436" spans="1:17" ht="15.75">
      <c r="A436" s="5" t="s">
        <v>12448</v>
      </c>
      <c r="B436" s="5" t="s">
        <v>1103</v>
      </c>
      <c r="C436" s="43">
        <v>1.69</v>
      </c>
      <c r="D436" s="11" t="s">
        <v>13267</v>
      </c>
      <c r="E436" s="11" t="s">
        <v>53</v>
      </c>
      <c r="F436" s="35">
        <v>9.39</v>
      </c>
      <c r="G436" s="12" t="s">
        <v>17</v>
      </c>
      <c r="H436" s="5"/>
      <c r="I436" s="14">
        <v>180</v>
      </c>
      <c r="J436" s="14" t="s">
        <v>85</v>
      </c>
      <c r="K436" s="5"/>
      <c r="L436" s="5"/>
      <c r="M436" s="14"/>
      <c r="N436" s="14" t="s">
        <v>1105</v>
      </c>
      <c r="O436" s="5"/>
      <c r="P436" s="5" t="s">
        <v>1106</v>
      </c>
      <c r="Q436" s="5" t="s">
        <v>1075</v>
      </c>
    </row>
    <row r="437" spans="1:17" ht="15.75">
      <c r="A437" s="5" t="s">
        <v>1113</v>
      </c>
      <c r="B437" s="5" t="s">
        <v>1103</v>
      </c>
      <c r="C437" s="43">
        <v>1.99</v>
      </c>
      <c r="D437" s="11" t="s">
        <v>13267</v>
      </c>
      <c r="E437" s="11" t="s">
        <v>53</v>
      </c>
      <c r="F437" s="35">
        <v>11.37</v>
      </c>
      <c r="G437" s="11" t="s">
        <v>17</v>
      </c>
      <c r="H437" s="5" t="s">
        <v>319</v>
      </c>
      <c r="I437" s="14">
        <v>175</v>
      </c>
      <c r="J437" s="5" t="s">
        <v>85</v>
      </c>
      <c r="K437" s="5"/>
      <c r="L437" s="5"/>
      <c r="M437" s="5"/>
      <c r="N437" s="5" t="s">
        <v>1114</v>
      </c>
      <c r="O437" s="5"/>
      <c r="P437" s="5" t="s">
        <v>1115</v>
      </c>
      <c r="Q437" s="5"/>
    </row>
    <row r="438" spans="1:17" ht="15.75">
      <c r="A438" s="5" t="s">
        <v>13204</v>
      </c>
      <c r="B438" s="5" t="s">
        <v>1103</v>
      </c>
      <c r="C438" s="43">
        <v>1.79</v>
      </c>
      <c r="D438" s="11" t="s">
        <v>13267</v>
      </c>
      <c r="E438" s="11" t="s">
        <v>53</v>
      </c>
      <c r="F438" s="35">
        <v>21.06</v>
      </c>
      <c r="G438" s="11" t="s">
        <v>17</v>
      </c>
      <c r="H438" s="5" t="s">
        <v>202</v>
      </c>
      <c r="I438" s="14">
        <v>85</v>
      </c>
      <c r="J438" s="5" t="s">
        <v>85</v>
      </c>
      <c r="K438" s="5"/>
      <c r="L438" s="5"/>
      <c r="M438" s="5"/>
      <c r="N438" s="5" t="s">
        <v>1107</v>
      </c>
      <c r="O438" s="5"/>
      <c r="P438" s="5" t="s">
        <v>1108</v>
      </c>
      <c r="Q438" s="5"/>
    </row>
    <row r="439" spans="1:17" ht="15.75">
      <c r="A439" s="5" t="s">
        <v>1118</v>
      </c>
      <c r="B439" s="5" t="s">
        <v>1119</v>
      </c>
      <c r="C439" s="43">
        <v>3.99</v>
      </c>
      <c r="D439" s="11" t="s">
        <v>13267</v>
      </c>
      <c r="E439" s="11" t="s">
        <v>53</v>
      </c>
      <c r="F439" s="35">
        <v>19.95</v>
      </c>
      <c r="G439" s="11" t="s">
        <v>17</v>
      </c>
      <c r="H439" s="5"/>
      <c r="I439" s="14">
        <v>200</v>
      </c>
      <c r="J439" s="5" t="s">
        <v>85</v>
      </c>
      <c r="K439" s="5"/>
      <c r="L439" s="5"/>
      <c r="M439" s="5"/>
      <c r="N439" s="5" t="s">
        <v>245</v>
      </c>
      <c r="O439" s="5"/>
      <c r="P439" s="5" t="s">
        <v>1120</v>
      </c>
      <c r="Q439" s="5"/>
    </row>
    <row r="440" spans="1:17" ht="15.75">
      <c r="A440" s="5" t="s">
        <v>13092</v>
      </c>
      <c r="B440" s="5" t="s">
        <v>1122</v>
      </c>
      <c r="C440" s="43">
        <v>0.59</v>
      </c>
      <c r="D440" s="11" t="s">
        <v>13267</v>
      </c>
      <c r="E440" s="11" t="s">
        <v>53</v>
      </c>
      <c r="F440" s="35">
        <v>9.83</v>
      </c>
      <c r="G440" s="11" t="s">
        <v>17</v>
      </c>
      <c r="H440" s="5"/>
      <c r="I440" s="14">
        <v>60</v>
      </c>
      <c r="J440" s="5" t="s">
        <v>85</v>
      </c>
      <c r="K440" s="5"/>
      <c r="L440" s="5"/>
      <c r="M440" s="5"/>
      <c r="N440" s="5" t="s">
        <v>1124</v>
      </c>
      <c r="O440" s="5"/>
      <c r="P440" s="5" t="s">
        <v>1125</v>
      </c>
      <c r="Q440" s="5"/>
    </row>
    <row r="441" spans="1:17" ht="15.75">
      <c r="A441" s="5" t="s">
        <v>1126</v>
      </c>
      <c r="B441" s="5" t="s">
        <v>1122</v>
      </c>
      <c r="C441" s="43">
        <v>0.59</v>
      </c>
      <c r="D441" s="11" t="s">
        <v>13267</v>
      </c>
      <c r="E441" s="11" t="s">
        <v>53</v>
      </c>
      <c r="F441" s="35">
        <v>9.83</v>
      </c>
      <c r="G441" s="11" t="s">
        <v>17</v>
      </c>
      <c r="H441" s="5" t="s">
        <v>202</v>
      </c>
      <c r="I441" s="14">
        <v>60</v>
      </c>
      <c r="J441" s="5" t="s">
        <v>85</v>
      </c>
      <c r="K441" s="5"/>
      <c r="L441" s="5"/>
      <c r="M441" s="5"/>
      <c r="N441" s="5" t="s">
        <v>1127</v>
      </c>
      <c r="O441" s="5"/>
      <c r="P441" s="5" t="s">
        <v>1128</v>
      </c>
      <c r="Q441" s="5"/>
    </row>
    <row r="442" spans="1:17" ht="15.75">
      <c r="A442" s="5" t="s">
        <v>1121</v>
      </c>
      <c r="B442" s="5" t="s">
        <v>1122</v>
      </c>
      <c r="C442" s="43">
        <v>0.39</v>
      </c>
      <c r="D442" s="11" t="s">
        <v>13267</v>
      </c>
      <c r="E442" s="11" t="s">
        <v>53</v>
      </c>
      <c r="F442" s="35">
        <v>6.5000000000000009</v>
      </c>
      <c r="G442" s="11" t="s">
        <v>47</v>
      </c>
      <c r="H442" s="5"/>
      <c r="I442" s="14">
        <v>60</v>
      </c>
      <c r="J442" s="5" t="s">
        <v>85</v>
      </c>
      <c r="K442" s="5" t="s">
        <v>49</v>
      </c>
      <c r="L442" s="5"/>
      <c r="M442" s="5" t="s">
        <v>50</v>
      </c>
      <c r="N442" s="5"/>
      <c r="O442" s="5" t="s">
        <v>1123</v>
      </c>
      <c r="P442" s="5"/>
      <c r="Q442" s="5"/>
    </row>
    <row r="443" spans="1:17" ht="15.75">
      <c r="A443" s="5" t="s">
        <v>13093</v>
      </c>
      <c r="B443" s="5" t="s">
        <v>1122</v>
      </c>
      <c r="C443" s="43">
        <v>0.59</v>
      </c>
      <c r="D443" s="11" t="s">
        <v>13267</v>
      </c>
      <c r="E443" s="11" t="s">
        <v>53</v>
      </c>
      <c r="F443" s="35">
        <v>9.83</v>
      </c>
      <c r="G443" s="11" t="s">
        <v>17</v>
      </c>
      <c r="H443" s="5"/>
      <c r="I443" s="14">
        <v>60</v>
      </c>
      <c r="J443" s="5" t="s">
        <v>85</v>
      </c>
      <c r="K443" s="5"/>
      <c r="L443" s="5"/>
      <c r="M443" s="5"/>
      <c r="N443" s="5" t="s">
        <v>1124</v>
      </c>
      <c r="O443" s="5"/>
      <c r="P443" s="5" t="s">
        <v>1129</v>
      </c>
      <c r="Q443" s="5"/>
    </row>
    <row r="444" spans="1:17" ht="15.75">
      <c r="A444" s="5" t="s">
        <v>13094</v>
      </c>
      <c r="B444" s="5" t="s">
        <v>1122</v>
      </c>
      <c r="C444" s="43">
        <v>0.59</v>
      </c>
      <c r="D444" s="11" t="s">
        <v>13267</v>
      </c>
      <c r="E444" s="11" t="s">
        <v>53</v>
      </c>
      <c r="F444" s="35">
        <v>9.83</v>
      </c>
      <c r="G444" s="11" t="s">
        <v>17</v>
      </c>
      <c r="H444" s="5"/>
      <c r="I444" s="14">
        <v>60</v>
      </c>
      <c r="J444" s="5" t="s">
        <v>85</v>
      </c>
      <c r="K444" s="5"/>
      <c r="L444" s="5"/>
      <c r="M444" s="5"/>
      <c r="N444" s="5" t="s">
        <v>1124</v>
      </c>
      <c r="O444" s="5"/>
      <c r="P444" s="5" t="s">
        <v>1130</v>
      </c>
      <c r="Q444" s="5"/>
    </row>
    <row r="445" spans="1:17" ht="15.75">
      <c r="A445" s="5" t="s">
        <v>1133</v>
      </c>
      <c r="B445" s="5" t="s">
        <v>1122</v>
      </c>
      <c r="C445" s="43">
        <v>1.1100000000000001</v>
      </c>
      <c r="D445" s="11" t="s">
        <v>13267</v>
      </c>
      <c r="E445" s="11" t="s">
        <v>53</v>
      </c>
      <c r="F445" s="35">
        <v>14.230769230769234</v>
      </c>
      <c r="G445" s="11" t="s">
        <v>47</v>
      </c>
      <c r="H445" s="5"/>
      <c r="I445" s="14">
        <v>78</v>
      </c>
      <c r="J445" s="5" t="s">
        <v>85</v>
      </c>
      <c r="K445" s="5" t="s">
        <v>54</v>
      </c>
      <c r="L445" s="5"/>
      <c r="M445" s="5" t="s">
        <v>50</v>
      </c>
      <c r="N445" s="5"/>
      <c r="O445" s="5" t="s">
        <v>1134</v>
      </c>
      <c r="P445" s="5"/>
      <c r="Q445" s="5"/>
    </row>
    <row r="446" spans="1:17" ht="15.75">
      <c r="A446" s="5" t="s">
        <v>13260</v>
      </c>
      <c r="B446" s="5" t="s">
        <v>1122</v>
      </c>
      <c r="C446" s="43">
        <v>0.69</v>
      </c>
      <c r="D446" s="11" t="s">
        <v>13267</v>
      </c>
      <c r="E446" s="11" t="s">
        <v>53</v>
      </c>
      <c r="F446" s="35">
        <v>11.5</v>
      </c>
      <c r="G446" s="11" t="s">
        <v>17</v>
      </c>
      <c r="H446" s="5"/>
      <c r="I446" s="14">
        <v>60</v>
      </c>
      <c r="J446" s="5" t="s">
        <v>85</v>
      </c>
      <c r="K446" s="5"/>
      <c r="L446" s="5"/>
      <c r="M446" s="5"/>
      <c r="N446" s="5" t="s">
        <v>1124</v>
      </c>
      <c r="O446" s="5"/>
      <c r="P446" s="5" t="s">
        <v>1132</v>
      </c>
      <c r="Q446" s="5"/>
    </row>
    <row r="447" spans="1:17" ht="15.75">
      <c r="A447" s="5" t="s">
        <v>1135</v>
      </c>
      <c r="B447" s="5" t="s">
        <v>1122</v>
      </c>
      <c r="C447" s="43">
        <v>1.2</v>
      </c>
      <c r="D447" s="11" t="s">
        <v>13267</v>
      </c>
      <c r="E447" s="11" t="s">
        <v>53</v>
      </c>
      <c r="F447" s="35">
        <f>C447*5</f>
        <v>6</v>
      </c>
      <c r="G447" s="11" t="s">
        <v>47</v>
      </c>
      <c r="H447" s="5"/>
      <c r="I447" s="14">
        <v>200</v>
      </c>
      <c r="J447" s="5" t="s">
        <v>85</v>
      </c>
      <c r="K447" s="5" t="s">
        <v>49</v>
      </c>
      <c r="L447" s="5">
        <v>6.9</v>
      </c>
      <c r="M447" s="5">
        <v>0.27536231884057977</v>
      </c>
      <c r="N447" s="5"/>
      <c r="O447" s="5" t="s">
        <v>1136</v>
      </c>
      <c r="P447" s="5"/>
      <c r="Q447" s="5"/>
    </row>
    <row r="448" spans="1:17" ht="15.75">
      <c r="A448" s="5" t="s">
        <v>1135</v>
      </c>
      <c r="B448" s="5" t="s">
        <v>1122</v>
      </c>
      <c r="C448" s="43">
        <v>1.2</v>
      </c>
      <c r="D448" s="11" t="s">
        <v>13267</v>
      </c>
      <c r="E448" s="11" t="s">
        <v>53</v>
      </c>
      <c r="F448" s="35">
        <f>C448*5</f>
        <v>6</v>
      </c>
      <c r="G448" s="11" t="s">
        <v>47</v>
      </c>
      <c r="H448" s="5"/>
      <c r="I448" s="14">
        <v>200</v>
      </c>
      <c r="J448" s="5" t="s">
        <v>85</v>
      </c>
      <c r="K448" s="5" t="s">
        <v>49</v>
      </c>
      <c r="L448" s="5">
        <v>6.9</v>
      </c>
      <c r="M448" s="5">
        <v>0.27536231884057977</v>
      </c>
      <c r="N448" s="5"/>
      <c r="O448" s="5" t="s">
        <v>1137</v>
      </c>
      <c r="P448" s="5"/>
      <c r="Q448" s="5"/>
    </row>
    <row r="449" spans="1:17" ht="15.75">
      <c r="A449" s="5" t="s">
        <v>1139</v>
      </c>
      <c r="B449" s="5" t="s">
        <v>1140</v>
      </c>
      <c r="C449" s="43">
        <v>6.99</v>
      </c>
      <c r="D449" s="11" t="s">
        <v>13266</v>
      </c>
      <c r="E449" s="11" t="s">
        <v>24</v>
      </c>
      <c r="F449" s="35">
        <v>38.83</v>
      </c>
      <c r="G449" s="11" t="s">
        <v>17</v>
      </c>
      <c r="H449" s="5"/>
      <c r="I449" s="14" t="s">
        <v>1141</v>
      </c>
      <c r="J449" s="5" t="s">
        <v>24</v>
      </c>
      <c r="K449" s="5"/>
      <c r="L449" s="5"/>
      <c r="M449" s="5"/>
      <c r="N449" s="5" t="s">
        <v>1142</v>
      </c>
      <c r="O449" s="5"/>
      <c r="P449" s="5" t="s">
        <v>1143</v>
      </c>
      <c r="Q449" s="5"/>
    </row>
    <row r="450" spans="1:17" ht="15.75">
      <c r="A450" s="5" t="s">
        <v>12111</v>
      </c>
      <c r="B450" s="5" t="s">
        <v>1145</v>
      </c>
      <c r="C450" s="43">
        <v>1.05</v>
      </c>
      <c r="D450" s="11" t="s">
        <v>13267</v>
      </c>
      <c r="E450" s="11" t="s">
        <v>53</v>
      </c>
      <c r="F450" s="35">
        <v>5.53</v>
      </c>
      <c r="G450" s="12" t="s">
        <v>17</v>
      </c>
      <c r="H450" s="5" t="s">
        <v>130</v>
      </c>
      <c r="I450" s="14">
        <v>190</v>
      </c>
      <c r="J450" s="14" t="s">
        <v>85</v>
      </c>
      <c r="K450" s="5"/>
      <c r="L450" s="5"/>
      <c r="M450" s="14"/>
      <c r="N450" s="14" t="s">
        <v>131</v>
      </c>
      <c r="O450" s="5"/>
      <c r="P450" s="5" t="s">
        <v>1155</v>
      </c>
      <c r="Q450" s="5" t="s">
        <v>123</v>
      </c>
    </row>
    <row r="451" spans="1:17" ht="15.75">
      <c r="A451" s="5" t="s">
        <v>12112</v>
      </c>
      <c r="B451" s="5" t="s">
        <v>1145</v>
      </c>
      <c r="C451" s="43">
        <v>1.05</v>
      </c>
      <c r="D451" s="11" t="s">
        <v>13267</v>
      </c>
      <c r="E451" s="11" t="s">
        <v>53</v>
      </c>
      <c r="F451" s="35">
        <v>5.53</v>
      </c>
      <c r="G451" s="12" t="s">
        <v>17</v>
      </c>
      <c r="H451" s="5" t="s">
        <v>130</v>
      </c>
      <c r="I451" s="14">
        <v>190</v>
      </c>
      <c r="J451" s="17" t="s">
        <v>85</v>
      </c>
      <c r="K451" s="5"/>
      <c r="L451" s="5"/>
      <c r="M451" s="14"/>
      <c r="N451" s="14" t="s">
        <v>131</v>
      </c>
      <c r="O451" s="5"/>
      <c r="P451" s="5" t="s">
        <v>1156</v>
      </c>
      <c r="Q451" s="5" t="s">
        <v>127</v>
      </c>
    </row>
    <row r="452" spans="1:17" ht="15.75">
      <c r="A452" s="5" t="s">
        <v>1173</v>
      </c>
      <c r="B452" s="5" t="s">
        <v>1145</v>
      </c>
      <c r="C452" s="43">
        <v>2.29</v>
      </c>
      <c r="D452" s="11" t="s">
        <v>13267</v>
      </c>
      <c r="E452" s="11" t="s">
        <v>53</v>
      </c>
      <c r="F452" s="35">
        <v>2.29</v>
      </c>
      <c r="G452" s="12" t="s">
        <v>17</v>
      </c>
      <c r="H452" s="5"/>
      <c r="I452" s="14">
        <v>1</v>
      </c>
      <c r="J452" s="17" t="s">
        <v>42</v>
      </c>
      <c r="K452" s="5"/>
      <c r="L452" s="5"/>
      <c r="M452" s="14"/>
      <c r="N452" s="14" t="s">
        <v>1010</v>
      </c>
      <c r="O452" s="5"/>
      <c r="P452" s="5" t="s">
        <v>1174</v>
      </c>
      <c r="Q452" s="5" t="s">
        <v>135</v>
      </c>
    </row>
    <row r="453" spans="1:17" ht="15.75">
      <c r="A453" s="5" t="s">
        <v>1157</v>
      </c>
      <c r="B453" s="5" t="s">
        <v>1145</v>
      </c>
      <c r="C453" s="43">
        <v>1.19</v>
      </c>
      <c r="D453" s="11" t="s">
        <v>13267</v>
      </c>
      <c r="E453" s="11" t="s">
        <v>53</v>
      </c>
      <c r="F453" s="35">
        <v>7.93</v>
      </c>
      <c r="G453" s="12" t="s">
        <v>17</v>
      </c>
      <c r="H453" s="5" t="s">
        <v>319</v>
      </c>
      <c r="I453" s="14">
        <v>150</v>
      </c>
      <c r="J453" s="14" t="s">
        <v>85</v>
      </c>
      <c r="K453" s="5"/>
      <c r="L453" s="5"/>
      <c r="M453" s="14"/>
      <c r="N453" s="14" t="s">
        <v>493</v>
      </c>
      <c r="O453" s="5"/>
      <c r="P453" s="5" t="s">
        <v>1158</v>
      </c>
      <c r="Q453" s="5" t="s">
        <v>147</v>
      </c>
    </row>
    <row r="454" spans="1:17" ht="15.75">
      <c r="A454" s="5" t="s">
        <v>1161</v>
      </c>
      <c r="B454" s="5" t="s">
        <v>1145</v>
      </c>
      <c r="C454" s="43">
        <v>1.29</v>
      </c>
      <c r="D454" s="11" t="s">
        <v>13267</v>
      </c>
      <c r="E454" s="11" t="s">
        <v>53</v>
      </c>
      <c r="F454" s="35">
        <v>2.58</v>
      </c>
      <c r="G454" s="12" t="s">
        <v>47</v>
      </c>
      <c r="H454" s="5"/>
      <c r="I454" s="14">
        <v>500</v>
      </c>
      <c r="J454" s="14" t="s">
        <v>85</v>
      </c>
      <c r="K454" s="5" t="s">
        <v>54</v>
      </c>
      <c r="L454" s="5"/>
      <c r="M454" s="14" t="s">
        <v>50</v>
      </c>
      <c r="N454" s="14"/>
      <c r="O454" s="5" t="s">
        <v>1162</v>
      </c>
      <c r="P454" s="5"/>
      <c r="Q454" s="5" t="s">
        <v>178</v>
      </c>
    </row>
    <row r="455" spans="1:17" ht="15.75">
      <c r="A455" s="5" t="s">
        <v>1163</v>
      </c>
      <c r="B455" s="5" t="s">
        <v>1145</v>
      </c>
      <c r="C455" s="43">
        <v>1.39</v>
      </c>
      <c r="D455" s="11" t="s">
        <v>13267</v>
      </c>
      <c r="E455" s="11" t="s">
        <v>53</v>
      </c>
      <c r="F455" s="35">
        <v>9.27</v>
      </c>
      <c r="G455" s="12" t="s">
        <v>17</v>
      </c>
      <c r="H455" s="5" t="s">
        <v>319</v>
      </c>
      <c r="I455" s="14">
        <v>150</v>
      </c>
      <c r="J455" s="14" t="s">
        <v>85</v>
      </c>
      <c r="K455" s="5"/>
      <c r="L455" s="5"/>
      <c r="M455" s="14"/>
      <c r="N455" s="14" t="s">
        <v>493</v>
      </c>
      <c r="O455" s="5"/>
      <c r="P455" s="5" t="s">
        <v>1164</v>
      </c>
      <c r="Q455" s="5" t="s">
        <v>219</v>
      </c>
    </row>
    <row r="456" spans="1:17" ht="15.75">
      <c r="A456" s="5" t="s">
        <v>1165</v>
      </c>
      <c r="B456" s="5" t="s">
        <v>1145</v>
      </c>
      <c r="C456" s="43">
        <v>1.89</v>
      </c>
      <c r="D456" s="11" t="s">
        <v>13267</v>
      </c>
      <c r="E456" s="11" t="s">
        <v>53</v>
      </c>
      <c r="F456" s="35">
        <v>3.78</v>
      </c>
      <c r="G456" s="12" t="s">
        <v>17</v>
      </c>
      <c r="H456" s="5" t="s">
        <v>319</v>
      </c>
      <c r="I456" s="14">
        <v>500</v>
      </c>
      <c r="J456" s="14" t="s">
        <v>85</v>
      </c>
      <c r="K456" s="5"/>
      <c r="L456" s="5"/>
      <c r="M456" s="14"/>
      <c r="N456" s="14" t="s">
        <v>320</v>
      </c>
      <c r="O456" s="5"/>
      <c r="P456" s="5" t="s">
        <v>1166</v>
      </c>
      <c r="Q456" s="5" t="s">
        <v>328</v>
      </c>
    </row>
    <row r="457" spans="1:17" ht="15.75">
      <c r="A457" s="5" t="s">
        <v>1147</v>
      </c>
      <c r="B457" s="5" t="s">
        <v>1145</v>
      </c>
      <c r="C457" s="43">
        <v>0.55000000000000004</v>
      </c>
      <c r="D457" s="11" t="s">
        <v>13267</v>
      </c>
      <c r="E457" s="11" t="s">
        <v>53</v>
      </c>
      <c r="F457" s="35">
        <v>2.2000000000000002</v>
      </c>
      <c r="G457" s="12" t="s">
        <v>17</v>
      </c>
      <c r="H457" s="5" t="s">
        <v>1148</v>
      </c>
      <c r="I457" s="14">
        <v>250</v>
      </c>
      <c r="J457" s="14" t="s">
        <v>85</v>
      </c>
      <c r="K457" s="5"/>
      <c r="L457" s="5"/>
      <c r="M457" s="14"/>
      <c r="N457" s="14" t="s">
        <v>1149</v>
      </c>
      <c r="O457" s="5"/>
      <c r="P457" s="5" t="s">
        <v>1150</v>
      </c>
      <c r="Q457" s="5" t="s">
        <v>485</v>
      </c>
    </row>
    <row r="458" spans="1:17" ht="15.75">
      <c r="A458" s="5" t="s">
        <v>1151</v>
      </c>
      <c r="B458" s="5" t="s">
        <v>1145</v>
      </c>
      <c r="C458" s="43">
        <v>0.59</v>
      </c>
      <c r="D458" s="11" t="s">
        <v>13267</v>
      </c>
      <c r="E458" s="11" t="s">
        <v>53</v>
      </c>
      <c r="F458" s="35">
        <v>2.36</v>
      </c>
      <c r="G458" s="12" t="s">
        <v>17</v>
      </c>
      <c r="H458" s="5" t="s">
        <v>1148</v>
      </c>
      <c r="I458" s="14">
        <v>250</v>
      </c>
      <c r="J458" s="14" t="s">
        <v>85</v>
      </c>
      <c r="K458" s="5"/>
      <c r="L458" s="5"/>
      <c r="M458" s="14"/>
      <c r="N458" s="14" t="s">
        <v>1149</v>
      </c>
      <c r="O458" s="5"/>
      <c r="P458" s="5" t="s">
        <v>1152</v>
      </c>
      <c r="Q458" s="5" t="s">
        <v>487</v>
      </c>
    </row>
    <row r="459" spans="1:17" ht="15.75">
      <c r="A459" s="5" t="s">
        <v>1144</v>
      </c>
      <c r="B459" s="5" t="s">
        <v>1145</v>
      </c>
      <c r="C459" s="43">
        <v>0.49</v>
      </c>
      <c r="D459" s="11" t="s">
        <v>13267</v>
      </c>
      <c r="E459" s="11" t="s">
        <v>53</v>
      </c>
      <c r="F459" s="35">
        <v>2.177777777777778</v>
      </c>
      <c r="G459" s="12" t="s">
        <v>47</v>
      </c>
      <c r="H459" s="5"/>
      <c r="I459" s="14">
        <v>225</v>
      </c>
      <c r="J459" s="14" t="s">
        <v>85</v>
      </c>
      <c r="K459" s="5" t="s">
        <v>54</v>
      </c>
      <c r="L459" s="5"/>
      <c r="M459" s="14" t="s">
        <v>50</v>
      </c>
      <c r="N459" s="14"/>
      <c r="O459" s="5" t="s">
        <v>1146</v>
      </c>
      <c r="P459" s="5"/>
      <c r="Q459" s="5" t="s">
        <v>490</v>
      </c>
    </row>
    <row r="460" spans="1:17" ht="15.75">
      <c r="A460" s="5" t="s">
        <v>1153</v>
      </c>
      <c r="B460" s="5" t="s">
        <v>1145</v>
      </c>
      <c r="C460" s="43">
        <v>0.69</v>
      </c>
      <c r="D460" s="11" t="s">
        <v>13267</v>
      </c>
      <c r="E460" s="11" t="s">
        <v>53</v>
      </c>
      <c r="F460" s="35">
        <v>1.38</v>
      </c>
      <c r="G460" s="12" t="s">
        <v>17</v>
      </c>
      <c r="H460" s="5" t="s">
        <v>92</v>
      </c>
      <c r="I460" s="14">
        <v>500</v>
      </c>
      <c r="J460" s="14" t="s">
        <v>85</v>
      </c>
      <c r="K460" s="5"/>
      <c r="L460" s="5"/>
      <c r="M460" s="14"/>
      <c r="N460" s="14" t="s">
        <v>393</v>
      </c>
      <c r="O460" s="5"/>
      <c r="P460" s="5" t="s">
        <v>1154</v>
      </c>
      <c r="Q460" s="5" t="s">
        <v>777</v>
      </c>
    </row>
    <row r="461" spans="1:17" ht="15.75">
      <c r="A461" s="5" t="s">
        <v>1159</v>
      </c>
      <c r="B461" s="5" t="s">
        <v>1145</v>
      </c>
      <c r="C461" s="43">
        <v>1.19</v>
      </c>
      <c r="D461" s="11" t="s">
        <v>13267</v>
      </c>
      <c r="E461" s="11" t="s">
        <v>53</v>
      </c>
      <c r="F461" s="35">
        <v>2.38</v>
      </c>
      <c r="G461" s="12" t="s">
        <v>17</v>
      </c>
      <c r="H461" s="5" t="s">
        <v>319</v>
      </c>
      <c r="I461" s="14">
        <v>500</v>
      </c>
      <c r="J461" s="14" t="s">
        <v>85</v>
      </c>
      <c r="K461" s="5"/>
      <c r="L461" s="5"/>
      <c r="M461" s="14"/>
      <c r="N461" s="14" t="s">
        <v>320</v>
      </c>
      <c r="O461" s="5"/>
      <c r="P461" s="5" t="s">
        <v>1160</v>
      </c>
      <c r="Q461" s="5" t="s">
        <v>920</v>
      </c>
    </row>
    <row r="462" spans="1:17" ht="15.75">
      <c r="A462" s="5" t="s">
        <v>1167</v>
      </c>
      <c r="B462" s="5" t="s">
        <v>1145</v>
      </c>
      <c r="C462" s="43">
        <v>2.19</v>
      </c>
      <c r="D462" s="11" t="s">
        <v>13267</v>
      </c>
      <c r="E462" s="11" t="s">
        <v>53</v>
      </c>
      <c r="F462" s="35">
        <v>4.38</v>
      </c>
      <c r="G462" s="11" t="s">
        <v>17</v>
      </c>
      <c r="H462" s="5" t="s">
        <v>130</v>
      </c>
      <c r="I462" s="14">
        <v>500</v>
      </c>
      <c r="J462" s="5" t="s">
        <v>85</v>
      </c>
      <c r="K462" s="5"/>
      <c r="L462" s="5"/>
      <c r="M462" s="5"/>
      <c r="N462" s="5" t="s">
        <v>1001</v>
      </c>
      <c r="O462" s="5"/>
      <c r="P462" s="5" t="s">
        <v>1168</v>
      </c>
      <c r="Q462" s="5"/>
    </row>
    <row r="463" spans="1:17" ht="15.75">
      <c r="A463" s="5" t="s">
        <v>1169</v>
      </c>
      <c r="B463" s="5" t="s">
        <v>1145</v>
      </c>
      <c r="C463" s="43">
        <v>2.19</v>
      </c>
      <c r="D463" s="11" t="s">
        <v>13267</v>
      </c>
      <c r="E463" s="11" t="s">
        <v>53</v>
      </c>
      <c r="F463" s="35">
        <v>4.38</v>
      </c>
      <c r="G463" s="11" t="s">
        <v>17</v>
      </c>
      <c r="H463" s="5" t="s">
        <v>130</v>
      </c>
      <c r="I463" s="14">
        <v>500</v>
      </c>
      <c r="J463" s="5" t="s">
        <v>85</v>
      </c>
      <c r="K463" s="5"/>
      <c r="L463" s="5"/>
      <c r="M463" s="5"/>
      <c r="N463" s="5" t="s">
        <v>1001</v>
      </c>
      <c r="O463" s="5"/>
      <c r="P463" s="5" t="s">
        <v>1170</v>
      </c>
      <c r="Q463" s="5"/>
    </row>
    <row r="464" spans="1:17" ht="15.75">
      <c r="A464" s="5" t="s">
        <v>1171</v>
      </c>
      <c r="B464" s="5" t="s">
        <v>1145</v>
      </c>
      <c r="C464" s="43">
        <v>2.19</v>
      </c>
      <c r="D464" s="11" t="s">
        <v>13267</v>
      </c>
      <c r="E464" s="11" t="s">
        <v>53</v>
      </c>
      <c r="F464" s="35">
        <v>4.38</v>
      </c>
      <c r="G464" s="11" t="s">
        <v>17</v>
      </c>
      <c r="H464" s="5" t="s">
        <v>130</v>
      </c>
      <c r="I464" s="14">
        <v>500</v>
      </c>
      <c r="J464" s="5" t="s">
        <v>85</v>
      </c>
      <c r="K464" s="5"/>
      <c r="L464" s="5"/>
      <c r="M464" s="5"/>
      <c r="N464" s="5" t="s">
        <v>1001</v>
      </c>
      <c r="O464" s="5"/>
      <c r="P464" s="5" t="s">
        <v>1172</v>
      </c>
      <c r="Q464" s="5"/>
    </row>
    <row r="465" spans="1:17" ht="15.75">
      <c r="A465" s="5" t="s">
        <v>1175</v>
      </c>
      <c r="B465" s="5" t="s">
        <v>1176</v>
      </c>
      <c r="C465" s="43">
        <v>2.99</v>
      </c>
      <c r="D465" s="11" t="s">
        <v>13267</v>
      </c>
      <c r="E465" s="11" t="s">
        <v>53</v>
      </c>
      <c r="F465" s="35">
        <v>11.96</v>
      </c>
      <c r="G465" s="12" t="s">
        <v>17</v>
      </c>
      <c r="H465" s="5" t="s">
        <v>92</v>
      </c>
      <c r="I465" s="14">
        <v>250</v>
      </c>
      <c r="J465" s="14" t="s">
        <v>85</v>
      </c>
      <c r="K465" s="5"/>
      <c r="L465" s="5"/>
      <c r="M465" s="14"/>
      <c r="N465" s="14" t="s">
        <v>297</v>
      </c>
      <c r="O465" s="5"/>
      <c r="P465" s="5" t="s">
        <v>1177</v>
      </c>
      <c r="Q465" s="5" t="s">
        <v>1029</v>
      </c>
    </row>
    <row r="466" spans="1:17" ht="15.75">
      <c r="A466" s="5" t="s">
        <v>1178</v>
      </c>
      <c r="B466" s="16" t="s">
        <v>1176</v>
      </c>
      <c r="C466" s="43">
        <v>5.49</v>
      </c>
      <c r="D466" s="11" t="s">
        <v>13267</v>
      </c>
      <c r="E466" s="11" t="s">
        <v>53</v>
      </c>
      <c r="F466" s="35">
        <v>24.4</v>
      </c>
      <c r="G466" s="11" t="s">
        <v>17</v>
      </c>
      <c r="H466" s="5" t="s">
        <v>92</v>
      </c>
      <c r="I466" s="14">
        <v>225</v>
      </c>
      <c r="J466" s="5" t="s">
        <v>85</v>
      </c>
      <c r="K466" s="5"/>
      <c r="L466" s="5"/>
      <c r="M466" s="5"/>
      <c r="N466" s="5" t="s">
        <v>1179</v>
      </c>
      <c r="O466" s="5"/>
      <c r="P466" s="5" t="s">
        <v>1180</v>
      </c>
      <c r="Q466" s="5"/>
    </row>
    <row r="467" spans="1:17" ht="15.75">
      <c r="A467" s="5" t="s">
        <v>1183</v>
      </c>
      <c r="B467" s="16" t="s">
        <v>1181</v>
      </c>
      <c r="C467" s="43">
        <v>9.99</v>
      </c>
      <c r="D467" s="11" t="s">
        <v>13267</v>
      </c>
      <c r="E467" s="11" t="s">
        <v>53</v>
      </c>
      <c r="F467" s="35">
        <v>9.99</v>
      </c>
      <c r="G467" s="11" t="s">
        <v>47</v>
      </c>
      <c r="H467" s="5"/>
      <c r="I467" s="14">
        <v>1</v>
      </c>
      <c r="J467" s="5" t="s">
        <v>48</v>
      </c>
      <c r="K467" s="5" t="s">
        <v>49</v>
      </c>
      <c r="L467" s="5">
        <v>14.99</v>
      </c>
      <c r="M467" s="5">
        <v>0.33355570380253502</v>
      </c>
      <c r="N467" s="5"/>
      <c r="O467" s="5" t="s">
        <v>1182</v>
      </c>
      <c r="P467" s="5"/>
      <c r="Q467" s="5"/>
    </row>
    <row r="468" spans="1:17" ht="15.75">
      <c r="A468" s="5" t="s">
        <v>1183</v>
      </c>
      <c r="B468" s="5" t="s">
        <v>1181</v>
      </c>
      <c r="C468" s="43">
        <v>9.99</v>
      </c>
      <c r="D468" s="11" t="s">
        <v>13267</v>
      </c>
      <c r="E468" s="11" t="s">
        <v>53</v>
      </c>
      <c r="F468" s="35">
        <v>9.99</v>
      </c>
      <c r="G468" s="11" t="s">
        <v>47</v>
      </c>
      <c r="H468" s="5"/>
      <c r="I468" s="14">
        <v>1</v>
      </c>
      <c r="J468" s="5" t="s">
        <v>48</v>
      </c>
      <c r="K468" s="5" t="s">
        <v>49</v>
      </c>
      <c r="L468" s="5">
        <v>14.99</v>
      </c>
      <c r="M468" s="5">
        <v>0.33355570380253502</v>
      </c>
      <c r="N468" s="5"/>
      <c r="O468" s="5" t="s">
        <v>1184</v>
      </c>
      <c r="P468" s="5"/>
      <c r="Q468" s="5"/>
    </row>
    <row r="469" spans="1:17" ht="15.75">
      <c r="A469" s="5" t="s">
        <v>12588</v>
      </c>
      <c r="B469" s="5" t="s">
        <v>10197</v>
      </c>
      <c r="C469" s="43">
        <v>1.79</v>
      </c>
      <c r="D469" s="11" t="s">
        <v>13268</v>
      </c>
      <c r="E469" s="11" t="s">
        <v>188</v>
      </c>
      <c r="F469" s="35">
        <v>2.2374999999999999E-2</v>
      </c>
      <c r="G469" s="12" t="s">
        <v>17</v>
      </c>
      <c r="H469" s="5" t="s">
        <v>92</v>
      </c>
      <c r="I469" s="14">
        <v>80</v>
      </c>
      <c r="J469" s="14" t="s">
        <v>188</v>
      </c>
      <c r="K469" s="5"/>
      <c r="L469" s="5"/>
      <c r="M469" s="14"/>
      <c r="N469" s="14" t="s">
        <v>1185</v>
      </c>
      <c r="O469" s="5"/>
      <c r="P469" s="5" t="s">
        <v>1186</v>
      </c>
      <c r="Q469" s="5" t="s">
        <v>1347</v>
      </c>
    </row>
    <row r="470" spans="1:17" ht="15.75">
      <c r="A470" s="5" t="s">
        <v>12308</v>
      </c>
      <c r="B470" s="5" t="s">
        <v>1188</v>
      </c>
      <c r="C470" s="43">
        <v>4.4400000000000004</v>
      </c>
      <c r="D470" s="11" t="s">
        <v>13267</v>
      </c>
      <c r="E470" s="11" t="s">
        <v>53</v>
      </c>
      <c r="F470" s="35">
        <v>8.8800000000000008</v>
      </c>
      <c r="G470" s="12" t="s">
        <v>17</v>
      </c>
      <c r="H470" s="5"/>
      <c r="I470" s="14">
        <v>500</v>
      </c>
      <c r="J470" s="17" t="s">
        <v>85</v>
      </c>
      <c r="K470" s="5"/>
      <c r="L470" s="5"/>
      <c r="M470" s="14"/>
      <c r="N470" s="18" t="s">
        <v>327</v>
      </c>
      <c r="O470" s="5"/>
      <c r="P470" s="5" t="s">
        <v>1191</v>
      </c>
      <c r="Q470" s="5"/>
    </row>
    <row r="471" spans="1:17" ht="15.75">
      <c r="A471" s="5" t="s">
        <v>1197</v>
      </c>
      <c r="B471" s="5" t="s">
        <v>1188</v>
      </c>
      <c r="C471" s="43">
        <v>8.99</v>
      </c>
      <c r="D471" s="11" t="s">
        <v>13267</v>
      </c>
      <c r="E471" s="11" t="s">
        <v>53</v>
      </c>
      <c r="F471" s="35">
        <v>44.95</v>
      </c>
      <c r="G471" s="12" t="s">
        <v>17</v>
      </c>
      <c r="H471" s="5" t="s">
        <v>130</v>
      </c>
      <c r="I471" s="14">
        <v>200</v>
      </c>
      <c r="J471" s="14" t="s">
        <v>85</v>
      </c>
      <c r="K471" s="5"/>
      <c r="L471" s="5"/>
      <c r="M471" s="14"/>
      <c r="N471" s="14" t="s">
        <v>1198</v>
      </c>
      <c r="O471" s="5"/>
      <c r="P471" s="5" t="s">
        <v>1199</v>
      </c>
      <c r="Q471" s="5" t="s">
        <v>772</v>
      </c>
    </row>
    <row r="472" spans="1:17" ht="15.75">
      <c r="A472" s="5" t="s">
        <v>1194</v>
      </c>
      <c r="B472" s="5" t="s">
        <v>1188</v>
      </c>
      <c r="C472" s="43">
        <v>6.49</v>
      </c>
      <c r="D472" s="11" t="s">
        <v>13267</v>
      </c>
      <c r="E472" s="11" t="s">
        <v>53</v>
      </c>
      <c r="F472" s="35">
        <v>12.98</v>
      </c>
      <c r="G472" s="12" t="s">
        <v>17</v>
      </c>
      <c r="H472" s="5"/>
      <c r="I472" s="14" t="s">
        <v>27</v>
      </c>
      <c r="J472" s="14" t="s">
        <v>42</v>
      </c>
      <c r="K472" s="5"/>
      <c r="L472" s="5"/>
      <c r="M472" s="14"/>
      <c r="N472" s="14" t="s">
        <v>260</v>
      </c>
      <c r="O472" s="5"/>
      <c r="P472" s="5" t="s">
        <v>1195</v>
      </c>
      <c r="Q472" s="5" t="s">
        <v>775</v>
      </c>
    </row>
    <row r="473" spans="1:17" ht="15.75">
      <c r="A473" s="5" t="s">
        <v>1192</v>
      </c>
      <c r="B473" s="5" t="s">
        <v>1188</v>
      </c>
      <c r="C473" s="43">
        <v>5.69</v>
      </c>
      <c r="D473" s="11" t="s">
        <v>13267</v>
      </c>
      <c r="E473" s="11" t="s">
        <v>53</v>
      </c>
      <c r="F473" s="35">
        <v>11.38</v>
      </c>
      <c r="G473" s="12" t="s">
        <v>17</v>
      </c>
      <c r="H473" s="5" t="s">
        <v>92</v>
      </c>
      <c r="I473" s="14">
        <v>500</v>
      </c>
      <c r="J473" s="14" t="s">
        <v>85</v>
      </c>
      <c r="K473" s="5"/>
      <c r="L473" s="5"/>
      <c r="M473" s="14"/>
      <c r="N473" s="14" t="s">
        <v>393</v>
      </c>
      <c r="O473" s="5"/>
      <c r="P473" s="5" t="s">
        <v>1193</v>
      </c>
      <c r="Q473" s="5" t="s">
        <v>1079</v>
      </c>
    </row>
    <row r="474" spans="1:17" ht="15.75">
      <c r="A474" s="5" t="s">
        <v>12593</v>
      </c>
      <c r="B474" s="5" t="s">
        <v>1188</v>
      </c>
      <c r="C474" s="43">
        <v>6.99</v>
      </c>
      <c r="D474" s="11" t="s">
        <v>13267</v>
      </c>
      <c r="E474" s="11" t="s">
        <v>53</v>
      </c>
      <c r="F474" s="35">
        <v>13.98</v>
      </c>
      <c r="G474" s="12" t="s">
        <v>17</v>
      </c>
      <c r="H474" s="5" t="s">
        <v>92</v>
      </c>
      <c r="I474" s="14">
        <v>500</v>
      </c>
      <c r="J474" s="14" t="s">
        <v>85</v>
      </c>
      <c r="K474" s="5"/>
      <c r="L474" s="5"/>
      <c r="M474" s="14"/>
      <c r="N474" s="14" t="s">
        <v>393</v>
      </c>
      <c r="O474" s="5"/>
      <c r="P474" s="5" t="s">
        <v>1196</v>
      </c>
      <c r="Q474" s="5" t="s">
        <v>1358</v>
      </c>
    </row>
    <row r="475" spans="1:17" ht="15.75">
      <c r="A475" s="5" t="s">
        <v>1187</v>
      </c>
      <c r="B475" s="5" t="s">
        <v>1188</v>
      </c>
      <c r="C475" s="43">
        <v>3.79</v>
      </c>
      <c r="D475" s="11" t="s">
        <v>13267</v>
      </c>
      <c r="E475" s="11" t="s">
        <v>53</v>
      </c>
      <c r="F475" s="35">
        <v>7.58</v>
      </c>
      <c r="G475" s="11" t="s">
        <v>47</v>
      </c>
      <c r="H475" s="5"/>
      <c r="I475" s="14">
        <v>500</v>
      </c>
      <c r="J475" s="5" t="s">
        <v>85</v>
      </c>
      <c r="K475" s="5" t="s">
        <v>49</v>
      </c>
      <c r="L475" s="5"/>
      <c r="M475" s="5" t="s">
        <v>50</v>
      </c>
      <c r="N475" s="5"/>
      <c r="O475" s="5" t="s">
        <v>1189</v>
      </c>
      <c r="P475" s="5"/>
      <c r="Q475" s="5"/>
    </row>
    <row r="476" spans="1:17" ht="15.75">
      <c r="A476" s="5" t="s">
        <v>1200</v>
      </c>
      <c r="B476" s="5" t="s">
        <v>1201</v>
      </c>
      <c r="C476" s="43">
        <v>1.59</v>
      </c>
      <c r="D476" s="11" t="s">
        <v>13267</v>
      </c>
      <c r="E476" s="11" t="s">
        <v>53</v>
      </c>
      <c r="F476" s="35">
        <v>12.72</v>
      </c>
      <c r="G476" s="12" t="s">
        <v>17</v>
      </c>
      <c r="H476" s="5"/>
      <c r="I476" s="14">
        <v>125</v>
      </c>
      <c r="J476" s="14" t="s">
        <v>85</v>
      </c>
      <c r="K476" s="5"/>
      <c r="L476" s="5"/>
      <c r="M476" s="14"/>
      <c r="N476" s="14" t="s">
        <v>1202</v>
      </c>
      <c r="O476" s="5"/>
      <c r="P476" s="5" t="s">
        <v>1203</v>
      </c>
      <c r="Q476" s="5" t="s">
        <v>535</v>
      </c>
    </row>
    <row r="477" spans="1:17" ht="15.75">
      <c r="A477" s="5" t="s">
        <v>13214</v>
      </c>
      <c r="B477" s="5" t="s">
        <v>1201</v>
      </c>
      <c r="C477" s="43">
        <v>4.99</v>
      </c>
      <c r="D477" s="11" t="s">
        <v>13267</v>
      </c>
      <c r="E477" s="11" t="s">
        <v>53</v>
      </c>
      <c r="F477" s="35">
        <v>15.12</v>
      </c>
      <c r="G477" s="11" t="s">
        <v>17</v>
      </c>
      <c r="H477" s="5"/>
      <c r="I477" s="14">
        <v>330</v>
      </c>
      <c r="J477" s="5" t="s">
        <v>85</v>
      </c>
      <c r="K477" s="5"/>
      <c r="L477" s="5"/>
      <c r="M477" s="5"/>
      <c r="N477" s="5" t="s">
        <v>1204</v>
      </c>
      <c r="O477" s="5"/>
      <c r="P477" s="5" t="s">
        <v>1205</v>
      </c>
      <c r="Q477" s="5"/>
    </row>
    <row r="478" spans="1:17" ht="15.75">
      <c r="A478" s="5" t="s">
        <v>1206</v>
      </c>
      <c r="B478" s="5" t="s">
        <v>1207</v>
      </c>
      <c r="C478" s="43">
        <v>0.59</v>
      </c>
      <c r="D478" s="11" t="s">
        <v>13267</v>
      </c>
      <c r="E478" s="11" t="s">
        <v>53</v>
      </c>
      <c r="F478" s="35">
        <v>11.8</v>
      </c>
      <c r="G478" s="11" t="s">
        <v>17</v>
      </c>
      <c r="H478" s="5" t="s">
        <v>92</v>
      </c>
      <c r="I478" s="14">
        <v>50</v>
      </c>
      <c r="J478" s="5" t="s">
        <v>85</v>
      </c>
      <c r="K478" s="5"/>
      <c r="L478" s="5"/>
      <c r="M478" s="5"/>
      <c r="N478" s="5" t="s">
        <v>1208</v>
      </c>
      <c r="O478" s="5"/>
      <c r="P478" s="5" t="s">
        <v>1209</v>
      </c>
      <c r="Q478" s="5"/>
    </row>
    <row r="479" spans="1:17" ht="15.75">
      <c r="A479" s="5" t="s">
        <v>1210</v>
      </c>
      <c r="B479" s="5" t="s">
        <v>1207</v>
      </c>
      <c r="C479" s="43">
        <v>1.89</v>
      </c>
      <c r="D479" s="11" t="s">
        <v>13267</v>
      </c>
      <c r="E479" s="11" t="s">
        <v>53</v>
      </c>
      <c r="F479" s="35">
        <v>63</v>
      </c>
      <c r="G479" s="11" t="s">
        <v>17</v>
      </c>
      <c r="H479" s="5" t="s">
        <v>92</v>
      </c>
      <c r="I479" s="14">
        <v>30</v>
      </c>
      <c r="J479" s="5" t="s">
        <v>85</v>
      </c>
      <c r="K479" s="5"/>
      <c r="L479" s="5"/>
      <c r="M479" s="5"/>
      <c r="N479" s="5" t="s">
        <v>944</v>
      </c>
      <c r="O479" s="5"/>
      <c r="P479" s="5" t="s">
        <v>1211</v>
      </c>
      <c r="Q479" s="5"/>
    </row>
    <row r="480" spans="1:17" ht="15.75">
      <c r="A480" s="5" t="s">
        <v>1212</v>
      </c>
      <c r="B480" s="5" t="s">
        <v>1207</v>
      </c>
      <c r="C480" s="43">
        <v>3.29</v>
      </c>
      <c r="D480" s="11" t="s">
        <v>13267</v>
      </c>
      <c r="E480" s="11" t="s">
        <v>53</v>
      </c>
      <c r="F480" s="35">
        <v>43.87</v>
      </c>
      <c r="G480" s="11" t="s">
        <v>17</v>
      </c>
      <c r="H480" s="5" t="s">
        <v>92</v>
      </c>
      <c r="I480" s="14">
        <v>75</v>
      </c>
      <c r="J480" s="5" t="s">
        <v>85</v>
      </c>
      <c r="K480" s="5"/>
      <c r="L480" s="5"/>
      <c r="M480" s="5"/>
      <c r="N480" s="5" t="s">
        <v>1213</v>
      </c>
      <c r="O480" s="5"/>
      <c r="P480" s="5" t="s">
        <v>1214</v>
      </c>
      <c r="Q480" s="5"/>
    </row>
    <row r="481" spans="1:17" ht="15.75">
      <c r="A481" s="5" t="s">
        <v>12110</v>
      </c>
      <c r="B481" s="5" t="s">
        <v>1215</v>
      </c>
      <c r="C481" s="43">
        <v>0.85</v>
      </c>
      <c r="D481" s="11" t="s">
        <v>13267</v>
      </c>
      <c r="E481" s="11" t="s">
        <v>53</v>
      </c>
      <c r="F481" s="35">
        <v>4.47</v>
      </c>
      <c r="G481" s="12" t="s">
        <v>17</v>
      </c>
      <c r="H481" s="5" t="s">
        <v>130</v>
      </c>
      <c r="I481" s="14">
        <v>190</v>
      </c>
      <c r="J481" s="17" t="s">
        <v>85</v>
      </c>
      <c r="K481" s="5"/>
      <c r="L481" s="5"/>
      <c r="M481" s="14"/>
      <c r="N481" s="14" t="s">
        <v>131</v>
      </c>
      <c r="O481" s="5"/>
      <c r="P481" s="5" t="s">
        <v>1216</v>
      </c>
      <c r="Q481" s="5" t="s">
        <v>120</v>
      </c>
    </row>
    <row r="482" spans="1:17" ht="15.75">
      <c r="A482" s="5" t="s">
        <v>1217</v>
      </c>
      <c r="B482" s="5" t="s">
        <v>1215</v>
      </c>
      <c r="C482" s="43">
        <v>0.89</v>
      </c>
      <c r="D482" s="11" t="s">
        <v>13267</v>
      </c>
      <c r="E482" s="11" t="s">
        <v>53</v>
      </c>
      <c r="F482" s="35">
        <v>2.7</v>
      </c>
      <c r="G482" s="12" t="s">
        <v>17</v>
      </c>
      <c r="H482" s="5" t="s">
        <v>130</v>
      </c>
      <c r="I482" s="14">
        <v>330</v>
      </c>
      <c r="J482" s="14" t="s">
        <v>85</v>
      </c>
      <c r="K482" s="5"/>
      <c r="L482" s="5"/>
      <c r="M482" s="14"/>
      <c r="N482" s="14" t="s">
        <v>1218</v>
      </c>
      <c r="O482" s="5"/>
      <c r="P482" s="5" t="s">
        <v>1219</v>
      </c>
      <c r="Q482" s="5" t="s">
        <v>1205</v>
      </c>
    </row>
    <row r="483" spans="1:17" ht="15.75">
      <c r="A483" s="5" t="s">
        <v>1220</v>
      </c>
      <c r="B483" s="5" t="s">
        <v>1221</v>
      </c>
      <c r="C483" s="43">
        <v>1.29</v>
      </c>
      <c r="D483" s="11" t="s">
        <v>13267</v>
      </c>
      <c r="E483" s="11" t="s">
        <v>53</v>
      </c>
      <c r="F483" s="35">
        <v>1.9</v>
      </c>
      <c r="G483" s="12" t="s">
        <v>17</v>
      </c>
      <c r="H483" s="5" t="s">
        <v>130</v>
      </c>
      <c r="I483" s="14">
        <v>680</v>
      </c>
      <c r="J483" s="14" t="s">
        <v>85</v>
      </c>
      <c r="K483" s="5"/>
      <c r="L483" s="5"/>
      <c r="M483" s="14"/>
      <c r="N483" s="14" t="s">
        <v>1222</v>
      </c>
      <c r="O483" s="5"/>
      <c r="P483" s="5" t="s">
        <v>1223</v>
      </c>
      <c r="Q483" s="5" t="s">
        <v>1315</v>
      </c>
    </row>
    <row r="484" spans="1:17" ht="15.75">
      <c r="A484" s="5" t="s">
        <v>1228</v>
      </c>
      <c r="B484" s="5" t="s">
        <v>1221</v>
      </c>
      <c r="C484" s="43">
        <v>4.99</v>
      </c>
      <c r="D484" s="11" t="s">
        <v>13267</v>
      </c>
      <c r="E484" s="11" t="s">
        <v>53</v>
      </c>
      <c r="F484" s="35">
        <v>2.5</v>
      </c>
      <c r="G484" s="11" t="s">
        <v>17</v>
      </c>
      <c r="H484" s="5" t="s">
        <v>1229</v>
      </c>
      <c r="I484" s="14">
        <v>2</v>
      </c>
      <c r="J484" s="5" t="s">
        <v>42</v>
      </c>
      <c r="K484" s="5"/>
      <c r="L484" s="5"/>
      <c r="M484" s="5"/>
      <c r="N484" s="5" t="s">
        <v>1230</v>
      </c>
      <c r="O484" s="5"/>
      <c r="P484" s="5" t="s">
        <v>1231</v>
      </c>
      <c r="Q484" s="5"/>
    </row>
    <row r="485" spans="1:17" ht="15.75">
      <c r="A485" s="5" t="s">
        <v>1224</v>
      </c>
      <c r="B485" s="5" t="s">
        <v>1221</v>
      </c>
      <c r="C485" s="43">
        <v>1.99</v>
      </c>
      <c r="D485" s="11" t="s">
        <v>13267</v>
      </c>
      <c r="E485" s="11" t="s">
        <v>53</v>
      </c>
      <c r="F485" s="35">
        <f>C485*2</f>
        <v>3.98</v>
      </c>
      <c r="G485" s="11" t="s">
        <v>47</v>
      </c>
      <c r="H485" s="5"/>
      <c r="I485" s="14">
        <v>500</v>
      </c>
      <c r="J485" s="5" t="s">
        <v>85</v>
      </c>
      <c r="K485" s="5" t="s">
        <v>49</v>
      </c>
      <c r="L485" s="5">
        <v>2.4900000000000002</v>
      </c>
      <c r="M485" s="5">
        <v>0.2008032128514057</v>
      </c>
      <c r="N485" s="5"/>
      <c r="O485" s="5" t="s">
        <v>13237</v>
      </c>
      <c r="P485" s="5"/>
      <c r="Q485" s="5"/>
    </row>
    <row r="486" spans="1:17" ht="15.75">
      <c r="A486" s="5" t="s">
        <v>1224</v>
      </c>
      <c r="B486" s="16" t="s">
        <v>1221</v>
      </c>
      <c r="C486" s="43">
        <v>1.99</v>
      </c>
      <c r="D486" s="11" t="s">
        <v>13267</v>
      </c>
      <c r="E486" s="11" t="s">
        <v>53</v>
      </c>
      <c r="F486" s="35">
        <f>C486*2</f>
        <v>3.98</v>
      </c>
      <c r="G486" s="11" t="s">
        <v>47</v>
      </c>
      <c r="H486" s="5"/>
      <c r="I486" s="14">
        <v>500</v>
      </c>
      <c r="J486" s="5" t="s">
        <v>85</v>
      </c>
      <c r="K486" s="5" t="s">
        <v>49</v>
      </c>
      <c r="L486" s="5">
        <v>2.4900000000000002</v>
      </c>
      <c r="M486" s="5">
        <v>0.2008032128514057</v>
      </c>
      <c r="N486" s="5"/>
      <c r="O486" s="5" t="s">
        <v>1225</v>
      </c>
      <c r="P486" s="5"/>
      <c r="Q486" s="5"/>
    </row>
    <row r="487" spans="1:17" ht="15.75">
      <c r="A487" s="5" t="s">
        <v>1226</v>
      </c>
      <c r="B487" s="5" t="s">
        <v>1221</v>
      </c>
      <c r="C487" s="43">
        <v>1.99</v>
      </c>
      <c r="D487" s="11" t="s">
        <v>13267</v>
      </c>
      <c r="E487" s="11" t="s">
        <v>53</v>
      </c>
      <c r="F487" s="35">
        <v>1.99</v>
      </c>
      <c r="G487" s="11" t="s">
        <v>47</v>
      </c>
      <c r="H487" s="5"/>
      <c r="I487" s="14">
        <v>1</v>
      </c>
      <c r="J487" s="5" t="s">
        <v>48</v>
      </c>
      <c r="K487" s="5" t="s">
        <v>54</v>
      </c>
      <c r="L487" s="5"/>
      <c r="M487" s="5" t="s">
        <v>50</v>
      </c>
      <c r="N487" s="5"/>
      <c r="O487" s="5" t="s">
        <v>1227</v>
      </c>
      <c r="P487" s="5"/>
      <c r="Q487" s="5"/>
    </row>
    <row r="488" spans="1:17" ht="15.75">
      <c r="A488" s="5" t="s">
        <v>1242</v>
      </c>
      <c r="B488" s="5" t="s">
        <v>1233</v>
      </c>
      <c r="C488" s="43">
        <v>1.99</v>
      </c>
      <c r="D488" s="11" t="s">
        <v>13267</v>
      </c>
      <c r="E488" s="11" t="s">
        <v>53</v>
      </c>
      <c r="F488" s="35">
        <v>13.27</v>
      </c>
      <c r="G488" s="12" t="s">
        <v>17</v>
      </c>
      <c r="H488" s="5" t="s">
        <v>92</v>
      </c>
      <c r="I488" s="14">
        <v>150</v>
      </c>
      <c r="J488" s="14" t="s">
        <v>85</v>
      </c>
      <c r="K488" s="5"/>
      <c r="L488" s="5"/>
      <c r="M488" s="14"/>
      <c r="N488" s="14" t="s">
        <v>507</v>
      </c>
      <c r="O488" s="5"/>
      <c r="P488" s="5" t="s">
        <v>1243</v>
      </c>
      <c r="Q488" s="5" t="s">
        <v>266</v>
      </c>
    </row>
    <row r="489" spans="1:17" ht="15.75">
      <c r="A489" s="5" t="s">
        <v>1239</v>
      </c>
      <c r="B489" s="5" t="s">
        <v>1233</v>
      </c>
      <c r="C489" s="43">
        <v>1.89</v>
      </c>
      <c r="D489" s="11" t="s">
        <v>13267</v>
      </c>
      <c r="E489" s="11" t="s">
        <v>53</v>
      </c>
      <c r="F489" s="35">
        <v>4.7300000000000004</v>
      </c>
      <c r="G489" s="11" t="s">
        <v>17</v>
      </c>
      <c r="H489" s="5" t="s">
        <v>92</v>
      </c>
      <c r="I489" s="14">
        <v>400</v>
      </c>
      <c r="J489" s="5" t="s">
        <v>85</v>
      </c>
      <c r="K489" s="5"/>
      <c r="L489" s="5"/>
      <c r="M489" s="5"/>
      <c r="N489" s="5" t="s">
        <v>228</v>
      </c>
      <c r="O489" s="5"/>
      <c r="P489" s="5" t="s">
        <v>1240</v>
      </c>
      <c r="Q489" s="5"/>
    </row>
    <row r="490" spans="1:17" ht="15.75">
      <c r="A490" s="5" t="s">
        <v>1232</v>
      </c>
      <c r="B490" s="5" t="s">
        <v>1233</v>
      </c>
      <c r="C490" s="43">
        <v>0.85</v>
      </c>
      <c r="D490" s="11" t="s">
        <v>13267</v>
      </c>
      <c r="E490" s="11" t="s">
        <v>53</v>
      </c>
      <c r="F490" s="35">
        <v>3.4</v>
      </c>
      <c r="G490" s="11" t="s">
        <v>17</v>
      </c>
      <c r="H490" s="5" t="s">
        <v>92</v>
      </c>
      <c r="I490" s="14">
        <v>250</v>
      </c>
      <c r="J490" s="5" t="s">
        <v>85</v>
      </c>
      <c r="K490" s="5"/>
      <c r="L490" s="5"/>
      <c r="M490" s="5"/>
      <c r="N490" s="5" t="s">
        <v>297</v>
      </c>
      <c r="O490" s="5"/>
      <c r="P490" s="5" t="s">
        <v>1234</v>
      </c>
      <c r="Q490" s="5"/>
    </row>
    <row r="491" spans="1:17" ht="15.75">
      <c r="A491" s="5" t="s">
        <v>13002</v>
      </c>
      <c r="B491" s="5" t="s">
        <v>1233</v>
      </c>
      <c r="C491" s="43">
        <v>2.4900000000000002</v>
      </c>
      <c r="D491" s="11" t="s">
        <v>13267</v>
      </c>
      <c r="E491" s="11" t="s">
        <v>53</v>
      </c>
      <c r="F491" s="35">
        <v>16.600000000000001</v>
      </c>
      <c r="G491" s="11" t="s">
        <v>17</v>
      </c>
      <c r="H491" s="5"/>
      <c r="I491" s="14">
        <v>150</v>
      </c>
      <c r="J491" s="5" t="s">
        <v>85</v>
      </c>
      <c r="K491" s="5"/>
      <c r="L491" s="5"/>
      <c r="M491" s="5"/>
      <c r="N491" s="5" t="s">
        <v>434</v>
      </c>
      <c r="O491" s="5"/>
      <c r="P491" s="5" t="s">
        <v>1252</v>
      </c>
      <c r="Q491" s="5"/>
    </row>
    <row r="492" spans="1:17" ht="15.75">
      <c r="A492" s="5" t="s">
        <v>1235</v>
      </c>
      <c r="B492" s="5" t="s">
        <v>1233</v>
      </c>
      <c r="C492" s="43">
        <v>1.59</v>
      </c>
      <c r="D492" s="11" t="s">
        <v>13267</v>
      </c>
      <c r="E492" s="11" t="s">
        <v>53</v>
      </c>
      <c r="F492" s="35">
        <v>12.72</v>
      </c>
      <c r="G492" s="11" t="s">
        <v>17</v>
      </c>
      <c r="H492" s="5"/>
      <c r="I492" s="14" t="s">
        <v>1236</v>
      </c>
      <c r="J492" s="5" t="s">
        <v>42</v>
      </c>
      <c r="K492" s="5"/>
      <c r="L492" s="5"/>
      <c r="M492" s="5"/>
      <c r="N492" s="5" t="s">
        <v>1237</v>
      </c>
      <c r="O492" s="5"/>
      <c r="P492" s="5" t="s">
        <v>1238</v>
      </c>
      <c r="Q492" s="5"/>
    </row>
    <row r="493" spans="1:17" ht="15.75">
      <c r="A493" s="5" t="s">
        <v>1244</v>
      </c>
      <c r="B493" s="5" t="s">
        <v>1233</v>
      </c>
      <c r="C493" s="43">
        <v>2.29</v>
      </c>
      <c r="D493" s="11" t="s">
        <v>13267</v>
      </c>
      <c r="E493" s="11" t="s">
        <v>53</v>
      </c>
      <c r="F493" s="35">
        <v>38.17</v>
      </c>
      <c r="G493" s="11" t="s">
        <v>17</v>
      </c>
      <c r="H493" s="5" t="s">
        <v>92</v>
      </c>
      <c r="I493" s="14">
        <v>60</v>
      </c>
      <c r="J493" s="5" t="s">
        <v>85</v>
      </c>
      <c r="K493" s="5"/>
      <c r="L493" s="5"/>
      <c r="M493" s="5"/>
      <c r="N493" s="5" t="s">
        <v>1245</v>
      </c>
      <c r="O493" s="5"/>
      <c r="P493" s="5" t="s">
        <v>1246</v>
      </c>
      <c r="Q493" s="5"/>
    </row>
    <row r="494" spans="1:17" ht="15.75">
      <c r="A494" s="5" t="s">
        <v>1247</v>
      </c>
      <c r="B494" s="5" t="s">
        <v>1233</v>
      </c>
      <c r="C494" s="43">
        <v>2.39</v>
      </c>
      <c r="D494" s="11" t="s">
        <v>13267</v>
      </c>
      <c r="E494" s="11" t="s">
        <v>53</v>
      </c>
      <c r="F494" s="35">
        <v>19.12</v>
      </c>
      <c r="G494" s="11" t="s">
        <v>17</v>
      </c>
      <c r="H494" s="5" t="s">
        <v>92</v>
      </c>
      <c r="I494" s="14">
        <v>125</v>
      </c>
      <c r="J494" s="5" t="s">
        <v>85</v>
      </c>
      <c r="K494" s="5"/>
      <c r="L494" s="5"/>
      <c r="M494" s="5"/>
      <c r="N494" s="5" t="s">
        <v>366</v>
      </c>
      <c r="O494" s="5"/>
      <c r="P494" s="5" t="s">
        <v>1248</v>
      </c>
      <c r="Q494" s="5"/>
    </row>
    <row r="495" spans="1:17" ht="15.75">
      <c r="A495" s="5" t="s">
        <v>1249</v>
      </c>
      <c r="B495" s="5" t="s">
        <v>1233</v>
      </c>
      <c r="C495" s="43">
        <v>2.39</v>
      </c>
      <c r="D495" s="11" t="s">
        <v>13267</v>
      </c>
      <c r="E495" s="11" t="s">
        <v>53</v>
      </c>
      <c r="F495" s="35">
        <v>7.97</v>
      </c>
      <c r="G495" s="11" t="s">
        <v>17</v>
      </c>
      <c r="H495" s="5"/>
      <c r="I495" s="14">
        <v>300</v>
      </c>
      <c r="J495" s="5" t="s">
        <v>85</v>
      </c>
      <c r="K495" s="5"/>
      <c r="L495" s="5"/>
      <c r="M495" s="5"/>
      <c r="N495" s="5" t="s">
        <v>279</v>
      </c>
      <c r="O495" s="5"/>
      <c r="P495" s="5" t="s">
        <v>1250</v>
      </c>
      <c r="Q495" s="5"/>
    </row>
    <row r="496" spans="1:17" ht="15.75">
      <c r="A496" s="5" t="s">
        <v>13241</v>
      </c>
      <c r="B496" s="16" t="s">
        <v>1233</v>
      </c>
      <c r="C496" s="43">
        <v>1.89</v>
      </c>
      <c r="D496" s="11" t="s">
        <v>13267</v>
      </c>
      <c r="E496" s="11" t="s">
        <v>53</v>
      </c>
      <c r="F496" s="35">
        <v>9.4499999999999993</v>
      </c>
      <c r="G496" s="11" t="s">
        <v>17</v>
      </c>
      <c r="H496" s="5" t="s">
        <v>92</v>
      </c>
      <c r="I496" s="14">
        <v>200</v>
      </c>
      <c r="J496" s="5" t="s">
        <v>85</v>
      </c>
      <c r="K496" s="5"/>
      <c r="L496" s="5"/>
      <c r="M496" s="5"/>
      <c r="N496" s="5" t="s">
        <v>95</v>
      </c>
      <c r="O496" s="5"/>
      <c r="P496" s="5" t="s">
        <v>1241</v>
      </c>
      <c r="Q496" s="5"/>
    </row>
    <row r="497" spans="1:17" ht="15.75">
      <c r="A497" s="5" t="s">
        <v>1262</v>
      </c>
      <c r="B497" s="5" t="s">
        <v>1253</v>
      </c>
      <c r="C497" s="43">
        <v>1.99</v>
      </c>
      <c r="D497" s="11" t="s">
        <v>13266</v>
      </c>
      <c r="E497" s="11" t="s">
        <v>24</v>
      </c>
      <c r="F497" s="35">
        <v>3.98</v>
      </c>
      <c r="G497" s="12" t="s">
        <v>17</v>
      </c>
      <c r="H497" s="5" t="s">
        <v>18</v>
      </c>
      <c r="I497" s="14">
        <v>500</v>
      </c>
      <c r="J497" s="14" t="s">
        <v>19</v>
      </c>
      <c r="K497" s="5"/>
      <c r="L497" s="5"/>
      <c r="M497" s="14"/>
      <c r="N497" s="14" t="s">
        <v>71</v>
      </c>
      <c r="O497" s="5"/>
      <c r="P497" s="5" t="s">
        <v>1263</v>
      </c>
      <c r="Q497" s="5" t="s">
        <v>1152</v>
      </c>
    </row>
    <row r="498" spans="1:17" ht="15.75">
      <c r="A498" s="5" t="s">
        <v>1276</v>
      </c>
      <c r="B498" s="5" t="s">
        <v>1253</v>
      </c>
      <c r="C498" s="43">
        <v>2.69</v>
      </c>
      <c r="D498" s="11" t="s">
        <v>13266</v>
      </c>
      <c r="E498" s="11" t="s">
        <v>24</v>
      </c>
      <c r="F498" s="35">
        <v>5.98</v>
      </c>
      <c r="G498" s="11" t="s">
        <v>17</v>
      </c>
      <c r="H498" s="5" t="s">
        <v>18</v>
      </c>
      <c r="I498" s="14">
        <v>450</v>
      </c>
      <c r="J498" s="5" t="s">
        <v>19</v>
      </c>
      <c r="K498" s="5"/>
      <c r="L498" s="5"/>
      <c r="M498" s="5"/>
      <c r="N498" s="5" t="s">
        <v>1254</v>
      </c>
      <c r="O498" s="5"/>
      <c r="P498" s="5" t="s">
        <v>1277</v>
      </c>
      <c r="Q498" s="5"/>
    </row>
    <row r="499" spans="1:17" ht="15.75">
      <c r="A499" s="5" t="s">
        <v>1268</v>
      </c>
      <c r="B499" s="16" t="s">
        <v>1253</v>
      </c>
      <c r="C499" s="43">
        <v>1.99</v>
      </c>
      <c r="D499" s="11" t="s">
        <v>13266</v>
      </c>
      <c r="E499" s="11" t="s">
        <v>24</v>
      </c>
      <c r="F499" s="35">
        <v>2.65</v>
      </c>
      <c r="G499" s="11" t="s">
        <v>17</v>
      </c>
      <c r="H499" s="5"/>
      <c r="I499" s="14">
        <v>750</v>
      </c>
      <c r="J499" s="5" t="s">
        <v>19</v>
      </c>
      <c r="K499" s="5"/>
      <c r="L499" s="5"/>
      <c r="M499" s="5"/>
      <c r="N499" s="5" t="s">
        <v>604</v>
      </c>
      <c r="O499" s="5"/>
      <c r="P499" s="5" t="s">
        <v>1269</v>
      </c>
      <c r="Q499" s="5"/>
    </row>
    <row r="500" spans="1:17" ht="15.75">
      <c r="A500" s="5" t="s">
        <v>1272</v>
      </c>
      <c r="B500" s="16" t="s">
        <v>1253</v>
      </c>
      <c r="C500" s="43">
        <v>2.29</v>
      </c>
      <c r="D500" s="11" t="s">
        <v>13267</v>
      </c>
      <c r="E500" s="11" t="s">
        <v>53</v>
      </c>
      <c r="F500" s="35">
        <v>5.09</v>
      </c>
      <c r="G500" s="11" t="s">
        <v>17</v>
      </c>
      <c r="H500" s="5" t="s">
        <v>18</v>
      </c>
      <c r="I500" s="14">
        <v>450</v>
      </c>
      <c r="J500" s="5" t="s">
        <v>85</v>
      </c>
      <c r="K500" s="5"/>
      <c r="L500" s="5"/>
      <c r="M500" s="5"/>
      <c r="N500" s="5" t="s">
        <v>1273</v>
      </c>
      <c r="O500" s="5"/>
      <c r="P500" s="5" t="s">
        <v>1274</v>
      </c>
      <c r="Q500" s="5"/>
    </row>
    <row r="501" spans="1:17" ht="15.75">
      <c r="A501" s="5" t="s">
        <v>1285</v>
      </c>
      <c r="B501" s="5" t="s">
        <v>1283</v>
      </c>
      <c r="C501" s="43">
        <v>1.29</v>
      </c>
      <c r="D501" s="11" t="s">
        <v>13267</v>
      </c>
      <c r="E501" s="11" t="s">
        <v>53</v>
      </c>
      <c r="F501" s="35">
        <v>3.69</v>
      </c>
      <c r="G501" s="12" t="s">
        <v>17</v>
      </c>
      <c r="H501" s="5" t="s">
        <v>130</v>
      </c>
      <c r="I501" s="14">
        <v>350</v>
      </c>
      <c r="J501" s="14" t="s">
        <v>85</v>
      </c>
      <c r="K501" s="5"/>
      <c r="L501" s="5"/>
      <c r="M501" s="14"/>
      <c r="N501" s="14" t="s">
        <v>690</v>
      </c>
      <c r="O501" s="5"/>
      <c r="P501" s="5" t="s">
        <v>1286</v>
      </c>
      <c r="Q501" s="5" t="s">
        <v>231</v>
      </c>
    </row>
    <row r="502" spans="1:17" ht="15.75">
      <c r="A502" s="5" t="s">
        <v>1282</v>
      </c>
      <c r="B502" s="5" t="s">
        <v>1283</v>
      </c>
      <c r="C502" s="43">
        <v>1.19</v>
      </c>
      <c r="D502" s="11" t="s">
        <v>13267</v>
      </c>
      <c r="E502" s="11" t="s">
        <v>53</v>
      </c>
      <c r="F502" s="35">
        <v>2.98</v>
      </c>
      <c r="G502" s="12" t="s">
        <v>17</v>
      </c>
      <c r="H502" s="5" t="s">
        <v>154</v>
      </c>
      <c r="I502" s="14">
        <v>400</v>
      </c>
      <c r="J502" s="14" t="s">
        <v>85</v>
      </c>
      <c r="K502" s="5"/>
      <c r="L502" s="5"/>
      <c r="M502" s="14"/>
      <c r="N502" s="14" t="s">
        <v>248</v>
      </c>
      <c r="O502" s="5"/>
      <c r="P502" s="5" t="s">
        <v>1284</v>
      </c>
      <c r="Q502" s="5" t="s">
        <v>445</v>
      </c>
    </row>
    <row r="503" spans="1:17" ht="15.75">
      <c r="A503" s="5" t="s">
        <v>12311</v>
      </c>
      <c r="B503" s="5" t="s">
        <v>1283</v>
      </c>
      <c r="C503" s="43">
        <v>1.29</v>
      </c>
      <c r="D503" s="11" t="s">
        <v>13267</v>
      </c>
      <c r="E503" s="11" t="s">
        <v>53</v>
      </c>
      <c r="F503" s="35">
        <v>4.53</v>
      </c>
      <c r="G503" s="12" t="s">
        <v>17</v>
      </c>
      <c r="H503" s="5"/>
      <c r="I503" s="14">
        <v>285</v>
      </c>
      <c r="J503" s="14" t="s">
        <v>85</v>
      </c>
      <c r="K503" s="5"/>
      <c r="L503" s="5"/>
      <c r="M503" s="14"/>
      <c r="N503" s="14" t="s">
        <v>1287</v>
      </c>
      <c r="O503" s="5"/>
      <c r="P503" s="5" t="s">
        <v>1288</v>
      </c>
      <c r="Q503" s="5" t="s">
        <v>785</v>
      </c>
    </row>
    <row r="504" spans="1:17" ht="15.75">
      <c r="A504" s="5" t="s">
        <v>12449</v>
      </c>
      <c r="B504" s="5" t="s">
        <v>1283</v>
      </c>
      <c r="C504" s="43">
        <v>1.29</v>
      </c>
      <c r="D504" s="11" t="s">
        <v>13267</v>
      </c>
      <c r="E504" s="11" t="s">
        <v>53</v>
      </c>
      <c r="F504" s="35">
        <v>3.23</v>
      </c>
      <c r="G504" s="12" t="s">
        <v>17</v>
      </c>
      <c r="H504" s="5"/>
      <c r="I504" s="14">
        <v>400</v>
      </c>
      <c r="J504" s="17" t="s">
        <v>85</v>
      </c>
      <c r="K504" s="5"/>
      <c r="L504" s="5"/>
      <c r="M504" s="14"/>
      <c r="N504" s="18" t="s">
        <v>225</v>
      </c>
      <c r="O504" s="5"/>
      <c r="P504" s="5" t="s">
        <v>1289</v>
      </c>
      <c r="Q504" s="5"/>
    </row>
    <row r="505" spans="1:17" ht="15.75">
      <c r="A505" s="5" t="s">
        <v>1290</v>
      </c>
      <c r="B505" s="5" t="s">
        <v>1283</v>
      </c>
      <c r="C505" s="43">
        <v>1.29</v>
      </c>
      <c r="D505" s="11" t="s">
        <v>13267</v>
      </c>
      <c r="E505" s="11" t="s">
        <v>53</v>
      </c>
      <c r="F505" s="35">
        <v>5.38</v>
      </c>
      <c r="G505" s="12" t="s">
        <v>17</v>
      </c>
      <c r="H505" s="5" t="s">
        <v>154</v>
      </c>
      <c r="I505" s="14">
        <v>240</v>
      </c>
      <c r="J505" s="14" t="s">
        <v>85</v>
      </c>
      <c r="K505" s="5"/>
      <c r="L505" s="5"/>
      <c r="M505" s="14"/>
      <c r="N505" s="14" t="s">
        <v>1291</v>
      </c>
      <c r="O505" s="5"/>
      <c r="P505" s="5" t="s">
        <v>1292</v>
      </c>
      <c r="Q505" s="5" t="s">
        <v>1368</v>
      </c>
    </row>
    <row r="506" spans="1:17" ht="15.75">
      <c r="A506" s="5" t="s">
        <v>12958</v>
      </c>
      <c r="B506" s="5" t="s">
        <v>1283</v>
      </c>
      <c r="C506" s="43">
        <v>1.99</v>
      </c>
      <c r="D506" s="11" t="s">
        <v>13267</v>
      </c>
      <c r="E506" s="11" t="s">
        <v>53</v>
      </c>
      <c r="F506" s="35">
        <v>6.03</v>
      </c>
      <c r="G506" s="11" t="s">
        <v>17</v>
      </c>
      <c r="H506" s="5"/>
      <c r="I506" s="14">
        <v>330</v>
      </c>
      <c r="J506" s="5" t="s">
        <v>85</v>
      </c>
      <c r="K506" s="5"/>
      <c r="L506" s="5"/>
      <c r="M506" s="5"/>
      <c r="N506" s="5" t="s">
        <v>1293</v>
      </c>
      <c r="O506" s="5"/>
      <c r="P506" s="5" t="s">
        <v>1294</v>
      </c>
      <c r="Q506" s="5"/>
    </row>
    <row r="507" spans="1:17" ht="15.75">
      <c r="A507" s="5" t="s">
        <v>12114</v>
      </c>
      <c r="B507" s="5" t="s">
        <v>1296</v>
      </c>
      <c r="C507" s="43">
        <v>4.49</v>
      </c>
      <c r="D507" s="11" t="s">
        <v>13266</v>
      </c>
      <c r="E507" s="11" t="s">
        <v>24</v>
      </c>
      <c r="F507" s="35">
        <v>8.98</v>
      </c>
      <c r="G507" s="12" t="s">
        <v>17</v>
      </c>
      <c r="H507" s="5"/>
      <c r="I507" s="14" t="s">
        <v>27</v>
      </c>
      <c r="J507" s="14" t="s">
        <v>24</v>
      </c>
      <c r="K507" s="5"/>
      <c r="L507" s="5"/>
      <c r="M507" s="14"/>
      <c r="N507" s="14" t="s">
        <v>1308</v>
      </c>
      <c r="O507" s="5"/>
      <c r="P507" s="5" t="s">
        <v>1309</v>
      </c>
      <c r="Q507" s="5" t="s">
        <v>138</v>
      </c>
    </row>
    <row r="508" spans="1:17" ht="15.75">
      <c r="A508" s="5" t="s">
        <v>12479</v>
      </c>
      <c r="B508" s="5" t="s">
        <v>1296</v>
      </c>
      <c r="C508" s="43">
        <v>1.99</v>
      </c>
      <c r="D508" s="11" t="s">
        <v>13267</v>
      </c>
      <c r="E508" s="11" t="s">
        <v>53</v>
      </c>
      <c r="F508" s="35">
        <v>5.53</v>
      </c>
      <c r="G508" s="12" t="s">
        <v>17</v>
      </c>
      <c r="H508" s="5" t="s">
        <v>130</v>
      </c>
      <c r="I508" s="14">
        <v>360</v>
      </c>
      <c r="J508" s="17" t="s">
        <v>85</v>
      </c>
      <c r="K508" s="5"/>
      <c r="L508" s="5"/>
      <c r="M508" s="14"/>
      <c r="N508" s="18" t="s">
        <v>1303</v>
      </c>
      <c r="O508" s="5"/>
      <c r="P508" s="5" t="s">
        <v>1304</v>
      </c>
      <c r="Q508" s="5"/>
    </row>
    <row r="509" spans="1:17" ht="15.75">
      <c r="A509" s="5" t="s">
        <v>1301</v>
      </c>
      <c r="B509" s="5" t="s">
        <v>1296</v>
      </c>
      <c r="C509" s="43">
        <v>1.79</v>
      </c>
      <c r="D509" s="11" t="s">
        <v>13267</v>
      </c>
      <c r="E509" s="11" t="s">
        <v>53</v>
      </c>
      <c r="F509" s="35">
        <v>5.97</v>
      </c>
      <c r="G509" s="12" t="s">
        <v>17</v>
      </c>
      <c r="H509" s="5" t="s">
        <v>92</v>
      </c>
      <c r="I509" s="14">
        <v>300</v>
      </c>
      <c r="J509" s="17" t="s">
        <v>85</v>
      </c>
      <c r="K509" s="5"/>
      <c r="L509" s="5"/>
      <c r="M509" s="14"/>
      <c r="N509" s="14" t="s">
        <v>400</v>
      </c>
      <c r="O509" s="5"/>
      <c r="P509" s="5" t="s">
        <v>1302</v>
      </c>
      <c r="Q509" s="5" t="s">
        <v>1309</v>
      </c>
    </row>
    <row r="510" spans="1:17" ht="15.75">
      <c r="A510" s="5" t="s">
        <v>12710</v>
      </c>
      <c r="B510" s="5" t="s">
        <v>1296</v>
      </c>
      <c r="C510" s="43">
        <v>2.4900000000000002</v>
      </c>
      <c r="D510" s="11" t="s">
        <v>13267</v>
      </c>
      <c r="E510" s="11" t="s">
        <v>53</v>
      </c>
      <c r="F510" s="35">
        <v>3.32</v>
      </c>
      <c r="G510" s="11" t="s">
        <v>17</v>
      </c>
      <c r="H510" s="5"/>
      <c r="I510" s="14">
        <v>750</v>
      </c>
      <c r="J510" s="5" t="s">
        <v>85</v>
      </c>
      <c r="K510" s="5"/>
      <c r="L510" s="5"/>
      <c r="M510" s="5"/>
      <c r="N510" s="5" t="s">
        <v>107</v>
      </c>
      <c r="O510" s="5"/>
      <c r="P510" s="5" t="s">
        <v>1307</v>
      </c>
      <c r="Q510" s="5"/>
    </row>
    <row r="511" spans="1:17" ht="15.75">
      <c r="A511" s="5" t="s">
        <v>1295</v>
      </c>
      <c r="B511" s="5" t="s">
        <v>1296</v>
      </c>
      <c r="C511" s="43">
        <v>1.39</v>
      </c>
      <c r="D511" s="11" t="s">
        <v>13267</v>
      </c>
      <c r="E511" s="11" t="s">
        <v>53</v>
      </c>
      <c r="F511" s="35">
        <v>2.0441176470588234</v>
      </c>
      <c r="G511" s="11" t="s">
        <v>47</v>
      </c>
      <c r="H511" s="5"/>
      <c r="I511" s="14">
        <v>680</v>
      </c>
      <c r="J511" s="5" t="s">
        <v>85</v>
      </c>
      <c r="K511" s="5" t="s">
        <v>49</v>
      </c>
      <c r="L511" s="5">
        <v>1.99</v>
      </c>
      <c r="M511" s="5">
        <v>0.30150753768844224</v>
      </c>
      <c r="N511" s="5"/>
      <c r="O511" s="5" t="s">
        <v>1297</v>
      </c>
      <c r="P511" s="5"/>
      <c r="Q511" s="5"/>
    </row>
    <row r="512" spans="1:17" ht="15.75">
      <c r="A512" s="5" t="s">
        <v>1295</v>
      </c>
      <c r="B512" s="5" t="s">
        <v>1296</v>
      </c>
      <c r="C512" s="43">
        <v>1.39</v>
      </c>
      <c r="D512" s="11" t="s">
        <v>13267</v>
      </c>
      <c r="E512" s="11" t="s">
        <v>53</v>
      </c>
      <c r="F512" s="35">
        <v>2.0441176470588234</v>
      </c>
      <c r="G512" s="11" t="s">
        <v>47</v>
      </c>
      <c r="H512" s="5"/>
      <c r="I512" s="14">
        <v>680</v>
      </c>
      <c r="J512" s="5" t="s">
        <v>85</v>
      </c>
      <c r="K512" s="5" t="s">
        <v>49</v>
      </c>
      <c r="L512" s="5">
        <v>1.99</v>
      </c>
      <c r="M512" s="5">
        <v>0.30150753768844224</v>
      </c>
      <c r="N512" s="5"/>
      <c r="O512" s="5" t="s">
        <v>1298</v>
      </c>
      <c r="P512" s="5"/>
      <c r="Q512" s="5"/>
    </row>
    <row r="513" spans="1:17" ht="15.75">
      <c r="A513" s="5" t="s">
        <v>1299</v>
      </c>
      <c r="B513" s="5" t="s">
        <v>1296</v>
      </c>
      <c r="C513" s="43">
        <v>1.49</v>
      </c>
      <c r="D513" s="11" t="s">
        <v>13267</v>
      </c>
      <c r="E513" s="11" t="s">
        <v>53</v>
      </c>
      <c r="F513" s="35">
        <v>2.19</v>
      </c>
      <c r="G513" s="11" t="s">
        <v>17</v>
      </c>
      <c r="H513" s="5" t="s">
        <v>130</v>
      </c>
      <c r="I513" s="14">
        <v>680</v>
      </c>
      <c r="J513" s="5" t="s">
        <v>85</v>
      </c>
      <c r="K513" s="5"/>
      <c r="L513" s="5"/>
      <c r="M513" s="5"/>
      <c r="N513" s="5" t="s">
        <v>1222</v>
      </c>
      <c r="O513" s="5"/>
      <c r="P513" s="5" t="s">
        <v>1300</v>
      </c>
      <c r="Q513" s="5"/>
    </row>
    <row r="514" spans="1:17" ht="15.75">
      <c r="A514" s="5" t="s">
        <v>1305</v>
      </c>
      <c r="B514" s="5" t="s">
        <v>1296</v>
      </c>
      <c r="C514" s="43">
        <v>1.99</v>
      </c>
      <c r="D514" s="11" t="s">
        <v>13267</v>
      </c>
      <c r="E514" s="11" t="s">
        <v>53</v>
      </c>
      <c r="F514" s="35">
        <v>2.9264705882352939</v>
      </c>
      <c r="G514" s="11" t="s">
        <v>47</v>
      </c>
      <c r="H514" s="5"/>
      <c r="I514" s="14">
        <v>680</v>
      </c>
      <c r="J514" s="5" t="s">
        <v>85</v>
      </c>
      <c r="K514" s="5" t="s">
        <v>49</v>
      </c>
      <c r="L514" s="5"/>
      <c r="M514" s="5" t="s">
        <v>50</v>
      </c>
      <c r="N514" s="5"/>
      <c r="O514" s="5" t="s">
        <v>1306</v>
      </c>
      <c r="P514" s="5"/>
      <c r="Q514" s="5"/>
    </row>
    <row r="515" spans="1:17" ht="15.75">
      <c r="A515" s="5" t="s">
        <v>1320</v>
      </c>
      <c r="B515" s="5" t="s">
        <v>1314</v>
      </c>
      <c r="C515" s="43">
        <v>1.79</v>
      </c>
      <c r="D515" s="11" t="s">
        <v>13267</v>
      </c>
      <c r="E515" s="11" t="s">
        <v>53</v>
      </c>
      <c r="F515" s="35">
        <v>7.16</v>
      </c>
      <c r="G515" s="12" t="s">
        <v>17</v>
      </c>
      <c r="H515" s="5" t="s">
        <v>92</v>
      </c>
      <c r="I515" s="14">
        <v>250</v>
      </c>
      <c r="J515" s="14" t="s">
        <v>85</v>
      </c>
      <c r="K515" s="5"/>
      <c r="L515" s="5"/>
      <c r="M515" s="14"/>
      <c r="N515" s="14" t="s">
        <v>297</v>
      </c>
      <c r="O515" s="5"/>
      <c r="P515" s="5" t="s">
        <v>1321</v>
      </c>
      <c r="Q515" s="5" t="s">
        <v>233</v>
      </c>
    </row>
    <row r="516" spans="1:17" ht="15.75">
      <c r="A516" s="5" t="s">
        <v>1322</v>
      </c>
      <c r="B516" s="5" t="s">
        <v>1314</v>
      </c>
      <c r="C516" s="43">
        <v>1.79</v>
      </c>
      <c r="D516" s="11" t="s">
        <v>13267</v>
      </c>
      <c r="E516" s="11" t="s">
        <v>53</v>
      </c>
      <c r="F516" s="35">
        <v>7.16</v>
      </c>
      <c r="G516" s="12" t="s">
        <v>17</v>
      </c>
      <c r="H516" s="5" t="s">
        <v>92</v>
      </c>
      <c r="I516" s="14">
        <v>250</v>
      </c>
      <c r="J516" s="17" t="s">
        <v>85</v>
      </c>
      <c r="K516" s="5"/>
      <c r="L516" s="5"/>
      <c r="M516" s="14"/>
      <c r="N516" s="14" t="s">
        <v>297</v>
      </c>
      <c r="O516" s="5"/>
      <c r="P516" s="5" t="s">
        <v>1323</v>
      </c>
      <c r="Q516" s="5" t="s">
        <v>573</v>
      </c>
    </row>
    <row r="517" spans="1:17" ht="15.75">
      <c r="A517" s="5" t="s">
        <v>1331</v>
      </c>
      <c r="B517" s="5" t="s">
        <v>1314</v>
      </c>
      <c r="C517" s="43">
        <v>2.79</v>
      </c>
      <c r="D517" s="11" t="s">
        <v>13267</v>
      </c>
      <c r="E517" s="11" t="s">
        <v>53</v>
      </c>
      <c r="F517" s="35">
        <v>13.95</v>
      </c>
      <c r="G517" s="12" t="s">
        <v>17</v>
      </c>
      <c r="H517" s="5" t="s">
        <v>202</v>
      </c>
      <c r="I517" s="14">
        <v>200</v>
      </c>
      <c r="J517" s="14" t="s">
        <v>85</v>
      </c>
      <c r="K517" s="5"/>
      <c r="L517" s="5"/>
      <c r="M517" s="14"/>
      <c r="N517" s="14" t="s">
        <v>724</v>
      </c>
      <c r="O517" s="5"/>
      <c r="P517" s="5" t="s">
        <v>1332</v>
      </c>
      <c r="Q517" s="5" t="s">
        <v>848</v>
      </c>
    </row>
    <row r="518" spans="1:17" ht="15.75">
      <c r="A518" s="5" t="s">
        <v>1316</v>
      </c>
      <c r="B518" s="5" t="s">
        <v>1314</v>
      </c>
      <c r="C518" s="43">
        <v>1.29</v>
      </c>
      <c r="D518" s="11" t="s">
        <v>13267</v>
      </c>
      <c r="E518" s="11" t="s">
        <v>53</v>
      </c>
      <c r="F518" s="35">
        <v>6.45</v>
      </c>
      <c r="G518" s="12" t="s">
        <v>17</v>
      </c>
      <c r="H518" s="5" t="s">
        <v>92</v>
      </c>
      <c r="I518" s="14">
        <v>200</v>
      </c>
      <c r="J518" s="14" t="s">
        <v>85</v>
      </c>
      <c r="K518" s="5"/>
      <c r="L518" s="5"/>
      <c r="M518" s="14"/>
      <c r="N518" s="14" t="s">
        <v>95</v>
      </c>
      <c r="O518" s="5"/>
      <c r="P518" s="5" t="s">
        <v>1317</v>
      </c>
      <c r="Q518" s="5" t="s">
        <v>1083</v>
      </c>
    </row>
    <row r="519" spans="1:17" ht="15.75">
      <c r="A519" s="5" t="s">
        <v>1333</v>
      </c>
      <c r="B519" s="5" t="s">
        <v>1314</v>
      </c>
      <c r="C519" s="43">
        <v>3.09</v>
      </c>
      <c r="D519" s="11" t="s">
        <v>13267</v>
      </c>
      <c r="E519" s="11" t="s">
        <v>53</v>
      </c>
      <c r="F519" s="35">
        <v>11.24</v>
      </c>
      <c r="G519" s="11" t="s">
        <v>17</v>
      </c>
      <c r="H519" s="5" t="s">
        <v>92</v>
      </c>
      <c r="I519" s="14">
        <v>275</v>
      </c>
      <c r="J519" s="5" t="s">
        <v>85</v>
      </c>
      <c r="K519" s="5"/>
      <c r="L519" s="5"/>
      <c r="M519" s="5"/>
      <c r="N519" s="5" t="s">
        <v>858</v>
      </c>
      <c r="O519" s="5"/>
      <c r="P519" s="5" t="s">
        <v>1334</v>
      </c>
      <c r="Q519" s="5"/>
    </row>
    <row r="520" spans="1:17" ht="15.75">
      <c r="A520" s="5" t="s">
        <v>13252</v>
      </c>
      <c r="B520" s="5" t="s">
        <v>1314</v>
      </c>
      <c r="C520" s="43">
        <v>2.4900000000000002</v>
      </c>
      <c r="D520" s="11" t="s">
        <v>13267</v>
      </c>
      <c r="E520" s="11" t="s">
        <v>53</v>
      </c>
      <c r="F520" s="35">
        <v>12.45</v>
      </c>
      <c r="G520" s="11" t="s">
        <v>17</v>
      </c>
      <c r="H520" s="5"/>
      <c r="I520" s="14">
        <v>200</v>
      </c>
      <c r="J520" s="5" t="s">
        <v>85</v>
      </c>
      <c r="K520" s="5"/>
      <c r="L520" s="5"/>
      <c r="M520" s="5"/>
      <c r="N520" s="5" t="s">
        <v>1329</v>
      </c>
      <c r="O520" s="5"/>
      <c r="P520" s="5" t="s">
        <v>1330</v>
      </c>
      <c r="Q520" s="5"/>
    </row>
    <row r="521" spans="1:17" ht="15.75">
      <c r="A521" s="5" t="s">
        <v>1318</v>
      </c>
      <c r="B521" s="5" t="s">
        <v>1314</v>
      </c>
      <c r="C521" s="43">
        <v>1.39</v>
      </c>
      <c r="D521" s="11" t="s">
        <v>13267</v>
      </c>
      <c r="E521" s="11" t="s">
        <v>53</v>
      </c>
      <c r="F521" s="35">
        <v>5.56</v>
      </c>
      <c r="G521" s="11" t="s">
        <v>17</v>
      </c>
      <c r="H521" s="5" t="s">
        <v>92</v>
      </c>
      <c r="I521" s="14">
        <v>250</v>
      </c>
      <c r="J521" s="5" t="s">
        <v>85</v>
      </c>
      <c r="K521" s="5"/>
      <c r="L521" s="5"/>
      <c r="M521" s="5"/>
      <c r="N521" s="5" t="s">
        <v>297</v>
      </c>
      <c r="O521" s="5"/>
      <c r="P521" s="5" t="s">
        <v>1319</v>
      </c>
      <c r="Q521" s="5"/>
    </row>
    <row r="522" spans="1:17" ht="15.75">
      <c r="A522" s="5" t="s">
        <v>1324</v>
      </c>
      <c r="B522" s="5" t="s">
        <v>1314</v>
      </c>
      <c r="C522" s="43">
        <v>1.99</v>
      </c>
      <c r="D522" s="11" t="s">
        <v>13267</v>
      </c>
      <c r="E522" s="11" t="s">
        <v>53</v>
      </c>
      <c r="F522" s="35">
        <v>7.24</v>
      </c>
      <c r="G522" s="11" t="s">
        <v>17</v>
      </c>
      <c r="H522" s="5" t="s">
        <v>92</v>
      </c>
      <c r="I522" s="14">
        <v>275</v>
      </c>
      <c r="J522" s="5" t="s">
        <v>85</v>
      </c>
      <c r="K522" s="5"/>
      <c r="L522" s="5"/>
      <c r="M522" s="5"/>
      <c r="N522" s="5" t="s">
        <v>858</v>
      </c>
      <c r="O522" s="5"/>
      <c r="P522" s="5" t="s">
        <v>1325</v>
      </c>
      <c r="Q522" s="5"/>
    </row>
    <row r="523" spans="1:17" ht="15.75">
      <c r="A523" s="5" t="s">
        <v>1313</v>
      </c>
      <c r="B523" s="5" t="s">
        <v>1314</v>
      </c>
      <c r="C523" s="43">
        <v>0.99</v>
      </c>
      <c r="D523" s="11" t="s">
        <v>13267</v>
      </c>
      <c r="E523" s="11" t="s">
        <v>53</v>
      </c>
      <c r="F523" s="35">
        <v>4.95</v>
      </c>
      <c r="G523" s="11" t="s">
        <v>17</v>
      </c>
      <c r="H523" s="5" t="s">
        <v>92</v>
      </c>
      <c r="I523" s="14">
        <v>200</v>
      </c>
      <c r="J523" s="5" t="s">
        <v>85</v>
      </c>
      <c r="K523" s="5"/>
      <c r="L523" s="5"/>
      <c r="M523" s="5"/>
      <c r="N523" s="5" t="s">
        <v>95</v>
      </c>
      <c r="O523" s="5"/>
      <c r="P523" s="5" t="s">
        <v>1315</v>
      </c>
      <c r="Q523" s="5"/>
    </row>
    <row r="524" spans="1:17" ht="15.75">
      <c r="A524" s="5" t="s">
        <v>1326</v>
      </c>
      <c r="B524" s="5" t="s">
        <v>1314</v>
      </c>
      <c r="C524" s="43">
        <v>1.99</v>
      </c>
      <c r="D524" s="11" t="s">
        <v>13267</v>
      </c>
      <c r="E524" s="11" t="s">
        <v>53</v>
      </c>
      <c r="F524" s="35">
        <v>7.65</v>
      </c>
      <c r="G524" s="11" t="s">
        <v>17</v>
      </c>
      <c r="H524" s="5" t="s">
        <v>92</v>
      </c>
      <c r="I524" s="14">
        <v>260</v>
      </c>
      <c r="J524" s="5" t="s">
        <v>85</v>
      </c>
      <c r="K524" s="5"/>
      <c r="L524" s="5"/>
      <c r="M524" s="5"/>
      <c r="N524" s="5" t="s">
        <v>1327</v>
      </c>
      <c r="O524" s="5"/>
      <c r="P524" s="5" t="s">
        <v>1328</v>
      </c>
      <c r="Q524" s="5"/>
    </row>
    <row r="525" spans="1:17" ht="15.75">
      <c r="A525" s="5" t="s">
        <v>1335</v>
      </c>
      <c r="B525" s="5" t="s">
        <v>1335</v>
      </c>
      <c r="C525" s="43">
        <v>9.9</v>
      </c>
      <c r="D525" s="11" t="s">
        <v>13267</v>
      </c>
      <c r="E525" s="11" t="s">
        <v>53</v>
      </c>
      <c r="F525" s="35">
        <v>9.9</v>
      </c>
      <c r="G525" s="11" t="s">
        <v>17</v>
      </c>
      <c r="H525" s="5" t="s">
        <v>1336</v>
      </c>
      <c r="I525" s="14">
        <v>1</v>
      </c>
      <c r="J525" s="5" t="s">
        <v>42</v>
      </c>
      <c r="K525" s="5"/>
      <c r="L525" s="5"/>
      <c r="M525" s="5"/>
      <c r="N525" s="5" t="s">
        <v>1337</v>
      </c>
      <c r="O525" s="5"/>
      <c r="P525" s="5" t="s">
        <v>1338</v>
      </c>
      <c r="Q525" s="5"/>
    </row>
    <row r="526" spans="1:17" ht="15.75">
      <c r="A526" s="5" t="s">
        <v>1348</v>
      </c>
      <c r="B526" s="5" t="s">
        <v>1340</v>
      </c>
      <c r="C526" s="43">
        <v>4.99</v>
      </c>
      <c r="D526" s="11" t="s">
        <v>13266</v>
      </c>
      <c r="E526" s="11" t="s">
        <v>24</v>
      </c>
      <c r="F526" s="35">
        <v>12.48</v>
      </c>
      <c r="G526" s="12" t="s">
        <v>17</v>
      </c>
      <c r="H526" s="5" t="s">
        <v>130</v>
      </c>
      <c r="I526" s="14" t="s">
        <v>125</v>
      </c>
      <c r="J526" s="17" t="s">
        <v>24</v>
      </c>
      <c r="K526" s="5"/>
      <c r="L526" s="5"/>
      <c r="M526" s="14"/>
      <c r="N526" s="14" t="s">
        <v>1349</v>
      </c>
      <c r="O526" s="5"/>
      <c r="P526" s="5" t="s">
        <v>1350</v>
      </c>
      <c r="Q526" s="5" t="s">
        <v>168</v>
      </c>
    </row>
    <row r="527" spans="1:17" ht="15.75">
      <c r="A527" s="5" t="s">
        <v>1345</v>
      </c>
      <c r="B527" s="5" t="s">
        <v>1340</v>
      </c>
      <c r="C527" s="43">
        <v>3.99</v>
      </c>
      <c r="D527" s="11" t="s">
        <v>13266</v>
      </c>
      <c r="E527" s="11" t="s">
        <v>24</v>
      </c>
      <c r="F527" s="35">
        <v>19.95</v>
      </c>
      <c r="G527" s="12" t="s">
        <v>17</v>
      </c>
      <c r="H527" s="5"/>
      <c r="I527" s="14">
        <v>200</v>
      </c>
      <c r="J527" s="14" t="s">
        <v>19</v>
      </c>
      <c r="K527" s="5"/>
      <c r="L527" s="5"/>
      <c r="M527" s="14"/>
      <c r="N527" s="14" t="s">
        <v>1346</v>
      </c>
      <c r="O527" s="5"/>
      <c r="P527" s="5" t="s">
        <v>1347</v>
      </c>
      <c r="Q527" s="5" t="s">
        <v>575</v>
      </c>
    </row>
    <row r="528" spans="1:17" ht="15.75">
      <c r="A528" s="5" t="s">
        <v>1339</v>
      </c>
      <c r="B528" s="5" t="s">
        <v>1340</v>
      </c>
      <c r="C528" s="43">
        <v>1.99</v>
      </c>
      <c r="D528" s="11" t="s">
        <v>13267</v>
      </c>
      <c r="E528" s="11" t="s">
        <v>53</v>
      </c>
      <c r="F528" s="35">
        <v>9.0454545454545467</v>
      </c>
      <c r="G528" s="12" t="s">
        <v>47</v>
      </c>
      <c r="H528" s="5"/>
      <c r="I528" s="14">
        <v>220</v>
      </c>
      <c r="J528" s="14" t="s">
        <v>85</v>
      </c>
      <c r="K528" s="5" t="s">
        <v>54</v>
      </c>
      <c r="L528" s="5"/>
      <c r="M528" s="14" t="s">
        <v>50</v>
      </c>
      <c r="N528" s="14"/>
      <c r="O528" s="5" t="s">
        <v>1341</v>
      </c>
      <c r="P528" s="5"/>
      <c r="Q528" s="5" t="s">
        <v>1108</v>
      </c>
    </row>
    <row r="529" spans="1:17" ht="15.75">
      <c r="A529" s="5" t="s">
        <v>1342</v>
      </c>
      <c r="B529" s="5" t="s">
        <v>1340</v>
      </c>
      <c r="C529" s="43">
        <v>2.99</v>
      </c>
      <c r="D529" s="11" t="s">
        <v>13266</v>
      </c>
      <c r="E529" s="11" t="s">
        <v>24</v>
      </c>
      <c r="F529" s="35">
        <v>13.59</v>
      </c>
      <c r="G529" s="12" t="s">
        <v>17</v>
      </c>
      <c r="H529" s="5" t="s">
        <v>130</v>
      </c>
      <c r="I529" s="14">
        <v>220</v>
      </c>
      <c r="J529" s="14" t="s">
        <v>19</v>
      </c>
      <c r="K529" s="5"/>
      <c r="L529" s="5"/>
      <c r="M529" s="14"/>
      <c r="N529" s="14" t="s">
        <v>1343</v>
      </c>
      <c r="O529" s="5"/>
      <c r="P529" s="5" t="s">
        <v>1344</v>
      </c>
      <c r="Q529" s="5" t="s">
        <v>1110</v>
      </c>
    </row>
    <row r="530" spans="1:17" ht="15.75">
      <c r="A530" s="5" t="s">
        <v>1351</v>
      </c>
      <c r="B530" s="5" t="s">
        <v>1340</v>
      </c>
      <c r="C530" s="43">
        <v>5.49</v>
      </c>
      <c r="D530" s="11" t="s">
        <v>13266</v>
      </c>
      <c r="E530" s="11" t="s">
        <v>24</v>
      </c>
      <c r="F530" s="35">
        <v>42.23</v>
      </c>
      <c r="G530" s="11" t="s">
        <v>17</v>
      </c>
      <c r="H530" s="5" t="s">
        <v>130</v>
      </c>
      <c r="I530" s="14">
        <v>130</v>
      </c>
      <c r="J530" s="5" t="s">
        <v>19</v>
      </c>
      <c r="K530" s="5"/>
      <c r="L530" s="5"/>
      <c r="M530" s="5"/>
      <c r="N530" s="5" t="s">
        <v>1352</v>
      </c>
      <c r="O530" s="5"/>
      <c r="P530" s="5" t="s">
        <v>1353</v>
      </c>
      <c r="Q530" s="5"/>
    </row>
    <row r="531" spans="1:17" ht="15.75">
      <c r="A531" s="5" t="s">
        <v>1354</v>
      </c>
      <c r="B531" s="16" t="s">
        <v>1355</v>
      </c>
      <c r="C531" s="43">
        <v>2.29</v>
      </c>
      <c r="D531" s="11" t="s">
        <v>13267</v>
      </c>
      <c r="E531" s="11" t="s">
        <v>53</v>
      </c>
      <c r="F531" s="35">
        <v>22.9</v>
      </c>
      <c r="G531" s="12" t="s">
        <v>17</v>
      </c>
      <c r="H531" s="5" t="s">
        <v>92</v>
      </c>
      <c r="I531" s="14">
        <v>100</v>
      </c>
      <c r="J531" s="14" t="s">
        <v>85</v>
      </c>
      <c r="K531" s="5"/>
      <c r="L531" s="5"/>
      <c r="M531" s="14"/>
      <c r="N531" s="14" t="s">
        <v>93</v>
      </c>
      <c r="O531" s="5"/>
      <c r="P531" s="5" t="s">
        <v>1356</v>
      </c>
      <c r="Q531" s="5" t="s">
        <v>1280</v>
      </c>
    </row>
    <row r="532" spans="1:17" ht="15.75">
      <c r="A532" s="5" t="s">
        <v>12807</v>
      </c>
      <c r="B532" s="16" t="s">
        <v>1355</v>
      </c>
      <c r="C532" s="43">
        <v>3.89</v>
      </c>
      <c r="D532" s="11" t="s">
        <v>13267</v>
      </c>
      <c r="E532" s="11" t="s">
        <v>53</v>
      </c>
      <c r="F532" s="35">
        <v>38.9</v>
      </c>
      <c r="G532" s="11" t="s">
        <v>17</v>
      </c>
      <c r="H532" s="5" t="s">
        <v>92</v>
      </c>
      <c r="I532" s="14">
        <v>100</v>
      </c>
      <c r="J532" s="5" t="s">
        <v>85</v>
      </c>
      <c r="K532" s="5"/>
      <c r="L532" s="5"/>
      <c r="M532" s="5"/>
      <c r="N532" s="5" t="s">
        <v>93</v>
      </c>
      <c r="O532" s="5"/>
      <c r="P532" s="5" t="s">
        <v>1358</v>
      </c>
      <c r="Q532" s="5"/>
    </row>
    <row r="533" spans="1:17" ht="15.75">
      <c r="A533" s="5" t="s">
        <v>1362</v>
      </c>
      <c r="B533" s="5" t="s">
        <v>1360</v>
      </c>
      <c r="C533" s="43">
        <v>2.68</v>
      </c>
      <c r="D533" s="11" t="s">
        <v>13267</v>
      </c>
      <c r="E533" s="11" t="s">
        <v>53</v>
      </c>
      <c r="F533" s="35">
        <v>7.66</v>
      </c>
      <c r="G533" s="12" t="s">
        <v>17</v>
      </c>
      <c r="H533" s="5" t="s">
        <v>92</v>
      </c>
      <c r="I533" s="14">
        <v>350</v>
      </c>
      <c r="J533" s="17" t="s">
        <v>85</v>
      </c>
      <c r="K533" s="5"/>
      <c r="L533" s="5"/>
      <c r="M533" s="14"/>
      <c r="N533" s="14" t="s">
        <v>1363</v>
      </c>
      <c r="O533" s="5"/>
      <c r="P533" s="5" t="s">
        <v>1364</v>
      </c>
      <c r="Q533" s="5" t="s">
        <v>1195</v>
      </c>
    </row>
    <row r="534" spans="1:17" ht="15.75">
      <c r="A534" s="5" t="s">
        <v>1370</v>
      </c>
      <c r="B534" s="5" t="s">
        <v>1360</v>
      </c>
      <c r="C534" s="43">
        <v>6.29</v>
      </c>
      <c r="D534" s="11" t="s">
        <v>13267</v>
      </c>
      <c r="E534" s="11" t="s">
        <v>53</v>
      </c>
      <c r="F534" s="35">
        <v>20.97</v>
      </c>
      <c r="G534" s="12" t="s">
        <v>17</v>
      </c>
      <c r="H534" s="5" t="s">
        <v>92</v>
      </c>
      <c r="I534" s="14">
        <v>300</v>
      </c>
      <c r="J534" s="14" t="s">
        <v>85</v>
      </c>
      <c r="K534" s="5"/>
      <c r="L534" s="5"/>
      <c r="M534" s="14"/>
      <c r="N534" s="14" t="s">
        <v>400</v>
      </c>
      <c r="O534" s="5"/>
      <c r="P534" s="5" t="s">
        <v>1371</v>
      </c>
      <c r="Q534" s="5" t="s">
        <v>1216</v>
      </c>
    </row>
    <row r="535" spans="1:17" ht="15.75">
      <c r="A535" s="5" t="s">
        <v>1367</v>
      </c>
      <c r="B535" s="5" t="s">
        <v>1360</v>
      </c>
      <c r="C535" s="43">
        <v>4.99</v>
      </c>
      <c r="D535" s="11" t="s">
        <v>13267</v>
      </c>
      <c r="E535" s="11" t="s">
        <v>53</v>
      </c>
      <c r="F535" s="35">
        <v>24.95</v>
      </c>
      <c r="G535" s="11" t="s">
        <v>17</v>
      </c>
      <c r="H535" s="5" t="s">
        <v>92</v>
      </c>
      <c r="I535" s="14">
        <v>200</v>
      </c>
      <c r="J535" s="5" t="s">
        <v>85</v>
      </c>
      <c r="K535" s="5"/>
      <c r="L535" s="5"/>
      <c r="M535" s="5"/>
      <c r="N535" s="5" t="s">
        <v>95</v>
      </c>
      <c r="O535" s="5"/>
      <c r="P535" s="5" t="s">
        <v>1368</v>
      </c>
      <c r="Q535" s="5"/>
    </row>
    <row r="536" spans="1:17" ht="15.75">
      <c r="A536" s="5" t="s">
        <v>12842</v>
      </c>
      <c r="B536" s="5" t="s">
        <v>1360</v>
      </c>
      <c r="C536" s="43">
        <v>4.99</v>
      </c>
      <c r="D536" s="11" t="s">
        <v>13267</v>
      </c>
      <c r="E536" s="11" t="s">
        <v>53</v>
      </c>
      <c r="F536" s="35">
        <v>24.95</v>
      </c>
      <c r="G536" s="11" t="s">
        <v>17</v>
      </c>
      <c r="H536" s="5" t="s">
        <v>92</v>
      </c>
      <c r="I536" s="14">
        <v>200</v>
      </c>
      <c r="J536" s="5" t="s">
        <v>85</v>
      </c>
      <c r="K536" s="5"/>
      <c r="L536" s="5"/>
      <c r="M536" s="5"/>
      <c r="N536" s="5" t="s">
        <v>95</v>
      </c>
      <c r="O536" s="5"/>
      <c r="P536" s="5" t="s">
        <v>1369</v>
      </c>
      <c r="Q536" s="5"/>
    </row>
    <row r="537" spans="1:17" ht="15.75">
      <c r="A537" s="5" t="s">
        <v>1365</v>
      </c>
      <c r="B537" s="5" t="s">
        <v>1360</v>
      </c>
      <c r="C537" s="43">
        <v>3.79</v>
      </c>
      <c r="D537" s="11" t="s">
        <v>13267</v>
      </c>
      <c r="E537" s="11" t="s">
        <v>53</v>
      </c>
      <c r="F537" s="35">
        <v>18.95</v>
      </c>
      <c r="G537" s="11" t="s">
        <v>17</v>
      </c>
      <c r="H537" s="5" t="s">
        <v>92</v>
      </c>
      <c r="I537" s="14">
        <v>200</v>
      </c>
      <c r="J537" s="5" t="s">
        <v>85</v>
      </c>
      <c r="K537" s="5"/>
      <c r="L537" s="5"/>
      <c r="M537" s="5"/>
      <c r="N537" s="5" t="s">
        <v>95</v>
      </c>
      <c r="O537" s="5"/>
      <c r="P537" s="5" t="s">
        <v>1366</v>
      </c>
      <c r="Q537" s="5"/>
    </row>
    <row r="538" spans="1:17" ht="15.75">
      <c r="A538" s="5" t="s">
        <v>1359</v>
      </c>
      <c r="B538" s="5" t="s">
        <v>1360</v>
      </c>
      <c r="C538" s="43">
        <v>1.69</v>
      </c>
      <c r="D538" s="11" t="s">
        <v>13267</v>
      </c>
      <c r="E538" s="11" t="s">
        <v>53</v>
      </c>
      <c r="F538" s="35">
        <v>33.799999999999997</v>
      </c>
      <c r="G538" s="11" t="s">
        <v>17</v>
      </c>
      <c r="H538" s="5" t="s">
        <v>92</v>
      </c>
      <c r="I538" s="14">
        <v>50</v>
      </c>
      <c r="J538" s="5" t="s">
        <v>85</v>
      </c>
      <c r="K538" s="5"/>
      <c r="L538" s="5"/>
      <c r="M538" s="5"/>
      <c r="N538" s="5" t="s">
        <v>1208</v>
      </c>
      <c r="O538" s="5"/>
      <c r="P538" s="5" t="s">
        <v>1361</v>
      </c>
      <c r="Q538" s="5"/>
    </row>
    <row r="539" spans="1:17" ht="15.75">
      <c r="A539" s="5" t="s">
        <v>1382</v>
      </c>
      <c r="B539" s="5" t="s">
        <v>1360</v>
      </c>
      <c r="C539" s="43">
        <v>8.49</v>
      </c>
      <c r="D539" s="11" t="s">
        <v>13267</v>
      </c>
      <c r="E539" s="11" t="s">
        <v>53</v>
      </c>
      <c r="F539" s="35">
        <v>33.96</v>
      </c>
      <c r="G539" s="12" t="s">
        <v>17</v>
      </c>
      <c r="H539" s="5" t="s">
        <v>92</v>
      </c>
      <c r="I539" s="14">
        <v>250</v>
      </c>
      <c r="J539" s="14" t="s">
        <v>85</v>
      </c>
      <c r="K539" s="5"/>
      <c r="L539" s="5"/>
      <c r="M539" s="14"/>
      <c r="N539" s="14" t="s">
        <v>297</v>
      </c>
      <c r="O539" s="5"/>
      <c r="P539" s="5" t="s">
        <v>1383</v>
      </c>
      <c r="Q539" s="5" t="s">
        <v>739</v>
      </c>
    </row>
    <row r="540" spans="1:17" ht="15.75">
      <c r="A540" s="5" t="s">
        <v>1376</v>
      </c>
      <c r="B540" s="5" t="s">
        <v>1360</v>
      </c>
      <c r="C540" s="43">
        <v>5.99</v>
      </c>
      <c r="D540" s="11" t="s">
        <v>13267</v>
      </c>
      <c r="E540" s="11" t="s">
        <v>53</v>
      </c>
      <c r="F540" s="35">
        <v>23.96</v>
      </c>
      <c r="G540" s="12" t="s">
        <v>17</v>
      </c>
      <c r="H540" s="5" t="s">
        <v>92</v>
      </c>
      <c r="I540" s="14">
        <v>250</v>
      </c>
      <c r="J540" s="17" t="s">
        <v>85</v>
      </c>
      <c r="K540" s="5"/>
      <c r="L540" s="5"/>
      <c r="M540" s="14"/>
      <c r="N540" s="14" t="s">
        <v>297</v>
      </c>
      <c r="O540" s="5"/>
      <c r="P540" s="5" t="s">
        <v>1377</v>
      </c>
      <c r="Q540" s="5" t="s">
        <v>742</v>
      </c>
    </row>
    <row r="541" spans="1:17" ht="15.75">
      <c r="A541" s="5" t="s">
        <v>1384</v>
      </c>
      <c r="B541" s="5" t="s">
        <v>1360</v>
      </c>
      <c r="C541" s="43">
        <v>14.99</v>
      </c>
      <c r="D541" s="11" t="s">
        <v>13267</v>
      </c>
      <c r="E541" s="11" t="s">
        <v>53</v>
      </c>
      <c r="F541" s="35">
        <v>33.31</v>
      </c>
      <c r="G541" s="12" t="s">
        <v>17</v>
      </c>
      <c r="H541" s="5"/>
      <c r="I541" s="14" t="s">
        <v>1385</v>
      </c>
      <c r="J541" s="14" t="s">
        <v>42</v>
      </c>
      <c r="K541" s="5"/>
      <c r="L541" s="5"/>
      <c r="M541" s="14"/>
      <c r="N541" s="14" t="s">
        <v>1386</v>
      </c>
      <c r="O541" s="5"/>
      <c r="P541" s="5" t="s">
        <v>1387</v>
      </c>
      <c r="Q541" s="5" t="s">
        <v>745</v>
      </c>
    </row>
    <row r="542" spans="1:17" ht="15.75">
      <c r="A542" s="16" t="s">
        <v>1378</v>
      </c>
      <c r="B542" s="5" t="s">
        <v>1360</v>
      </c>
      <c r="C542" s="38">
        <v>5.99</v>
      </c>
      <c r="D542" s="16" t="s">
        <v>13267</v>
      </c>
      <c r="E542" s="16" t="s">
        <v>53</v>
      </c>
      <c r="F542" s="37">
        <v>23.96</v>
      </c>
      <c r="G542" s="38" t="s">
        <v>17</v>
      </c>
      <c r="H542" s="16" t="s">
        <v>92</v>
      </c>
      <c r="I542" s="39">
        <v>250</v>
      </c>
      <c r="J542" s="39" t="s">
        <v>85</v>
      </c>
      <c r="K542" s="16"/>
      <c r="L542" s="16"/>
      <c r="M542" s="39"/>
      <c r="N542" s="39" t="s">
        <v>297</v>
      </c>
      <c r="O542" s="16"/>
      <c r="P542" s="16" t="s">
        <v>1379</v>
      </c>
      <c r="Q542" s="16" t="s">
        <v>747</v>
      </c>
    </row>
    <row r="543" spans="1:17" ht="15.75">
      <c r="A543" s="16" t="s">
        <v>1380</v>
      </c>
      <c r="B543" s="5" t="s">
        <v>1360</v>
      </c>
      <c r="C543" s="38">
        <v>7.99</v>
      </c>
      <c r="D543" s="16" t="s">
        <v>13267</v>
      </c>
      <c r="E543" s="16" t="s">
        <v>53</v>
      </c>
      <c r="F543" s="37">
        <v>31.96</v>
      </c>
      <c r="G543" s="38" t="s">
        <v>17</v>
      </c>
      <c r="H543" s="16"/>
      <c r="I543" s="39">
        <v>250</v>
      </c>
      <c r="J543" s="39" t="s">
        <v>85</v>
      </c>
      <c r="K543" s="16"/>
      <c r="L543" s="16"/>
      <c r="M543" s="39"/>
      <c r="N543" s="39" t="s">
        <v>102</v>
      </c>
      <c r="O543" s="16"/>
      <c r="P543" s="16" t="s">
        <v>1381</v>
      </c>
      <c r="Q543" s="16" t="s">
        <v>749</v>
      </c>
    </row>
    <row r="544" spans="1:17" ht="15.75">
      <c r="A544" s="16" t="s">
        <v>1374</v>
      </c>
      <c r="B544" s="5" t="s">
        <v>1360</v>
      </c>
      <c r="C544" s="38">
        <v>4.79</v>
      </c>
      <c r="D544" s="16" t="s">
        <v>13267</v>
      </c>
      <c r="E544" s="16" t="s">
        <v>53</v>
      </c>
      <c r="F544" s="37">
        <v>31.93</v>
      </c>
      <c r="G544" s="38" t="s">
        <v>17</v>
      </c>
      <c r="H544" s="16" t="s">
        <v>92</v>
      </c>
      <c r="I544" s="39">
        <v>150</v>
      </c>
      <c r="J544" s="39" t="s">
        <v>85</v>
      </c>
      <c r="K544" s="16"/>
      <c r="L544" s="16"/>
      <c r="M544" s="39"/>
      <c r="N544" s="39" t="s">
        <v>507</v>
      </c>
      <c r="O544" s="16"/>
      <c r="P544" s="16" t="s">
        <v>1375</v>
      </c>
      <c r="Q544" s="16" t="s">
        <v>1219</v>
      </c>
    </row>
    <row r="545" spans="1:17" ht="15.75">
      <c r="A545" s="16" t="s">
        <v>12525</v>
      </c>
      <c r="B545" s="5" t="s">
        <v>1360</v>
      </c>
      <c r="C545" s="38">
        <v>2.4900000000000002</v>
      </c>
      <c r="D545" s="16" t="s">
        <v>13267</v>
      </c>
      <c r="E545" s="16" t="s">
        <v>53</v>
      </c>
      <c r="F545" s="37">
        <v>6.55</v>
      </c>
      <c r="G545" s="38" t="s">
        <v>17</v>
      </c>
      <c r="H545" s="16"/>
      <c r="I545" s="39">
        <v>380</v>
      </c>
      <c r="J545" s="40" t="s">
        <v>85</v>
      </c>
      <c r="K545" s="16"/>
      <c r="L545" s="16"/>
      <c r="M545" s="39"/>
      <c r="N545" s="39" t="s">
        <v>1372</v>
      </c>
      <c r="O545" s="16"/>
      <c r="P545" s="16" t="s">
        <v>1373</v>
      </c>
      <c r="Q545" s="16" t="s">
        <v>1255</v>
      </c>
    </row>
    <row r="546" spans="1:17" ht="15.75">
      <c r="A546" s="16" t="s">
        <v>12113</v>
      </c>
      <c r="B546" s="16" t="s">
        <v>1310</v>
      </c>
      <c r="C546" s="38">
        <v>1.1499999999999999</v>
      </c>
      <c r="D546" s="16" t="s">
        <v>13267</v>
      </c>
      <c r="E546" s="16" t="s">
        <v>53</v>
      </c>
      <c r="F546" s="37">
        <v>6.05</v>
      </c>
      <c r="G546" s="38" t="s">
        <v>17</v>
      </c>
      <c r="H546" s="16" t="s">
        <v>130</v>
      </c>
      <c r="I546" s="39">
        <v>190</v>
      </c>
      <c r="J546" s="39" t="s">
        <v>85</v>
      </c>
      <c r="K546" s="16"/>
      <c r="L546" s="16"/>
      <c r="M546" s="39"/>
      <c r="N546" s="39" t="s">
        <v>131</v>
      </c>
      <c r="O546" s="16"/>
      <c r="P546" s="16" t="s">
        <v>1390</v>
      </c>
      <c r="Q546" s="16" t="s">
        <v>132</v>
      </c>
    </row>
    <row r="547" spans="1:17" ht="15.75">
      <c r="A547" s="16" t="s">
        <v>1401</v>
      </c>
      <c r="B547" s="16" t="s">
        <v>1392</v>
      </c>
      <c r="C547" s="38">
        <v>2.79</v>
      </c>
      <c r="D547" s="16" t="s">
        <v>13267</v>
      </c>
      <c r="E547" s="16" t="s">
        <v>53</v>
      </c>
      <c r="F547" s="37">
        <v>6.98</v>
      </c>
      <c r="G547" s="38" t="s">
        <v>17</v>
      </c>
      <c r="H547" s="16" t="s">
        <v>1402</v>
      </c>
      <c r="I547" s="39">
        <v>400</v>
      </c>
      <c r="J547" s="39" t="s">
        <v>85</v>
      </c>
      <c r="K547" s="16"/>
      <c r="L547" s="16"/>
      <c r="M547" s="39"/>
      <c r="N547" s="39" t="s">
        <v>1403</v>
      </c>
      <c r="O547" s="16"/>
      <c r="P547" s="16" t="s">
        <v>1404</v>
      </c>
      <c r="Q547" s="16" t="s">
        <v>111</v>
      </c>
    </row>
    <row r="548" spans="1:17" ht="15.75">
      <c r="A548" s="16" t="s">
        <v>12107</v>
      </c>
      <c r="B548" s="16" t="s">
        <v>1392</v>
      </c>
      <c r="C548" s="38">
        <v>2.4900000000000002</v>
      </c>
      <c r="D548" s="16" t="s">
        <v>13267</v>
      </c>
      <c r="E548" s="16" t="s">
        <v>53</v>
      </c>
      <c r="F548" s="37">
        <v>6.23</v>
      </c>
      <c r="G548" s="38" t="s">
        <v>17</v>
      </c>
      <c r="H548" s="16"/>
      <c r="I548" s="39">
        <v>400</v>
      </c>
      <c r="J548" s="39" t="s">
        <v>85</v>
      </c>
      <c r="K548" s="16"/>
      <c r="L548" s="16"/>
      <c r="M548" s="39"/>
      <c r="N548" s="39" t="s">
        <v>225</v>
      </c>
      <c r="O548" s="16"/>
      <c r="P548" s="16" t="s">
        <v>1398</v>
      </c>
      <c r="Q548" s="16" t="s">
        <v>114</v>
      </c>
    </row>
    <row r="549" spans="1:17" ht="15.75">
      <c r="A549" s="16" t="s">
        <v>1391</v>
      </c>
      <c r="B549" s="16" t="s">
        <v>1392</v>
      </c>
      <c r="C549" s="38">
        <v>1.49</v>
      </c>
      <c r="D549" s="16" t="s">
        <v>13267</v>
      </c>
      <c r="E549" s="16" t="s">
        <v>53</v>
      </c>
      <c r="F549" s="37">
        <v>5.96</v>
      </c>
      <c r="G549" s="38" t="s">
        <v>17</v>
      </c>
      <c r="H549" s="16" t="s">
        <v>92</v>
      </c>
      <c r="I549" s="39">
        <v>250</v>
      </c>
      <c r="J549" s="39" t="s">
        <v>85</v>
      </c>
      <c r="K549" s="16"/>
      <c r="L549" s="16"/>
      <c r="M549" s="39"/>
      <c r="N549" s="39" t="s">
        <v>297</v>
      </c>
      <c r="O549" s="16"/>
      <c r="P549" s="16" t="s">
        <v>1393</v>
      </c>
      <c r="Q549" s="16" t="s">
        <v>242</v>
      </c>
    </row>
    <row r="550" spans="1:17" ht="15.75">
      <c r="A550" s="16" t="s">
        <v>1396</v>
      </c>
      <c r="B550" s="16" t="s">
        <v>1392</v>
      </c>
      <c r="C550" s="38">
        <v>1.99</v>
      </c>
      <c r="D550" s="16" t="s">
        <v>13267</v>
      </c>
      <c r="E550" s="16" t="s">
        <v>53</v>
      </c>
      <c r="F550" s="37">
        <v>4.9749999999999996</v>
      </c>
      <c r="G550" s="38" t="s">
        <v>47</v>
      </c>
      <c r="H550" s="16"/>
      <c r="I550" s="39">
        <v>400</v>
      </c>
      <c r="J550" s="39" t="s">
        <v>85</v>
      </c>
      <c r="K550" s="16" t="s">
        <v>49</v>
      </c>
      <c r="L550" s="16">
        <v>2.99</v>
      </c>
      <c r="M550" s="39">
        <v>0.33444816053511711</v>
      </c>
      <c r="N550" s="39"/>
      <c r="O550" s="16" t="s">
        <v>1397</v>
      </c>
      <c r="P550" s="16"/>
      <c r="Q550" s="16" t="s">
        <v>1256</v>
      </c>
    </row>
    <row r="551" spans="1:17" ht="15.75">
      <c r="A551" s="16" t="s">
        <v>1408</v>
      </c>
      <c r="B551" s="16" t="s">
        <v>1392</v>
      </c>
      <c r="C551" s="38">
        <v>4.6900000000000004</v>
      </c>
      <c r="D551" s="16" t="s">
        <v>13267</v>
      </c>
      <c r="E551" s="16" t="s">
        <v>53</v>
      </c>
      <c r="F551" s="37">
        <v>12.51</v>
      </c>
      <c r="G551" s="16" t="s">
        <v>17</v>
      </c>
      <c r="H551" s="16" t="s">
        <v>92</v>
      </c>
      <c r="I551" s="39">
        <v>375</v>
      </c>
      <c r="J551" s="16" t="s">
        <v>85</v>
      </c>
      <c r="K551" s="16"/>
      <c r="L551" s="16"/>
      <c r="M551" s="16"/>
      <c r="N551" s="16" t="s">
        <v>1409</v>
      </c>
      <c r="O551" s="16"/>
      <c r="P551" s="16" t="s">
        <v>1410</v>
      </c>
      <c r="Q551" s="16"/>
    </row>
    <row r="552" spans="1:17" ht="15.75">
      <c r="A552" s="16" t="s">
        <v>1399</v>
      </c>
      <c r="B552" s="16" t="s">
        <v>1392</v>
      </c>
      <c r="C552" s="38">
        <v>2.4900000000000002</v>
      </c>
      <c r="D552" s="16" t="s">
        <v>13267</v>
      </c>
      <c r="E552" s="16" t="s">
        <v>53</v>
      </c>
      <c r="F552" s="37">
        <v>6.23</v>
      </c>
      <c r="G552" s="16" t="s">
        <v>17</v>
      </c>
      <c r="H552" s="16" t="s">
        <v>92</v>
      </c>
      <c r="I552" s="39">
        <v>400</v>
      </c>
      <c r="J552" s="16" t="s">
        <v>85</v>
      </c>
      <c r="K552" s="16"/>
      <c r="L552" s="16"/>
      <c r="M552" s="16"/>
      <c r="N552" s="16" t="s">
        <v>228</v>
      </c>
      <c r="O552" s="16"/>
      <c r="P552" s="16" t="s">
        <v>1400</v>
      </c>
      <c r="Q552" s="16"/>
    </row>
    <row r="553" spans="1:17" ht="15.75">
      <c r="A553" s="16" t="s">
        <v>1394</v>
      </c>
      <c r="B553" s="16" t="s">
        <v>1392</v>
      </c>
      <c r="C553" s="38">
        <v>1.89</v>
      </c>
      <c r="D553" s="16" t="s">
        <v>13267</v>
      </c>
      <c r="E553" s="16" t="s">
        <v>53</v>
      </c>
      <c r="F553" s="37">
        <v>4.7300000000000004</v>
      </c>
      <c r="G553" s="16" t="s">
        <v>17</v>
      </c>
      <c r="H553" s="16"/>
      <c r="I553" s="39">
        <v>400</v>
      </c>
      <c r="J553" s="16" t="s">
        <v>85</v>
      </c>
      <c r="K553" s="16"/>
      <c r="L553" s="16"/>
      <c r="M553" s="16"/>
      <c r="N553" s="16" t="s">
        <v>225</v>
      </c>
      <c r="O553" s="16"/>
      <c r="P553" s="16" t="s">
        <v>1395</v>
      </c>
      <c r="Q553" s="16"/>
    </row>
    <row r="554" spans="1:17" ht="15.75">
      <c r="A554" s="16" t="s">
        <v>1405</v>
      </c>
      <c r="B554" s="16" t="s">
        <v>1392</v>
      </c>
      <c r="C554" s="38">
        <v>3.99</v>
      </c>
      <c r="D554" s="16" t="s">
        <v>13267</v>
      </c>
      <c r="E554" s="16" t="s">
        <v>53</v>
      </c>
      <c r="F554" s="37">
        <v>13.3</v>
      </c>
      <c r="G554" s="16" t="s">
        <v>17</v>
      </c>
      <c r="H554" s="16"/>
      <c r="I554" s="39" t="s">
        <v>794</v>
      </c>
      <c r="J554" s="16" t="s">
        <v>42</v>
      </c>
      <c r="K554" s="16"/>
      <c r="L554" s="16"/>
      <c r="M554" s="16"/>
      <c r="N554" s="16" t="s">
        <v>795</v>
      </c>
      <c r="O554" s="16"/>
      <c r="P554" s="16" t="s">
        <v>1406</v>
      </c>
      <c r="Q554" s="16"/>
    </row>
    <row r="555" spans="1:17" ht="15.75">
      <c r="A555" s="16" t="s">
        <v>13259</v>
      </c>
      <c r="B555" s="16" t="s">
        <v>1392</v>
      </c>
      <c r="C555" s="38">
        <v>4.49</v>
      </c>
      <c r="D555" s="16" t="s">
        <v>13267</v>
      </c>
      <c r="E555" s="16" t="s">
        <v>53</v>
      </c>
      <c r="F555" s="37">
        <v>12.83</v>
      </c>
      <c r="G555" s="16" t="s">
        <v>17</v>
      </c>
      <c r="H555" s="16" t="s">
        <v>92</v>
      </c>
      <c r="I555" s="39">
        <v>350</v>
      </c>
      <c r="J555" s="16" t="s">
        <v>85</v>
      </c>
      <c r="K555" s="16"/>
      <c r="L555" s="16"/>
      <c r="M555" s="16"/>
      <c r="N555" s="16" t="s">
        <v>1363</v>
      </c>
      <c r="O555" s="16"/>
      <c r="P555" s="16" t="s">
        <v>1407</v>
      </c>
      <c r="Q555" s="16"/>
    </row>
    <row r="556" spans="1:17" ht="15.75">
      <c r="A556" s="16" t="s">
        <v>12115</v>
      </c>
      <c r="B556" s="16" t="s">
        <v>2633</v>
      </c>
      <c r="C556" s="38">
        <v>1.99</v>
      </c>
      <c r="D556" s="16" t="s">
        <v>13267</v>
      </c>
      <c r="E556" s="16" t="s">
        <v>53</v>
      </c>
      <c r="F556" s="37">
        <v>13.27</v>
      </c>
      <c r="G556" s="38" t="s">
        <v>17</v>
      </c>
      <c r="H556" s="16" t="s">
        <v>319</v>
      </c>
      <c r="I556" s="39">
        <v>150</v>
      </c>
      <c r="J556" s="39" t="s">
        <v>85</v>
      </c>
      <c r="K556" s="16"/>
      <c r="L556" s="16"/>
      <c r="M556" s="39"/>
      <c r="N556" s="39" t="s">
        <v>493</v>
      </c>
      <c r="O556" s="16"/>
      <c r="P556" s="16" t="s">
        <v>12116</v>
      </c>
      <c r="Q556" s="16" t="s">
        <v>150</v>
      </c>
    </row>
    <row r="557" spans="1:17" ht="15.75">
      <c r="A557" s="16" t="s">
        <v>12168</v>
      </c>
      <c r="B557" s="16" t="s">
        <v>2633</v>
      </c>
      <c r="C557" s="38">
        <v>2.39</v>
      </c>
      <c r="D557" s="16" t="s">
        <v>13267</v>
      </c>
      <c r="E557" s="16" t="s">
        <v>53</v>
      </c>
      <c r="F557" s="37">
        <v>19.12</v>
      </c>
      <c r="G557" s="38" t="s">
        <v>17</v>
      </c>
      <c r="H557" s="16" t="s">
        <v>319</v>
      </c>
      <c r="I557" s="39">
        <v>125</v>
      </c>
      <c r="J557" s="39" t="s">
        <v>85</v>
      </c>
      <c r="K557" s="16"/>
      <c r="L557" s="16"/>
      <c r="M557" s="39"/>
      <c r="N557" s="39" t="s">
        <v>499</v>
      </c>
      <c r="O557" s="16"/>
      <c r="P557" s="16" t="s">
        <v>12169</v>
      </c>
      <c r="Q557" s="16" t="s">
        <v>294</v>
      </c>
    </row>
    <row r="558" spans="1:17" ht="15.75">
      <c r="A558" s="16" t="s">
        <v>2641</v>
      </c>
      <c r="B558" s="16" t="s">
        <v>2633</v>
      </c>
      <c r="C558" s="38">
        <v>0.99</v>
      </c>
      <c r="D558" s="16" t="s">
        <v>13267</v>
      </c>
      <c r="E558" s="16" t="s">
        <v>53</v>
      </c>
      <c r="F558" s="37">
        <v>0.99</v>
      </c>
      <c r="G558" s="16" t="s">
        <v>17</v>
      </c>
      <c r="H558" s="16"/>
      <c r="I558" s="39">
        <v>1</v>
      </c>
      <c r="J558" s="16" t="s">
        <v>42</v>
      </c>
      <c r="K558" s="16"/>
      <c r="L558" s="16"/>
      <c r="M558" s="16"/>
      <c r="N558" s="16" t="s">
        <v>43</v>
      </c>
      <c r="O558" s="16"/>
      <c r="P558" s="16" t="s">
        <v>2643</v>
      </c>
      <c r="Q558" s="16"/>
    </row>
    <row r="559" spans="1:17" ht="15.75">
      <c r="A559" s="16" t="s">
        <v>12248</v>
      </c>
      <c r="B559" s="16" t="s">
        <v>2648</v>
      </c>
      <c r="C559" s="38">
        <v>3.79</v>
      </c>
      <c r="D559" s="16" t="s">
        <v>13267</v>
      </c>
      <c r="E559" s="16" t="s">
        <v>53</v>
      </c>
      <c r="F559" s="37">
        <v>18.95</v>
      </c>
      <c r="G559" s="38" t="s">
        <v>17</v>
      </c>
      <c r="H559" s="16"/>
      <c r="I559" s="39" t="s">
        <v>12249</v>
      </c>
      <c r="J559" s="39" t="s">
        <v>42</v>
      </c>
      <c r="K559" s="16"/>
      <c r="L559" s="16"/>
      <c r="M559" s="39"/>
      <c r="N559" s="39" t="s">
        <v>12250</v>
      </c>
      <c r="O559" s="16"/>
      <c r="P559" s="16" t="s">
        <v>12251</v>
      </c>
      <c r="Q559" s="16" t="s">
        <v>565</v>
      </c>
    </row>
    <row r="560" spans="1:17" ht="15.75">
      <c r="A560" s="16" t="s">
        <v>8430</v>
      </c>
      <c r="B560" s="16" t="s">
        <v>2648</v>
      </c>
      <c r="C560" s="38">
        <v>1.99</v>
      </c>
      <c r="D560" s="16" t="s">
        <v>13267</v>
      </c>
      <c r="E560" s="16" t="s">
        <v>53</v>
      </c>
      <c r="F560" s="37">
        <v>6.63</v>
      </c>
      <c r="G560" s="38" t="s">
        <v>17</v>
      </c>
      <c r="H560" s="16" t="s">
        <v>130</v>
      </c>
      <c r="I560" s="39">
        <v>300</v>
      </c>
      <c r="J560" s="39" t="s">
        <v>85</v>
      </c>
      <c r="K560" s="16"/>
      <c r="L560" s="16"/>
      <c r="M560" s="39"/>
      <c r="N560" s="39" t="s">
        <v>5616</v>
      </c>
      <c r="O560" s="16"/>
      <c r="P560" s="16" t="s">
        <v>8431</v>
      </c>
      <c r="Q560" s="16" t="s">
        <v>822</v>
      </c>
    </row>
    <row r="561" spans="1:17" ht="15.75">
      <c r="A561" s="16" t="s">
        <v>5589</v>
      </c>
      <c r="B561" s="16" t="s">
        <v>2648</v>
      </c>
      <c r="C561" s="38">
        <v>1.49</v>
      </c>
      <c r="D561" s="16" t="s">
        <v>13267</v>
      </c>
      <c r="E561" s="16" t="s">
        <v>53</v>
      </c>
      <c r="F561" s="37">
        <v>11.92</v>
      </c>
      <c r="G561" s="38" t="s">
        <v>17</v>
      </c>
      <c r="H561" s="16" t="s">
        <v>92</v>
      </c>
      <c r="I561" s="39">
        <v>125</v>
      </c>
      <c r="J561" s="39" t="s">
        <v>85</v>
      </c>
      <c r="K561" s="16"/>
      <c r="L561" s="16"/>
      <c r="M561" s="39"/>
      <c r="N561" s="39" t="s">
        <v>366</v>
      </c>
      <c r="O561" s="16"/>
      <c r="P561" s="16" t="s">
        <v>5590</v>
      </c>
      <c r="Q561" s="16" t="s">
        <v>1019</v>
      </c>
    </row>
    <row r="562" spans="1:17" ht="15.75">
      <c r="A562" s="16" t="s">
        <v>12432</v>
      </c>
      <c r="B562" s="16" t="s">
        <v>2648</v>
      </c>
      <c r="C562" s="38">
        <v>1.89</v>
      </c>
      <c r="D562" s="16" t="s">
        <v>13267</v>
      </c>
      <c r="E562" s="16" t="s">
        <v>53</v>
      </c>
      <c r="F562" s="37">
        <v>9.4499999999999993</v>
      </c>
      <c r="G562" s="38" t="s">
        <v>17</v>
      </c>
      <c r="H562" s="16" t="s">
        <v>99</v>
      </c>
      <c r="I562" s="39">
        <v>200</v>
      </c>
      <c r="J562" s="40" t="s">
        <v>85</v>
      </c>
      <c r="K562" s="16"/>
      <c r="L562" s="16"/>
      <c r="M562" s="39"/>
      <c r="N562" s="41" t="s">
        <v>515</v>
      </c>
      <c r="O562" s="16"/>
      <c r="P562" s="16" t="s">
        <v>12433</v>
      </c>
      <c r="Q562" s="16"/>
    </row>
    <row r="563" spans="1:17" ht="15.75">
      <c r="A563" s="16" t="s">
        <v>12454</v>
      </c>
      <c r="B563" s="16" t="s">
        <v>2648</v>
      </c>
      <c r="C563" s="38">
        <v>2.99</v>
      </c>
      <c r="D563" s="16" t="s">
        <v>13267</v>
      </c>
      <c r="E563" s="16" t="s">
        <v>53</v>
      </c>
      <c r="F563" s="37">
        <v>14.95</v>
      </c>
      <c r="G563" s="38" t="s">
        <v>17</v>
      </c>
      <c r="H563" s="16" t="s">
        <v>154</v>
      </c>
      <c r="I563" s="39">
        <v>200</v>
      </c>
      <c r="J563" s="39" t="s">
        <v>85</v>
      </c>
      <c r="K563" s="16"/>
      <c r="L563" s="16"/>
      <c r="M563" s="39"/>
      <c r="N563" s="39" t="s">
        <v>239</v>
      </c>
      <c r="O563" s="16"/>
      <c r="P563" s="16" t="s">
        <v>12455</v>
      </c>
      <c r="Q563" s="16" t="s">
        <v>1097</v>
      </c>
    </row>
    <row r="564" spans="1:17" ht="15.75">
      <c r="A564" s="16" t="s">
        <v>12931</v>
      </c>
      <c r="B564" s="16" t="s">
        <v>2648</v>
      </c>
      <c r="C564" s="38">
        <v>0.99</v>
      </c>
      <c r="D564" s="16" t="s">
        <v>13267</v>
      </c>
      <c r="E564" s="16" t="s">
        <v>53</v>
      </c>
      <c r="F564" s="37">
        <v>7.92</v>
      </c>
      <c r="G564" s="16" t="s">
        <v>47</v>
      </c>
      <c r="H564" s="16"/>
      <c r="I564" s="39">
        <v>125</v>
      </c>
      <c r="J564" s="16" t="s">
        <v>85</v>
      </c>
      <c r="K564" s="16" t="s">
        <v>49</v>
      </c>
      <c r="L564" s="16">
        <v>1.49</v>
      </c>
      <c r="M564" s="16">
        <v>0.33557046979865773</v>
      </c>
      <c r="N564" s="16"/>
      <c r="O564" s="16" t="s">
        <v>12932</v>
      </c>
      <c r="P564" s="16"/>
      <c r="Q564" s="16"/>
    </row>
    <row r="565" spans="1:17" ht="15.75">
      <c r="A565" s="16" t="s">
        <v>13175</v>
      </c>
      <c r="B565" s="16" t="s">
        <v>2648</v>
      </c>
      <c r="C565" s="38">
        <v>1.39</v>
      </c>
      <c r="D565" s="16" t="s">
        <v>13267</v>
      </c>
      <c r="E565" s="16" t="s">
        <v>53</v>
      </c>
      <c r="F565" s="37">
        <v>11.12</v>
      </c>
      <c r="G565" s="16" t="s">
        <v>17</v>
      </c>
      <c r="H565" s="16" t="s">
        <v>154</v>
      </c>
      <c r="I565" s="39">
        <v>125</v>
      </c>
      <c r="J565" s="16" t="s">
        <v>85</v>
      </c>
      <c r="K565" s="16"/>
      <c r="L565" s="16"/>
      <c r="M565" s="16"/>
      <c r="N565" s="16" t="s">
        <v>3496</v>
      </c>
      <c r="O565" s="16"/>
      <c r="P565" s="16" t="s">
        <v>13176</v>
      </c>
      <c r="Q565" s="16"/>
    </row>
    <row r="566" spans="1:17" ht="15.75">
      <c r="A566" s="16" t="s">
        <v>13182</v>
      </c>
      <c r="B566" s="16" t="s">
        <v>2648</v>
      </c>
      <c r="C566" s="38">
        <v>2.29</v>
      </c>
      <c r="D566" s="16" t="s">
        <v>13267</v>
      </c>
      <c r="E566" s="16" t="s">
        <v>53</v>
      </c>
      <c r="F566" s="37">
        <v>18.32</v>
      </c>
      <c r="G566" s="16" t="s">
        <v>47</v>
      </c>
      <c r="H566" s="16"/>
      <c r="I566" s="39">
        <v>125</v>
      </c>
      <c r="J566" s="16" t="s">
        <v>85</v>
      </c>
      <c r="K566" s="16" t="s">
        <v>49</v>
      </c>
      <c r="L566" s="16"/>
      <c r="M566" s="16" t="s">
        <v>50</v>
      </c>
      <c r="N566" s="16"/>
      <c r="O566" s="16" t="s">
        <v>13183</v>
      </c>
      <c r="P566" s="16"/>
      <c r="Q566" s="16"/>
    </row>
    <row r="567" spans="1:17" ht="15.75">
      <c r="A567" s="16" t="s">
        <v>5624</v>
      </c>
      <c r="B567" s="16" t="s">
        <v>2648</v>
      </c>
      <c r="C567" s="38">
        <v>2.69</v>
      </c>
      <c r="D567" s="16" t="s">
        <v>13267</v>
      </c>
      <c r="E567" s="16" t="s">
        <v>53</v>
      </c>
      <c r="F567" s="37">
        <v>21.52</v>
      </c>
      <c r="G567" s="16" t="s">
        <v>17</v>
      </c>
      <c r="H567" s="16" t="s">
        <v>319</v>
      </c>
      <c r="I567" s="39">
        <v>125</v>
      </c>
      <c r="J567" s="16" t="s">
        <v>85</v>
      </c>
      <c r="K567" s="16"/>
      <c r="L567" s="16"/>
      <c r="M567" s="16"/>
      <c r="N567" s="16" t="s">
        <v>499</v>
      </c>
      <c r="O567" s="16"/>
      <c r="P567" s="16" t="s">
        <v>5625</v>
      </c>
      <c r="Q567" s="16"/>
    </row>
    <row r="568" spans="1:17" ht="15.75">
      <c r="A568" s="16" t="s">
        <v>13184</v>
      </c>
      <c r="B568" s="16" t="s">
        <v>2648</v>
      </c>
      <c r="C568" s="38">
        <v>2.19</v>
      </c>
      <c r="D568" s="16" t="s">
        <v>13267</v>
      </c>
      <c r="E568" s="16" t="s">
        <v>53</v>
      </c>
      <c r="F568" s="37">
        <v>17.52</v>
      </c>
      <c r="G568" s="16" t="s">
        <v>17</v>
      </c>
      <c r="H568" s="16" t="s">
        <v>3517</v>
      </c>
      <c r="I568" s="39">
        <v>125</v>
      </c>
      <c r="J568" s="16" t="s">
        <v>85</v>
      </c>
      <c r="K568" s="16"/>
      <c r="L568" s="16"/>
      <c r="M568" s="16"/>
      <c r="N568" s="16" t="s">
        <v>9781</v>
      </c>
      <c r="O568" s="16"/>
      <c r="P568" s="16" t="s">
        <v>13185</v>
      </c>
      <c r="Q568" s="16"/>
    </row>
    <row r="569" spans="1:17" ht="15.75">
      <c r="A569" s="16" t="s">
        <v>13186</v>
      </c>
      <c r="B569" s="16" t="s">
        <v>2648</v>
      </c>
      <c r="C569" s="38">
        <v>1.69</v>
      </c>
      <c r="D569" s="16" t="s">
        <v>13267</v>
      </c>
      <c r="E569" s="16" t="s">
        <v>53</v>
      </c>
      <c r="F569" s="37">
        <v>13.52</v>
      </c>
      <c r="G569" s="16" t="s">
        <v>17</v>
      </c>
      <c r="H569" s="16" t="s">
        <v>3517</v>
      </c>
      <c r="I569" s="39">
        <v>125</v>
      </c>
      <c r="J569" s="16" t="s">
        <v>85</v>
      </c>
      <c r="K569" s="16"/>
      <c r="L569" s="16"/>
      <c r="M569" s="16"/>
      <c r="N569" s="16" t="s">
        <v>9781</v>
      </c>
      <c r="O569" s="16"/>
      <c r="P569" s="16" t="s">
        <v>13187</v>
      </c>
      <c r="Q569" s="16"/>
    </row>
    <row r="570" spans="1:17" ht="15.75">
      <c r="A570" s="16" t="s">
        <v>13215</v>
      </c>
      <c r="B570" s="16" t="s">
        <v>2648</v>
      </c>
      <c r="C570" s="38">
        <v>0.59</v>
      </c>
      <c r="D570" s="16" t="s">
        <v>13267</v>
      </c>
      <c r="E570" s="16" t="s">
        <v>53</v>
      </c>
      <c r="F570" s="37">
        <v>4.72</v>
      </c>
      <c r="G570" s="16" t="s">
        <v>17</v>
      </c>
      <c r="H570" s="16" t="s">
        <v>303</v>
      </c>
      <c r="I570" s="39">
        <v>125</v>
      </c>
      <c r="J570" s="16" t="s">
        <v>85</v>
      </c>
      <c r="K570" s="16"/>
      <c r="L570" s="16"/>
      <c r="M570" s="16"/>
      <c r="N570" s="16" t="s">
        <v>304</v>
      </c>
      <c r="O570" s="16"/>
      <c r="P570" s="16" t="s">
        <v>13216</v>
      </c>
      <c r="Q570" s="16"/>
    </row>
    <row r="571" spans="1:17" ht="15.75">
      <c r="A571" s="16" t="s">
        <v>12117</v>
      </c>
      <c r="B571" s="16" t="s">
        <v>2659</v>
      </c>
      <c r="C571" s="38">
        <v>1.89</v>
      </c>
      <c r="D571" s="16" t="s">
        <v>13267</v>
      </c>
      <c r="E571" s="16" t="s">
        <v>53</v>
      </c>
      <c r="F571" s="37">
        <v>3.78</v>
      </c>
      <c r="G571" s="38" t="s">
        <v>17</v>
      </c>
      <c r="H571" s="16" t="s">
        <v>92</v>
      </c>
      <c r="I571" s="39">
        <v>500</v>
      </c>
      <c r="J571" s="40" t="s">
        <v>85</v>
      </c>
      <c r="K571" s="16"/>
      <c r="L571" s="16"/>
      <c r="M571" s="39"/>
      <c r="N571" s="39" t="s">
        <v>393</v>
      </c>
      <c r="O571" s="16"/>
      <c r="P571" s="16" t="s">
        <v>12118</v>
      </c>
      <c r="Q571" s="16" t="s">
        <v>156</v>
      </c>
    </row>
    <row r="572" spans="1:17" ht="15.75">
      <c r="A572" s="16" t="s">
        <v>12134</v>
      </c>
      <c r="B572" s="16" t="s">
        <v>2659</v>
      </c>
      <c r="C572" s="38">
        <v>2.79</v>
      </c>
      <c r="D572" s="16" t="s">
        <v>13267</v>
      </c>
      <c r="E572" s="16" t="s">
        <v>53</v>
      </c>
      <c r="F572" s="37">
        <v>5.58</v>
      </c>
      <c r="G572" s="38" t="s">
        <v>17</v>
      </c>
      <c r="H572" s="16" t="s">
        <v>92</v>
      </c>
      <c r="I572" s="39">
        <v>500</v>
      </c>
      <c r="J572" s="39" t="s">
        <v>85</v>
      </c>
      <c r="K572" s="16"/>
      <c r="L572" s="16"/>
      <c r="M572" s="39"/>
      <c r="N572" s="39" t="s">
        <v>393</v>
      </c>
      <c r="O572" s="16"/>
      <c r="P572" s="16" t="s">
        <v>12135</v>
      </c>
      <c r="Q572" s="16" t="s">
        <v>210</v>
      </c>
    </row>
    <row r="573" spans="1:17" ht="15.75">
      <c r="A573" s="16" t="s">
        <v>12154</v>
      </c>
      <c r="B573" s="16" t="s">
        <v>2659</v>
      </c>
      <c r="C573" s="38">
        <v>1.89</v>
      </c>
      <c r="D573" s="16" t="s">
        <v>13267</v>
      </c>
      <c r="E573" s="16" t="s">
        <v>53</v>
      </c>
      <c r="F573" s="37">
        <v>3.78</v>
      </c>
      <c r="G573" s="38" t="s">
        <v>17</v>
      </c>
      <c r="H573" s="16" t="s">
        <v>92</v>
      </c>
      <c r="I573" s="39">
        <v>500</v>
      </c>
      <c r="J573" s="40" t="s">
        <v>85</v>
      </c>
      <c r="K573" s="16"/>
      <c r="L573" s="16"/>
      <c r="M573" s="39"/>
      <c r="N573" s="39" t="s">
        <v>393</v>
      </c>
      <c r="O573" s="16"/>
      <c r="P573" s="16" t="s">
        <v>12155</v>
      </c>
      <c r="Q573" s="16" t="s">
        <v>261</v>
      </c>
    </row>
    <row r="574" spans="1:17" ht="15.75">
      <c r="A574" s="16" t="s">
        <v>10279</v>
      </c>
      <c r="B574" s="16" t="s">
        <v>2659</v>
      </c>
      <c r="C574" s="38">
        <v>2.29</v>
      </c>
      <c r="D574" s="16" t="s">
        <v>13267</v>
      </c>
      <c r="E574" s="16" t="s">
        <v>53</v>
      </c>
      <c r="F574" s="37">
        <v>4.58</v>
      </c>
      <c r="G574" s="38" t="s">
        <v>17</v>
      </c>
      <c r="H574" s="16" t="s">
        <v>92</v>
      </c>
      <c r="I574" s="39">
        <v>500</v>
      </c>
      <c r="J574" s="39" t="s">
        <v>85</v>
      </c>
      <c r="K574" s="16"/>
      <c r="L574" s="16"/>
      <c r="M574" s="39"/>
      <c r="N574" s="39" t="s">
        <v>393</v>
      </c>
      <c r="O574" s="16"/>
      <c r="P574" s="16" t="s">
        <v>10280</v>
      </c>
      <c r="Q574" s="16" t="s">
        <v>447</v>
      </c>
    </row>
    <row r="575" spans="1:17" ht="15.75">
      <c r="A575" s="16" t="s">
        <v>12496</v>
      </c>
      <c r="B575" s="16" t="s">
        <v>2659</v>
      </c>
      <c r="C575" s="38">
        <v>1.0900000000000001</v>
      </c>
      <c r="D575" s="16" t="s">
        <v>13267</v>
      </c>
      <c r="E575" s="16" t="s">
        <v>53</v>
      </c>
      <c r="F575" s="37">
        <v>2.73</v>
      </c>
      <c r="G575" s="38" t="s">
        <v>17</v>
      </c>
      <c r="H575" s="16" t="s">
        <v>154</v>
      </c>
      <c r="I575" s="39">
        <v>400</v>
      </c>
      <c r="J575" s="39" t="s">
        <v>85</v>
      </c>
      <c r="K575" s="16"/>
      <c r="L575" s="16"/>
      <c r="M575" s="39"/>
      <c r="N575" s="39" t="s">
        <v>248</v>
      </c>
      <c r="O575" s="16"/>
      <c r="P575" s="16" t="s">
        <v>12497</v>
      </c>
      <c r="Q575" s="16" t="s">
        <v>1164</v>
      </c>
    </row>
    <row r="576" spans="1:17" ht="15.75">
      <c r="A576" s="16" t="s">
        <v>13116</v>
      </c>
      <c r="B576" s="16" t="s">
        <v>2668</v>
      </c>
      <c r="C576" s="38">
        <v>2.29</v>
      </c>
      <c r="D576" s="16" t="s">
        <v>13267</v>
      </c>
      <c r="E576" s="16" t="s">
        <v>53</v>
      </c>
      <c r="F576" s="37">
        <v>5.73</v>
      </c>
      <c r="G576" s="16" t="s">
        <v>17</v>
      </c>
      <c r="H576" s="16"/>
      <c r="I576" s="39">
        <v>400</v>
      </c>
      <c r="J576" s="16" t="s">
        <v>85</v>
      </c>
      <c r="K576" s="16"/>
      <c r="L576" s="16"/>
      <c r="M576" s="16"/>
      <c r="N576" s="16" t="s">
        <v>225</v>
      </c>
      <c r="O576" s="16"/>
      <c r="P576" s="16" t="s">
        <v>11545</v>
      </c>
      <c r="Q576" s="16"/>
    </row>
    <row r="577" spans="1:17" ht="15.75">
      <c r="A577" s="16" t="s">
        <v>13199</v>
      </c>
      <c r="B577" s="16" t="s">
        <v>2671</v>
      </c>
      <c r="C577" s="38">
        <v>1.79</v>
      </c>
      <c r="D577" s="16" t="s">
        <v>13266</v>
      </c>
      <c r="E577" s="16" t="s">
        <v>24</v>
      </c>
      <c r="F577" s="37">
        <v>1.79</v>
      </c>
      <c r="G577" s="16" t="s">
        <v>17</v>
      </c>
      <c r="H577" s="16" t="s">
        <v>62</v>
      </c>
      <c r="I577" s="39">
        <v>1</v>
      </c>
      <c r="J577" s="16" t="s">
        <v>24</v>
      </c>
      <c r="K577" s="16"/>
      <c r="L577" s="16"/>
      <c r="M577" s="16"/>
      <c r="N577" s="16" t="s">
        <v>63</v>
      </c>
      <c r="O577" s="16"/>
      <c r="P577" s="16" t="s">
        <v>13200</v>
      </c>
      <c r="Q577" s="16"/>
    </row>
    <row r="578" spans="1:17" ht="15.75">
      <c r="A578" s="16" t="s">
        <v>13253</v>
      </c>
      <c r="B578" s="16" t="s">
        <v>2671</v>
      </c>
      <c r="C578" s="38">
        <v>1.69</v>
      </c>
      <c r="D578" s="16" t="s">
        <v>13266</v>
      </c>
      <c r="E578" s="16" t="s">
        <v>24</v>
      </c>
      <c r="F578" s="37">
        <v>1.69</v>
      </c>
      <c r="G578" s="16" t="s">
        <v>17</v>
      </c>
      <c r="H578" s="16" t="s">
        <v>62</v>
      </c>
      <c r="I578" s="39">
        <v>1</v>
      </c>
      <c r="J578" s="16" t="s">
        <v>24</v>
      </c>
      <c r="K578" s="16"/>
      <c r="L578" s="16"/>
      <c r="M578" s="16"/>
      <c r="N578" s="16" t="s">
        <v>63</v>
      </c>
      <c r="O578" s="16"/>
      <c r="P578" s="16" t="s">
        <v>13254</v>
      </c>
      <c r="Q578" s="16"/>
    </row>
    <row r="579" spans="1:17" ht="15.75">
      <c r="A579" s="16" t="s">
        <v>12144</v>
      </c>
      <c r="B579" s="16" t="s">
        <v>2674</v>
      </c>
      <c r="C579" s="38">
        <v>1.39</v>
      </c>
      <c r="D579" s="16" t="s">
        <v>13267</v>
      </c>
      <c r="E579" s="16" t="s">
        <v>53</v>
      </c>
      <c r="F579" s="37">
        <v>4.09</v>
      </c>
      <c r="G579" s="38" t="s">
        <v>17</v>
      </c>
      <c r="H579" s="16" t="s">
        <v>130</v>
      </c>
      <c r="I579" s="39">
        <v>340</v>
      </c>
      <c r="J579" s="39" t="s">
        <v>85</v>
      </c>
      <c r="K579" s="16"/>
      <c r="L579" s="16"/>
      <c r="M579" s="39"/>
      <c r="N579" s="39" t="s">
        <v>1016</v>
      </c>
      <c r="O579" s="16"/>
      <c r="P579" s="16" t="s">
        <v>12145</v>
      </c>
      <c r="Q579" s="16" t="s">
        <v>244</v>
      </c>
    </row>
    <row r="580" spans="1:17" ht="15.75">
      <c r="A580" s="16" t="s">
        <v>12508</v>
      </c>
      <c r="B580" s="16" t="s">
        <v>2674</v>
      </c>
      <c r="C580" s="38">
        <v>0.99</v>
      </c>
      <c r="D580" s="16" t="s">
        <v>13267</v>
      </c>
      <c r="E580" s="16" t="s">
        <v>53</v>
      </c>
      <c r="F580" s="37">
        <v>3</v>
      </c>
      <c r="G580" s="38" t="s">
        <v>47</v>
      </c>
      <c r="H580" s="16"/>
      <c r="I580" s="39">
        <v>330</v>
      </c>
      <c r="J580" s="39" t="s">
        <v>85</v>
      </c>
      <c r="K580" s="16" t="s">
        <v>54</v>
      </c>
      <c r="L580" s="16"/>
      <c r="M580" s="39" t="s">
        <v>50</v>
      </c>
      <c r="N580" s="39"/>
      <c r="O580" s="16" t="s">
        <v>12509</v>
      </c>
      <c r="P580" s="16"/>
      <c r="Q580" s="16" t="s">
        <v>1211</v>
      </c>
    </row>
    <row r="581" spans="1:17" ht="15.75">
      <c r="A581" s="16" t="s">
        <v>5662</v>
      </c>
      <c r="B581" s="16" t="s">
        <v>2686</v>
      </c>
      <c r="C581" s="38">
        <v>2.99</v>
      </c>
      <c r="D581" s="16" t="s">
        <v>13267</v>
      </c>
      <c r="E581" s="16" t="s">
        <v>53</v>
      </c>
      <c r="F581" s="37">
        <v>11.96</v>
      </c>
      <c r="G581" s="38" t="s">
        <v>17</v>
      </c>
      <c r="H581" s="16" t="s">
        <v>319</v>
      </c>
      <c r="I581" s="39">
        <v>250</v>
      </c>
      <c r="J581" s="39" t="s">
        <v>85</v>
      </c>
      <c r="K581" s="16"/>
      <c r="L581" s="16"/>
      <c r="M581" s="39"/>
      <c r="N581" s="39" t="s">
        <v>351</v>
      </c>
      <c r="O581" s="16"/>
      <c r="P581" s="16" t="s">
        <v>5663</v>
      </c>
      <c r="Q581" s="16" t="s">
        <v>516</v>
      </c>
    </row>
    <row r="582" spans="1:17" ht="15.75">
      <c r="A582" s="16" t="s">
        <v>12322</v>
      </c>
      <c r="B582" s="16" t="s">
        <v>2686</v>
      </c>
      <c r="C582" s="38">
        <v>1.99</v>
      </c>
      <c r="D582" s="16" t="s">
        <v>13267</v>
      </c>
      <c r="E582" s="16" t="s">
        <v>53</v>
      </c>
      <c r="F582" s="37">
        <v>7.96</v>
      </c>
      <c r="G582" s="38" t="s">
        <v>17</v>
      </c>
      <c r="H582" s="16"/>
      <c r="I582" s="39">
        <v>250</v>
      </c>
      <c r="J582" s="39" t="s">
        <v>85</v>
      </c>
      <c r="K582" s="16"/>
      <c r="L582" s="16"/>
      <c r="M582" s="39"/>
      <c r="N582" s="39" t="s">
        <v>8473</v>
      </c>
      <c r="O582" s="16"/>
      <c r="P582" s="16" t="s">
        <v>12323</v>
      </c>
      <c r="Q582" s="16" t="s">
        <v>808</v>
      </c>
    </row>
    <row r="583" spans="1:17" ht="15.75">
      <c r="A583" s="16" t="s">
        <v>5664</v>
      </c>
      <c r="B583" s="16" t="s">
        <v>2686</v>
      </c>
      <c r="C583" s="38">
        <v>1.29</v>
      </c>
      <c r="D583" s="16" t="s">
        <v>13267</v>
      </c>
      <c r="E583" s="16" t="s">
        <v>53</v>
      </c>
      <c r="F583" s="37">
        <v>2.58</v>
      </c>
      <c r="G583" s="38" t="s">
        <v>17</v>
      </c>
      <c r="H583" s="16" t="s">
        <v>319</v>
      </c>
      <c r="I583" s="39">
        <v>500</v>
      </c>
      <c r="J583" s="39" t="s">
        <v>85</v>
      </c>
      <c r="K583" s="16"/>
      <c r="L583" s="16"/>
      <c r="M583" s="39"/>
      <c r="N583" s="39" t="s">
        <v>320</v>
      </c>
      <c r="O583" s="16"/>
      <c r="P583" s="16" t="s">
        <v>5665</v>
      </c>
      <c r="Q583" s="16" t="s">
        <v>810</v>
      </c>
    </row>
    <row r="584" spans="1:17" ht="15.75">
      <c r="A584" s="16" t="s">
        <v>5668</v>
      </c>
      <c r="B584" s="16" t="s">
        <v>2686</v>
      </c>
      <c r="C584" s="38">
        <v>2.19</v>
      </c>
      <c r="D584" s="16" t="s">
        <v>13267</v>
      </c>
      <c r="E584" s="16" t="s">
        <v>53</v>
      </c>
      <c r="F584" s="37">
        <v>4.38</v>
      </c>
      <c r="G584" s="38" t="s">
        <v>17</v>
      </c>
      <c r="H584" s="16"/>
      <c r="I584" s="39">
        <v>500</v>
      </c>
      <c r="J584" s="39" t="s">
        <v>85</v>
      </c>
      <c r="K584" s="16"/>
      <c r="L584" s="16"/>
      <c r="M584" s="39"/>
      <c r="N584" s="39" t="s">
        <v>327</v>
      </c>
      <c r="O584" s="16"/>
      <c r="P584" s="16" t="s">
        <v>5669</v>
      </c>
      <c r="Q584" s="16" t="s">
        <v>812</v>
      </c>
    </row>
    <row r="585" spans="1:17" ht="15.75">
      <c r="A585" s="16" t="s">
        <v>5670</v>
      </c>
      <c r="B585" s="16" t="s">
        <v>2686</v>
      </c>
      <c r="C585" s="38">
        <v>2.19</v>
      </c>
      <c r="D585" s="16" t="s">
        <v>13267</v>
      </c>
      <c r="E585" s="16" t="s">
        <v>53</v>
      </c>
      <c r="F585" s="37">
        <v>4.38</v>
      </c>
      <c r="G585" s="38" t="s">
        <v>17</v>
      </c>
      <c r="H585" s="16"/>
      <c r="I585" s="39">
        <v>500</v>
      </c>
      <c r="J585" s="39" t="s">
        <v>85</v>
      </c>
      <c r="K585" s="16"/>
      <c r="L585" s="16"/>
      <c r="M585" s="39"/>
      <c r="N585" s="39" t="s">
        <v>327</v>
      </c>
      <c r="O585" s="16"/>
      <c r="P585" s="16" t="s">
        <v>5672</v>
      </c>
      <c r="Q585" s="16" t="s">
        <v>814</v>
      </c>
    </row>
    <row r="586" spans="1:17" ht="15.75">
      <c r="A586" s="16" t="s">
        <v>12733</v>
      </c>
      <c r="B586" s="16" t="s">
        <v>2686</v>
      </c>
      <c r="C586" s="38">
        <v>1.19</v>
      </c>
      <c r="D586" s="16" t="s">
        <v>13267</v>
      </c>
      <c r="E586" s="16" t="s">
        <v>53</v>
      </c>
      <c r="F586" s="37">
        <v>2.38</v>
      </c>
      <c r="G586" s="16" t="s">
        <v>17</v>
      </c>
      <c r="H586" s="16"/>
      <c r="I586" s="39">
        <v>500</v>
      </c>
      <c r="J586" s="16" t="s">
        <v>85</v>
      </c>
      <c r="K586" s="16"/>
      <c r="L586" s="16"/>
      <c r="M586" s="16"/>
      <c r="N586" s="16" t="s">
        <v>257</v>
      </c>
      <c r="O586" s="16"/>
      <c r="P586" s="16" t="s">
        <v>12734</v>
      </c>
      <c r="Q586" s="16"/>
    </row>
    <row r="587" spans="1:17" ht="15.75">
      <c r="A587" s="16" t="s">
        <v>12828</v>
      </c>
      <c r="B587" s="16" t="s">
        <v>2686</v>
      </c>
      <c r="C587" s="38">
        <v>1.59</v>
      </c>
      <c r="D587" s="16" t="s">
        <v>13267</v>
      </c>
      <c r="E587" s="16" t="s">
        <v>53</v>
      </c>
      <c r="F587" s="37">
        <v>3.18</v>
      </c>
      <c r="G587" s="16" t="s">
        <v>17</v>
      </c>
      <c r="H587" s="16" t="s">
        <v>319</v>
      </c>
      <c r="I587" s="39">
        <v>500</v>
      </c>
      <c r="J587" s="16" t="s">
        <v>85</v>
      </c>
      <c r="K587" s="16"/>
      <c r="L587" s="16"/>
      <c r="M587" s="16"/>
      <c r="N587" s="16" t="s">
        <v>320</v>
      </c>
      <c r="O587" s="16"/>
      <c r="P587" s="16" t="s">
        <v>12829</v>
      </c>
      <c r="Q587" s="16"/>
    </row>
    <row r="588" spans="1:17" ht="15.75">
      <c r="A588" s="16" t="s">
        <v>12877</v>
      </c>
      <c r="B588" s="16" t="s">
        <v>2686</v>
      </c>
      <c r="C588" s="38">
        <v>1.59</v>
      </c>
      <c r="D588" s="16" t="s">
        <v>13267</v>
      </c>
      <c r="E588" s="16" t="s">
        <v>53</v>
      </c>
      <c r="F588" s="37">
        <v>3.18</v>
      </c>
      <c r="G588" s="16" t="s">
        <v>17</v>
      </c>
      <c r="H588" s="16" t="s">
        <v>319</v>
      </c>
      <c r="I588" s="39">
        <v>500</v>
      </c>
      <c r="J588" s="16" t="s">
        <v>85</v>
      </c>
      <c r="K588" s="16"/>
      <c r="L588" s="16"/>
      <c r="M588" s="16"/>
      <c r="N588" s="16" t="s">
        <v>320</v>
      </c>
      <c r="O588" s="16"/>
      <c r="P588" s="16" t="s">
        <v>12878</v>
      </c>
      <c r="Q588" s="16"/>
    </row>
    <row r="589" spans="1:17" ht="15.75">
      <c r="A589" s="16" t="s">
        <v>12921</v>
      </c>
      <c r="B589" s="16" t="s">
        <v>2686</v>
      </c>
      <c r="C589" s="38">
        <v>1.49</v>
      </c>
      <c r="D589" s="16" t="s">
        <v>13267</v>
      </c>
      <c r="E589" s="16" t="s">
        <v>53</v>
      </c>
      <c r="F589" s="37">
        <v>2.98</v>
      </c>
      <c r="G589" s="16" t="s">
        <v>47</v>
      </c>
      <c r="H589" s="16"/>
      <c r="I589" s="39">
        <v>500</v>
      </c>
      <c r="J589" s="16" t="s">
        <v>85</v>
      </c>
      <c r="K589" s="16" t="s">
        <v>49</v>
      </c>
      <c r="L589" s="16"/>
      <c r="M589" s="16" t="s">
        <v>50</v>
      </c>
      <c r="N589" s="16"/>
      <c r="O589" s="16" t="s">
        <v>12922</v>
      </c>
      <c r="P589" s="16"/>
      <c r="Q589" s="16"/>
    </row>
    <row r="590" spans="1:17" ht="15.75">
      <c r="A590" s="16" t="s">
        <v>8483</v>
      </c>
      <c r="B590" s="16" t="s">
        <v>2686</v>
      </c>
      <c r="C590" s="38">
        <v>1.49</v>
      </c>
      <c r="D590" s="16" t="s">
        <v>13267</v>
      </c>
      <c r="E590" s="16" t="s">
        <v>53</v>
      </c>
      <c r="F590" s="37">
        <v>6.62</v>
      </c>
      <c r="G590" s="16" t="s">
        <v>17</v>
      </c>
      <c r="H590" s="16"/>
      <c r="I590" s="39">
        <v>225</v>
      </c>
      <c r="J590" s="16" t="s">
        <v>85</v>
      </c>
      <c r="K590" s="16"/>
      <c r="L590" s="16"/>
      <c r="M590" s="16"/>
      <c r="N590" s="16" t="s">
        <v>13031</v>
      </c>
      <c r="O590" s="16"/>
      <c r="P590" s="16" t="s">
        <v>8484</v>
      </c>
      <c r="Q590" s="16"/>
    </row>
    <row r="591" spans="1:17" ht="15.75">
      <c r="A591" s="16" t="s">
        <v>8485</v>
      </c>
      <c r="B591" s="16" t="s">
        <v>2686</v>
      </c>
      <c r="C591" s="38">
        <v>1.99</v>
      </c>
      <c r="D591" s="16" t="s">
        <v>13267</v>
      </c>
      <c r="E591" s="16" t="s">
        <v>53</v>
      </c>
      <c r="F591" s="37">
        <v>4.42</v>
      </c>
      <c r="G591" s="16" t="s">
        <v>17</v>
      </c>
      <c r="H591" s="16"/>
      <c r="I591" s="39" t="s">
        <v>1385</v>
      </c>
      <c r="J591" s="16" t="s">
        <v>42</v>
      </c>
      <c r="K591" s="16"/>
      <c r="L591" s="16"/>
      <c r="M591" s="16"/>
      <c r="N591" s="16" t="s">
        <v>13032</v>
      </c>
      <c r="O591" s="16"/>
      <c r="P591" s="16" t="s">
        <v>8486</v>
      </c>
      <c r="Q591" s="16"/>
    </row>
    <row r="592" spans="1:17" ht="15.75">
      <c r="A592" s="16" t="s">
        <v>5673</v>
      </c>
      <c r="B592" s="16" t="s">
        <v>2686</v>
      </c>
      <c r="C592" s="38">
        <v>2.19</v>
      </c>
      <c r="D592" s="16" t="s">
        <v>13267</v>
      </c>
      <c r="E592" s="16" t="s">
        <v>53</v>
      </c>
      <c r="F592" s="37">
        <v>4.38</v>
      </c>
      <c r="G592" s="16" t="s">
        <v>17</v>
      </c>
      <c r="H592" s="16"/>
      <c r="I592" s="39">
        <v>500</v>
      </c>
      <c r="J592" s="16" t="s">
        <v>85</v>
      </c>
      <c r="K592" s="16"/>
      <c r="L592" s="16"/>
      <c r="M592" s="16"/>
      <c r="N592" s="16" t="s">
        <v>327</v>
      </c>
      <c r="O592" s="16"/>
      <c r="P592" s="16" t="s">
        <v>5674</v>
      </c>
      <c r="Q592" s="16"/>
    </row>
    <row r="593" spans="1:17" ht="15.75">
      <c r="A593" s="16" t="s">
        <v>13085</v>
      </c>
      <c r="B593" s="16" t="s">
        <v>2686</v>
      </c>
      <c r="C593" s="38">
        <v>1.79</v>
      </c>
      <c r="D593" s="16" t="s">
        <v>13267</v>
      </c>
      <c r="E593" s="16" t="s">
        <v>53</v>
      </c>
      <c r="F593" s="37">
        <v>3.58</v>
      </c>
      <c r="G593" s="16" t="s">
        <v>17</v>
      </c>
      <c r="H593" s="16"/>
      <c r="I593" s="39">
        <v>500</v>
      </c>
      <c r="J593" s="16" t="s">
        <v>85</v>
      </c>
      <c r="K593" s="16"/>
      <c r="L593" s="16"/>
      <c r="M593" s="16"/>
      <c r="N593" s="16" t="s">
        <v>327</v>
      </c>
      <c r="O593" s="16"/>
      <c r="P593" s="16" t="s">
        <v>13086</v>
      </c>
      <c r="Q593" s="16"/>
    </row>
    <row r="594" spans="1:17" ht="15.75">
      <c r="A594" s="16" t="s">
        <v>13170</v>
      </c>
      <c r="B594" s="16" t="s">
        <v>2686</v>
      </c>
      <c r="C594" s="38">
        <v>2.19</v>
      </c>
      <c r="D594" s="16" t="s">
        <v>13267</v>
      </c>
      <c r="E594" s="16" t="s">
        <v>53</v>
      </c>
      <c r="F594" s="37">
        <v>4.87</v>
      </c>
      <c r="G594" s="16" t="s">
        <v>17</v>
      </c>
      <c r="H594" s="16"/>
      <c r="I594" s="39" t="s">
        <v>1385</v>
      </c>
      <c r="J594" s="16" t="s">
        <v>42</v>
      </c>
      <c r="K594" s="16"/>
      <c r="L594" s="16"/>
      <c r="M594" s="16"/>
      <c r="N594" s="16" t="s">
        <v>13032</v>
      </c>
      <c r="O594" s="16"/>
      <c r="P594" s="16" t="s">
        <v>13171</v>
      </c>
      <c r="Q594" s="16"/>
    </row>
    <row r="595" spans="1:17" ht="15.75">
      <c r="A595" s="16" t="s">
        <v>5675</v>
      </c>
      <c r="B595" s="16" t="s">
        <v>2686</v>
      </c>
      <c r="C595" s="38">
        <v>1.29</v>
      </c>
      <c r="D595" s="16" t="s">
        <v>13267</v>
      </c>
      <c r="E595" s="16" t="s">
        <v>53</v>
      </c>
      <c r="F595" s="37">
        <v>3.23</v>
      </c>
      <c r="G595" s="16" t="s">
        <v>17</v>
      </c>
      <c r="H595" s="16"/>
      <c r="I595" s="39" t="s">
        <v>125</v>
      </c>
      <c r="J595" s="16" t="s">
        <v>42</v>
      </c>
      <c r="K595" s="16"/>
      <c r="L595" s="16"/>
      <c r="M595" s="16"/>
      <c r="N595" s="16" t="s">
        <v>11554</v>
      </c>
      <c r="O595" s="16"/>
      <c r="P595" s="16" t="s">
        <v>5677</v>
      </c>
      <c r="Q595" s="16"/>
    </row>
    <row r="596" spans="1:17" ht="15.75">
      <c r="A596" s="16" t="s">
        <v>2692</v>
      </c>
      <c r="B596" s="16" t="s">
        <v>2693</v>
      </c>
      <c r="C596" s="38">
        <v>2.99</v>
      </c>
      <c r="D596" s="16" t="s">
        <v>13267</v>
      </c>
      <c r="E596" s="16" t="s">
        <v>53</v>
      </c>
      <c r="F596" s="37">
        <v>8.08</v>
      </c>
      <c r="G596" s="38" t="s">
        <v>17</v>
      </c>
      <c r="H596" s="16" t="s">
        <v>130</v>
      </c>
      <c r="I596" s="39">
        <v>370</v>
      </c>
      <c r="J596" s="40" t="s">
        <v>85</v>
      </c>
      <c r="K596" s="16"/>
      <c r="L596" s="16"/>
      <c r="M596" s="39"/>
      <c r="N596" s="39" t="s">
        <v>2678</v>
      </c>
      <c r="O596" s="16"/>
      <c r="P596" s="16" t="s">
        <v>2694</v>
      </c>
      <c r="Q596" s="16" t="s">
        <v>616</v>
      </c>
    </row>
    <row r="597" spans="1:17" ht="15.75">
      <c r="A597" s="16" t="s">
        <v>8497</v>
      </c>
      <c r="B597" s="16" t="s">
        <v>2693</v>
      </c>
      <c r="C597" s="38">
        <v>3.29</v>
      </c>
      <c r="D597" s="16" t="s">
        <v>13267</v>
      </c>
      <c r="E597" s="16" t="s">
        <v>53</v>
      </c>
      <c r="F597" s="37">
        <v>10.28</v>
      </c>
      <c r="G597" s="38" t="s">
        <v>17</v>
      </c>
      <c r="H597" s="16" t="s">
        <v>130</v>
      </c>
      <c r="I597" s="39">
        <v>320</v>
      </c>
      <c r="J597" s="40" t="s">
        <v>85</v>
      </c>
      <c r="K597" s="16"/>
      <c r="L597" s="16"/>
      <c r="M597" s="39"/>
      <c r="N597" s="41" t="s">
        <v>8498</v>
      </c>
      <c r="O597" s="16"/>
      <c r="P597" s="16" t="s">
        <v>8499</v>
      </c>
      <c r="Q597" s="16"/>
    </row>
    <row r="598" spans="1:17" ht="15.75">
      <c r="A598" s="16" t="s">
        <v>12295</v>
      </c>
      <c r="B598" s="16" t="s">
        <v>2693</v>
      </c>
      <c r="C598" s="38">
        <v>3.79</v>
      </c>
      <c r="D598" s="16" t="s">
        <v>13267</v>
      </c>
      <c r="E598" s="16" t="s">
        <v>53</v>
      </c>
      <c r="F598" s="37">
        <v>11.15</v>
      </c>
      <c r="G598" s="38" t="s">
        <v>17</v>
      </c>
      <c r="H598" s="16"/>
      <c r="I598" s="39">
        <v>340</v>
      </c>
      <c r="J598" s="40" t="s">
        <v>85</v>
      </c>
      <c r="K598" s="16"/>
      <c r="L598" s="16"/>
      <c r="M598" s="39"/>
      <c r="N598" s="41" t="s">
        <v>1069</v>
      </c>
      <c r="O598" s="16"/>
      <c r="P598" s="16" t="s">
        <v>10316</v>
      </c>
      <c r="Q598" s="16"/>
    </row>
    <row r="599" spans="1:17" ht="15.75">
      <c r="A599" s="16" t="s">
        <v>12946</v>
      </c>
      <c r="B599" s="16" t="s">
        <v>2695</v>
      </c>
      <c r="C599" s="38">
        <v>2</v>
      </c>
      <c r="D599" s="16" t="s">
        <v>13266</v>
      </c>
      <c r="E599" s="16" t="s">
        <v>24</v>
      </c>
      <c r="F599" s="37">
        <v>4.04</v>
      </c>
      <c r="G599" s="16" t="s">
        <v>17</v>
      </c>
      <c r="H599" s="16"/>
      <c r="I599" s="39">
        <v>495</v>
      </c>
      <c r="J599" s="16" t="s">
        <v>19</v>
      </c>
      <c r="K599" s="16"/>
      <c r="L599" s="16"/>
      <c r="M599" s="16"/>
      <c r="N599" s="16" t="s">
        <v>12947</v>
      </c>
      <c r="O599" s="16"/>
      <c r="P599" s="16" t="s">
        <v>12948</v>
      </c>
      <c r="Q599" s="16"/>
    </row>
    <row r="600" spans="1:17" ht="15.75">
      <c r="A600" s="16" t="s">
        <v>12949</v>
      </c>
      <c r="B600" s="16" t="s">
        <v>2695</v>
      </c>
      <c r="C600" s="38">
        <v>1.99</v>
      </c>
      <c r="D600" s="16" t="s">
        <v>13266</v>
      </c>
      <c r="E600" s="16" t="s">
        <v>24</v>
      </c>
      <c r="F600" s="37">
        <v>7.96</v>
      </c>
      <c r="G600" s="16" t="s">
        <v>17</v>
      </c>
      <c r="H600" s="16"/>
      <c r="I600" s="39">
        <v>250</v>
      </c>
      <c r="J600" s="16" t="s">
        <v>19</v>
      </c>
      <c r="K600" s="16"/>
      <c r="L600" s="16"/>
      <c r="M600" s="16"/>
      <c r="N600" s="16" t="s">
        <v>653</v>
      </c>
      <c r="O600" s="16"/>
      <c r="P600" s="16" t="s">
        <v>12950</v>
      </c>
      <c r="Q600" s="16"/>
    </row>
    <row r="601" spans="1:17" ht="15.75">
      <c r="A601" s="16" t="s">
        <v>2699</v>
      </c>
      <c r="B601" s="16" t="s">
        <v>2695</v>
      </c>
      <c r="C601" s="38">
        <v>1.99</v>
      </c>
      <c r="D601" s="16" t="s">
        <v>13266</v>
      </c>
      <c r="E601" s="16" t="s">
        <v>24</v>
      </c>
      <c r="F601" s="37">
        <v>6.63</v>
      </c>
      <c r="G601" s="16" t="s">
        <v>17</v>
      </c>
      <c r="H601" s="16"/>
      <c r="I601" s="39">
        <v>300</v>
      </c>
      <c r="J601" s="16" t="s">
        <v>19</v>
      </c>
      <c r="K601" s="16"/>
      <c r="L601" s="16"/>
      <c r="M601" s="16"/>
      <c r="N601" s="16" t="s">
        <v>1259</v>
      </c>
      <c r="O601" s="16"/>
      <c r="P601" s="16" t="s">
        <v>2701</v>
      </c>
      <c r="Q601" s="16"/>
    </row>
    <row r="602" spans="1:17" ht="15.75">
      <c r="A602" s="16" t="s">
        <v>10327</v>
      </c>
      <c r="B602" s="16" t="s">
        <v>2703</v>
      </c>
      <c r="C602" s="38">
        <v>4.99</v>
      </c>
      <c r="D602" s="16" t="s">
        <v>13267</v>
      </c>
      <c r="E602" s="16" t="s">
        <v>53</v>
      </c>
      <c r="F602" s="37">
        <v>17.510000000000002</v>
      </c>
      <c r="G602" s="38" t="s">
        <v>17</v>
      </c>
      <c r="H602" s="16" t="s">
        <v>130</v>
      </c>
      <c r="I602" s="39">
        <v>285</v>
      </c>
      <c r="J602" s="39" t="s">
        <v>85</v>
      </c>
      <c r="K602" s="16"/>
      <c r="L602" s="16"/>
      <c r="M602" s="39"/>
      <c r="N602" s="39" t="s">
        <v>10328</v>
      </c>
      <c r="O602" s="16"/>
      <c r="P602" s="16" t="s">
        <v>10329</v>
      </c>
      <c r="Q602" s="16" t="s">
        <v>1395</v>
      </c>
    </row>
    <row r="603" spans="1:17" ht="15.75">
      <c r="A603" s="16" t="s">
        <v>12933</v>
      </c>
      <c r="B603" s="16" t="s">
        <v>2703</v>
      </c>
      <c r="C603" s="38">
        <v>4.79</v>
      </c>
      <c r="D603" s="16" t="s">
        <v>13267</v>
      </c>
      <c r="E603" s="16" t="s">
        <v>53</v>
      </c>
      <c r="F603" s="37">
        <v>19.16</v>
      </c>
      <c r="G603" s="16" t="s">
        <v>17</v>
      </c>
      <c r="H603" s="16" t="s">
        <v>92</v>
      </c>
      <c r="I603" s="39">
        <v>250</v>
      </c>
      <c r="J603" s="16" t="s">
        <v>85</v>
      </c>
      <c r="K603" s="16"/>
      <c r="L603" s="16"/>
      <c r="M603" s="16"/>
      <c r="N603" s="16" t="s">
        <v>297</v>
      </c>
      <c r="O603" s="16"/>
      <c r="P603" s="16" t="s">
        <v>12934</v>
      </c>
      <c r="Q603" s="16"/>
    </row>
    <row r="604" spans="1:17" ht="15.75">
      <c r="A604" s="16" t="s">
        <v>12262</v>
      </c>
      <c r="B604" s="16" t="s">
        <v>2711</v>
      </c>
      <c r="C604" s="38">
        <v>2.99</v>
      </c>
      <c r="D604" s="16" t="s">
        <v>13267</v>
      </c>
      <c r="E604" s="16" t="s">
        <v>53</v>
      </c>
      <c r="F604" s="37">
        <v>5.98</v>
      </c>
      <c r="G604" s="38" t="s">
        <v>17</v>
      </c>
      <c r="H604" s="16" t="s">
        <v>92</v>
      </c>
      <c r="I604" s="39">
        <v>500</v>
      </c>
      <c r="J604" s="40" t="s">
        <v>85</v>
      </c>
      <c r="K604" s="16"/>
      <c r="L604" s="16"/>
      <c r="M604" s="39"/>
      <c r="N604" s="39" t="s">
        <v>393</v>
      </c>
      <c r="O604" s="16"/>
      <c r="P604" s="16" t="s">
        <v>12263</v>
      </c>
      <c r="Q604" s="16" t="s">
        <v>591</v>
      </c>
    </row>
    <row r="605" spans="1:17" ht="15.75">
      <c r="A605" s="16" t="s">
        <v>12424</v>
      </c>
      <c r="B605" s="16" t="s">
        <v>2711</v>
      </c>
      <c r="C605" s="38">
        <v>1.19</v>
      </c>
      <c r="D605" s="16" t="s">
        <v>13267</v>
      </c>
      <c r="E605" s="16" t="s">
        <v>53</v>
      </c>
      <c r="F605" s="37">
        <v>9.52</v>
      </c>
      <c r="G605" s="38" t="s">
        <v>17</v>
      </c>
      <c r="H605" s="16" t="s">
        <v>202</v>
      </c>
      <c r="I605" s="39">
        <v>125</v>
      </c>
      <c r="J605" s="39" t="s">
        <v>85</v>
      </c>
      <c r="K605" s="16"/>
      <c r="L605" s="16"/>
      <c r="M605" s="39"/>
      <c r="N605" s="39" t="s">
        <v>416</v>
      </c>
      <c r="O605" s="16"/>
      <c r="P605" s="16" t="s">
        <v>12425</v>
      </c>
      <c r="Q605" s="16" t="s">
        <v>991</v>
      </c>
    </row>
    <row r="606" spans="1:17" ht="15.75">
      <c r="A606" s="16" t="s">
        <v>5709</v>
      </c>
      <c r="B606" s="16" t="s">
        <v>2711</v>
      </c>
      <c r="C606" s="38">
        <v>1.49</v>
      </c>
      <c r="D606" s="16" t="s">
        <v>13267</v>
      </c>
      <c r="E606" s="16" t="s">
        <v>53</v>
      </c>
      <c r="F606" s="37">
        <v>11.92</v>
      </c>
      <c r="G606" s="38" t="s">
        <v>17</v>
      </c>
      <c r="H606" s="16" t="s">
        <v>92</v>
      </c>
      <c r="I606" s="39">
        <v>125</v>
      </c>
      <c r="J606" s="39" t="s">
        <v>85</v>
      </c>
      <c r="K606" s="16"/>
      <c r="L606" s="16"/>
      <c r="M606" s="39"/>
      <c r="N606" s="39" t="s">
        <v>366</v>
      </c>
      <c r="O606" s="16"/>
      <c r="P606" s="16" t="s">
        <v>5710</v>
      </c>
      <c r="Q606" s="16" t="s">
        <v>993</v>
      </c>
    </row>
    <row r="607" spans="1:17" ht="15.75">
      <c r="A607" s="16" t="s">
        <v>12528</v>
      </c>
      <c r="B607" s="16" t="s">
        <v>2711</v>
      </c>
      <c r="C607" s="38">
        <v>1.29</v>
      </c>
      <c r="D607" s="16" t="s">
        <v>13267</v>
      </c>
      <c r="E607" s="16" t="s">
        <v>53</v>
      </c>
      <c r="F607" s="37">
        <v>2.58</v>
      </c>
      <c r="G607" s="38" t="s">
        <v>17</v>
      </c>
      <c r="H607" s="16" t="s">
        <v>92</v>
      </c>
      <c r="I607" s="39">
        <v>500</v>
      </c>
      <c r="J607" s="40" t="s">
        <v>85</v>
      </c>
      <c r="K607" s="16"/>
      <c r="L607" s="16"/>
      <c r="M607" s="39"/>
      <c r="N607" s="39" t="s">
        <v>393</v>
      </c>
      <c r="O607" s="16"/>
      <c r="P607" s="16" t="s">
        <v>12529</v>
      </c>
      <c r="Q607" s="16" t="s">
        <v>1261</v>
      </c>
    </row>
    <row r="608" spans="1:17" ht="15.75">
      <c r="A608" s="16" t="s">
        <v>12772</v>
      </c>
      <c r="B608" s="16" t="s">
        <v>2711</v>
      </c>
      <c r="C608" s="38">
        <v>0.45</v>
      </c>
      <c r="D608" s="16" t="s">
        <v>13267</v>
      </c>
      <c r="E608" s="16" t="s">
        <v>53</v>
      </c>
      <c r="F608" s="37">
        <v>2.25</v>
      </c>
      <c r="G608" s="16" t="s">
        <v>17</v>
      </c>
      <c r="H608" s="16" t="s">
        <v>319</v>
      </c>
      <c r="I608" s="39">
        <v>200</v>
      </c>
      <c r="J608" s="16" t="s">
        <v>85</v>
      </c>
      <c r="K608" s="16"/>
      <c r="L608" s="16"/>
      <c r="M608" s="16"/>
      <c r="N608" s="16" t="s">
        <v>502</v>
      </c>
      <c r="O608" s="16"/>
      <c r="P608" s="16" t="s">
        <v>12773</v>
      </c>
      <c r="Q608" s="16"/>
    </row>
    <row r="609" spans="1:17" ht="15.75">
      <c r="A609" s="16" t="s">
        <v>12774</v>
      </c>
      <c r="B609" s="16" t="s">
        <v>2711</v>
      </c>
      <c r="C609" s="38">
        <v>0.45</v>
      </c>
      <c r="D609" s="16" t="s">
        <v>13267</v>
      </c>
      <c r="E609" s="16" t="s">
        <v>53</v>
      </c>
      <c r="F609" s="37">
        <v>2.25</v>
      </c>
      <c r="G609" s="16" t="s">
        <v>17</v>
      </c>
      <c r="H609" s="16"/>
      <c r="I609" s="39">
        <v>200</v>
      </c>
      <c r="J609" s="16" t="s">
        <v>85</v>
      </c>
      <c r="K609" s="16"/>
      <c r="L609" s="16"/>
      <c r="M609" s="16"/>
      <c r="N609" s="16" t="s">
        <v>245</v>
      </c>
      <c r="O609" s="16"/>
      <c r="P609" s="16" t="s">
        <v>12775</v>
      </c>
      <c r="Q609" s="16"/>
    </row>
    <row r="610" spans="1:17" ht="15.75">
      <c r="A610" s="16" t="s">
        <v>5734</v>
      </c>
      <c r="B610" s="16" t="s">
        <v>2711</v>
      </c>
      <c r="C610" s="38">
        <v>0.89</v>
      </c>
      <c r="D610" s="16" t="s">
        <v>13267</v>
      </c>
      <c r="E610" s="16" t="s">
        <v>53</v>
      </c>
      <c r="F610" s="37">
        <v>4.45</v>
      </c>
      <c r="G610" s="16" t="s">
        <v>17</v>
      </c>
      <c r="H610" s="16" t="s">
        <v>319</v>
      </c>
      <c r="I610" s="39">
        <v>200</v>
      </c>
      <c r="J610" s="16" t="s">
        <v>85</v>
      </c>
      <c r="K610" s="16"/>
      <c r="L610" s="16"/>
      <c r="M610" s="16"/>
      <c r="N610" s="16" t="s">
        <v>502</v>
      </c>
      <c r="O610" s="16"/>
      <c r="P610" s="16" t="s">
        <v>5735</v>
      </c>
      <c r="Q610" s="16"/>
    </row>
    <row r="611" spans="1:17" ht="15.75">
      <c r="A611" s="16" t="s">
        <v>5747</v>
      </c>
      <c r="B611" s="16" t="s">
        <v>2711</v>
      </c>
      <c r="C611" s="38">
        <v>0.89</v>
      </c>
      <c r="D611" s="16" t="s">
        <v>13267</v>
      </c>
      <c r="E611" s="16" t="s">
        <v>53</v>
      </c>
      <c r="F611" s="37">
        <v>4.45</v>
      </c>
      <c r="G611" s="16" t="s">
        <v>17</v>
      </c>
      <c r="H611" s="16" t="s">
        <v>319</v>
      </c>
      <c r="I611" s="39">
        <v>200</v>
      </c>
      <c r="J611" s="16" t="s">
        <v>85</v>
      </c>
      <c r="K611" s="16"/>
      <c r="L611" s="16"/>
      <c r="M611" s="16"/>
      <c r="N611" s="16" t="s">
        <v>502</v>
      </c>
      <c r="O611" s="16"/>
      <c r="P611" s="16" t="s">
        <v>5748</v>
      </c>
      <c r="Q611" s="16"/>
    </row>
    <row r="612" spans="1:17" ht="15.75">
      <c r="A612" s="16" t="s">
        <v>13109</v>
      </c>
      <c r="B612" s="16" t="s">
        <v>2711</v>
      </c>
      <c r="C612" s="38">
        <v>0.89</v>
      </c>
      <c r="D612" s="16" t="s">
        <v>13267</v>
      </c>
      <c r="E612" s="16" t="s">
        <v>53</v>
      </c>
      <c r="F612" s="37">
        <v>4.45</v>
      </c>
      <c r="G612" s="16" t="s">
        <v>17</v>
      </c>
      <c r="H612" s="16"/>
      <c r="I612" s="39">
        <v>200</v>
      </c>
      <c r="J612" s="16" t="s">
        <v>85</v>
      </c>
      <c r="K612" s="16"/>
      <c r="L612" s="16"/>
      <c r="M612" s="16"/>
      <c r="N612" s="16" t="s">
        <v>245</v>
      </c>
      <c r="O612" s="16"/>
      <c r="P612" s="16" t="s">
        <v>13110</v>
      </c>
      <c r="Q612" s="16"/>
    </row>
    <row r="613" spans="1:17" ht="15.75">
      <c r="A613" s="16" t="s">
        <v>13111</v>
      </c>
      <c r="B613" s="16" t="s">
        <v>2711</v>
      </c>
      <c r="C613" s="38">
        <v>0.89</v>
      </c>
      <c r="D613" s="16" t="s">
        <v>13267</v>
      </c>
      <c r="E613" s="16" t="s">
        <v>53</v>
      </c>
      <c r="F613" s="37">
        <v>4.45</v>
      </c>
      <c r="G613" s="16" t="s">
        <v>17</v>
      </c>
      <c r="H613" s="16"/>
      <c r="I613" s="39">
        <v>200</v>
      </c>
      <c r="J613" s="16" t="s">
        <v>85</v>
      </c>
      <c r="K613" s="16"/>
      <c r="L613" s="16"/>
      <c r="M613" s="16"/>
      <c r="N613" s="16" t="s">
        <v>245</v>
      </c>
      <c r="O613" s="16"/>
      <c r="P613" s="16" t="s">
        <v>13112</v>
      </c>
      <c r="Q613" s="16"/>
    </row>
    <row r="614" spans="1:17" ht="15.75">
      <c r="A614" s="16" t="s">
        <v>5753</v>
      </c>
      <c r="B614" s="16" t="s">
        <v>2711</v>
      </c>
      <c r="C614" s="38">
        <v>0.89</v>
      </c>
      <c r="D614" s="16" t="s">
        <v>13267</v>
      </c>
      <c r="E614" s="16" t="s">
        <v>53</v>
      </c>
      <c r="F614" s="37">
        <v>4.45</v>
      </c>
      <c r="G614" s="16" t="s">
        <v>17</v>
      </c>
      <c r="H614" s="16" t="s">
        <v>319</v>
      </c>
      <c r="I614" s="39">
        <v>200</v>
      </c>
      <c r="J614" s="16" t="s">
        <v>85</v>
      </c>
      <c r="K614" s="16"/>
      <c r="L614" s="16"/>
      <c r="M614" s="16"/>
      <c r="N614" s="16" t="s">
        <v>502</v>
      </c>
      <c r="O614" s="16"/>
      <c r="P614" s="16" t="s">
        <v>5754</v>
      </c>
      <c r="Q614" s="16"/>
    </row>
    <row r="615" spans="1:17" ht="15.75">
      <c r="A615" s="16" t="s">
        <v>12082</v>
      </c>
      <c r="B615" s="16" t="s">
        <v>2729</v>
      </c>
      <c r="C615" s="38">
        <v>5.49</v>
      </c>
      <c r="D615" s="16" t="s">
        <v>13270</v>
      </c>
      <c r="E615" s="16" t="s">
        <v>24</v>
      </c>
      <c r="F615" s="37">
        <f>5.49/12</f>
        <v>0.45750000000000002</v>
      </c>
      <c r="G615" s="38" t="s">
        <v>47</v>
      </c>
      <c r="H615" s="16"/>
      <c r="I615" s="39">
        <v>12</v>
      </c>
      <c r="J615" s="39" t="s">
        <v>24</v>
      </c>
      <c r="K615" s="16" t="s">
        <v>49</v>
      </c>
      <c r="L615" s="16"/>
      <c r="M615" s="39" t="s">
        <v>50</v>
      </c>
      <c r="N615" s="39"/>
      <c r="O615" s="16" t="s">
        <v>12083</v>
      </c>
      <c r="P615" s="16"/>
      <c r="Q615" s="16" t="s">
        <v>66</v>
      </c>
    </row>
    <row r="616" spans="1:17" ht="15.75">
      <c r="A616" s="16" t="s">
        <v>12200</v>
      </c>
      <c r="B616" s="16" t="s">
        <v>2729</v>
      </c>
      <c r="C616" s="38">
        <v>6.49</v>
      </c>
      <c r="D616" s="16" t="s">
        <v>13266</v>
      </c>
      <c r="E616" s="16" t="s">
        <v>24</v>
      </c>
      <c r="F616" s="37">
        <v>0.65</v>
      </c>
      <c r="G616" s="38" t="s">
        <v>17</v>
      </c>
      <c r="H616" s="16" t="s">
        <v>36</v>
      </c>
      <c r="I616" s="39">
        <v>10</v>
      </c>
      <c r="J616" s="39" t="s">
        <v>24</v>
      </c>
      <c r="K616" s="16"/>
      <c r="L616" s="16"/>
      <c r="M616" s="39"/>
      <c r="N616" s="39" t="s">
        <v>182</v>
      </c>
      <c r="O616" s="16"/>
      <c r="P616" s="16" t="s">
        <v>12201</v>
      </c>
      <c r="Q616" s="16" t="s">
        <v>367</v>
      </c>
    </row>
    <row r="617" spans="1:17" ht="15.75">
      <c r="A617" s="16" t="s">
        <v>12776</v>
      </c>
      <c r="B617" s="16" t="s">
        <v>2729</v>
      </c>
      <c r="C617" s="38">
        <v>0.14000000000000001</v>
      </c>
      <c r="D617" s="16" t="s">
        <v>13266</v>
      </c>
      <c r="E617" s="16" t="s">
        <v>24</v>
      </c>
      <c r="F617" s="37">
        <v>0.28000000000000003</v>
      </c>
      <c r="G617" s="16" t="s">
        <v>17</v>
      </c>
      <c r="H617" s="16"/>
      <c r="I617" s="39" t="s">
        <v>27</v>
      </c>
      <c r="J617" s="16" t="s">
        <v>24</v>
      </c>
      <c r="K617" s="16"/>
      <c r="L617" s="16"/>
      <c r="M617" s="16"/>
      <c r="N617" s="16" t="s">
        <v>323</v>
      </c>
      <c r="O617" s="16"/>
      <c r="P617" s="16" t="s">
        <v>12777</v>
      </c>
      <c r="Q617" s="16"/>
    </row>
    <row r="618" spans="1:17" ht="15.75">
      <c r="A618" s="16" t="s">
        <v>12778</v>
      </c>
      <c r="B618" s="16" t="s">
        <v>2729</v>
      </c>
      <c r="C618" s="38">
        <v>0.79</v>
      </c>
      <c r="D618" s="16" t="s">
        <v>13266</v>
      </c>
      <c r="E618" s="16" t="s">
        <v>24</v>
      </c>
      <c r="F618" s="37">
        <v>0.26</v>
      </c>
      <c r="G618" s="16" t="s">
        <v>17</v>
      </c>
      <c r="H618" s="16"/>
      <c r="I618" s="39">
        <v>3</v>
      </c>
      <c r="J618" s="16" t="s">
        <v>24</v>
      </c>
      <c r="K618" s="16"/>
      <c r="L618" s="16"/>
      <c r="M618" s="16"/>
      <c r="N618" s="16" t="s">
        <v>34</v>
      </c>
      <c r="O618" s="16"/>
      <c r="P618" s="16" t="s">
        <v>12779</v>
      </c>
      <c r="Q618" s="16"/>
    </row>
    <row r="619" spans="1:17" ht="15.75">
      <c r="A619" s="16" t="s">
        <v>12964</v>
      </c>
      <c r="B619" s="16" t="s">
        <v>2729</v>
      </c>
      <c r="C619" s="38">
        <v>1.05</v>
      </c>
      <c r="D619" s="16" t="s">
        <v>13266</v>
      </c>
      <c r="E619" s="16" t="s">
        <v>24</v>
      </c>
      <c r="F619" s="37">
        <v>2.1</v>
      </c>
      <c r="G619" s="16" t="s">
        <v>17</v>
      </c>
      <c r="H619" s="16" t="s">
        <v>18</v>
      </c>
      <c r="I619" s="39">
        <v>500</v>
      </c>
      <c r="J619" s="16" t="s">
        <v>19</v>
      </c>
      <c r="K619" s="16"/>
      <c r="L619" s="16"/>
      <c r="M619" s="16"/>
      <c r="N619" s="16" t="s">
        <v>71</v>
      </c>
      <c r="O619" s="16"/>
      <c r="P619" s="16" t="s">
        <v>12965</v>
      </c>
      <c r="Q619" s="16"/>
    </row>
    <row r="620" spans="1:17" ht="15.75">
      <c r="A620" s="16" t="s">
        <v>12966</v>
      </c>
      <c r="B620" s="16" t="s">
        <v>2729</v>
      </c>
      <c r="C620" s="38">
        <v>0.65</v>
      </c>
      <c r="D620" s="16" t="s">
        <v>13266</v>
      </c>
      <c r="E620" s="16" t="s">
        <v>24</v>
      </c>
      <c r="F620" s="37">
        <v>0.87</v>
      </c>
      <c r="G620" s="16" t="s">
        <v>17</v>
      </c>
      <c r="H620" s="16" t="s">
        <v>18</v>
      </c>
      <c r="I620" s="39">
        <v>750</v>
      </c>
      <c r="J620" s="16" t="s">
        <v>19</v>
      </c>
      <c r="K620" s="16"/>
      <c r="L620" s="16"/>
      <c r="M620" s="16"/>
      <c r="N620" s="16" t="s">
        <v>2845</v>
      </c>
      <c r="O620" s="16"/>
      <c r="P620" s="16" t="s">
        <v>12967</v>
      </c>
      <c r="Q620" s="16"/>
    </row>
    <row r="621" spans="1:17" ht="15.75">
      <c r="A621" s="16" t="s">
        <v>13188</v>
      </c>
      <c r="B621" s="16" t="s">
        <v>2729</v>
      </c>
      <c r="C621" s="38">
        <v>0.77</v>
      </c>
      <c r="D621" s="16" t="s">
        <v>13266</v>
      </c>
      <c r="E621" s="16" t="s">
        <v>24</v>
      </c>
      <c r="F621" s="37">
        <v>0.77</v>
      </c>
      <c r="G621" s="16" t="s">
        <v>17</v>
      </c>
      <c r="H621" s="16" t="s">
        <v>58</v>
      </c>
      <c r="I621" s="39">
        <v>1</v>
      </c>
      <c r="J621" s="16" t="s">
        <v>24</v>
      </c>
      <c r="K621" s="16"/>
      <c r="L621" s="16"/>
      <c r="M621" s="16"/>
      <c r="N621" s="16" t="s">
        <v>8763</v>
      </c>
      <c r="O621" s="16"/>
      <c r="P621" s="16" t="s">
        <v>13189</v>
      </c>
      <c r="Q621" s="16"/>
    </row>
    <row r="622" spans="1:17" ht="15.75">
      <c r="A622" s="16" t="s">
        <v>12512</v>
      </c>
      <c r="B622" s="16" t="s">
        <v>12513</v>
      </c>
      <c r="C622" s="38">
        <v>1.29</v>
      </c>
      <c r="D622" s="16" t="s">
        <v>13267</v>
      </c>
      <c r="E622" s="16" t="s">
        <v>53</v>
      </c>
      <c r="F622" s="37">
        <v>16.13</v>
      </c>
      <c r="G622" s="38" t="s">
        <v>17</v>
      </c>
      <c r="H622" s="16" t="s">
        <v>92</v>
      </c>
      <c r="I622" s="39">
        <v>80</v>
      </c>
      <c r="J622" s="39" t="s">
        <v>85</v>
      </c>
      <c r="K622" s="16"/>
      <c r="L622" s="16"/>
      <c r="M622" s="39"/>
      <c r="N622" s="39" t="s">
        <v>360</v>
      </c>
      <c r="O622" s="16"/>
      <c r="P622" s="16" t="s">
        <v>12514</v>
      </c>
      <c r="Q622" s="16" t="s">
        <v>1243</v>
      </c>
    </row>
    <row r="623" spans="1:17" ht="15.75">
      <c r="A623" s="16" t="s">
        <v>12544</v>
      </c>
      <c r="B623" s="16" t="s">
        <v>12513</v>
      </c>
      <c r="C623" s="38">
        <v>0.99</v>
      </c>
      <c r="D623" s="16" t="s">
        <v>13267</v>
      </c>
      <c r="E623" s="16" t="s">
        <v>53</v>
      </c>
      <c r="F623" s="37">
        <v>12.38</v>
      </c>
      <c r="G623" s="38" t="s">
        <v>17</v>
      </c>
      <c r="H623" s="16" t="s">
        <v>92</v>
      </c>
      <c r="I623" s="39">
        <v>80</v>
      </c>
      <c r="J623" s="39" t="s">
        <v>85</v>
      </c>
      <c r="K623" s="16"/>
      <c r="L623" s="16"/>
      <c r="M623" s="39"/>
      <c r="N623" s="39" t="s">
        <v>360</v>
      </c>
      <c r="O623" s="16"/>
      <c r="P623" s="16" t="s">
        <v>12545</v>
      </c>
      <c r="Q623" s="16" t="s">
        <v>1278</v>
      </c>
    </row>
    <row r="624" spans="1:17" ht="15.75">
      <c r="A624" s="16" t="s">
        <v>8551</v>
      </c>
      <c r="B624" s="16" t="s">
        <v>12513</v>
      </c>
      <c r="C624" s="38">
        <v>1.49</v>
      </c>
      <c r="D624" s="16" t="s">
        <v>13267</v>
      </c>
      <c r="E624" s="16" t="s">
        <v>53</v>
      </c>
      <c r="F624" s="37">
        <v>18.63</v>
      </c>
      <c r="G624" s="16" t="s">
        <v>17</v>
      </c>
      <c r="H624" s="16"/>
      <c r="I624" s="39">
        <v>80</v>
      </c>
      <c r="J624" s="16" t="s">
        <v>85</v>
      </c>
      <c r="K624" s="16"/>
      <c r="L624" s="16"/>
      <c r="M624" s="16"/>
      <c r="N624" s="16" t="s">
        <v>8552</v>
      </c>
      <c r="O624" s="16"/>
      <c r="P624" s="16" t="s">
        <v>8553</v>
      </c>
      <c r="Q624" s="16"/>
    </row>
    <row r="625" spans="1:17" ht="15.75">
      <c r="A625" s="16" t="s">
        <v>12456</v>
      </c>
      <c r="B625" s="16" t="s">
        <v>2752</v>
      </c>
      <c r="C625" s="38">
        <v>1.19</v>
      </c>
      <c r="D625" s="16" t="s">
        <v>13267</v>
      </c>
      <c r="E625" s="16" t="s">
        <v>53</v>
      </c>
      <c r="F625" s="37">
        <v>9.52</v>
      </c>
      <c r="G625" s="38" t="s">
        <v>17</v>
      </c>
      <c r="H625" s="16" t="s">
        <v>202</v>
      </c>
      <c r="I625" s="39">
        <v>125</v>
      </c>
      <c r="J625" s="39" t="s">
        <v>85</v>
      </c>
      <c r="K625" s="16"/>
      <c r="L625" s="16"/>
      <c r="M625" s="39"/>
      <c r="N625" s="39" t="s">
        <v>416</v>
      </c>
      <c r="O625" s="16"/>
      <c r="P625" s="16" t="s">
        <v>12457</v>
      </c>
      <c r="Q625" s="16" t="s">
        <v>1099</v>
      </c>
    </row>
    <row r="626" spans="1:17" ht="15.75">
      <c r="A626" s="16" t="s">
        <v>12458</v>
      </c>
      <c r="B626" s="16" t="s">
        <v>2752</v>
      </c>
      <c r="C626" s="38">
        <v>1.39</v>
      </c>
      <c r="D626" s="16" t="s">
        <v>13267</v>
      </c>
      <c r="E626" s="16" t="s">
        <v>53</v>
      </c>
      <c r="F626" s="37">
        <v>9.2666666666666657</v>
      </c>
      <c r="G626" s="38" t="s">
        <v>47</v>
      </c>
      <c r="H626" s="16"/>
      <c r="I626" s="39">
        <v>150</v>
      </c>
      <c r="J626" s="39" t="s">
        <v>85</v>
      </c>
      <c r="K626" s="16" t="s">
        <v>54</v>
      </c>
      <c r="L626" s="16"/>
      <c r="M626" s="39" t="s">
        <v>50</v>
      </c>
      <c r="N626" s="39"/>
      <c r="O626" s="16" t="s">
        <v>12459</v>
      </c>
      <c r="P626" s="16"/>
      <c r="Q626" s="16" t="s">
        <v>1101</v>
      </c>
    </row>
    <row r="627" spans="1:17" ht="15.75">
      <c r="A627" s="16" t="s">
        <v>12675</v>
      </c>
      <c r="B627" s="16" t="s">
        <v>2752</v>
      </c>
      <c r="C627" s="38">
        <v>1</v>
      </c>
      <c r="D627" s="16" t="s">
        <v>13267</v>
      </c>
      <c r="E627" s="16" t="s">
        <v>53</v>
      </c>
      <c r="F627" s="37">
        <v>8</v>
      </c>
      <c r="G627" s="16" t="s">
        <v>47</v>
      </c>
      <c r="H627" s="16"/>
      <c r="I627" s="39">
        <v>125</v>
      </c>
      <c r="J627" s="16" t="s">
        <v>85</v>
      </c>
      <c r="K627" s="16" t="s">
        <v>49</v>
      </c>
      <c r="L627" s="16">
        <v>1.99</v>
      </c>
      <c r="M627" s="16">
        <v>0.49748743718592964</v>
      </c>
      <c r="N627" s="16"/>
      <c r="O627" s="16" t="s">
        <v>12676</v>
      </c>
      <c r="P627" s="16"/>
      <c r="Q627" s="16"/>
    </row>
    <row r="628" spans="1:17" ht="15.75">
      <c r="A628" s="16" t="s">
        <v>12677</v>
      </c>
      <c r="B628" s="16" t="s">
        <v>2752</v>
      </c>
      <c r="C628" s="38">
        <v>0.99</v>
      </c>
      <c r="D628" s="16" t="s">
        <v>13267</v>
      </c>
      <c r="E628" s="16" t="s">
        <v>53</v>
      </c>
      <c r="F628" s="37">
        <v>7.92</v>
      </c>
      <c r="G628" s="16" t="s">
        <v>17</v>
      </c>
      <c r="H628" s="16" t="s">
        <v>202</v>
      </c>
      <c r="I628" s="39">
        <v>125</v>
      </c>
      <c r="J628" s="16" t="s">
        <v>85</v>
      </c>
      <c r="K628" s="16"/>
      <c r="L628" s="16"/>
      <c r="M628" s="16"/>
      <c r="N628" s="16" t="s">
        <v>416</v>
      </c>
      <c r="O628" s="16"/>
      <c r="P628" s="16" t="s">
        <v>12678</v>
      </c>
      <c r="Q628" s="16"/>
    </row>
    <row r="629" spans="1:17" ht="15.75">
      <c r="A629" s="16" t="s">
        <v>12785</v>
      </c>
      <c r="B629" s="16" t="s">
        <v>2752</v>
      </c>
      <c r="C629" s="38">
        <v>1.19</v>
      </c>
      <c r="D629" s="16" t="s">
        <v>13267</v>
      </c>
      <c r="E629" s="16" t="s">
        <v>53</v>
      </c>
      <c r="F629" s="37">
        <v>4.8600000000000003</v>
      </c>
      <c r="G629" s="16" t="s">
        <v>17</v>
      </c>
      <c r="H629" s="16"/>
      <c r="I629" s="39">
        <v>245</v>
      </c>
      <c r="J629" s="16" t="s">
        <v>85</v>
      </c>
      <c r="K629" s="16"/>
      <c r="L629" s="16"/>
      <c r="M629" s="16"/>
      <c r="N629" s="16" t="s">
        <v>12786</v>
      </c>
      <c r="O629" s="16"/>
      <c r="P629" s="16" t="s">
        <v>12787</v>
      </c>
      <c r="Q629" s="16"/>
    </row>
    <row r="630" spans="1:17" ht="15.75">
      <c r="A630" s="16" t="s">
        <v>12790</v>
      </c>
      <c r="B630" s="16" t="s">
        <v>2752</v>
      </c>
      <c r="C630" s="38">
        <v>0.89</v>
      </c>
      <c r="D630" s="16" t="s">
        <v>13267</v>
      </c>
      <c r="E630" s="16" t="s">
        <v>53</v>
      </c>
      <c r="F630" s="37">
        <v>4.45</v>
      </c>
      <c r="G630" s="16" t="s">
        <v>17</v>
      </c>
      <c r="H630" s="16" t="s">
        <v>99</v>
      </c>
      <c r="I630" s="39">
        <v>200</v>
      </c>
      <c r="J630" s="16" t="s">
        <v>85</v>
      </c>
      <c r="K630" s="16"/>
      <c r="L630" s="16"/>
      <c r="M630" s="16"/>
      <c r="N630" s="16" t="s">
        <v>515</v>
      </c>
      <c r="O630" s="16"/>
      <c r="P630" s="16" t="s">
        <v>12791</v>
      </c>
      <c r="Q630" s="16"/>
    </row>
    <row r="631" spans="1:17" ht="15.75">
      <c r="A631" s="16" t="s">
        <v>12792</v>
      </c>
      <c r="B631" s="16" t="s">
        <v>2752</v>
      </c>
      <c r="C631" s="38">
        <v>2.19</v>
      </c>
      <c r="D631" s="16" t="s">
        <v>13267</v>
      </c>
      <c r="E631" s="16" t="s">
        <v>53</v>
      </c>
      <c r="F631" s="37">
        <v>8.76</v>
      </c>
      <c r="G631" s="16" t="s">
        <v>17</v>
      </c>
      <c r="H631" s="16"/>
      <c r="I631" s="39">
        <v>250</v>
      </c>
      <c r="J631" s="16" t="s">
        <v>85</v>
      </c>
      <c r="K631" s="16"/>
      <c r="L631" s="16"/>
      <c r="M631" s="16"/>
      <c r="N631" s="16" t="s">
        <v>102</v>
      </c>
      <c r="O631" s="16"/>
      <c r="P631" s="16" t="s">
        <v>12793</v>
      </c>
      <c r="Q631" s="16"/>
    </row>
    <row r="632" spans="1:17" ht="15.75">
      <c r="A632" s="16" t="s">
        <v>12915</v>
      </c>
      <c r="B632" s="16" t="s">
        <v>2752</v>
      </c>
      <c r="C632" s="38">
        <v>1</v>
      </c>
      <c r="D632" s="16" t="s">
        <v>13267</v>
      </c>
      <c r="E632" s="16" t="s">
        <v>53</v>
      </c>
      <c r="F632" s="37">
        <v>4.0816326530612246</v>
      </c>
      <c r="G632" s="16" t="s">
        <v>47</v>
      </c>
      <c r="H632" s="16"/>
      <c r="I632" s="39">
        <v>245</v>
      </c>
      <c r="J632" s="16" t="s">
        <v>85</v>
      </c>
      <c r="K632" s="16" t="s">
        <v>49</v>
      </c>
      <c r="L632" s="16"/>
      <c r="M632" s="16" t="s">
        <v>50</v>
      </c>
      <c r="N632" s="16"/>
      <c r="O632" s="16" t="s">
        <v>12916</v>
      </c>
      <c r="P632" s="16"/>
      <c r="Q632" s="16"/>
    </row>
    <row r="633" spans="1:17" ht="15.75">
      <c r="A633" s="16" t="s">
        <v>12362</v>
      </c>
      <c r="B633" s="16" t="s">
        <v>2771</v>
      </c>
      <c r="C633" s="38">
        <v>2.99</v>
      </c>
      <c r="D633" s="16" t="s">
        <v>13267</v>
      </c>
      <c r="E633" s="16" t="s">
        <v>53</v>
      </c>
      <c r="F633" s="37">
        <v>11.07</v>
      </c>
      <c r="G633" s="38" t="s">
        <v>17</v>
      </c>
      <c r="H633" s="16"/>
      <c r="I633" s="39">
        <v>270</v>
      </c>
      <c r="J633" s="39" t="s">
        <v>85</v>
      </c>
      <c r="K633" s="16"/>
      <c r="L633" s="16"/>
      <c r="M633" s="39"/>
      <c r="N633" s="39" t="s">
        <v>12363</v>
      </c>
      <c r="O633" s="16"/>
      <c r="P633" s="16" t="s">
        <v>12364</v>
      </c>
      <c r="Q633" s="16" t="s">
        <v>909</v>
      </c>
    </row>
    <row r="634" spans="1:17" ht="15.75">
      <c r="A634" s="16" t="s">
        <v>8592</v>
      </c>
      <c r="B634" s="16" t="s">
        <v>2771</v>
      </c>
      <c r="C634" s="38">
        <v>2.99</v>
      </c>
      <c r="D634" s="16" t="s">
        <v>13267</v>
      </c>
      <c r="E634" s="16" t="s">
        <v>53</v>
      </c>
      <c r="F634" s="37">
        <v>8.31</v>
      </c>
      <c r="G634" s="38" t="s">
        <v>17</v>
      </c>
      <c r="H634" s="16" t="s">
        <v>92</v>
      </c>
      <c r="I634" s="39">
        <v>360</v>
      </c>
      <c r="J634" s="39" t="s">
        <v>85</v>
      </c>
      <c r="K634" s="16"/>
      <c r="L634" s="16"/>
      <c r="M634" s="39"/>
      <c r="N634" s="39" t="s">
        <v>272</v>
      </c>
      <c r="O634" s="16"/>
      <c r="P634" s="16" t="s">
        <v>8593</v>
      </c>
      <c r="Q634" s="16" t="s">
        <v>913</v>
      </c>
    </row>
    <row r="635" spans="1:17" ht="15.75">
      <c r="A635" s="16" t="s">
        <v>10381</v>
      </c>
      <c r="B635" s="16" t="s">
        <v>2771</v>
      </c>
      <c r="C635" s="38">
        <v>1.89</v>
      </c>
      <c r="D635" s="16" t="s">
        <v>13267</v>
      </c>
      <c r="E635" s="16" t="s">
        <v>53</v>
      </c>
      <c r="F635" s="37">
        <v>5.64</v>
      </c>
      <c r="G635" s="38" t="s">
        <v>17</v>
      </c>
      <c r="H635" s="16" t="s">
        <v>92</v>
      </c>
      <c r="I635" s="39">
        <v>335</v>
      </c>
      <c r="J635" s="40" t="s">
        <v>85</v>
      </c>
      <c r="K635" s="16"/>
      <c r="L635" s="16"/>
      <c r="M635" s="39"/>
      <c r="N635" s="39" t="s">
        <v>10382</v>
      </c>
      <c r="O635" s="16"/>
      <c r="P635" s="16" t="s">
        <v>10383</v>
      </c>
      <c r="Q635" s="16" t="s">
        <v>915</v>
      </c>
    </row>
    <row r="636" spans="1:17" ht="15.75">
      <c r="A636" s="16" t="s">
        <v>12368</v>
      </c>
      <c r="B636" s="16" t="s">
        <v>2771</v>
      </c>
      <c r="C636" s="38">
        <v>2.39</v>
      </c>
      <c r="D636" s="16" t="s">
        <v>13267</v>
      </c>
      <c r="E636" s="16" t="s">
        <v>53</v>
      </c>
      <c r="F636" s="37">
        <v>5.49</v>
      </c>
      <c r="G636" s="38" t="s">
        <v>17</v>
      </c>
      <c r="H636" s="16" t="s">
        <v>92</v>
      </c>
      <c r="I636" s="39">
        <v>435</v>
      </c>
      <c r="J636" s="40" t="s">
        <v>85</v>
      </c>
      <c r="K636" s="16"/>
      <c r="L636" s="16"/>
      <c r="M636" s="39"/>
      <c r="N636" s="39" t="s">
        <v>11526</v>
      </c>
      <c r="O636" s="16"/>
      <c r="P636" s="16" t="s">
        <v>12369</v>
      </c>
      <c r="Q636" s="16" t="s">
        <v>917</v>
      </c>
    </row>
    <row r="637" spans="1:17" ht="15.75">
      <c r="A637" s="16" t="s">
        <v>12384</v>
      </c>
      <c r="B637" s="16" t="s">
        <v>2771</v>
      </c>
      <c r="C637" s="38">
        <v>3.79</v>
      </c>
      <c r="D637" s="16" t="s">
        <v>13267</v>
      </c>
      <c r="E637" s="16" t="s">
        <v>53</v>
      </c>
      <c r="F637" s="37">
        <v>9.5500000000000007</v>
      </c>
      <c r="G637" s="38" t="s">
        <v>17</v>
      </c>
      <c r="H637" s="16" t="s">
        <v>92</v>
      </c>
      <c r="I637" s="39">
        <v>397</v>
      </c>
      <c r="J637" s="39" t="s">
        <v>85</v>
      </c>
      <c r="K637" s="16"/>
      <c r="L637" s="16"/>
      <c r="M637" s="39"/>
      <c r="N637" s="39" t="s">
        <v>12385</v>
      </c>
      <c r="O637" s="16"/>
      <c r="P637" s="16" t="s">
        <v>12386</v>
      </c>
      <c r="Q637" s="16" t="s">
        <v>933</v>
      </c>
    </row>
    <row r="638" spans="1:17" ht="15.75">
      <c r="A638" s="16" t="s">
        <v>12533</v>
      </c>
      <c r="B638" s="16" t="s">
        <v>2771</v>
      </c>
      <c r="C638" s="38">
        <v>2.4900000000000002</v>
      </c>
      <c r="D638" s="16" t="s">
        <v>13267</v>
      </c>
      <c r="E638" s="16" t="s">
        <v>53</v>
      </c>
      <c r="F638" s="37">
        <v>6.55</v>
      </c>
      <c r="G638" s="38" t="s">
        <v>17</v>
      </c>
      <c r="H638" s="16" t="s">
        <v>92</v>
      </c>
      <c r="I638" s="39">
        <v>380</v>
      </c>
      <c r="J638" s="39" t="s">
        <v>85</v>
      </c>
      <c r="K638" s="16"/>
      <c r="L638" s="16"/>
      <c r="M638" s="39"/>
      <c r="N638" s="39" t="s">
        <v>2957</v>
      </c>
      <c r="O638" s="16"/>
      <c r="P638" s="16" t="s">
        <v>12534</v>
      </c>
      <c r="Q638" s="16" t="s">
        <v>1269</v>
      </c>
    </row>
    <row r="639" spans="1:17" ht="15.75">
      <c r="A639" s="16" t="s">
        <v>12535</v>
      </c>
      <c r="B639" s="16" t="s">
        <v>2771</v>
      </c>
      <c r="C639" s="38">
        <v>2.4900000000000002</v>
      </c>
      <c r="D639" s="16" t="s">
        <v>13267</v>
      </c>
      <c r="E639" s="16" t="s">
        <v>53</v>
      </c>
      <c r="F639" s="37">
        <v>6.55</v>
      </c>
      <c r="G639" s="38" t="s">
        <v>17</v>
      </c>
      <c r="H639" s="16" t="s">
        <v>92</v>
      </c>
      <c r="I639" s="39">
        <v>380</v>
      </c>
      <c r="J639" s="39" t="s">
        <v>85</v>
      </c>
      <c r="K639" s="16"/>
      <c r="L639" s="16"/>
      <c r="M639" s="39"/>
      <c r="N639" s="39" t="s">
        <v>2957</v>
      </c>
      <c r="O639" s="16"/>
      <c r="P639" s="16" t="s">
        <v>12536</v>
      </c>
      <c r="Q639" s="16" t="s">
        <v>1271</v>
      </c>
    </row>
    <row r="640" spans="1:17" ht="15.75">
      <c r="A640" s="16" t="s">
        <v>12537</v>
      </c>
      <c r="B640" s="16" t="s">
        <v>2771</v>
      </c>
      <c r="C640" s="38">
        <v>1.78</v>
      </c>
      <c r="D640" s="16" t="s">
        <v>13267</v>
      </c>
      <c r="E640" s="16" t="s">
        <v>53</v>
      </c>
      <c r="F640" s="37">
        <v>8.9</v>
      </c>
      <c r="G640" s="38" t="s">
        <v>17</v>
      </c>
      <c r="H640" s="16" t="s">
        <v>92</v>
      </c>
      <c r="I640" s="39">
        <v>200</v>
      </c>
      <c r="J640" s="39" t="s">
        <v>85</v>
      </c>
      <c r="K640" s="16"/>
      <c r="L640" s="16"/>
      <c r="M640" s="39"/>
      <c r="N640" s="39" t="s">
        <v>95</v>
      </c>
      <c r="O640" s="16"/>
      <c r="P640" s="16" t="s">
        <v>12538</v>
      </c>
      <c r="Q640" s="16" t="s">
        <v>1274</v>
      </c>
    </row>
    <row r="641" spans="1:17" ht="15.75">
      <c r="A641" s="16" t="s">
        <v>12108</v>
      </c>
      <c r="B641" s="16" t="s">
        <v>2788</v>
      </c>
      <c r="C641" s="38">
        <v>1.99</v>
      </c>
      <c r="D641" s="16" t="s">
        <v>13266</v>
      </c>
      <c r="E641" s="16" t="s">
        <v>24</v>
      </c>
      <c r="F641" s="37">
        <v>1.99</v>
      </c>
      <c r="G641" s="38" t="s">
        <v>17</v>
      </c>
      <c r="H641" s="16" t="s">
        <v>62</v>
      </c>
      <c r="I641" s="39">
        <v>1</v>
      </c>
      <c r="J641" s="39" t="s">
        <v>24</v>
      </c>
      <c r="K641" s="16"/>
      <c r="L641" s="16"/>
      <c r="M641" s="39"/>
      <c r="N641" s="39" t="s">
        <v>63</v>
      </c>
      <c r="O641" s="16"/>
      <c r="P641" s="16" t="s">
        <v>12109</v>
      </c>
      <c r="Q641" s="16" t="s">
        <v>116</v>
      </c>
    </row>
    <row r="642" spans="1:17" ht="15.75">
      <c r="A642" s="16" t="s">
        <v>10390</v>
      </c>
      <c r="B642" s="16" t="s">
        <v>2788</v>
      </c>
      <c r="C642" s="38">
        <v>4.29</v>
      </c>
      <c r="D642" s="16" t="s">
        <v>13266</v>
      </c>
      <c r="E642" s="16" t="s">
        <v>24</v>
      </c>
      <c r="F642" s="37">
        <v>2.15</v>
      </c>
      <c r="G642" s="38" t="s">
        <v>17</v>
      </c>
      <c r="H642" s="16" t="s">
        <v>30</v>
      </c>
      <c r="I642" s="39">
        <v>2</v>
      </c>
      <c r="J642" s="40" t="s">
        <v>24</v>
      </c>
      <c r="K642" s="16"/>
      <c r="L642" s="16"/>
      <c r="M642" s="39"/>
      <c r="N642" s="39" t="s">
        <v>10391</v>
      </c>
      <c r="O642" s="16"/>
      <c r="P642" s="16" t="s">
        <v>10392</v>
      </c>
      <c r="Q642" s="16" t="s">
        <v>658</v>
      </c>
    </row>
    <row r="643" spans="1:17" ht="15.75">
      <c r="A643" s="16" t="s">
        <v>5814</v>
      </c>
      <c r="B643" s="16" t="s">
        <v>2788</v>
      </c>
      <c r="C643" s="38">
        <v>1.79</v>
      </c>
      <c r="D643" s="16" t="s">
        <v>13266</v>
      </c>
      <c r="E643" s="16" t="s">
        <v>24</v>
      </c>
      <c r="F643" s="37">
        <v>1.79</v>
      </c>
      <c r="G643" s="16" t="s">
        <v>17</v>
      </c>
      <c r="H643" s="16" t="s">
        <v>58</v>
      </c>
      <c r="I643" s="39">
        <v>1</v>
      </c>
      <c r="J643" s="16" t="s">
        <v>24</v>
      </c>
      <c r="K643" s="16"/>
      <c r="L643" s="16"/>
      <c r="M643" s="16"/>
      <c r="N643" s="16" t="s">
        <v>59</v>
      </c>
      <c r="O643" s="16"/>
      <c r="P643" s="16" t="s">
        <v>5815</v>
      </c>
      <c r="Q643" s="16"/>
    </row>
    <row r="644" spans="1:17" ht="15.75">
      <c r="A644" s="16" t="s">
        <v>12968</v>
      </c>
      <c r="B644" s="16" t="s">
        <v>2788</v>
      </c>
      <c r="C644" s="38">
        <v>1.79</v>
      </c>
      <c r="D644" s="16" t="s">
        <v>13266</v>
      </c>
      <c r="E644" s="16" t="s">
        <v>24</v>
      </c>
      <c r="F644" s="37">
        <v>1.79</v>
      </c>
      <c r="G644" s="16" t="s">
        <v>17</v>
      </c>
      <c r="H644" s="16" t="s">
        <v>58</v>
      </c>
      <c r="I644" s="39">
        <v>1</v>
      </c>
      <c r="J644" s="16" t="s">
        <v>24</v>
      </c>
      <c r="K644" s="16"/>
      <c r="L644" s="16"/>
      <c r="M644" s="16"/>
      <c r="N644" s="16" t="s">
        <v>59</v>
      </c>
      <c r="O644" s="16"/>
      <c r="P644" s="16" t="s">
        <v>12969</v>
      </c>
      <c r="Q644" s="16"/>
    </row>
    <row r="645" spans="1:17" ht="15.75">
      <c r="A645" s="16" t="s">
        <v>13051</v>
      </c>
      <c r="B645" s="16" t="s">
        <v>2788</v>
      </c>
      <c r="C645" s="38">
        <v>1.29</v>
      </c>
      <c r="D645" s="16" t="s">
        <v>13266</v>
      </c>
      <c r="E645" s="16" t="s">
        <v>24</v>
      </c>
      <c r="F645" s="37">
        <v>2.58</v>
      </c>
      <c r="G645" s="16" t="s">
        <v>17</v>
      </c>
      <c r="H645" s="16" t="s">
        <v>62</v>
      </c>
      <c r="I645" s="39">
        <v>0.5</v>
      </c>
      <c r="J645" s="16" t="s">
        <v>24</v>
      </c>
      <c r="K645" s="16"/>
      <c r="L645" s="16"/>
      <c r="M645" s="16"/>
      <c r="N645" s="16" t="s">
        <v>13052</v>
      </c>
      <c r="O645" s="16"/>
      <c r="P645" s="16" t="s">
        <v>13053</v>
      </c>
      <c r="Q645" s="16"/>
    </row>
    <row r="646" spans="1:17" ht="15.75">
      <c r="A646" s="16" t="s">
        <v>12208</v>
      </c>
      <c r="B646" s="16" t="s">
        <v>2791</v>
      </c>
      <c r="C646" s="38">
        <v>2.99</v>
      </c>
      <c r="D646" s="16" t="s">
        <v>13267</v>
      </c>
      <c r="E646" s="16" t="s">
        <v>53</v>
      </c>
      <c r="F646" s="37">
        <v>14.95</v>
      </c>
      <c r="G646" s="38" t="s">
        <v>17</v>
      </c>
      <c r="H646" s="16" t="s">
        <v>92</v>
      </c>
      <c r="I646" s="39">
        <v>200</v>
      </c>
      <c r="J646" s="39" t="s">
        <v>85</v>
      </c>
      <c r="K646" s="16"/>
      <c r="L646" s="16"/>
      <c r="M646" s="39"/>
      <c r="N646" s="39" t="s">
        <v>95</v>
      </c>
      <c r="O646" s="16"/>
      <c r="P646" s="16" t="s">
        <v>12209</v>
      </c>
      <c r="Q646" s="16" t="s">
        <v>392</v>
      </c>
    </row>
    <row r="647" spans="1:17" ht="15.75">
      <c r="A647" s="16" t="s">
        <v>10395</v>
      </c>
      <c r="B647" s="16" t="s">
        <v>2791</v>
      </c>
      <c r="C647" s="38">
        <v>3.79</v>
      </c>
      <c r="D647" s="16" t="s">
        <v>13267</v>
      </c>
      <c r="E647" s="16" t="s">
        <v>53</v>
      </c>
      <c r="F647" s="37">
        <v>8.42</v>
      </c>
      <c r="G647" s="38" t="s">
        <v>17</v>
      </c>
      <c r="H647" s="16" t="s">
        <v>92</v>
      </c>
      <c r="I647" s="39">
        <v>450</v>
      </c>
      <c r="J647" s="39" t="s">
        <v>85</v>
      </c>
      <c r="K647" s="16"/>
      <c r="L647" s="16"/>
      <c r="M647" s="39"/>
      <c r="N647" s="39" t="s">
        <v>693</v>
      </c>
      <c r="O647" s="16"/>
      <c r="P647" s="16" t="s">
        <v>10396</v>
      </c>
      <c r="Q647" s="16" t="s">
        <v>754</v>
      </c>
    </row>
    <row r="648" spans="1:17" ht="15.75">
      <c r="A648" s="16" t="s">
        <v>10397</v>
      </c>
      <c r="B648" s="16" t="s">
        <v>2791</v>
      </c>
      <c r="C648" s="38">
        <v>11.99</v>
      </c>
      <c r="D648" s="16" t="s">
        <v>13267</v>
      </c>
      <c r="E648" s="16" t="s">
        <v>53</v>
      </c>
      <c r="F648" s="37">
        <v>59.95</v>
      </c>
      <c r="G648" s="38" t="s">
        <v>17</v>
      </c>
      <c r="H648" s="16" t="s">
        <v>92</v>
      </c>
      <c r="I648" s="39">
        <v>200</v>
      </c>
      <c r="J648" s="39" t="s">
        <v>85</v>
      </c>
      <c r="K648" s="16"/>
      <c r="L648" s="16"/>
      <c r="M648" s="39"/>
      <c r="N648" s="39" t="s">
        <v>95</v>
      </c>
      <c r="O648" s="16"/>
      <c r="P648" s="16" t="s">
        <v>10398</v>
      </c>
      <c r="Q648" s="16" t="s">
        <v>818</v>
      </c>
    </row>
    <row r="649" spans="1:17" ht="15.75">
      <c r="A649" s="16" t="s">
        <v>12328</v>
      </c>
      <c r="B649" s="16" t="s">
        <v>2791</v>
      </c>
      <c r="C649" s="38">
        <v>1.89</v>
      </c>
      <c r="D649" s="16" t="s">
        <v>13267</v>
      </c>
      <c r="E649" s="16" t="s">
        <v>53</v>
      </c>
      <c r="F649" s="37">
        <v>17.03</v>
      </c>
      <c r="G649" s="38" t="s">
        <v>17</v>
      </c>
      <c r="H649" s="16" t="s">
        <v>92</v>
      </c>
      <c r="I649" s="39">
        <v>111</v>
      </c>
      <c r="J649" s="39" t="s">
        <v>85</v>
      </c>
      <c r="K649" s="16"/>
      <c r="L649" s="16"/>
      <c r="M649" s="39"/>
      <c r="N649" s="39" t="s">
        <v>12329</v>
      </c>
      <c r="O649" s="16"/>
      <c r="P649" s="16" t="s">
        <v>12330</v>
      </c>
      <c r="Q649" s="16" t="s">
        <v>835</v>
      </c>
    </row>
    <row r="650" spans="1:17" ht="15.75">
      <c r="A650" s="16" t="s">
        <v>12605</v>
      </c>
      <c r="B650" s="16" t="s">
        <v>2791</v>
      </c>
      <c r="C650" s="38">
        <v>7.49</v>
      </c>
      <c r="D650" s="16" t="s">
        <v>13267</v>
      </c>
      <c r="E650" s="16" t="s">
        <v>53</v>
      </c>
      <c r="F650" s="37">
        <v>16.64</v>
      </c>
      <c r="G650" s="38" t="s">
        <v>17</v>
      </c>
      <c r="H650" s="16" t="s">
        <v>202</v>
      </c>
      <c r="I650" s="39">
        <v>450</v>
      </c>
      <c r="J650" s="40" t="s">
        <v>85</v>
      </c>
      <c r="K650" s="16"/>
      <c r="L650" s="16"/>
      <c r="M650" s="39"/>
      <c r="N650" s="39" t="s">
        <v>872</v>
      </c>
      <c r="O650" s="16"/>
      <c r="P650" s="16" t="s">
        <v>12606</v>
      </c>
      <c r="Q650" s="16" t="s">
        <v>1387</v>
      </c>
    </row>
    <row r="651" spans="1:17" ht="15.75">
      <c r="A651" s="16" t="s">
        <v>10399</v>
      </c>
      <c r="B651" s="16" t="s">
        <v>2796</v>
      </c>
      <c r="C651" s="38">
        <v>2.79</v>
      </c>
      <c r="D651" s="16" t="s">
        <v>13267</v>
      </c>
      <c r="E651" s="16" t="s">
        <v>53</v>
      </c>
      <c r="F651" s="37">
        <v>3.72</v>
      </c>
      <c r="G651" s="38" t="s">
        <v>17</v>
      </c>
      <c r="H651" s="16" t="s">
        <v>202</v>
      </c>
      <c r="I651" s="39">
        <v>750</v>
      </c>
      <c r="J651" s="39" t="s">
        <v>85</v>
      </c>
      <c r="K651" s="16"/>
      <c r="L651" s="16"/>
      <c r="M651" s="39"/>
      <c r="N651" s="39" t="s">
        <v>403</v>
      </c>
      <c r="O651" s="16"/>
      <c r="P651" s="16" t="s">
        <v>10400</v>
      </c>
      <c r="Q651" s="16" t="s">
        <v>567</v>
      </c>
    </row>
    <row r="652" spans="1:17" ht="15.75">
      <c r="A652" s="16" t="s">
        <v>5875</v>
      </c>
      <c r="B652" s="16" t="s">
        <v>2796</v>
      </c>
      <c r="C652" s="38">
        <v>2.99</v>
      </c>
      <c r="D652" s="16" t="s">
        <v>13267</v>
      </c>
      <c r="E652" s="16" t="s">
        <v>53</v>
      </c>
      <c r="F652" s="37">
        <v>4.9800000000000004</v>
      </c>
      <c r="G652" s="38" t="s">
        <v>17</v>
      </c>
      <c r="H652" s="16" t="s">
        <v>92</v>
      </c>
      <c r="I652" s="39">
        <v>600</v>
      </c>
      <c r="J652" s="39" t="s">
        <v>85</v>
      </c>
      <c r="K652" s="16"/>
      <c r="L652" s="16"/>
      <c r="M652" s="39"/>
      <c r="N652" s="39" t="s">
        <v>910</v>
      </c>
      <c r="O652" s="16"/>
      <c r="P652" s="16" t="s">
        <v>5876</v>
      </c>
      <c r="Q652" s="16" t="s">
        <v>995</v>
      </c>
    </row>
    <row r="653" spans="1:17" ht="15.75">
      <c r="A653" s="16" t="s">
        <v>12426</v>
      </c>
      <c r="B653" s="16" t="s">
        <v>2796</v>
      </c>
      <c r="C653" s="38">
        <v>7.29</v>
      </c>
      <c r="D653" s="16" t="s">
        <v>13267</v>
      </c>
      <c r="E653" s="16" t="s">
        <v>53</v>
      </c>
      <c r="F653" s="37">
        <v>4.8600000000000003</v>
      </c>
      <c r="G653" s="38" t="s">
        <v>17</v>
      </c>
      <c r="H653" s="16" t="s">
        <v>5878</v>
      </c>
      <c r="I653" s="39">
        <v>1.5</v>
      </c>
      <c r="J653" s="39" t="s">
        <v>42</v>
      </c>
      <c r="K653" s="16"/>
      <c r="L653" s="16"/>
      <c r="M653" s="39"/>
      <c r="N653" s="39" t="s">
        <v>5879</v>
      </c>
      <c r="O653" s="16"/>
      <c r="P653" s="16" t="s">
        <v>12427</v>
      </c>
      <c r="Q653" s="16" t="s">
        <v>996</v>
      </c>
    </row>
    <row r="654" spans="1:17" ht="15.75">
      <c r="A654" s="16" t="s">
        <v>12428</v>
      </c>
      <c r="B654" s="16" t="s">
        <v>2796</v>
      </c>
      <c r="C654" s="38">
        <v>3.79</v>
      </c>
      <c r="D654" s="16" t="s">
        <v>13267</v>
      </c>
      <c r="E654" s="16" t="s">
        <v>53</v>
      </c>
      <c r="F654" s="37">
        <v>6.32</v>
      </c>
      <c r="G654" s="38" t="s">
        <v>17</v>
      </c>
      <c r="H654" s="16" t="s">
        <v>92</v>
      </c>
      <c r="I654" s="39">
        <v>600</v>
      </c>
      <c r="J654" s="39" t="s">
        <v>85</v>
      </c>
      <c r="K654" s="16"/>
      <c r="L654" s="16"/>
      <c r="M654" s="39"/>
      <c r="N654" s="39" t="s">
        <v>910</v>
      </c>
      <c r="O654" s="16"/>
      <c r="P654" s="16" t="s">
        <v>12429</v>
      </c>
      <c r="Q654" s="16" t="s">
        <v>998</v>
      </c>
    </row>
    <row r="655" spans="1:17" ht="15.75">
      <c r="A655" s="16" t="s">
        <v>5877</v>
      </c>
      <c r="B655" s="16" t="s">
        <v>2796</v>
      </c>
      <c r="C655" s="38">
        <v>2.4900000000000002</v>
      </c>
      <c r="D655" s="16" t="s">
        <v>13267</v>
      </c>
      <c r="E655" s="16" t="s">
        <v>53</v>
      </c>
      <c r="F655" s="37">
        <v>4.1500000000000004</v>
      </c>
      <c r="G655" s="38" t="s">
        <v>17</v>
      </c>
      <c r="H655" s="16" t="s">
        <v>92</v>
      </c>
      <c r="I655" s="39">
        <v>600</v>
      </c>
      <c r="J655" s="39" t="s">
        <v>85</v>
      </c>
      <c r="K655" s="16"/>
      <c r="L655" s="16"/>
      <c r="M655" s="39"/>
      <c r="N655" s="39" t="s">
        <v>910</v>
      </c>
      <c r="O655" s="16"/>
      <c r="P655" s="16" t="s">
        <v>5880</v>
      </c>
      <c r="Q655" s="16" t="s">
        <v>999</v>
      </c>
    </row>
    <row r="656" spans="1:17" ht="15.75">
      <c r="A656" s="16" t="s">
        <v>12437</v>
      </c>
      <c r="B656" s="16" t="s">
        <v>2796</v>
      </c>
      <c r="C656" s="38">
        <v>2.99</v>
      </c>
      <c r="D656" s="16" t="s">
        <v>13267</v>
      </c>
      <c r="E656" s="16" t="s">
        <v>53</v>
      </c>
      <c r="F656" s="37">
        <v>5.98</v>
      </c>
      <c r="G656" s="38" t="s">
        <v>17</v>
      </c>
      <c r="H656" s="16" t="s">
        <v>202</v>
      </c>
      <c r="I656" s="39">
        <v>500</v>
      </c>
      <c r="J656" s="39" t="s">
        <v>85</v>
      </c>
      <c r="K656" s="16"/>
      <c r="L656" s="16"/>
      <c r="M656" s="39"/>
      <c r="N656" s="39" t="s">
        <v>908</v>
      </c>
      <c r="O656" s="16"/>
      <c r="P656" s="16" t="s">
        <v>12438</v>
      </c>
      <c r="Q656" s="16" t="s">
        <v>1041</v>
      </c>
    </row>
    <row r="657" spans="1:17" ht="15.75">
      <c r="A657" s="16" t="s">
        <v>12440</v>
      </c>
      <c r="B657" s="16" t="s">
        <v>2796</v>
      </c>
      <c r="C657" s="38">
        <v>2.99</v>
      </c>
      <c r="D657" s="16" t="s">
        <v>13267</v>
      </c>
      <c r="E657" s="16" t="s">
        <v>53</v>
      </c>
      <c r="F657" s="37">
        <v>5.98</v>
      </c>
      <c r="G657" s="38" t="s">
        <v>17</v>
      </c>
      <c r="H657" s="16" t="s">
        <v>202</v>
      </c>
      <c r="I657" s="39">
        <v>500</v>
      </c>
      <c r="J657" s="39" t="s">
        <v>85</v>
      </c>
      <c r="K657" s="16"/>
      <c r="L657" s="16"/>
      <c r="M657" s="39"/>
      <c r="N657" s="39" t="s">
        <v>908</v>
      </c>
      <c r="O657" s="16"/>
      <c r="P657" s="16" t="s">
        <v>12441</v>
      </c>
      <c r="Q657" s="16" t="s">
        <v>1047</v>
      </c>
    </row>
    <row r="658" spans="1:17" ht="15.75">
      <c r="A658" s="16" t="s">
        <v>12450</v>
      </c>
      <c r="B658" s="16" t="s">
        <v>2796</v>
      </c>
      <c r="C658" s="38">
        <v>2.99</v>
      </c>
      <c r="D658" s="16" t="s">
        <v>13267</v>
      </c>
      <c r="E658" s="16" t="s">
        <v>53</v>
      </c>
      <c r="F658" s="37">
        <v>5.98</v>
      </c>
      <c r="G658" s="38" t="s">
        <v>17</v>
      </c>
      <c r="H658" s="16" t="s">
        <v>92</v>
      </c>
      <c r="I658" s="39">
        <v>500</v>
      </c>
      <c r="J658" s="39" t="s">
        <v>85</v>
      </c>
      <c r="K658" s="16"/>
      <c r="L658" s="16"/>
      <c r="M658" s="39"/>
      <c r="N658" s="39" t="s">
        <v>393</v>
      </c>
      <c r="O658" s="16"/>
      <c r="P658" s="16" t="s">
        <v>12451</v>
      </c>
      <c r="Q658" s="16" t="s">
        <v>1085</v>
      </c>
    </row>
    <row r="659" spans="1:17" ht="15.75">
      <c r="A659" s="16" t="s">
        <v>12558</v>
      </c>
      <c r="B659" s="16" t="s">
        <v>2796</v>
      </c>
      <c r="C659" s="38">
        <v>1.99</v>
      </c>
      <c r="D659" s="16" t="s">
        <v>13267</v>
      </c>
      <c r="E659" s="16" t="s">
        <v>53</v>
      </c>
      <c r="F659" s="37">
        <v>3.98</v>
      </c>
      <c r="G659" s="38" t="s">
        <v>17</v>
      </c>
      <c r="H659" s="16" t="s">
        <v>92</v>
      </c>
      <c r="I659" s="39">
        <v>500</v>
      </c>
      <c r="J659" s="39" t="s">
        <v>85</v>
      </c>
      <c r="K659" s="16"/>
      <c r="L659" s="16"/>
      <c r="M659" s="39"/>
      <c r="N659" s="39" t="s">
        <v>393</v>
      </c>
      <c r="O659" s="16"/>
      <c r="P659" s="16" t="s">
        <v>12559</v>
      </c>
      <c r="Q659" s="16" t="s">
        <v>1294</v>
      </c>
    </row>
    <row r="660" spans="1:17" ht="15.75">
      <c r="A660" s="16" t="s">
        <v>12560</v>
      </c>
      <c r="B660" s="16" t="s">
        <v>2796</v>
      </c>
      <c r="C660" s="38">
        <v>1.99</v>
      </c>
      <c r="D660" s="16" t="s">
        <v>13267</v>
      </c>
      <c r="E660" s="16" t="s">
        <v>53</v>
      </c>
      <c r="F660" s="37">
        <v>3.98</v>
      </c>
      <c r="G660" s="38" t="s">
        <v>17</v>
      </c>
      <c r="H660" s="16" t="s">
        <v>92</v>
      </c>
      <c r="I660" s="39">
        <v>500</v>
      </c>
      <c r="J660" s="40" t="s">
        <v>85</v>
      </c>
      <c r="K660" s="16"/>
      <c r="L660" s="16"/>
      <c r="M660" s="39"/>
      <c r="N660" s="41" t="s">
        <v>393</v>
      </c>
      <c r="O660" s="16"/>
      <c r="P660" s="16" t="s">
        <v>12561</v>
      </c>
      <c r="Q660" s="16"/>
    </row>
    <row r="661" spans="1:17" ht="15.75">
      <c r="A661" s="16" t="s">
        <v>12794</v>
      </c>
      <c r="B661" s="16" t="s">
        <v>2796</v>
      </c>
      <c r="C661" s="38">
        <v>1.79</v>
      </c>
      <c r="D661" s="16" t="s">
        <v>13267</v>
      </c>
      <c r="E661" s="16" t="s">
        <v>53</v>
      </c>
      <c r="F661" s="37">
        <v>2.39</v>
      </c>
      <c r="G661" s="16" t="s">
        <v>17</v>
      </c>
      <c r="H661" s="16" t="s">
        <v>92</v>
      </c>
      <c r="I661" s="39">
        <v>750</v>
      </c>
      <c r="J661" s="16" t="s">
        <v>85</v>
      </c>
      <c r="K661" s="16"/>
      <c r="L661" s="16"/>
      <c r="M661" s="16"/>
      <c r="N661" s="16" t="s">
        <v>406</v>
      </c>
      <c r="O661" s="16"/>
      <c r="P661" s="16" t="s">
        <v>12795</v>
      </c>
      <c r="Q661" s="16"/>
    </row>
    <row r="662" spans="1:17" ht="15.75">
      <c r="A662" s="16" t="s">
        <v>12808</v>
      </c>
      <c r="B662" s="16" t="s">
        <v>2796</v>
      </c>
      <c r="C662" s="38">
        <v>1.49</v>
      </c>
      <c r="D662" s="16" t="s">
        <v>13267</v>
      </c>
      <c r="E662" s="16" t="s">
        <v>53</v>
      </c>
      <c r="F662" s="37">
        <v>1.49</v>
      </c>
      <c r="G662" s="16" t="s">
        <v>17</v>
      </c>
      <c r="H662" s="16" t="s">
        <v>92</v>
      </c>
      <c r="I662" s="39">
        <v>1</v>
      </c>
      <c r="J662" s="39" t="s">
        <v>42</v>
      </c>
      <c r="K662" s="16"/>
      <c r="L662" s="16"/>
      <c r="M662" s="16"/>
      <c r="N662" s="16" t="s">
        <v>254</v>
      </c>
      <c r="O662" s="16"/>
      <c r="P662" s="16" t="s">
        <v>12809</v>
      </c>
      <c r="Q662" s="16"/>
    </row>
    <row r="663" spans="1:17" ht="15.75">
      <c r="A663" s="16" t="s">
        <v>12960</v>
      </c>
      <c r="B663" s="16" t="s">
        <v>2796</v>
      </c>
      <c r="C663" s="38">
        <v>4.99</v>
      </c>
      <c r="D663" s="16" t="s">
        <v>13267</v>
      </c>
      <c r="E663" s="16" t="s">
        <v>53</v>
      </c>
      <c r="F663" s="37">
        <v>12.48</v>
      </c>
      <c r="G663" s="16" t="s">
        <v>17</v>
      </c>
      <c r="H663" s="16"/>
      <c r="I663" s="39" t="s">
        <v>125</v>
      </c>
      <c r="J663" s="16" t="s">
        <v>42</v>
      </c>
      <c r="K663" s="16"/>
      <c r="L663" s="16"/>
      <c r="M663" s="16"/>
      <c r="N663" s="16" t="s">
        <v>11554</v>
      </c>
      <c r="O663" s="16"/>
      <c r="P663" s="16" t="s">
        <v>12961</v>
      </c>
      <c r="Q663" s="16"/>
    </row>
    <row r="664" spans="1:17" ht="15.75">
      <c r="A664" s="16" t="s">
        <v>11627</v>
      </c>
      <c r="B664" s="16" t="s">
        <v>2796</v>
      </c>
      <c r="C664" s="38">
        <v>2.99</v>
      </c>
      <c r="D664" s="16" t="s">
        <v>13267</v>
      </c>
      <c r="E664" s="16" t="s">
        <v>53</v>
      </c>
      <c r="F664" s="37">
        <v>4.9800000000000004</v>
      </c>
      <c r="G664" s="16" t="s">
        <v>17</v>
      </c>
      <c r="H664" s="16" t="s">
        <v>92</v>
      </c>
      <c r="I664" s="39">
        <v>600</v>
      </c>
      <c r="J664" s="16" t="s">
        <v>85</v>
      </c>
      <c r="K664" s="16"/>
      <c r="L664" s="16"/>
      <c r="M664" s="16"/>
      <c r="N664" s="16" t="s">
        <v>910</v>
      </c>
      <c r="O664" s="16"/>
      <c r="P664" s="16" t="s">
        <v>11628</v>
      </c>
      <c r="Q664" s="16"/>
    </row>
    <row r="665" spans="1:17" ht="15.75">
      <c r="A665" s="16" t="s">
        <v>13006</v>
      </c>
      <c r="B665" s="16" t="s">
        <v>2796</v>
      </c>
      <c r="C665" s="38">
        <v>3.29</v>
      </c>
      <c r="D665" s="16" t="s">
        <v>13267</v>
      </c>
      <c r="E665" s="16" t="s">
        <v>53</v>
      </c>
      <c r="F665" s="37">
        <v>5.48</v>
      </c>
      <c r="G665" s="16" t="s">
        <v>17</v>
      </c>
      <c r="H665" s="16" t="s">
        <v>92</v>
      </c>
      <c r="I665" s="39">
        <v>600</v>
      </c>
      <c r="J665" s="16" t="s">
        <v>85</v>
      </c>
      <c r="K665" s="16"/>
      <c r="L665" s="16"/>
      <c r="M665" s="16"/>
      <c r="N665" s="16" t="s">
        <v>910</v>
      </c>
      <c r="O665" s="16"/>
      <c r="P665" s="16" t="s">
        <v>13007</v>
      </c>
      <c r="Q665" s="16"/>
    </row>
    <row r="666" spans="1:17" ht="15.75">
      <c r="A666" s="16" t="s">
        <v>5889</v>
      </c>
      <c r="B666" s="16" t="s">
        <v>2796</v>
      </c>
      <c r="C666" s="38">
        <v>8.99</v>
      </c>
      <c r="D666" s="16" t="s">
        <v>13267</v>
      </c>
      <c r="E666" s="16" t="s">
        <v>53</v>
      </c>
      <c r="F666" s="37">
        <v>4.5</v>
      </c>
      <c r="G666" s="16" t="s">
        <v>17</v>
      </c>
      <c r="H666" s="16"/>
      <c r="I666" s="39">
        <v>2</v>
      </c>
      <c r="J666" s="16" t="s">
        <v>42</v>
      </c>
      <c r="K666" s="16"/>
      <c r="L666" s="16"/>
      <c r="M666" s="16"/>
      <c r="N666" s="16" t="s">
        <v>13008</v>
      </c>
      <c r="O666" s="16"/>
      <c r="P666" s="16" t="s">
        <v>5890</v>
      </c>
      <c r="Q666" s="16"/>
    </row>
    <row r="667" spans="1:17" ht="15.75">
      <c r="A667" s="16" t="s">
        <v>5891</v>
      </c>
      <c r="B667" s="16" t="s">
        <v>2796</v>
      </c>
      <c r="C667" s="38">
        <v>8.99</v>
      </c>
      <c r="D667" s="16" t="s">
        <v>13267</v>
      </c>
      <c r="E667" s="16" t="s">
        <v>53</v>
      </c>
      <c r="F667" s="37">
        <v>4.5</v>
      </c>
      <c r="G667" s="16" t="s">
        <v>17</v>
      </c>
      <c r="H667" s="16" t="s">
        <v>8657</v>
      </c>
      <c r="I667" s="39">
        <v>2</v>
      </c>
      <c r="J667" s="39" t="s">
        <v>42</v>
      </c>
      <c r="K667" s="16"/>
      <c r="L667" s="16"/>
      <c r="M667" s="16"/>
      <c r="N667" s="16" t="s">
        <v>8658</v>
      </c>
      <c r="O667" s="16"/>
      <c r="P667" s="16" t="s">
        <v>5892</v>
      </c>
      <c r="Q667" s="16"/>
    </row>
    <row r="668" spans="1:17" ht="15.75">
      <c r="A668" s="16" t="s">
        <v>13113</v>
      </c>
      <c r="B668" s="16" t="s">
        <v>2796</v>
      </c>
      <c r="C668" s="38">
        <v>8.89</v>
      </c>
      <c r="D668" s="16" t="s">
        <v>13267</v>
      </c>
      <c r="E668" s="16" t="s">
        <v>53</v>
      </c>
      <c r="F668" s="37">
        <v>13.68</v>
      </c>
      <c r="G668" s="16" t="s">
        <v>17</v>
      </c>
      <c r="H668" s="16" t="s">
        <v>154</v>
      </c>
      <c r="I668" s="39">
        <v>650</v>
      </c>
      <c r="J668" s="16" t="s">
        <v>85</v>
      </c>
      <c r="K668" s="16"/>
      <c r="L668" s="16"/>
      <c r="M668" s="16"/>
      <c r="N668" s="16" t="s">
        <v>13114</v>
      </c>
      <c r="O668" s="16"/>
      <c r="P668" s="16" t="s">
        <v>13115</v>
      </c>
      <c r="Q668" s="16"/>
    </row>
    <row r="669" spans="1:17" ht="15.75">
      <c r="A669" s="16" t="s">
        <v>12796</v>
      </c>
      <c r="B669" s="16" t="s">
        <v>2816</v>
      </c>
      <c r="C669" s="38">
        <v>1.39</v>
      </c>
      <c r="D669" s="16" t="s">
        <v>13267</v>
      </c>
      <c r="E669" s="16" t="s">
        <v>53</v>
      </c>
      <c r="F669" s="37">
        <v>6.95</v>
      </c>
      <c r="G669" s="16" t="s">
        <v>17</v>
      </c>
      <c r="H669" s="16" t="s">
        <v>92</v>
      </c>
      <c r="I669" s="39">
        <v>200</v>
      </c>
      <c r="J669" s="16" t="s">
        <v>85</v>
      </c>
      <c r="K669" s="16"/>
      <c r="L669" s="16"/>
      <c r="M669" s="16"/>
      <c r="N669" s="16" t="s">
        <v>95</v>
      </c>
      <c r="O669" s="16"/>
      <c r="P669" s="16" t="s">
        <v>12797</v>
      </c>
      <c r="Q669" s="16"/>
    </row>
    <row r="670" spans="1:17" ht="15.75">
      <c r="A670" s="16" t="s">
        <v>12798</v>
      </c>
      <c r="B670" s="16" t="s">
        <v>2816</v>
      </c>
      <c r="C670" s="38">
        <v>1.39</v>
      </c>
      <c r="D670" s="16" t="s">
        <v>13267</v>
      </c>
      <c r="E670" s="16" t="s">
        <v>53</v>
      </c>
      <c r="F670" s="37">
        <v>6.95</v>
      </c>
      <c r="G670" s="16" t="s">
        <v>17</v>
      </c>
      <c r="H670" s="16" t="s">
        <v>92</v>
      </c>
      <c r="I670" s="39">
        <v>200</v>
      </c>
      <c r="J670" s="16" t="s">
        <v>85</v>
      </c>
      <c r="K670" s="16"/>
      <c r="L670" s="16"/>
      <c r="M670" s="16"/>
      <c r="N670" s="16" t="s">
        <v>95</v>
      </c>
      <c r="O670" s="16"/>
      <c r="P670" s="16" t="s">
        <v>12799</v>
      </c>
      <c r="Q670" s="16"/>
    </row>
    <row r="671" spans="1:17" ht="15.75">
      <c r="A671" s="16" t="s">
        <v>12800</v>
      </c>
      <c r="B671" s="16" t="s">
        <v>2816</v>
      </c>
      <c r="C671" s="38">
        <v>1.39</v>
      </c>
      <c r="D671" s="16" t="s">
        <v>13267</v>
      </c>
      <c r="E671" s="16" t="s">
        <v>53</v>
      </c>
      <c r="F671" s="37">
        <v>6.95</v>
      </c>
      <c r="G671" s="16" t="s">
        <v>17</v>
      </c>
      <c r="H671" s="16"/>
      <c r="I671" s="39">
        <v>200</v>
      </c>
      <c r="J671" s="16" t="s">
        <v>85</v>
      </c>
      <c r="K671" s="16"/>
      <c r="L671" s="16"/>
      <c r="M671" s="16"/>
      <c r="N671" s="16" t="s">
        <v>12801</v>
      </c>
      <c r="O671" s="16"/>
      <c r="P671" s="16" t="s">
        <v>12802</v>
      </c>
      <c r="Q671" s="16"/>
    </row>
    <row r="672" spans="1:17" ht="15.75">
      <c r="A672" s="16" t="s">
        <v>12803</v>
      </c>
      <c r="B672" s="16" t="s">
        <v>2816</v>
      </c>
      <c r="C672" s="38">
        <v>1.19</v>
      </c>
      <c r="D672" s="16" t="s">
        <v>13267</v>
      </c>
      <c r="E672" s="16" t="s">
        <v>53</v>
      </c>
      <c r="F672" s="37">
        <v>5.95</v>
      </c>
      <c r="G672" s="16" t="s">
        <v>17</v>
      </c>
      <c r="H672" s="16"/>
      <c r="I672" s="39">
        <v>200</v>
      </c>
      <c r="J672" s="16" t="s">
        <v>85</v>
      </c>
      <c r="K672" s="16"/>
      <c r="L672" s="16"/>
      <c r="M672" s="16"/>
      <c r="N672" s="16" t="s">
        <v>245</v>
      </c>
      <c r="O672" s="16"/>
      <c r="P672" s="16" t="s">
        <v>12804</v>
      </c>
      <c r="Q672" s="16"/>
    </row>
    <row r="673" spans="1:17" ht="15.75">
      <c r="A673" s="16" t="s">
        <v>12257</v>
      </c>
      <c r="B673" s="16" t="s">
        <v>2824</v>
      </c>
      <c r="C673" s="38">
        <v>2.19</v>
      </c>
      <c r="D673" s="16" t="s">
        <v>13267</v>
      </c>
      <c r="E673" s="16" t="s">
        <v>53</v>
      </c>
      <c r="F673" s="37">
        <v>17.52</v>
      </c>
      <c r="G673" s="38" t="s">
        <v>17</v>
      </c>
      <c r="H673" s="16" t="s">
        <v>202</v>
      </c>
      <c r="I673" s="39">
        <v>125</v>
      </c>
      <c r="J673" s="39" t="s">
        <v>85</v>
      </c>
      <c r="K673" s="16"/>
      <c r="L673" s="16"/>
      <c r="M673" s="39"/>
      <c r="N673" s="39" t="s">
        <v>416</v>
      </c>
      <c r="O673" s="16"/>
      <c r="P673" s="16" t="s">
        <v>12258</v>
      </c>
      <c r="Q673" s="16" t="s">
        <v>584</v>
      </c>
    </row>
    <row r="674" spans="1:17" ht="15.75">
      <c r="A674" s="16" t="s">
        <v>12291</v>
      </c>
      <c r="B674" s="16" t="s">
        <v>2824</v>
      </c>
      <c r="C674" s="38">
        <v>1.89</v>
      </c>
      <c r="D674" s="16" t="s">
        <v>13267</v>
      </c>
      <c r="E674" s="16" t="s">
        <v>53</v>
      </c>
      <c r="F674" s="37">
        <v>15.12</v>
      </c>
      <c r="G674" s="38" t="s">
        <v>17</v>
      </c>
      <c r="H674" s="16" t="s">
        <v>202</v>
      </c>
      <c r="I674" s="39">
        <v>125</v>
      </c>
      <c r="J674" s="39" t="s">
        <v>85</v>
      </c>
      <c r="K674" s="16"/>
      <c r="L674" s="16"/>
      <c r="M674" s="39"/>
      <c r="N674" s="39" t="s">
        <v>416</v>
      </c>
      <c r="O674" s="16"/>
      <c r="P674" s="16" t="s">
        <v>12292</v>
      </c>
      <c r="Q674" s="16" t="s">
        <v>682</v>
      </c>
    </row>
    <row r="675" spans="1:17" ht="15.75">
      <c r="A675" s="16" t="s">
        <v>2823</v>
      </c>
      <c r="B675" s="16" t="s">
        <v>2824</v>
      </c>
      <c r="C675" s="38">
        <v>1.99</v>
      </c>
      <c r="D675" s="16" t="s">
        <v>13267</v>
      </c>
      <c r="E675" s="16" t="s">
        <v>53</v>
      </c>
      <c r="F675" s="37">
        <v>18.09</v>
      </c>
      <c r="G675" s="38" t="s">
        <v>17</v>
      </c>
      <c r="H675" s="16"/>
      <c r="I675" s="39">
        <v>110</v>
      </c>
      <c r="J675" s="39" t="s">
        <v>85</v>
      </c>
      <c r="K675" s="16"/>
      <c r="L675" s="16"/>
      <c r="M675" s="39"/>
      <c r="N675" s="39" t="s">
        <v>431</v>
      </c>
      <c r="O675" s="16"/>
      <c r="P675" s="16" t="s">
        <v>2825</v>
      </c>
      <c r="Q675" s="16" t="s">
        <v>683</v>
      </c>
    </row>
    <row r="676" spans="1:17" ht="15.75">
      <c r="A676" s="16" t="s">
        <v>12293</v>
      </c>
      <c r="B676" s="16" t="s">
        <v>2824</v>
      </c>
      <c r="C676" s="38">
        <v>1.89</v>
      </c>
      <c r="D676" s="16" t="s">
        <v>13267</v>
      </c>
      <c r="E676" s="16" t="s">
        <v>53</v>
      </c>
      <c r="F676" s="37">
        <v>15.12</v>
      </c>
      <c r="G676" s="38" t="s">
        <v>17</v>
      </c>
      <c r="H676" s="16" t="s">
        <v>202</v>
      </c>
      <c r="I676" s="39">
        <v>125</v>
      </c>
      <c r="J676" s="40" t="s">
        <v>85</v>
      </c>
      <c r="K676" s="16"/>
      <c r="L676" s="16"/>
      <c r="M676" s="39"/>
      <c r="N676" s="39" t="s">
        <v>416</v>
      </c>
      <c r="O676" s="16"/>
      <c r="P676" s="16" t="s">
        <v>12294</v>
      </c>
      <c r="Q676" s="16" t="s">
        <v>688</v>
      </c>
    </row>
    <row r="677" spans="1:17" ht="15.75">
      <c r="A677" s="16" t="s">
        <v>2826</v>
      </c>
      <c r="B677" s="16" t="s">
        <v>2824</v>
      </c>
      <c r="C677" s="38">
        <v>1.99</v>
      </c>
      <c r="D677" s="16" t="s">
        <v>13267</v>
      </c>
      <c r="E677" s="16" t="s">
        <v>53</v>
      </c>
      <c r="F677" s="37">
        <v>18.09</v>
      </c>
      <c r="G677" s="38" t="s">
        <v>17</v>
      </c>
      <c r="H677" s="16"/>
      <c r="I677" s="39">
        <v>110</v>
      </c>
      <c r="J677" s="39" t="s">
        <v>85</v>
      </c>
      <c r="K677" s="16"/>
      <c r="L677" s="16"/>
      <c r="M677" s="39"/>
      <c r="N677" s="39" t="s">
        <v>431</v>
      </c>
      <c r="O677" s="16"/>
      <c r="P677" s="16" t="s">
        <v>2827</v>
      </c>
      <c r="Q677" s="16" t="s">
        <v>691</v>
      </c>
    </row>
    <row r="678" spans="1:17" ht="15.75">
      <c r="A678" s="16" t="s">
        <v>12580</v>
      </c>
      <c r="B678" s="16" t="s">
        <v>2824</v>
      </c>
      <c r="C678" s="38">
        <v>0.98</v>
      </c>
      <c r="D678" s="16" t="s">
        <v>13267</v>
      </c>
      <c r="E678" s="16" t="s">
        <v>53</v>
      </c>
      <c r="F678" s="37">
        <v>3.27</v>
      </c>
      <c r="G678" s="38" t="s">
        <v>17</v>
      </c>
      <c r="H678" s="16" t="s">
        <v>202</v>
      </c>
      <c r="I678" s="39">
        <v>300</v>
      </c>
      <c r="J678" s="39" t="s">
        <v>85</v>
      </c>
      <c r="K678" s="16"/>
      <c r="L678" s="16"/>
      <c r="M678" s="39"/>
      <c r="N678" s="39" t="s">
        <v>1466</v>
      </c>
      <c r="O678" s="16"/>
      <c r="P678" s="16" t="s">
        <v>12581</v>
      </c>
      <c r="Q678" s="16" t="s">
        <v>1334</v>
      </c>
    </row>
    <row r="679" spans="1:17" ht="15.75">
      <c r="A679" s="16" t="s">
        <v>12582</v>
      </c>
      <c r="B679" s="16" t="s">
        <v>2824</v>
      </c>
      <c r="C679" s="38">
        <v>0.98</v>
      </c>
      <c r="D679" s="16" t="s">
        <v>13267</v>
      </c>
      <c r="E679" s="16" t="s">
        <v>53</v>
      </c>
      <c r="F679" s="37">
        <v>3.27</v>
      </c>
      <c r="G679" s="38" t="s">
        <v>17</v>
      </c>
      <c r="H679" s="16" t="s">
        <v>202</v>
      </c>
      <c r="I679" s="39">
        <v>300</v>
      </c>
      <c r="J679" s="39" t="s">
        <v>85</v>
      </c>
      <c r="K679" s="16"/>
      <c r="L679" s="16"/>
      <c r="M679" s="39"/>
      <c r="N679" s="39" t="s">
        <v>1466</v>
      </c>
      <c r="O679" s="16"/>
      <c r="P679" s="16" t="s">
        <v>12583</v>
      </c>
      <c r="Q679" s="16" t="s">
        <v>1338</v>
      </c>
    </row>
    <row r="680" spans="1:17" ht="15.75">
      <c r="A680" s="16" t="s">
        <v>12912</v>
      </c>
      <c r="B680" s="16" t="s">
        <v>2824</v>
      </c>
      <c r="C680" s="38">
        <v>2.29</v>
      </c>
      <c r="D680" s="16" t="s">
        <v>13267</v>
      </c>
      <c r="E680" s="16" t="s">
        <v>53</v>
      </c>
      <c r="F680" s="37">
        <v>9.16</v>
      </c>
      <c r="G680" s="16" t="s">
        <v>17</v>
      </c>
      <c r="H680" s="16"/>
      <c r="I680" s="39">
        <v>250</v>
      </c>
      <c r="J680" s="16" t="s">
        <v>85</v>
      </c>
      <c r="K680" s="16"/>
      <c r="L680" s="16"/>
      <c r="M680" s="16"/>
      <c r="N680" s="16" t="s">
        <v>102</v>
      </c>
      <c r="O680" s="16"/>
      <c r="P680" s="16" t="s">
        <v>12913</v>
      </c>
      <c r="Q680" s="16"/>
    </row>
    <row r="681" spans="1:17" ht="15.75">
      <c r="A681" s="16" t="s">
        <v>13088</v>
      </c>
      <c r="B681" s="16" t="s">
        <v>2834</v>
      </c>
      <c r="C681" s="38">
        <v>3.45</v>
      </c>
      <c r="D681" s="16" t="s">
        <v>13267</v>
      </c>
      <c r="E681" s="16" t="s">
        <v>53</v>
      </c>
      <c r="F681" s="37">
        <v>11.5</v>
      </c>
      <c r="G681" s="16" t="s">
        <v>17</v>
      </c>
      <c r="H681" s="16" t="s">
        <v>3618</v>
      </c>
      <c r="I681" s="39">
        <v>300</v>
      </c>
      <c r="J681" s="16" t="s">
        <v>85</v>
      </c>
      <c r="K681" s="16"/>
      <c r="L681" s="16"/>
      <c r="M681" s="16"/>
      <c r="N681" s="16" t="s">
        <v>6813</v>
      </c>
      <c r="O681" s="16"/>
      <c r="P681" s="16" t="s">
        <v>13089</v>
      </c>
      <c r="Q681" s="16"/>
    </row>
    <row r="682" spans="1:17" ht="15.75">
      <c r="A682" s="16" t="s">
        <v>13121</v>
      </c>
      <c r="B682" s="16" t="s">
        <v>2834</v>
      </c>
      <c r="C682" s="38">
        <v>1.0900000000000001</v>
      </c>
      <c r="D682" s="16" t="s">
        <v>13267</v>
      </c>
      <c r="E682" s="16" t="s">
        <v>53</v>
      </c>
      <c r="F682" s="37">
        <v>20.96</v>
      </c>
      <c r="G682" s="16" t="s">
        <v>17</v>
      </c>
      <c r="H682" s="16" t="s">
        <v>319</v>
      </c>
      <c r="I682" s="39">
        <v>52</v>
      </c>
      <c r="J682" s="16" t="s">
        <v>85</v>
      </c>
      <c r="K682" s="16"/>
      <c r="L682" s="16"/>
      <c r="M682" s="16"/>
      <c r="N682" s="16" t="s">
        <v>13122</v>
      </c>
      <c r="O682" s="16"/>
      <c r="P682" s="16" t="s">
        <v>13123</v>
      </c>
      <c r="Q682" s="16"/>
    </row>
    <row r="683" spans="1:17" ht="15.75">
      <c r="A683" s="16" t="s">
        <v>13273</v>
      </c>
      <c r="B683" s="16" t="s">
        <v>2834</v>
      </c>
      <c r="C683" s="38">
        <v>0.69</v>
      </c>
      <c r="D683" s="16" t="s">
        <v>13267</v>
      </c>
      <c r="E683" s="16" t="s">
        <v>53</v>
      </c>
      <c r="F683" s="37">
        <v>16.829999999999998</v>
      </c>
      <c r="G683" s="16" t="s">
        <v>17</v>
      </c>
      <c r="H683" s="16"/>
      <c r="I683" s="39">
        <v>41</v>
      </c>
      <c r="J683" s="39" t="s">
        <v>42</v>
      </c>
      <c r="K683" s="16"/>
      <c r="L683" s="16"/>
      <c r="M683" s="16"/>
      <c r="N683" s="16" t="s">
        <v>13124</v>
      </c>
      <c r="O683" s="16"/>
      <c r="P683" s="16" t="s">
        <v>13125</v>
      </c>
      <c r="Q683" s="16"/>
    </row>
    <row r="684" spans="1:17" ht="15.75">
      <c r="A684" s="16" t="s">
        <v>2833</v>
      </c>
      <c r="B684" s="16" t="s">
        <v>2834</v>
      </c>
      <c r="C684" s="38">
        <v>5.49</v>
      </c>
      <c r="D684" s="16" t="s">
        <v>13267</v>
      </c>
      <c r="E684" s="16" t="s">
        <v>53</v>
      </c>
      <c r="F684" s="37">
        <v>5.49</v>
      </c>
      <c r="G684" s="16" t="s">
        <v>17</v>
      </c>
      <c r="H684" s="16" t="s">
        <v>5948</v>
      </c>
      <c r="I684" s="39">
        <v>1</v>
      </c>
      <c r="J684" s="39" t="s">
        <v>42</v>
      </c>
      <c r="K684" s="16"/>
      <c r="L684" s="16"/>
      <c r="M684" s="16"/>
      <c r="N684" s="16" t="s">
        <v>5949</v>
      </c>
      <c r="O684" s="16"/>
      <c r="P684" s="16" t="s">
        <v>2836</v>
      </c>
      <c r="Q684" s="16"/>
    </row>
    <row r="685" spans="1:17" ht="15.75">
      <c r="A685" s="16" t="s">
        <v>6257</v>
      </c>
      <c r="B685" s="16" t="s">
        <v>12285</v>
      </c>
      <c r="C685" s="38">
        <v>1.99</v>
      </c>
      <c r="D685" s="16" t="s">
        <v>13267</v>
      </c>
      <c r="E685" s="16" t="s">
        <v>53</v>
      </c>
      <c r="F685" s="37">
        <v>10.47</v>
      </c>
      <c r="G685" s="38" t="s">
        <v>17</v>
      </c>
      <c r="H685" s="16" t="s">
        <v>92</v>
      </c>
      <c r="I685" s="39">
        <v>190</v>
      </c>
      <c r="J685" s="39" t="s">
        <v>85</v>
      </c>
      <c r="K685" s="16"/>
      <c r="L685" s="16"/>
      <c r="M685" s="39"/>
      <c r="N685" s="39" t="s">
        <v>1962</v>
      </c>
      <c r="O685" s="16"/>
      <c r="P685" s="16" t="s">
        <v>6259</v>
      </c>
      <c r="Q685" s="16" t="s">
        <v>667</v>
      </c>
    </row>
    <row r="686" spans="1:17" ht="15.75">
      <c r="A686" s="16" t="s">
        <v>12869</v>
      </c>
      <c r="B686" s="16" t="s">
        <v>2838</v>
      </c>
      <c r="C686" s="38">
        <v>0.99</v>
      </c>
      <c r="D686" s="16" t="s">
        <v>13266</v>
      </c>
      <c r="E686" s="16" t="s">
        <v>24</v>
      </c>
      <c r="F686" s="37">
        <v>2.68</v>
      </c>
      <c r="G686" s="16" t="s">
        <v>17</v>
      </c>
      <c r="H686" s="16" t="s">
        <v>130</v>
      </c>
      <c r="I686" s="39">
        <v>370</v>
      </c>
      <c r="J686" s="16" t="s">
        <v>19</v>
      </c>
      <c r="K686" s="16"/>
      <c r="L686" s="16"/>
      <c r="M686" s="16"/>
      <c r="N686" s="16" t="s">
        <v>1033</v>
      </c>
      <c r="O686" s="16"/>
      <c r="P686" s="16" t="s">
        <v>12870</v>
      </c>
      <c r="Q686" s="16"/>
    </row>
    <row r="687" spans="1:17" ht="15.75">
      <c r="A687" s="16" t="s">
        <v>12973</v>
      </c>
      <c r="B687" s="16" t="s">
        <v>2838</v>
      </c>
      <c r="C687" s="38">
        <v>3.29</v>
      </c>
      <c r="D687" s="16" t="s">
        <v>13267</v>
      </c>
      <c r="E687" s="16" t="s">
        <v>53</v>
      </c>
      <c r="F687" s="37">
        <v>17.78</v>
      </c>
      <c r="G687" s="16" t="s">
        <v>17</v>
      </c>
      <c r="H687" s="16" t="s">
        <v>130</v>
      </c>
      <c r="I687" s="39">
        <v>185</v>
      </c>
      <c r="J687" s="16" t="s">
        <v>85</v>
      </c>
      <c r="K687" s="16"/>
      <c r="L687" s="16"/>
      <c r="M687" s="16"/>
      <c r="N687" s="16" t="s">
        <v>140</v>
      </c>
      <c r="O687" s="16"/>
      <c r="P687" s="16" t="s">
        <v>12974</v>
      </c>
      <c r="Q687" s="16"/>
    </row>
    <row r="688" spans="1:17" ht="15.75">
      <c r="A688" s="16" t="s">
        <v>10429</v>
      </c>
      <c r="B688" s="16" t="s">
        <v>2838</v>
      </c>
      <c r="C688" s="38">
        <v>3.29</v>
      </c>
      <c r="D688" s="16" t="s">
        <v>13267</v>
      </c>
      <c r="E688" s="16" t="s">
        <v>53</v>
      </c>
      <c r="F688" s="37">
        <v>9.9700000000000006</v>
      </c>
      <c r="G688" s="16" t="s">
        <v>17</v>
      </c>
      <c r="H688" s="16" t="s">
        <v>130</v>
      </c>
      <c r="I688" s="39">
        <v>330</v>
      </c>
      <c r="J688" s="16" t="s">
        <v>85</v>
      </c>
      <c r="K688" s="16"/>
      <c r="L688" s="16"/>
      <c r="M688" s="16"/>
      <c r="N688" s="16" t="s">
        <v>1218</v>
      </c>
      <c r="O688" s="16"/>
      <c r="P688" s="16" t="s">
        <v>12975</v>
      </c>
      <c r="Q688" s="16"/>
    </row>
    <row r="689" spans="1:17" ht="15.75">
      <c r="A689" s="16" t="s">
        <v>10432</v>
      </c>
      <c r="B689" s="16" t="s">
        <v>2838</v>
      </c>
      <c r="C689" s="38">
        <v>1.29</v>
      </c>
      <c r="D689" s="16" t="s">
        <v>13267</v>
      </c>
      <c r="E689" s="16" t="s">
        <v>53</v>
      </c>
      <c r="F689" s="37">
        <v>8.6</v>
      </c>
      <c r="G689" s="16" t="s">
        <v>17</v>
      </c>
      <c r="H689" s="16" t="s">
        <v>130</v>
      </c>
      <c r="I689" s="39">
        <v>150</v>
      </c>
      <c r="J689" s="16" t="s">
        <v>85</v>
      </c>
      <c r="K689" s="16"/>
      <c r="L689" s="16"/>
      <c r="M689" s="16"/>
      <c r="N689" s="16" t="s">
        <v>10430</v>
      </c>
      <c r="O689" s="16"/>
      <c r="P689" s="16" t="s">
        <v>10433</v>
      </c>
      <c r="Q689" s="16"/>
    </row>
    <row r="690" spans="1:17" ht="15.75">
      <c r="A690" s="16" t="s">
        <v>12976</v>
      </c>
      <c r="B690" s="16" t="s">
        <v>2838</v>
      </c>
      <c r="C690" s="38">
        <v>3.29</v>
      </c>
      <c r="D690" s="16" t="s">
        <v>13267</v>
      </c>
      <c r="E690" s="16" t="s">
        <v>53</v>
      </c>
      <c r="F690" s="37">
        <v>9.9700000000000006</v>
      </c>
      <c r="G690" s="16" t="s">
        <v>17</v>
      </c>
      <c r="H690" s="16" t="s">
        <v>130</v>
      </c>
      <c r="I690" s="39">
        <v>330</v>
      </c>
      <c r="J690" s="16" t="s">
        <v>85</v>
      </c>
      <c r="K690" s="16"/>
      <c r="L690" s="16"/>
      <c r="M690" s="16"/>
      <c r="N690" s="16" t="s">
        <v>1218</v>
      </c>
      <c r="O690" s="16"/>
      <c r="P690" s="16" t="s">
        <v>12977</v>
      </c>
      <c r="Q690" s="16"/>
    </row>
    <row r="691" spans="1:17" ht="15.75">
      <c r="A691" s="16" t="s">
        <v>12244</v>
      </c>
      <c r="B691" s="16" t="s">
        <v>2842</v>
      </c>
      <c r="C691" s="38">
        <v>7.99</v>
      </c>
      <c r="D691" s="16" t="s">
        <v>13266</v>
      </c>
      <c r="E691" s="16" t="s">
        <v>24</v>
      </c>
      <c r="F691" s="37">
        <v>15.98</v>
      </c>
      <c r="G691" s="38" t="s">
        <v>17</v>
      </c>
      <c r="H691" s="16"/>
      <c r="I691" s="39" t="s">
        <v>27</v>
      </c>
      <c r="J691" s="39" t="s">
        <v>24</v>
      </c>
      <c r="K691" s="16"/>
      <c r="L691" s="16"/>
      <c r="M691" s="39"/>
      <c r="N691" s="39" t="s">
        <v>323</v>
      </c>
      <c r="O691" s="16"/>
      <c r="P691" s="16" t="s">
        <v>10446</v>
      </c>
      <c r="Q691" s="16" t="s">
        <v>548</v>
      </c>
    </row>
    <row r="692" spans="1:17" ht="15.75">
      <c r="A692" s="16" t="s">
        <v>12253</v>
      </c>
      <c r="B692" s="16" t="s">
        <v>2842</v>
      </c>
      <c r="C692" s="38">
        <v>1.99</v>
      </c>
      <c r="D692" s="16" t="s">
        <v>13266</v>
      </c>
      <c r="E692" s="16" t="s">
        <v>24</v>
      </c>
      <c r="F692" s="37">
        <v>19.899999999999999</v>
      </c>
      <c r="G692" s="38" t="s">
        <v>17</v>
      </c>
      <c r="H692" s="16" t="s">
        <v>18</v>
      </c>
      <c r="I692" s="39">
        <v>100</v>
      </c>
      <c r="J692" s="39" t="s">
        <v>19</v>
      </c>
      <c r="K692" s="16"/>
      <c r="L692" s="16"/>
      <c r="M692" s="39"/>
      <c r="N692" s="39" t="s">
        <v>8742</v>
      </c>
      <c r="O692" s="16"/>
      <c r="P692" s="16" t="s">
        <v>12254</v>
      </c>
      <c r="Q692" s="16" t="s">
        <v>577</v>
      </c>
    </row>
    <row r="693" spans="1:17" ht="15.75">
      <c r="A693" s="16" t="s">
        <v>12278</v>
      </c>
      <c r="B693" s="16" t="s">
        <v>2842</v>
      </c>
      <c r="C693" s="38">
        <v>10.99</v>
      </c>
      <c r="D693" s="16" t="s">
        <v>13266</v>
      </c>
      <c r="E693" s="16" t="s">
        <v>24</v>
      </c>
      <c r="F693" s="37">
        <v>21.98</v>
      </c>
      <c r="G693" s="38" t="s">
        <v>17</v>
      </c>
      <c r="H693" s="16"/>
      <c r="I693" s="39" t="s">
        <v>27</v>
      </c>
      <c r="J693" s="40" t="s">
        <v>24</v>
      </c>
      <c r="K693" s="16"/>
      <c r="L693" s="16"/>
      <c r="M693" s="39"/>
      <c r="N693" s="41" t="s">
        <v>12279</v>
      </c>
      <c r="O693" s="16"/>
      <c r="P693" s="16" t="s">
        <v>12280</v>
      </c>
      <c r="Q693" s="16"/>
    </row>
    <row r="694" spans="1:17" ht="15.75">
      <c r="A694" s="16" t="s">
        <v>12315</v>
      </c>
      <c r="B694" s="16" t="s">
        <v>2842</v>
      </c>
      <c r="C694" s="38">
        <v>7.99</v>
      </c>
      <c r="D694" s="16" t="s">
        <v>13266</v>
      </c>
      <c r="E694" s="16" t="s">
        <v>24</v>
      </c>
      <c r="F694" s="37">
        <v>10.65</v>
      </c>
      <c r="G694" s="38" t="s">
        <v>17</v>
      </c>
      <c r="H694" s="16"/>
      <c r="I694" s="39">
        <v>750</v>
      </c>
      <c r="J694" s="39" t="s">
        <v>19</v>
      </c>
      <c r="K694" s="16"/>
      <c r="L694" s="16"/>
      <c r="M694" s="39"/>
      <c r="N694" s="39" t="s">
        <v>604</v>
      </c>
      <c r="O694" s="16"/>
      <c r="P694" s="16" t="s">
        <v>12316</v>
      </c>
      <c r="Q694" s="16" t="s">
        <v>798</v>
      </c>
    </row>
    <row r="695" spans="1:17" ht="15.75">
      <c r="A695" s="16" t="s">
        <v>12435</v>
      </c>
      <c r="B695" s="16" t="s">
        <v>2842</v>
      </c>
      <c r="C695" s="38">
        <v>4.6900000000000004</v>
      </c>
      <c r="D695" s="16" t="s">
        <v>13266</v>
      </c>
      <c r="E695" s="16" t="s">
        <v>24</v>
      </c>
      <c r="F695" s="37">
        <v>9.3800000000000008</v>
      </c>
      <c r="G695" s="38" t="s">
        <v>17</v>
      </c>
      <c r="H695" s="16" t="s">
        <v>18</v>
      </c>
      <c r="I695" s="39">
        <v>500</v>
      </c>
      <c r="J695" s="39" t="s">
        <v>19</v>
      </c>
      <c r="K695" s="16"/>
      <c r="L695" s="16"/>
      <c r="M695" s="39"/>
      <c r="N695" s="39" t="s">
        <v>71</v>
      </c>
      <c r="O695" s="16"/>
      <c r="P695" s="16" t="s">
        <v>12436</v>
      </c>
      <c r="Q695" s="16" t="s">
        <v>1034</v>
      </c>
    </row>
    <row r="696" spans="1:17" ht="15.75">
      <c r="A696" s="16" t="s">
        <v>12460</v>
      </c>
      <c r="B696" s="16" t="s">
        <v>2842</v>
      </c>
      <c r="C696" s="38">
        <v>4.99</v>
      </c>
      <c r="D696" s="16" t="s">
        <v>13266</v>
      </c>
      <c r="E696" s="16" t="s">
        <v>24</v>
      </c>
      <c r="F696" s="37">
        <v>6.65</v>
      </c>
      <c r="G696" s="38" t="s">
        <v>17</v>
      </c>
      <c r="H696" s="16" t="s">
        <v>18</v>
      </c>
      <c r="I696" s="39">
        <v>750</v>
      </c>
      <c r="J696" s="39" t="s">
        <v>19</v>
      </c>
      <c r="K696" s="16"/>
      <c r="L696" s="16"/>
      <c r="M696" s="39"/>
      <c r="N696" s="39" t="s">
        <v>2845</v>
      </c>
      <c r="O696" s="16"/>
      <c r="P696" s="16" t="s">
        <v>12461</v>
      </c>
      <c r="Q696" s="16" t="s">
        <v>1112</v>
      </c>
    </row>
    <row r="697" spans="1:17" ht="15.75">
      <c r="A697" s="16" t="s">
        <v>12671</v>
      </c>
      <c r="B697" s="16" t="s">
        <v>2842</v>
      </c>
      <c r="C697" s="38">
        <v>7.29</v>
      </c>
      <c r="D697" s="16" t="s">
        <v>13266</v>
      </c>
      <c r="E697" s="16" t="s">
        <v>24</v>
      </c>
      <c r="F697" s="37">
        <v>14.58</v>
      </c>
      <c r="G697" s="16" t="s">
        <v>17</v>
      </c>
      <c r="H697" s="16" t="s">
        <v>18</v>
      </c>
      <c r="I697" s="39" t="s">
        <v>27</v>
      </c>
      <c r="J697" s="16" t="s">
        <v>24</v>
      </c>
      <c r="K697" s="16"/>
      <c r="L697" s="16"/>
      <c r="M697" s="16"/>
      <c r="N697" s="16" t="s">
        <v>28</v>
      </c>
      <c r="O697" s="16"/>
      <c r="P697" s="16" t="s">
        <v>12672</v>
      </c>
      <c r="Q697" s="16"/>
    </row>
    <row r="698" spans="1:17" ht="15.75">
      <c r="A698" s="16" t="s">
        <v>12673</v>
      </c>
      <c r="B698" s="16" t="s">
        <v>2842</v>
      </c>
      <c r="C698" s="38">
        <v>10.99</v>
      </c>
      <c r="D698" s="16" t="s">
        <v>13266</v>
      </c>
      <c r="E698" s="16" t="s">
        <v>24</v>
      </c>
      <c r="F698" s="37">
        <v>21.98</v>
      </c>
      <c r="G698" s="16" t="s">
        <v>17</v>
      </c>
      <c r="H698" s="16" t="s">
        <v>18</v>
      </c>
      <c r="I698" s="39">
        <v>500</v>
      </c>
      <c r="J698" s="16" t="s">
        <v>19</v>
      </c>
      <c r="K698" s="16"/>
      <c r="L698" s="16"/>
      <c r="M698" s="16"/>
      <c r="N698" s="16" t="s">
        <v>71</v>
      </c>
      <c r="O698" s="16"/>
      <c r="P698" s="16" t="s">
        <v>12674</v>
      </c>
      <c r="Q698" s="16"/>
    </row>
    <row r="699" spans="1:17" ht="15.75">
      <c r="A699" s="16" t="s">
        <v>12693</v>
      </c>
      <c r="B699" s="16" t="s">
        <v>2842</v>
      </c>
      <c r="C699" s="38">
        <v>7.49</v>
      </c>
      <c r="D699" s="16" t="s">
        <v>13266</v>
      </c>
      <c r="E699" s="16" t="s">
        <v>24</v>
      </c>
      <c r="F699" s="37">
        <v>9.99</v>
      </c>
      <c r="G699" s="16" t="s">
        <v>17</v>
      </c>
      <c r="H699" s="16" t="s">
        <v>18</v>
      </c>
      <c r="I699" s="39">
        <v>750</v>
      </c>
      <c r="J699" s="16" t="s">
        <v>19</v>
      </c>
      <c r="K699" s="16"/>
      <c r="L699" s="16"/>
      <c r="M699" s="16"/>
      <c r="N699" s="16" t="s">
        <v>2845</v>
      </c>
      <c r="O699" s="16"/>
      <c r="P699" s="16" t="s">
        <v>12694</v>
      </c>
      <c r="Q699" s="16"/>
    </row>
    <row r="700" spans="1:17" ht="15.75">
      <c r="A700" s="16" t="s">
        <v>12805</v>
      </c>
      <c r="B700" s="16" t="s">
        <v>2842</v>
      </c>
      <c r="C700" s="38">
        <v>6.99</v>
      </c>
      <c r="D700" s="16" t="s">
        <v>13266</v>
      </c>
      <c r="E700" s="16" t="s">
        <v>24</v>
      </c>
      <c r="F700" s="37">
        <v>9.32</v>
      </c>
      <c r="G700" s="16" t="s">
        <v>17</v>
      </c>
      <c r="H700" s="16" t="s">
        <v>18</v>
      </c>
      <c r="I700" s="39">
        <v>750</v>
      </c>
      <c r="J700" s="16" t="s">
        <v>19</v>
      </c>
      <c r="K700" s="16"/>
      <c r="L700" s="16"/>
      <c r="M700" s="16"/>
      <c r="N700" s="16" t="s">
        <v>2845</v>
      </c>
      <c r="O700" s="16"/>
      <c r="P700" s="16" t="s">
        <v>12806</v>
      </c>
      <c r="Q700" s="16"/>
    </row>
    <row r="701" spans="1:17" ht="15.75">
      <c r="A701" s="16" t="s">
        <v>13022</v>
      </c>
      <c r="B701" s="16" t="s">
        <v>2842</v>
      </c>
      <c r="C701" s="38">
        <v>5.99</v>
      </c>
      <c r="D701" s="16" t="s">
        <v>13266</v>
      </c>
      <c r="E701" s="16" t="s">
        <v>24</v>
      </c>
      <c r="F701" s="37">
        <v>11.98</v>
      </c>
      <c r="G701" s="16" t="s">
        <v>17</v>
      </c>
      <c r="H701" s="16" t="s">
        <v>154</v>
      </c>
      <c r="I701" s="39">
        <v>500</v>
      </c>
      <c r="J701" s="16" t="s">
        <v>19</v>
      </c>
      <c r="K701" s="16"/>
      <c r="L701" s="16"/>
      <c r="M701" s="16"/>
      <c r="N701" s="16" t="s">
        <v>662</v>
      </c>
      <c r="O701" s="16"/>
      <c r="P701" s="16" t="s">
        <v>13023</v>
      </c>
      <c r="Q701" s="16"/>
    </row>
    <row r="702" spans="1:17" ht="15.75">
      <c r="A702" s="16" t="s">
        <v>8738</v>
      </c>
      <c r="B702" s="16" t="s">
        <v>2842</v>
      </c>
      <c r="C702" s="38">
        <v>5.99</v>
      </c>
      <c r="D702" s="16" t="s">
        <v>13266</v>
      </c>
      <c r="E702" s="16" t="s">
        <v>24</v>
      </c>
      <c r="F702" s="37">
        <v>11.98</v>
      </c>
      <c r="G702" s="16" t="s">
        <v>17</v>
      </c>
      <c r="H702" s="16" t="s">
        <v>18</v>
      </c>
      <c r="I702" s="39">
        <v>500</v>
      </c>
      <c r="J702" s="16" t="s">
        <v>19</v>
      </c>
      <c r="K702" s="16"/>
      <c r="L702" s="16"/>
      <c r="M702" s="16"/>
      <c r="N702" s="16" t="s">
        <v>71</v>
      </c>
      <c r="O702" s="16"/>
      <c r="P702" s="16" t="s">
        <v>8740</v>
      </c>
      <c r="Q702" s="16"/>
    </row>
    <row r="703" spans="1:17" ht="15.75">
      <c r="A703" s="16" t="s">
        <v>13034</v>
      </c>
      <c r="B703" s="16" t="s">
        <v>2842</v>
      </c>
      <c r="C703" s="38">
        <v>8.2899999999999991</v>
      </c>
      <c r="D703" s="16" t="s">
        <v>13266</v>
      </c>
      <c r="E703" s="16" t="s">
        <v>24</v>
      </c>
      <c r="F703" s="37">
        <v>16.579999999999998</v>
      </c>
      <c r="G703" s="16" t="s">
        <v>17</v>
      </c>
      <c r="H703" s="16" t="s">
        <v>18</v>
      </c>
      <c r="I703" s="39">
        <v>500</v>
      </c>
      <c r="J703" s="16" t="s">
        <v>19</v>
      </c>
      <c r="K703" s="16"/>
      <c r="L703" s="16"/>
      <c r="M703" s="16"/>
      <c r="N703" s="16" t="s">
        <v>71</v>
      </c>
      <c r="O703" s="16"/>
      <c r="P703" s="16" t="s">
        <v>13035</v>
      </c>
      <c r="Q703" s="16"/>
    </row>
    <row r="704" spans="1:17" ht="15.75">
      <c r="A704" s="16" t="s">
        <v>13049</v>
      </c>
      <c r="B704" s="16" t="s">
        <v>2842</v>
      </c>
      <c r="C704" s="38">
        <v>5.99</v>
      </c>
      <c r="D704" s="16" t="s">
        <v>13266</v>
      </c>
      <c r="E704" s="16" t="s">
        <v>24</v>
      </c>
      <c r="F704" s="37">
        <v>11.98</v>
      </c>
      <c r="G704" s="16" t="s">
        <v>17</v>
      </c>
      <c r="H704" s="16" t="s">
        <v>18</v>
      </c>
      <c r="I704" s="39">
        <v>500</v>
      </c>
      <c r="J704" s="16" t="s">
        <v>19</v>
      </c>
      <c r="K704" s="16"/>
      <c r="L704" s="16"/>
      <c r="M704" s="16"/>
      <c r="N704" s="16" t="s">
        <v>71</v>
      </c>
      <c r="O704" s="16"/>
      <c r="P704" s="16" t="s">
        <v>13050</v>
      </c>
      <c r="Q704" s="16"/>
    </row>
    <row r="705" spans="1:17" ht="15.75">
      <c r="A705" s="16" t="s">
        <v>8741</v>
      </c>
      <c r="B705" s="16" t="s">
        <v>2842</v>
      </c>
      <c r="C705" s="38">
        <v>4.99</v>
      </c>
      <c r="D705" s="16" t="s">
        <v>13266</v>
      </c>
      <c r="E705" s="16" t="s">
        <v>24</v>
      </c>
      <c r="F705" s="37">
        <v>9.98</v>
      </c>
      <c r="G705" s="16" t="s">
        <v>17</v>
      </c>
      <c r="H705" s="16" t="s">
        <v>18</v>
      </c>
      <c r="I705" s="39">
        <v>500</v>
      </c>
      <c r="J705" s="16" t="s">
        <v>19</v>
      </c>
      <c r="K705" s="16"/>
      <c r="L705" s="16"/>
      <c r="M705" s="16"/>
      <c r="N705" s="16" t="s">
        <v>71</v>
      </c>
      <c r="O705" s="16"/>
      <c r="P705" s="16" t="s">
        <v>8743</v>
      </c>
      <c r="Q705" s="16"/>
    </row>
    <row r="706" spans="1:17" ht="15.75">
      <c r="A706" s="16" t="s">
        <v>13095</v>
      </c>
      <c r="B706" s="16" t="s">
        <v>2842</v>
      </c>
      <c r="C706" s="38">
        <v>5.99</v>
      </c>
      <c r="D706" s="16" t="s">
        <v>13266</v>
      </c>
      <c r="E706" s="16" t="s">
        <v>24</v>
      </c>
      <c r="F706" s="37">
        <v>11.98</v>
      </c>
      <c r="G706" s="16" t="s">
        <v>17</v>
      </c>
      <c r="H706" s="16" t="s">
        <v>154</v>
      </c>
      <c r="I706" s="39" t="s">
        <v>27</v>
      </c>
      <c r="J706" s="16" t="s">
        <v>24</v>
      </c>
      <c r="K706" s="16"/>
      <c r="L706" s="16"/>
      <c r="M706" s="16"/>
      <c r="N706" s="16" t="s">
        <v>155</v>
      </c>
      <c r="O706" s="16"/>
      <c r="P706" s="16" t="s">
        <v>13096</v>
      </c>
      <c r="Q706" s="16"/>
    </row>
    <row r="707" spans="1:17" ht="15.75">
      <c r="A707" s="16" t="s">
        <v>13105</v>
      </c>
      <c r="B707" s="16" t="s">
        <v>2842</v>
      </c>
      <c r="C707" s="38">
        <v>6.99</v>
      </c>
      <c r="D707" s="16" t="s">
        <v>13266</v>
      </c>
      <c r="E707" s="16" t="s">
        <v>24</v>
      </c>
      <c r="F707" s="37">
        <v>6.99</v>
      </c>
      <c r="G707" s="16" t="s">
        <v>17</v>
      </c>
      <c r="H707" s="16"/>
      <c r="I707" s="39">
        <v>1</v>
      </c>
      <c r="J707" s="16" t="s">
        <v>24</v>
      </c>
      <c r="K707" s="16"/>
      <c r="L707" s="16"/>
      <c r="M707" s="16"/>
      <c r="N707" s="16" t="s">
        <v>473</v>
      </c>
      <c r="O707" s="16"/>
      <c r="P707" s="16" t="s">
        <v>13106</v>
      </c>
      <c r="Q707" s="16"/>
    </row>
    <row r="708" spans="1:17" ht="15.75">
      <c r="A708" s="16" t="s">
        <v>13107</v>
      </c>
      <c r="B708" s="16" t="s">
        <v>2842</v>
      </c>
      <c r="C708" s="38">
        <v>6.49</v>
      </c>
      <c r="D708" s="16" t="s">
        <v>13266</v>
      </c>
      <c r="E708" s="16" t="s">
        <v>24</v>
      </c>
      <c r="F708" s="37">
        <v>12.98</v>
      </c>
      <c r="G708" s="16" t="s">
        <v>17</v>
      </c>
      <c r="H708" s="16"/>
      <c r="I708" s="39" t="s">
        <v>27</v>
      </c>
      <c r="J708" s="16" t="s">
        <v>24</v>
      </c>
      <c r="K708" s="16"/>
      <c r="L708" s="16"/>
      <c r="M708" s="16"/>
      <c r="N708" s="16" t="s">
        <v>323</v>
      </c>
      <c r="O708" s="16"/>
      <c r="P708" s="16" t="s">
        <v>13108</v>
      </c>
      <c r="Q708" s="16"/>
    </row>
    <row r="709" spans="1:17" ht="15.75">
      <c r="A709" s="16" t="s">
        <v>13128</v>
      </c>
      <c r="B709" s="16" t="s">
        <v>2842</v>
      </c>
      <c r="C709" s="38">
        <v>7.99</v>
      </c>
      <c r="D709" s="16" t="s">
        <v>13266</v>
      </c>
      <c r="E709" s="16" t="s">
        <v>24</v>
      </c>
      <c r="F709" s="37">
        <v>15.98</v>
      </c>
      <c r="G709" s="16" t="s">
        <v>17</v>
      </c>
      <c r="H709" s="16" t="s">
        <v>18</v>
      </c>
      <c r="I709" s="39">
        <v>500</v>
      </c>
      <c r="J709" s="16" t="s">
        <v>19</v>
      </c>
      <c r="K709" s="16"/>
      <c r="L709" s="16"/>
      <c r="M709" s="16"/>
      <c r="N709" s="16" t="s">
        <v>71</v>
      </c>
      <c r="O709" s="16"/>
      <c r="P709" s="16" t="s">
        <v>13129</v>
      </c>
      <c r="Q709" s="16"/>
    </row>
    <row r="710" spans="1:17" ht="15.75">
      <c r="A710" s="16" t="s">
        <v>13232</v>
      </c>
      <c r="B710" s="16" t="s">
        <v>2842</v>
      </c>
      <c r="C710" s="38">
        <v>10.99</v>
      </c>
      <c r="D710" s="16" t="s">
        <v>13266</v>
      </c>
      <c r="E710" s="16" t="s">
        <v>24</v>
      </c>
      <c r="F710" s="37">
        <v>21.98</v>
      </c>
      <c r="G710" s="16" t="s">
        <v>17</v>
      </c>
      <c r="H710" s="16" t="s">
        <v>18</v>
      </c>
      <c r="I710" s="39">
        <v>500</v>
      </c>
      <c r="J710" s="16" t="s">
        <v>19</v>
      </c>
      <c r="K710" s="16"/>
      <c r="L710" s="16"/>
      <c r="M710" s="16"/>
      <c r="N710" s="16" t="s">
        <v>71</v>
      </c>
      <c r="O710" s="16"/>
      <c r="P710" s="16" t="s">
        <v>13233</v>
      </c>
      <c r="Q710" s="16"/>
    </row>
    <row r="711" spans="1:17" ht="15.75">
      <c r="A711" s="16" t="s">
        <v>12466</v>
      </c>
      <c r="B711" s="16" t="s">
        <v>2857</v>
      </c>
      <c r="C711" s="38">
        <v>1</v>
      </c>
      <c r="D711" s="16" t="s">
        <v>13267</v>
      </c>
      <c r="E711" s="16" t="s">
        <v>53</v>
      </c>
      <c r="F711" s="37">
        <v>1</v>
      </c>
      <c r="G711" s="38" t="s">
        <v>47</v>
      </c>
      <c r="H711" s="16"/>
      <c r="I711" s="39">
        <v>1</v>
      </c>
      <c r="J711" s="39" t="s">
        <v>48</v>
      </c>
      <c r="K711" s="16" t="s">
        <v>49</v>
      </c>
      <c r="L711" s="16">
        <v>2.99</v>
      </c>
      <c r="M711" s="39">
        <v>0.66555183946488294</v>
      </c>
      <c r="N711" s="39"/>
      <c r="O711" s="16" t="s">
        <v>12467</v>
      </c>
      <c r="P711" s="16"/>
      <c r="Q711" s="16" t="s">
        <v>1120</v>
      </c>
    </row>
    <row r="712" spans="1:17" ht="15.75">
      <c r="A712" s="16" t="s">
        <v>12466</v>
      </c>
      <c r="B712" s="16" t="s">
        <v>2857</v>
      </c>
      <c r="C712" s="38">
        <v>1</v>
      </c>
      <c r="D712" s="16" t="s">
        <v>13267</v>
      </c>
      <c r="E712" s="16" t="s">
        <v>53</v>
      </c>
      <c r="F712" s="37">
        <v>1</v>
      </c>
      <c r="G712" s="38" t="s">
        <v>47</v>
      </c>
      <c r="H712" s="16"/>
      <c r="I712" s="39">
        <v>1</v>
      </c>
      <c r="J712" s="40" t="s">
        <v>48</v>
      </c>
      <c r="K712" s="16" t="s">
        <v>49</v>
      </c>
      <c r="L712" s="16">
        <v>2.99</v>
      </c>
      <c r="M712" s="39">
        <v>0.66555183946488294</v>
      </c>
      <c r="N712" s="41"/>
      <c r="O712" s="16" t="s">
        <v>12468</v>
      </c>
      <c r="P712" s="16"/>
      <c r="Q712" s="16"/>
    </row>
    <row r="713" spans="1:17" ht="15.75">
      <c r="A713" s="16" t="s">
        <v>12562</v>
      </c>
      <c r="B713" s="16" t="s">
        <v>2857</v>
      </c>
      <c r="C713" s="38">
        <v>3.99</v>
      </c>
      <c r="D713" s="16" t="s">
        <v>13267</v>
      </c>
      <c r="E713" s="16" t="s">
        <v>53</v>
      </c>
      <c r="F713" s="37">
        <f>C713/2</f>
        <v>1.9950000000000001</v>
      </c>
      <c r="G713" s="38" t="s">
        <v>47</v>
      </c>
      <c r="H713" s="16"/>
      <c r="I713" s="39">
        <v>2</v>
      </c>
      <c r="J713" s="39" t="s">
        <v>42</v>
      </c>
      <c r="K713" s="16" t="s">
        <v>49</v>
      </c>
      <c r="L713" s="16">
        <v>5.49</v>
      </c>
      <c r="M713" s="39">
        <v>0.27322404371584696</v>
      </c>
      <c r="N713" s="39"/>
      <c r="O713" s="16" t="s">
        <v>12563</v>
      </c>
      <c r="P713" s="16"/>
      <c r="Q713" s="16" t="s">
        <v>1300</v>
      </c>
    </row>
    <row r="714" spans="1:17" ht="15.75">
      <c r="A714" s="16" t="s">
        <v>12562</v>
      </c>
      <c r="B714" s="16" t="s">
        <v>2857</v>
      </c>
      <c r="C714" s="38">
        <v>3.99</v>
      </c>
      <c r="D714" s="16" t="s">
        <v>13267</v>
      </c>
      <c r="E714" s="16" t="s">
        <v>53</v>
      </c>
      <c r="F714" s="37">
        <f>C714/2</f>
        <v>1.9950000000000001</v>
      </c>
      <c r="G714" s="38" t="s">
        <v>47</v>
      </c>
      <c r="H714" s="16"/>
      <c r="I714" s="39">
        <v>2</v>
      </c>
      <c r="J714" s="39" t="s">
        <v>42</v>
      </c>
      <c r="K714" s="16" t="s">
        <v>49</v>
      </c>
      <c r="L714" s="16">
        <v>5.49</v>
      </c>
      <c r="M714" s="39">
        <v>0.27322404371584696</v>
      </c>
      <c r="N714" s="39"/>
      <c r="O714" s="16" t="s">
        <v>12564</v>
      </c>
      <c r="P714" s="16"/>
      <c r="Q714" s="16" t="s">
        <v>1302</v>
      </c>
    </row>
    <row r="715" spans="1:17" ht="15.75">
      <c r="A715" s="16" t="s">
        <v>12571</v>
      </c>
      <c r="B715" s="23" t="s">
        <v>2857</v>
      </c>
      <c r="C715" s="38">
        <v>2.4900000000000002</v>
      </c>
      <c r="D715" s="16" t="s">
        <v>13267</v>
      </c>
      <c r="E715" s="16" t="s">
        <v>53</v>
      </c>
      <c r="F715" s="37">
        <v>2.4900000000000002</v>
      </c>
      <c r="G715" s="38" t="s">
        <v>47</v>
      </c>
      <c r="H715" s="16"/>
      <c r="I715" s="39">
        <v>1</v>
      </c>
      <c r="J715" s="39" t="s">
        <v>48</v>
      </c>
      <c r="K715" s="16" t="s">
        <v>54</v>
      </c>
      <c r="L715" s="16"/>
      <c r="M715" s="39" t="s">
        <v>50</v>
      </c>
      <c r="N715" s="39"/>
      <c r="O715" s="16" t="s">
        <v>12572</v>
      </c>
      <c r="P715" s="16"/>
      <c r="Q715" s="16" t="s">
        <v>1312</v>
      </c>
    </row>
    <row r="716" spans="1:17" ht="15.75">
      <c r="A716" s="16" t="s">
        <v>2857</v>
      </c>
      <c r="B716" s="16" t="s">
        <v>2857</v>
      </c>
      <c r="C716" s="38">
        <v>1.77</v>
      </c>
      <c r="D716" s="16" t="s">
        <v>13267</v>
      </c>
      <c r="E716" s="16" t="s">
        <v>53</v>
      </c>
      <c r="F716" s="37">
        <v>1.18</v>
      </c>
      <c r="G716" s="16" t="s">
        <v>17</v>
      </c>
      <c r="H716" s="16" t="s">
        <v>1229</v>
      </c>
      <c r="I716" s="39">
        <v>1.5</v>
      </c>
      <c r="J716" s="16" t="s">
        <v>42</v>
      </c>
      <c r="K716" s="16"/>
      <c r="L716" s="16"/>
      <c r="M716" s="16"/>
      <c r="N716" s="16" t="s">
        <v>11457</v>
      </c>
      <c r="O716" s="16"/>
      <c r="P716" s="16" t="s">
        <v>2859</v>
      </c>
      <c r="Q716" s="16"/>
    </row>
    <row r="717" spans="1:17" ht="15.75">
      <c r="A717" s="16" t="s">
        <v>13206</v>
      </c>
      <c r="B717" s="16" t="s">
        <v>2857</v>
      </c>
      <c r="C717" s="38">
        <v>1</v>
      </c>
      <c r="D717" s="16" t="s">
        <v>13267</v>
      </c>
      <c r="E717" s="16" t="s">
        <v>53</v>
      </c>
      <c r="F717" s="37">
        <v>1</v>
      </c>
      <c r="G717" s="16" t="s">
        <v>47</v>
      </c>
      <c r="H717" s="16"/>
      <c r="I717" s="39">
        <v>1</v>
      </c>
      <c r="J717" s="16" t="s">
        <v>48</v>
      </c>
      <c r="K717" s="16" t="s">
        <v>49</v>
      </c>
      <c r="L717" s="16"/>
      <c r="M717" s="16" t="s">
        <v>50</v>
      </c>
      <c r="N717" s="16"/>
      <c r="O717" s="16" t="s">
        <v>13207</v>
      </c>
      <c r="P717" s="16"/>
      <c r="Q717" s="16"/>
    </row>
    <row r="718" spans="1:17" ht="15.75">
      <c r="A718" s="16" t="s">
        <v>13211</v>
      </c>
      <c r="B718" s="16" t="s">
        <v>2857</v>
      </c>
      <c r="C718" s="38">
        <v>3.99</v>
      </c>
      <c r="D718" s="16" t="s">
        <v>13267</v>
      </c>
      <c r="E718" s="16" t="s">
        <v>53</v>
      </c>
      <c r="F718" s="37">
        <v>1.99</v>
      </c>
      <c r="G718" s="16" t="s">
        <v>47</v>
      </c>
      <c r="H718" s="16"/>
      <c r="I718" s="39">
        <v>2</v>
      </c>
      <c r="J718" s="16" t="s">
        <v>53</v>
      </c>
      <c r="K718" s="16" t="s">
        <v>54</v>
      </c>
      <c r="L718" s="16"/>
      <c r="M718" s="16" t="s">
        <v>50</v>
      </c>
      <c r="N718" s="16"/>
      <c r="O718" s="16" t="s">
        <v>13212</v>
      </c>
      <c r="P718" s="16"/>
      <c r="Q718" s="16"/>
    </row>
    <row r="719" spans="1:17" ht="15.75">
      <c r="A719" s="16" t="s">
        <v>12120</v>
      </c>
      <c r="B719" s="16" t="s">
        <v>5985</v>
      </c>
      <c r="C719" s="38">
        <v>2.99</v>
      </c>
      <c r="D719" s="16" t="s">
        <v>13267</v>
      </c>
      <c r="E719" s="16" t="s">
        <v>53</v>
      </c>
      <c r="F719" s="37">
        <v>2.99</v>
      </c>
      <c r="G719" s="38" t="s">
        <v>47</v>
      </c>
      <c r="H719" s="16"/>
      <c r="I719" s="39">
        <v>1</v>
      </c>
      <c r="J719" s="40" t="s">
        <v>48</v>
      </c>
      <c r="K719" s="16" t="s">
        <v>54</v>
      </c>
      <c r="L719" s="16"/>
      <c r="M719" s="39" t="s">
        <v>50</v>
      </c>
      <c r="N719" s="39"/>
      <c r="O719" s="16" t="s">
        <v>12121</v>
      </c>
      <c r="P719" s="16"/>
      <c r="Q719" s="16" t="s">
        <v>170</v>
      </c>
    </row>
    <row r="720" spans="1:17" ht="15.75">
      <c r="A720" s="16" t="s">
        <v>10457</v>
      </c>
      <c r="B720" s="16" t="s">
        <v>5985</v>
      </c>
      <c r="C720" s="38">
        <v>1.99</v>
      </c>
      <c r="D720" s="16" t="s">
        <v>13266</v>
      </c>
      <c r="E720" s="16" t="s">
        <v>24</v>
      </c>
      <c r="F720" s="37">
        <v>1.99</v>
      </c>
      <c r="G720" s="38" t="s">
        <v>17</v>
      </c>
      <c r="H720" s="16" t="s">
        <v>62</v>
      </c>
      <c r="I720" s="39">
        <v>1</v>
      </c>
      <c r="J720" s="39" t="s">
        <v>24</v>
      </c>
      <c r="K720" s="16"/>
      <c r="L720" s="16"/>
      <c r="M720" s="39"/>
      <c r="N720" s="39" t="s">
        <v>63</v>
      </c>
      <c r="O720" s="16"/>
      <c r="P720" s="16" t="s">
        <v>10458</v>
      </c>
      <c r="Q720" s="16" t="s">
        <v>339</v>
      </c>
    </row>
    <row r="721" spans="1:17" ht="15.75">
      <c r="A721" s="16" t="s">
        <v>12469</v>
      </c>
      <c r="B721" s="16" t="s">
        <v>5985</v>
      </c>
      <c r="C721" s="38">
        <v>1.99</v>
      </c>
      <c r="D721" s="16" t="s">
        <v>13266</v>
      </c>
      <c r="E721" s="16" t="s">
        <v>24</v>
      </c>
      <c r="F721" s="37">
        <v>1.99</v>
      </c>
      <c r="G721" s="38" t="s">
        <v>17</v>
      </c>
      <c r="H721" s="16" t="s">
        <v>62</v>
      </c>
      <c r="I721" s="39">
        <v>1</v>
      </c>
      <c r="J721" s="39" t="s">
        <v>24</v>
      </c>
      <c r="K721" s="16"/>
      <c r="L721" s="16"/>
      <c r="M721" s="39"/>
      <c r="N721" s="39" t="s">
        <v>63</v>
      </c>
      <c r="O721" s="16"/>
      <c r="P721" s="16" t="s">
        <v>12470</v>
      </c>
      <c r="Q721" s="16" t="s">
        <v>1125</v>
      </c>
    </row>
    <row r="722" spans="1:17" ht="15.75">
      <c r="A722" s="16" t="s">
        <v>12658</v>
      </c>
      <c r="B722" s="16" t="s">
        <v>5985</v>
      </c>
      <c r="C722" s="38">
        <v>1.99</v>
      </c>
      <c r="D722" s="16" t="s">
        <v>13266</v>
      </c>
      <c r="E722" s="16" t="s">
        <v>24</v>
      </c>
      <c r="F722" s="37">
        <v>1.99</v>
      </c>
      <c r="G722" s="16" t="s">
        <v>17</v>
      </c>
      <c r="H722" s="16" t="s">
        <v>58</v>
      </c>
      <c r="I722" s="39">
        <v>1</v>
      </c>
      <c r="J722" s="16" t="s">
        <v>24</v>
      </c>
      <c r="K722" s="16"/>
      <c r="L722" s="16"/>
      <c r="M722" s="16"/>
      <c r="N722" s="16" t="s">
        <v>59</v>
      </c>
      <c r="O722" s="16"/>
      <c r="P722" s="16" t="s">
        <v>12659</v>
      </c>
      <c r="Q722" s="16"/>
    </row>
    <row r="723" spans="1:17" ht="15.75">
      <c r="A723" s="16" t="s">
        <v>12810</v>
      </c>
      <c r="B723" s="16" t="s">
        <v>5985</v>
      </c>
      <c r="C723" s="38">
        <v>1.59</v>
      </c>
      <c r="D723" s="16" t="s">
        <v>13266</v>
      </c>
      <c r="E723" s="16" t="s">
        <v>24</v>
      </c>
      <c r="F723" s="37">
        <v>1.59</v>
      </c>
      <c r="G723" s="16" t="s">
        <v>17</v>
      </c>
      <c r="H723" s="16" t="s">
        <v>1148</v>
      </c>
      <c r="I723" s="39">
        <v>1</v>
      </c>
      <c r="J723" s="16" t="s">
        <v>24</v>
      </c>
      <c r="K723" s="16"/>
      <c r="L723" s="16"/>
      <c r="M723" s="16"/>
      <c r="N723" s="16" t="s">
        <v>1854</v>
      </c>
      <c r="O723" s="16"/>
      <c r="P723" s="16" t="s">
        <v>12811</v>
      </c>
      <c r="Q723" s="16"/>
    </row>
    <row r="724" spans="1:17" ht="15.75">
      <c r="A724" s="16" t="s">
        <v>12812</v>
      </c>
      <c r="B724" s="16" t="s">
        <v>5985</v>
      </c>
      <c r="C724" s="38">
        <v>0.85</v>
      </c>
      <c r="D724" s="16" t="s">
        <v>13266</v>
      </c>
      <c r="E724" s="16" t="s">
        <v>24</v>
      </c>
      <c r="F724" s="37">
        <v>0.85</v>
      </c>
      <c r="G724" s="16" t="s">
        <v>17</v>
      </c>
      <c r="H724" s="16" t="s">
        <v>58</v>
      </c>
      <c r="I724" s="39">
        <v>1</v>
      </c>
      <c r="J724" s="16" t="s">
        <v>24</v>
      </c>
      <c r="K724" s="16"/>
      <c r="L724" s="16"/>
      <c r="M724" s="16"/>
      <c r="N724" s="16" t="s">
        <v>59</v>
      </c>
      <c r="O724" s="16"/>
      <c r="P724" s="16" t="s">
        <v>12813</v>
      </c>
      <c r="Q724" s="16"/>
    </row>
    <row r="725" spans="1:17" ht="15.75">
      <c r="A725" s="16" t="s">
        <v>12814</v>
      </c>
      <c r="B725" s="16" t="s">
        <v>5985</v>
      </c>
      <c r="C725" s="38">
        <v>0.99</v>
      </c>
      <c r="D725" s="16" t="s">
        <v>13266</v>
      </c>
      <c r="E725" s="16" t="s">
        <v>24</v>
      </c>
      <c r="F725" s="37">
        <v>0.99</v>
      </c>
      <c r="G725" s="16" t="s">
        <v>17</v>
      </c>
      <c r="H725" s="16" t="s">
        <v>62</v>
      </c>
      <c r="I725" s="39">
        <v>1</v>
      </c>
      <c r="J725" s="16" t="s">
        <v>24</v>
      </c>
      <c r="K725" s="16"/>
      <c r="L725" s="16"/>
      <c r="M725" s="16"/>
      <c r="N725" s="16" t="s">
        <v>63</v>
      </c>
      <c r="O725" s="16"/>
      <c r="P725" s="16" t="s">
        <v>12815</v>
      </c>
      <c r="Q725" s="16"/>
    </row>
    <row r="726" spans="1:17" ht="15.75">
      <c r="A726" s="16" t="s">
        <v>13150</v>
      </c>
      <c r="B726" s="16" t="s">
        <v>8772</v>
      </c>
      <c r="C726" s="38">
        <v>3.89</v>
      </c>
      <c r="D726" s="16" t="s">
        <v>13267</v>
      </c>
      <c r="E726" s="16" t="s">
        <v>53</v>
      </c>
      <c r="F726" s="37">
        <v>10.24</v>
      </c>
      <c r="G726" s="16" t="s">
        <v>17</v>
      </c>
      <c r="H726" s="16"/>
      <c r="I726" s="39" t="s">
        <v>13151</v>
      </c>
      <c r="J726" s="16" t="s">
        <v>42</v>
      </c>
      <c r="K726" s="16"/>
      <c r="L726" s="16"/>
      <c r="M726" s="16"/>
      <c r="N726" s="16" t="s">
        <v>13152</v>
      </c>
      <c r="O726" s="16"/>
      <c r="P726" s="16" t="s">
        <v>13153</v>
      </c>
      <c r="Q726" s="16"/>
    </row>
    <row r="727" spans="1:17" ht="15.75">
      <c r="A727" s="16" t="s">
        <v>13154</v>
      </c>
      <c r="B727" s="16" t="s">
        <v>8772</v>
      </c>
      <c r="C727" s="38">
        <v>5.99</v>
      </c>
      <c r="D727" s="16" t="s">
        <v>13267</v>
      </c>
      <c r="E727" s="16" t="s">
        <v>53</v>
      </c>
      <c r="F727" s="37">
        <v>11.98</v>
      </c>
      <c r="G727" s="16" t="s">
        <v>17</v>
      </c>
      <c r="H727" s="16"/>
      <c r="I727" s="39">
        <v>500</v>
      </c>
      <c r="J727" s="16" t="s">
        <v>85</v>
      </c>
      <c r="K727" s="16"/>
      <c r="L727" s="16"/>
      <c r="M727" s="16"/>
      <c r="N727" s="16" t="s">
        <v>327</v>
      </c>
      <c r="O727" s="16"/>
      <c r="P727" s="16" t="s">
        <v>13155</v>
      </c>
      <c r="Q727" s="16"/>
    </row>
    <row r="728" spans="1:17" ht="15.75">
      <c r="A728" s="16" t="s">
        <v>13156</v>
      </c>
      <c r="B728" s="16" t="s">
        <v>8772</v>
      </c>
      <c r="C728" s="38">
        <v>3.49</v>
      </c>
      <c r="D728" s="16" t="s">
        <v>13267</v>
      </c>
      <c r="E728" s="16" t="s">
        <v>53</v>
      </c>
      <c r="F728" s="37">
        <v>9.1842105263157912</v>
      </c>
      <c r="G728" s="16" t="s">
        <v>47</v>
      </c>
      <c r="H728" s="16"/>
      <c r="I728" s="39">
        <v>380</v>
      </c>
      <c r="J728" s="16" t="s">
        <v>85</v>
      </c>
      <c r="K728" s="16" t="s">
        <v>54</v>
      </c>
      <c r="L728" s="16"/>
      <c r="M728" s="16" t="s">
        <v>50</v>
      </c>
      <c r="N728" s="16"/>
      <c r="O728" s="16" t="s">
        <v>13157</v>
      </c>
      <c r="P728" s="16"/>
      <c r="Q728" s="16"/>
    </row>
    <row r="729" spans="1:17" ht="15.75">
      <c r="A729" s="16" t="s">
        <v>8771</v>
      </c>
      <c r="B729" s="16" t="s">
        <v>8772</v>
      </c>
      <c r="C729" s="38">
        <v>5.49</v>
      </c>
      <c r="D729" s="16" t="s">
        <v>13267</v>
      </c>
      <c r="E729" s="16" t="s">
        <v>53</v>
      </c>
      <c r="F729" s="37">
        <v>10.98</v>
      </c>
      <c r="G729" s="16" t="s">
        <v>17</v>
      </c>
      <c r="H729" s="16" t="s">
        <v>154</v>
      </c>
      <c r="I729" s="39">
        <v>500</v>
      </c>
      <c r="J729" s="16" t="s">
        <v>85</v>
      </c>
      <c r="K729" s="16"/>
      <c r="L729" s="16"/>
      <c r="M729" s="16"/>
      <c r="N729" s="16" t="s">
        <v>3922</v>
      </c>
      <c r="O729" s="16"/>
      <c r="P729" s="16" t="s">
        <v>13158</v>
      </c>
      <c r="Q729" s="16"/>
    </row>
    <row r="730" spans="1:17" ht="15.75">
      <c r="A730" s="16" t="s">
        <v>13159</v>
      </c>
      <c r="B730" s="16" t="s">
        <v>8772</v>
      </c>
      <c r="C730" s="38">
        <v>2.29</v>
      </c>
      <c r="D730" s="16" t="s">
        <v>13267</v>
      </c>
      <c r="E730" s="16" t="s">
        <v>53</v>
      </c>
      <c r="F730" s="37">
        <v>22.9</v>
      </c>
      <c r="G730" s="16" t="s">
        <v>17</v>
      </c>
      <c r="H730" s="16" t="s">
        <v>13160</v>
      </c>
      <c r="I730" s="39">
        <v>100</v>
      </c>
      <c r="J730" s="16" t="s">
        <v>85</v>
      </c>
      <c r="K730" s="16"/>
      <c r="L730" s="16"/>
      <c r="M730" s="16"/>
      <c r="N730" s="16" t="s">
        <v>13161</v>
      </c>
      <c r="O730" s="16"/>
      <c r="P730" s="16" t="s">
        <v>13162</v>
      </c>
      <c r="Q730" s="16"/>
    </row>
    <row r="731" spans="1:17" ht="15.75">
      <c r="A731" s="16" t="s">
        <v>12471</v>
      </c>
      <c r="B731" s="16" t="s">
        <v>2872</v>
      </c>
      <c r="C731" s="38">
        <v>1.99</v>
      </c>
      <c r="D731" s="16" t="s">
        <v>13267</v>
      </c>
      <c r="E731" s="16" t="s">
        <v>53</v>
      </c>
      <c r="F731" s="37">
        <v>4.9749999999999996</v>
      </c>
      <c r="G731" s="38" t="s">
        <v>47</v>
      </c>
      <c r="H731" s="16"/>
      <c r="I731" s="39">
        <v>400</v>
      </c>
      <c r="J731" s="39" t="s">
        <v>85</v>
      </c>
      <c r="K731" s="16" t="s">
        <v>49</v>
      </c>
      <c r="L731" s="16">
        <v>2.39</v>
      </c>
      <c r="M731" s="39">
        <v>0.16736401673640172</v>
      </c>
      <c r="N731" s="39"/>
      <c r="O731" s="16" t="s">
        <v>12472</v>
      </c>
      <c r="P731" s="16"/>
      <c r="Q731" s="16" t="s">
        <v>1129</v>
      </c>
    </row>
    <row r="732" spans="1:17" ht="15.75">
      <c r="A732" s="16" t="s">
        <v>12816</v>
      </c>
      <c r="B732" s="16" t="s">
        <v>2872</v>
      </c>
      <c r="C732" s="38">
        <v>1.29</v>
      </c>
      <c r="D732" s="16" t="s">
        <v>13267</v>
      </c>
      <c r="E732" s="16" t="s">
        <v>53</v>
      </c>
      <c r="F732" s="37">
        <v>6.45</v>
      </c>
      <c r="G732" s="16" t="s">
        <v>17</v>
      </c>
      <c r="H732" s="16"/>
      <c r="I732" s="39">
        <v>200</v>
      </c>
      <c r="J732" s="16" t="s">
        <v>85</v>
      </c>
      <c r="K732" s="16"/>
      <c r="L732" s="16"/>
      <c r="M732" s="16"/>
      <c r="N732" s="16" t="s">
        <v>245</v>
      </c>
      <c r="O732" s="16"/>
      <c r="P732" s="16" t="s">
        <v>12817</v>
      </c>
      <c r="Q732" s="16"/>
    </row>
    <row r="733" spans="1:17" ht="15.75">
      <c r="A733" s="16" t="s">
        <v>12917</v>
      </c>
      <c r="B733" s="16" t="s">
        <v>2872</v>
      </c>
      <c r="C733" s="38">
        <v>1.49</v>
      </c>
      <c r="D733" s="16" t="s">
        <v>13267</v>
      </c>
      <c r="E733" s="16" t="s">
        <v>53</v>
      </c>
      <c r="F733" s="37">
        <v>2.98</v>
      </c>
      <c r="G733" s="16" t="s">
        <v>47</v>
      </c>
      <c r="H733" s="16"/>
      <c r="I733" s="39">
        <v>500</v>
      </c>
      <c r="J733" s="16" t="s">
        <v>85</v>
      </c>
      <c r="K733" s="16" t="s">
        <v>54</v>
      </c>
      <c r="L733" s="16"/>
      <c r="M733" s="16" t="s">
        <v>50</v>
      </c>
      <c r="N733" s="16"/>
      <c r="O733" s="16" t="s">
        <v>12918</v>
      </c>
      <c r="P733" s="16"/>
      <c r="Q733" s="16"/>
    </row>
    <row r="734" spans="1:17" ht="15.75">
      <c r="A734" s="16" t="s">
        <v>6008</v>
      </c>
      <c r="B734" s="16" t="s">
        <v>2872</v>
      </c>
      <c r="C734" s="38">
        <v>4.99</v>
      </c>
      <c r="D734" s="16" t="s">
        <v>13267</v>
      </c>
      <c r="E734" s="16" t="s">
        <v>53</v>
      </c>
      <c r="F734" s="37">
        <v>4.99</v>
      </c>
      <c r="G734" s="16" t="s">
        <v>17</v>
      </c>
      <c r="H734" s="16"/>
      <c r="I734" s="39">
        <v>1</v>
      </c>
      <c r="J734" s="16" t="s">
        <v>42</v>
      </c>
      <c r="K734" s="16"/>
      <c r="L734" s="16"/>
      <c r="M734" s="16"/>
      <c r="N734" s="16" t="s">
        <v>43</v>
      </c>
      <c r="O734" s="16"/>
      <c r="P734" s="16" t="s">
        <v>6009</v>
      </c>
      <c r="Q734" s="16"/>
    </row>
    <row r="735" spans="1:17" ht="15.75">
      <c r="A735" s="16" t="s">
        <v>2874</v>
      </c>
      <c r="B735" s="16" t="s">
        <v>2872</v>
      </c>
      <c r="C735" s="38">
        <v>1.29</v>
      </c>
      <c r="D735" s="16" t="s">
        <v>13267</v>
      </c>
      <c r="E735" s="16" t="s">
        <v>53</v>
      </c>
      <c r="F735" s="37">
        <v>2.58</v>
      </c>
      <c r="G735" s="16" t="s">
        <v>17</v>
      </c>
      <c r="H735" s="16" t="s">
        <v>99</v>
      </c>
      <c r="I735" s="39">
        <v>500</v>
      </c>
      <c r="J735" s="16" t="s">
        <v>85</v>
      </c>
      <c r="K735" s="16"/>
      <c r="L735" s="16"/>
      <c r="M735" s="16"/>
      <c r="N735" s="16" t="s">
        <v>13163</v>
      </c>
      <c r="O735" s="16"/>
      <c r="P735" s="16" t="s">
        <v>2876</v>
      </c>
      <c r="Q735" s="16"/>
    </row>
    <row r="736" spans="1:17" ht="15.75">
      <c r="A736" s="16" t="s">
        <v>2877</v>
      </c>
      <c r="B736" s="16" t="s">
        <v>2872</v>
      </c>
      <c r="C736" s="38">
        <v>1.1100000000000001</v>
      </c>
      <c r="D736" s="16" t="s">
        <v>13267</v>
      </c>
      <c r="E736" s="16" t="s">
        <v>53</v>
      </c>
      <c r="F736" s="37">
        <v>2.2200000000000002</v>
      </c>
      <c r="G736" s="16" t="s">
        <v>17</v>
      </c>
      <c r="H736" s="16" t="s">
        <v>202</v>
      </c>
      <c r="I736" s="39">
        <v>500</v>
      </c>
      <c r="J736" s="16" t="s">
        <v>85</v>
      </c>
      <c r="K736" s="16"/>
      <c r="L736" s="16"/>
      <c r="M736" s="16"/>
      <c r="N736" s="16" t="s">
        <v>11666</v>
      </c>
      <c r="O736" s="16"/>
      <c r="P736" s="16" t="s">
        <v>2879</v>
      </c>
      <c r="Q736" s="16"/>
    </row>
    <row r="737" spans="1:17" ht="15.75">
      <c r="A737" s="16" t="s">
        <v>8776</v>
      </c>
      <c r="B737" s="16" t="s">
        <v>2872</v>
      </c>
      <c r="C737" s="38">
        <v>1.49</v>
      </c>
      <c r="D737" s="16" t="s">
        <v>13267</v>
      </c>
      <c r="E737" s="16" t="s">
        <v>53</v>
      </c>
      <c r="F737" s="37">
        <v>2.98</v>
      </c>
      <c r="G737" s="16" t="s">
        <v>47</v>
      </c>
      <c r="H737" s="16"/>
      <c r="I737" s="39">
        <v>500</v>
      </c>
      <c r="J737" s="16" t="s">
        <v>85</v>
      </c>
      <c r="K737" s="16" t="s">
        <v>49</v>
      </c>
      <c r="L737" s="16"/>
      <c r="M737" s="16" t="s">
        <v>50</v>
      </c>
      <c r="N737" s="16"/>
      <c r="O737" s="16" t="s">
        <v>13164</v>
      </c>
      <c r="P737" s="16"/>
      <c r="Q737" s="16"/>
    </row>
    <row r="738" spans="1:17" ht="15.75">
      <c r="A738" s="16" t="s">
        <v>13263</v>
      </c>
      <c r="B738" s="16" t="s">
        <v>2872</v>
      </c>
      <c r="C738" s="38">
        <v>1.69</v>
      </c>
      <c r="D738" s="16" t="s">
        <v>13267</v>
      </c>
      <c r="E738" s="16" t="s">
        <v>53</v>
      </c>
      <c r="F738" s="37">
        <v>8.4499999999999993</v>
      </c>
      <c r="G738" s="16" t="s">
        <v>17</v>
      </c>
      <c r="H738" s="16" t="s">
        <v>92</v>
      </c>
      <c r="I738" s="39">
        <v>200</v>
      </c>
      <c r="J738" s="16" t="s">
        <v>85</v>
      </c>
      <c r="K738" s="16"/>
      <c r="L738" s="16"/>
      <c r="M738" s="16"/>
      <c r="N738" s="16" t="s">
        <v>95</v>
      </c>
      <c r="O738" s="16"/>
      <c r="P738" s="16" t="s">
        <v>13264</v>
      </c>
      <c r="Q738" s="16"/>
    </row>
    <row r="739" spans="1:17" ht="15.75">
      <c r="A739" s="16" t="s">
        <v>12510</v>
      </c>
      <c r="B739" s="16" t="s">
        <v>10467</v>
      </c>
      <c r="C739" s="38">
        <v>4.49</v>
      </c>
      <c r="D739" s="16" t="s">
        <v>13267</v>
      </c>
      <c r="E739" s="16" t="s">
        <v>53</v>
      </c>
      <c r="F739" s="37">
        <v>37.42</v>
      </c>
      <c r="G739" s="38" t="s">
        <v>17</v>
      </c>
      <c r="H739" s="16" t="s">
        <v>92</v>
      </c>
      <c r="I739" s="39">
        <v>120</v>
      </c>
      <c r="J739" s="39" t="s">
        <v>85</v>
      </c>
      <c r="K739" s="16"/>
      <c r="L739" s="16"/>
      <c r="M739" s="39"/>
      <c r="N739" s="39" t="s">
        <v>1632</v>
      </c>
      <c r="O739" s="16"/>
      <c r="P739" s="16" t="s">
        <v>12511</v>
      </c>
      <c r="Q739" s="16" t="s">
        <v>1214</v>
      </c>
    </row>
    <row r="740" spans="1:17" ht="15.75">
      <c r="A740" s="16" t="s">
        <v>13003</v>
      </c>
      <c r="B740" s="16" t="s">
        <v>10467</v>
      </c>
      <c r="C740" s="38">
        <v>1.19</v>
      </c>
      <c r="D740" s="16" t="s">
        <v>13267</v>
      </c>
      <c r="E740" s="16" t="s">
        <v>53</v>
      </c>
      <c r="F740" s="37">
        <v>7.17</v>
      </c>
      <c r="G740" s="16" t="s">
        <v>17</v>
      </c>
      <c r="H740" s="16" t="s">
        <v>202</v>
      </c>
      <c r="I740" s="39">
        <v>166</v>
      </c>
      <c r="J740" s="16" t="s">
        <v>85</v>
      </c>
      <c r="K740" s="16"/>
      <c r="L740" s="16"/>
      <c r="M740" s="16"/>
      <c r="N740" s="16" t="s">
        <v>13004</v>
      </c>
      <c r="O740" s="16"/>
      <c r="P740" s="16" t="s">
        <v>13005</v>
      </c>
      <c r="Q740" s="16"/>
    </row>
    <row r="741" spans="1:17" ht="15.75">
      <c r="A741" s="16" t="s">
        <v>13069</v>
      </c>
      <c r="B741" s="16" t="s">
        <v>10467</v>
      </c>
      <c r="C741" s="38">
        <v>0.79</v>
      </c>
      <c r="D741" s="16" t="s">
        <v>13267</v>
      </c>
      <c r="E741" s="16" t="s">
        <v>53</v>
      </c>
      <c r="F741" s="37">
        <v>17.559999999999999</v>
      </c>
      <c r="G741" s="16" t="s">
        <v>17</v>
      </c>
      <c r="H741" s="16" t="s">
        <v>202</v>
      </c>
      <c r="I741" s="39">
        <v>45</v>
      </c>
      <c r="J741" s="16" t="s">
        <v>85</v>
      </c>
      <c r="K741" s="16"/>
      <c r="L741" s="16"/>
      <c r="M741" s="16"/>
      <c r="N741" s="16" t="s">
        <v>10926</v>
      </c>
      <c r="O741" s="16"/>
      <c r="P741" s="16" t="s">
        <v>13070</v>
      </c>
      <c r="Q741" s="16"/>
    </row>
    <row r="742" spans="1:17" ht="15.75">
      <c r="A742" s="16" t="s">
        <v>10469</v>
      </c>
      <c r="B742" s="16" t="s">
        <v>12222</v>
      </c>
      <c r="C742" s="38">
        <v>3.29</v>
      </c>
      <c r="D742" s="16" t="s">
        <v>13267</v>
      </c>
      <c r="E742" s="16" t="s">
        <v>53</v>
      </c>
      <c r="F742" s="37">
        <v>8.23</v>
      </c>
      <c r="G742" s="38" t="s">
        <v>17</v>
      </c>
      <c r="H742" s="16"/>
      <c r="I742" s="39" t="s">
        <v>125</v>
      </c>
      <c r="J742" s="39" t="s">
        <v>42</v>
      </c>
      <c r="K742" s="16"/>
      <c r="L742" s="16"/>
      <c r="M742" s="39"/>
      <c r="N742" s="39" t="s">
        <v>11554</v>
      </c>
      <c r="O742" s="16"/>
      <c r="P742" s="16" t="s">
        <v>10470</v>
      </c>
      <c r="Q742" s="16" t="s">
        <v>462</v>
      </c>
    </row>
    <row r="743" spans="1:17" ht="15.75">
      <c r="A743" s="16" t="s">
        <v>10471</v>
      </c>
      <c r="B743" s="16" t="s">
        <v>12222</v>
      </c>
      <c r="C743" s="38">
        <v>2.29</v>
      </c>
      <c r="D743" s="16" t="s">
        <v>13267</v>
      </c>
      <c r="E743" s="16" t="s">
        <v>53</v>
      </c>
      <c r="F743" s="37">
        <v>4.58</v>
      </c>
      <c r="G743" s="38" t="s">
        <v>17</v>
      </c>
      <c r="H743" s="16" t="s">
        <v>92</v>
      </c>
      <c r="I743" s="39">
        <v>500</v>
      </c>
      <c r="J743" s="40" t="s">
        <v>85</v>
      </c>
      <c r="K743" s="16"/>
      <c r="L743" s="16"/>
      <c r="M743" s="39"/>
      <c r="N743" s="41" t="s">
        <v>393</v>
      </c>
      <c r="O743" s="16"/>
      <c r="P743" s="16" t="s">
        <v>10472</v>
      </c>
      <c r="Q743" s="16"/>
    </row>
    <row r="744" spans="1:17" ht="15.75">
      <c r="A744" s="16" t="s">
        <v>6022</v>
      </c>
      <c r="B744" s="16" t="s">
        <v>12222</v>
      </c>
      <c r="C744" s="38">
        <v>1.99</v>
      </c>
      <c r="D744" s="16" t="s">
        <v>13267</v>
      </c>
      <c r="E744" s="16" t="s">
        <v>53</v>
      </c>
      <c r="F744" s="37">
        <v>3.98</v>
      </c>
      <c r="G744" s="38" t="s">
        <v>17</v>
      </c>
      <c r="H744" s="16"/>
      <c r="I744" s="39" t="s">
        <v>27</v>
      </c>
      <c r="J744" s="39" t="s">
        <v>42</v>
      </c>
      <c r="K744" s="16"/>
      <c r="L744" s="16"/>
      <c r="M744" s="39"/>
      <c r="N744" s="39" t="s">
        <v>260</v>
      </c>
      <c r="O744" s="16"/>
      <c r="P744" s="16" t="s">
        <v>6023</v>
      </c>
      <c r="Q744" s="16" t="s">
        <v>468</v>
      </c>
    </row>
    <row r="745" spans="1:17" ht="15.75">
      <c r="A745" s="16" t="s">
        <v>6024</v>
      </c>
      <c r="B745" s="16" t="s">
        <v>12222</v>
      </c>
      <c r="C745" s="38">
        <v>1.99</v>
      </c>
      <c r="D745" s="16" t="s">
        <v>13267</v>
      </c>
      <c r="E745" s="16" t="s">
        <v>53</v>
      </c>
      <c r="F745" s="37">
        <v>3.98</v>
      </c>
      <c r="G745" s="38" t="s">
        <v>17</v>
      </c>
      <c r="H745" s="16" t="s">
        <v>92</v>
      </c>
      <c r="I745" s="39">
        <v>500</v>
      </c>
      <c r="J745" s="39" t="s">
        <v>85</v>
      </c>
      <c r="K745" s="16"/>
      <c r="L745" s="16"/>
      <c r="M745" s="39"/>
      <c r="N745" s="39" t="s">
        <v>393</v>
      </c>
      <c r="O745" s="16"/>
      <c r="P745" s="16" t="s">
        <v>6025</v>
      </c>
      <c r="Q745" s="16" t="s">
        <v>478</v>
      </c>
    </row>
    <row r="746" spans="1:17" ht="15.75">
      <c r="A746" s="16" t="s">
        <v>8782</v>
      </c>
      <c r="B746" s="16" t="s">
        <v>12222</v>
      </c>
      <c r="C746" s="38">
        <v>1.79</v>
      </c>
      <c r="D746" s="16" t="s">
        <v>13267</v>
      </c>
      <c r="E746" s="16" t="s">
        <v>53</v>
      </c>
      <c r="F746" s="37">
        <v>3.58</v>
      </c>
      <c r="G746" s="38" t="s">
        <v>17</v>
      </c>
      <c r="H746" s="16" t="s">
        <v>92</v>
      </c>
      <c r="I746" s="39">
        <v>500</v>
      </c>
      <c r="J746" s="39" t="s">
        <v>85</v>
      </c>
      <c r="K746" s="16"/>
      <c r="L746" s="16"/>
      <c r="M746" s="39"/>
      <c r="N746" s="39" t="s">
        <v>393</v>
      </c>
      <c r="O746" s="16"/>
      <c r="P746" s="16" t="s">
        <v>8783</v>
      </c>
      <c r="Q746" s="16" t="s">
        <v>639</v>
      </c>
    </row>
    <row r="747" spans="1:17" ht="15.75">
      <c r="A747" s="16" t="s">
        <v>12515</v>
      </c>
      <c r="B747" s="16" t="s">
        <v>12222</v>
      </c>
      <c r="C747" s="38">
        <v>1.29</v>
      </c>
      <c r="D747" s="16" t="s">
        <v>13267</v>
      </c>
      <c r="E747" s="16" t="s">
        <v>53</v>
      </c>
      <c r="F747" s="37">
        <v>2.58</v>
      </c>
      <c r="G747" s="38" t="s">
        <v>17</v>
      </c>
      <c r="H747" s="16" t="s">
        <v>92</v>
      </c>
      <c r="I747" s="39">
        <v>500</v>
      </c>
      <c r="J747" s="39" t="s">
        <v>85</v>
      </c>
      <c r="K747" s="16"/>
      <c r="L747" s="16"/>
      <c r="M747" s="39"/>
      <c r="N747" s="39" t="s">
        <v>393</v>
      </c>
      <c r="O747" s="16"/>
      <c r="P747" s="16" t="s">
        <v>12516</v>
      </c>
      <c r="Q747" s="16" t="s">
        <v>1246</v>
      </c>
    </row>
    <row r="748" spans="1:17" ht="15.75">
      <c r="A748" s="16" t="s">
        <v>6030</v>
      </c>
      <c r="B748" s="16" t="s">
        <v>2905</v>
      </c>
      <c r="C748" s="38">
        <v>3.59</v>
      </c>
      <c r="D748" s="16" t="s">
        <v>13266</v>
      </c>
      <c r="E748" s="16" t="s">
        <v>24</v>
      </c>
      <c r="F748" s="37">
        <v>18.89</v>
      </c>
      <c r="G748" s="38" t="s">
        <v>17</v>
      </c>
      <c r="H748" s="16" t="s">
        <v>130</v>
      </c>
      <c r="I748" s="39">
        <v>190</v>
      </c>
      <c r="J748" s="39" t="s">
        <v>19</v>
      </c>
      <c r="K748" s="16"/>
      <c r="L748" s="16"/>
      <c r="M748" s="39"/>
      <c r="N748" s="39" t="s">
        <v>149</v>
      </c>
      <c r="O748" s="16"/>
      <c r="P748" s="16" t="s">
        <v>6031</v>
      </c>
      <c r="Q748" s="16" t="s">
        <v>476</v>
      </c>
    </row>
    <row r="749" spans="1:17" ht="15.75">
      <c r="A749" s="16" t="s">
        <v>12245</v>
      </c>
      <c r="B749" s="16" t="s">
        <v>2905</v>
      </c>
      <c r="C749" s="38">
        <v>3.29</v>
      </c>
      <c r="D749" s="16" t="s">
        <v>13267</v>
      </c>
      <c r="E749" s="16" t="s">
        <v>53</v>
      </c>
      <c r="F749" s="37">
        <v>17.78</v>
      </c>
      <c r="G749" s="38" t="s">
        <v>17</v>
      </c>
      <c r="H749" s="16"/>
      <c r="I749" s="39">
        <v>185</v>
      </c>
      <c r="J749" s="39" t="s">
        <v>85</v>
      </c>
      <c r="K749" s="16"/>
      <c r="L749" s="16"/>
      <c r="M749" s="39"/>
      <c r="N749" s="39" t="s">
        <v>8957</v>
      </c>
      <c r="O749" s="16"/>
      <c r="P749" s="16" t="s">
        <v>12246</v>
      </c>
      <c r="Q749" s="16" t="s">
        <v>551</v>
      </c>
    </row>
    <row r="750" spans="1:17" ht="15.75">
      <c r="A750" s="16" t="s">
        <v>12554</v>
      </c>
      <c r="B750" s="16" t="s">
        <v>2905</v>
      </c>
      <c r="C750" s="38">
        <v>1.79</v>
      </c>
      <c r="D750" s="16" t="s">
        <v>13267</v>
      </c>
      <c r="E750" s="16" t="s">
        <v>53</v>
      </c>
      <c r="F750" s="37">
        <v>9.42</v>
      </c>
      <c r="G750" s="38" t="s">
        <v>17</v>
      </c>
      <c r="H750" s="16" t="s">
        <v>130</v>
      </c>
      <c r="I750" s="39">
        <v>190</v>
      </c>
      <c r="J750" s="39" t="s">
        <v>85</v>
      </c>
      <c r="K750" s="16"/>
      <c r="L750" s="16"/>
      <c r="M750" s="39"/>
      <c r="N750" s="39" t="s">
        <v>131</v>
      </c>
      <c r="O750" s="16"/>
      <c r="P750" s="16" t="s">
        <v>12555</v>
      </c>
      <c r="Q750" s="16" t="s">
        <v>1289</v>
      </c>
    </row>
    <row r="751" spans="1:17" ht="15.75">
      <c r="A751" s="16" t="s">
        <v>12820</v>
      </c>
      <c r="B751" s="16" t="s">
        <v>2905</v>
      </c>
      <c r="C751" s="38">
        <v>1.19</v>
      </c>
      <c r="D751" s="16" t="s">
        <v>13267</v>
      </c>
      <c r="E751" s="16" t="s">
        <v>53</v>
      </c>
      <c r="F751" s="37">
        <v>6.26</v>
      </c>
      <c r="G751" s="16" t="s">
        <v>17</v>
      </c>
      <c r="H751" s="16" t="s">
        <v>130</v>
      </c>
      <c r="I751" s="39">
        <v>190</v>
      </c>
      <c r="J751" s="16" t="s">
        <v>85</v>
      </c>
      <c r="K751" s="16"/>
      <c r="L751" s="16"/>
      <c r="M751" s="16"/>
      <c r="N751" s="16" t="s">
        <v>131</v>
      </c>
      <c r="O751" s="16"/>
      <c r="P751" s="16" t="s">
        <v>12821</v>
      </c>
      <c r="Q751" s="16"/>
    </row>
    <row r="752" spans="1:17" ht="15.75">
      <c r="A752" s="16" t="s">
        <v>12982</v>
      </c>
      <c r="B752" s="16" t="s">
        <v>2908</v>
      </c>
      <c r="C752" s="38">
        <v>1.29</v>
      </c>
      <c r="D752" s="16" t="s">
        <v>13267</v>
      </c>
      <c r="E752" s="16" t="s">
        <v>53</v>
      </c>
      <c r="F752" s="37">
        <v>25.8</v>
      </c>
      <c r="G752" s="16" t="s">
        <v>17</v>
      </c>
      <c r="H752" s="16"/>
      <c r="I752" s="39">
        <v>50</v>
      </c>
      <c r="J752" s="16" t="s">
        <v>85</v>
      </c>
      <c r="K752" s="16"/>
      <c r="L752" s="16"/>
      <c r="M752" s="16"/>
      <c r="N752" s="16" t="s">
        <v>12983</v>
      </c>
      <c r="O752" s="16"/>
      <c r="P752" s="16" t="s">
        <v>12984</v>
      </c>
      <c r="Q752" s="16"/>
    </row>
    <row r="753" spans="1:17" ht="15.75">
      <c r="A753" s="16" t="s">
        <v>12326</v>
      </c>
      <c r="B753" s="16" t="s">
        <v>2912</v>
      </c>
      <c r="C753" s="38">
        <v>1.69</v>
      </c>
      <c r="D753" s="16" t="s">
        <v>13267</v>
      </c>
      <c r="E753" s="16" t="s">
        <v>53</v>
      </c>
      <c r="F753" s="37">
        <v>16.899999999999999</v>
      </c>
      <c r="G753" s="38" t="s">
        <v>17</v>
      </c>
      <c r="H753" s="16" t="s">
        <v>130</v>
      </c>
      <c r="I753" s="39">
        <v>100</v>
      </c>
      <c r="J753" s="39" t="s">
        <v>85</v>
      </c>
      <c r="K753" s="16"/>
      <c r="L753" s="16"/>
      <c r="M753" s="39"/>
      <c r="N753" s="39" t="s">
        <v>800</v>
      </c>
      <c r="O753" s="16"/>
      <c r="P753" s="16" t="s">
        <v>12327</v>
      </c>
      <c r="Q753" s="16" t="s">
        <v>831</v>
      </c>
    </row>
    <row r="754" spans="1:17" ht="15.75">
      <c r="A754" s="16" t="s">
        <v>11683</v>
      </c>
      <c r="B754" s="16" t="s">
        <v>2912</v>
      </c>
      <c r="C754" s="38">
        <v>2.09</v>
      </c>
      <c r="D754" s="16" t="s">
        <v>13267</v>
      </c>
      <c r="E754" s="16" t="s">
        <v>53</v>
      </c>
      <c r="F754" s="37">
        <v>59.71</v>
      </c>
      <c r="G754" s="16" t="s">
        <v>17</v>
      </c>
      <c r="H754" s="16" t="s">
        <v>11684</v>
      </c>
      <c r="I754" s="39">
        <v>35</v>
      </c>
      <c r="J754" s="16" t="s">
        <v>85</v>
      </c>
      <c r="K754" s="16"/>
      <c r="L754" s="16"/>
      <c r="M754" s="16"/>
      <c r="N754" s="16" t="s">
        <v>11685</v>
      </c>
      <c r="O754" s="16"/>
      <c r="P754" s="16" t="s">
        <v>11686</v>
      </c>
      <c r="Q754" s="16"/>
    </row>
    <row r="755" spans="1:17" ht="15.75">
      <c r="A755" s="16" t="s">
        <v>12556</v>
      </c>
      <c r="B755" s="16" t="s">
        <v>2917</v>
      </c>
      <c r="C755" s="38">
        <v>0.99</v>
      </c>
      <c r="D755" s="16" t="s">
        <v>13267</v>
      </c>
      <c r="E755" s="16" t="s">
        <v>53</v>
      </c>
      <c r="F755" s="37">
        <v>3.96</v>
      </c>
      <c r="G755" s="38" t="s">
        <v>17</v>
      </c>
      <c r="H755" s="16" t="s">
        <v>92</v>
      </c>
      <c r="I755" s="39">
        <v>250</v>
      </c>
      <c r="J755" s="39" t="s">
        <v>85</v>
      </c>
      <c r="K755" s="16"/>
      <c r="L755" s="16"/>
      <c r="M755" s="39"/>
      <c r="N755" s="39" t="s">
        <v>297</v>
      </c>
      <c r="O755" s="16"/>
      <c r="P755" s="16" t="s">
        <v>12557</v>
      </c>
      <c r="Q755" s="16" t="s">
        <v>1292</v>
      </c>
    </row>
    <row r="756" spans="1:17" ht="15.75">
      <c r="A756" s="16" t="s">
        <v>12822</v>
      </c>
      <c r="B756" s="16" t="s">
        <v>2917</v>
      </c>
      <c r="C756" s="38">
        <v>1.89</v>
      </c>
      <c r="D756" s="16" t="s">
        <v>13267</v>
      </c>
      <c r="E756" s="16" t="s">
        <v>53</v>
      </c>
      <c r="F756" s="37">
        <v>6.3</v>
      </c>
      <c r="G756" s="16" t="s">
        <v>17</v>
      </c>
      <c r="H756" s="16"/>
      <c r="I756" s="39">
        <v>300</v>
      </c>
      <c r="J756" s="16" t="s">
        <v>85</v>
      </c>
      <c r="K756" s="16"/>
      <c r="L756" s="16"/>
      <c r="M756" s="16"/>
      <c r="N756" s="16" t="s">
        <v>279</v>
      </c>
      <c r="O756" s="16"/>
      <c r="P756" s="16" t="s">
        <v>12823</v>
      </c>
      <c r="Q756" s="16"/>
    </row>
    <row r="757" spans="1:17" ht="15.75">
      <c r="A757" s="16" t="s">
        <v>12824</v>
      </c>
      <c r="B757" s="16" t="s">
        <v>2917</v>
      </c>
      <c r="C757" s="38">
        <v>0.59</v>
      </c>
      <c r="D757" s="16" t="s">
        <v>13267</v>
      </c>
      <c r="E757" s="16" t="s">
        <v>53</v>
      </c>
      <c r="F757" s="37">
        <v>10.49</v>
      </c>
      <c r="G757" s="16" t="s">
        <v>17</v>
      </c>
      <c r="H757" s="16" t="s">
        <v>92</v>
      </c>
      <c r="I757" s="39" t="s">
        <v>12825</v>
      </c>
      <c r="J757" s="16" t="s">
        <v>85</v>
      </c>
      <c r="K757" s="16"/>
      <c r="L757" s="16"/>
      <c r="M757" s="16"/>
      <c r="N757" s="16" t="s">
        <v>12826</v>
      </c>
      <c r="O757" s="16"/>
      <c r="P757" s="16" t="s">
        <v>12827</v>
      </c>
      <c r="Q757" s="16"/>
    </row>
    <row r="758" spans="1:17" ht="15.75">
      <c r="A758" s="16" t="s">
        <v>12286</v>
      </c>
      <c r="B758" s="16" t="s">
        <v>2920</v>
      </c>
      <c r="C758" s="38">
        <v>3.99</v>
      </c>
      <c r="D758" s="16" t="s">
        <v>13267</v>
      </c>
      <c r="E758" s="16" t="s">
        <v>53</v>
      </c>
      <c r="F758" s="37">
        <v>19.95</v>
      </c>
      <c r="G758" s="38" t="s">
        <v>17</v>
      </c>
      <c r="H758" s="16" t="s">
        <v>319</v>
      </c>
      <c r="I758" s="39">
        <v>200</v>
      </c>
      <c r="J758" s="39" t="s">
        <v>85</v>
      </c>
      <c r="K758" s="16"/>
      <c r="L758" s="16"/>
      <c r="M758" s="39"/>
      <c r="N758" s="39" t="s">
        <v>502</v>
      </c>
      <c r="O758" s="16"/>
      <c r="P758" s="16" t="s">
        <v>12287</v>
      </c>
      <c r="Q758" s="16" t="s">
        <v>668</v>
      </c>
    </row>
    <row r="759" spans="1:17" ht="15.75">
      <c r="A759" s="16" t="s">
        <v>12498</v>
      </c>
      <c r="B759" s="16" t="s">
        <v>2920</v>
      </c>
      <c r="C759" s="38">
        <v>1.49</v>
      </c>
      <c r="D759" s="16" t="s">
        <v>13267</v>
      </c>
      <c r="E759" s="16" t="s">
        <v>53</v>
      </c>
      <c r="F759" s="37">
        <v>3.31</v>
      </c>
      <c r="G759" s="38" t="s">
        <v>17</v>
      </c>
      <c r="H759" s="16"/>
      <c r="I759" s="39">
        <v>450</v>
      </c>
      <c r="J759" s="39" t="s">
        <v>85</v>
      </c>
      <c r="K759" s="16"/>
      <c r="L759" s="16"/>
      <c r="M759" s="39"/>
      <c r="N759" s="39" t="s">
        <v>230</v>
      </c>
      <c r="O759" s="16"/>
      <c r="P759" s="16" t="s">
        <v>12499</v>
      </c>
      <c r="Q759" s="16" t="s">
        <v>1168</v>
      </c>
    </row>
    <row r="760" spans="1:17" ht="15.75">
      <c r="A760" s="16" t="s">
        <v>12574</v>
      </c>
      <c r="B760" s="16" t="s">
        <v>2920</v>
      </c>
      <c r="C760" s="38">
        <v>1.79</v>
      </c>
      <c r="D760" s="16" t="s">
        <v>13266</v>
      </c>
      <c r="E760" s="16" t="s">
        <v>24</v>
      </c>
      <c r="F760" s="37">
        <v>8.44</v>
      </c>
      <c r="G760" s="38" t="s">
        <v>17</v>
      </c>
      <c r="H760" s="16" t="s">
        <v>154</v>
      </c>
      <c r="I760" s="39">
        <v>212</v>
      </c>
      <c r="J760" s="39" t="s">
        <v>19</v>
      </c>
      <c r="K760" s="16"/>
      <c r="L760" s="16"/>
      <c r="M760" s="39"/>
      <c r="N760" s="39" t="s">
        <v>10235</v>
      </c>
      <c r="O760" s="16"/>
      <c r="P760" s="16" t="s">
        <v>12575</v>
      </c>
      <c r="Q760" s="16" t="s">
        <v>1321</v>
      </c>
    </row>
    <row r="761" spans="1:17" ht="15.75">
      <c r="A761" s="16" t="s">
        <v>12711</v>
      </c>
      <c r="B761" s="16" t="s">
        <v>2920</v>
      </c>
      <c r="C761" s="38">
        <v>1.49</v>
      </c>
      <c r="D761" s="16" t="s">
        <v>13267</v>
      </c>
      <c r="E761" s="16" t="s">
        <v>53</v>
      </c>
      <c r="F761" s="37">
        <v>3.7250000000000001</v>
      </c>
      <c r="G761" s="16" t="s">
        <v>47</v>
      </c>
      <c r="H761" s="16"/>
      <c r="I761" s="39">
        <v>400</v>
      </c>
      <c r="J761" s="16" t="s">
        <v>85</v>
      </c>
      <c r="K761" s="16" t="s">
        <v>49</v>
      </c>
      <c r="L761" s="16">
        <v>2.29</v>
      </c>
      <c r="M761" s="16">
        <v>0.3493449781659389</v>
      </c>
      <c r="N761" s="16"/>
      <c r="O761" s="16" t="s">
        <v>12712</v>
      </c>
      <c r="P761" s="16"/>
      <c r="Q761" s="16"/>
    </row>
    <row r="762" spans="1:17" ht="15.75">
      <c r="A762" s="16" t="s">
        <v>12713</v>
      </c>
      <c r="B762" s="16" t="s">
        <v>2920</v>
      </c>
      <c r="C762" s="38">
        <v>1.39</v>
      </c>
      <c r="D762" s="16" t="s">
        <v>13266</v>
      </c>
      <c r="E762" s="16" t="s">
        <v>24</v>
      </c>
      <c r="F762" s="37">
        <v>3.48</v>
      </c>
      <c r="G762" s="16" t="s">
        <v>17</v>
      </c>
      <c r="H762" s="16" t="s">
        <v>154</v>
      </c>
      <c r="I762" s="39">
        <v>400</v>
      </c>
      <c r="J762" s="16" t="s">
        <v>19</v>
      </c>
      <c r="K762" s="16"/>
      <c r="L762" s="16"/>
      <c r="M762" s="16"/>
      <c r="N762" s="16" t="s">
        <v>890</v>
      </c>
      <c r="O762" s="16"/>
      <c r="P762" s="16" t="s">
        <v>12714</v>
      </c>
      <c r="Q762" s="16"/>
    </row>
    <row r="763" spans="1:17" ht="15.75">
      <c r="A763" s="16" t="s">
        <v>12715</v>
      </c>
      <c r="B763" s="16" t="s">
        <v>2920</v>
      </c>
      <c r="C763" s="38">
        <v>0.59</v>
      </c>
      <c r="D763" s="16" t="s">
        <v>13267</v>
      </c>
      <c r="E763" s="16" t="s">
        <v>53</v>
      </c>
      <c r="F763" s="37">
        <v>2.11</v>
      </c>
      <c r="G763" s="16" t="s">
        <v>17</v>
      </c>
      <c r="H763" s="16" t="s">
        <v>154</v>
      </c>
      <c r="I763" s="39">
        <v>280</v>
      </c>
      <c r="J763" s="16" t="s">
        <v>85</v>
      </c>
      <c r="K763" s="16"/>
      <c r="L763" s="16"/>
      <c r="M763" s="16"/>
      <c r="N763" s="16" t="s">
        <v>12716</v>
      </c>
      <c r="O763" s="16"/>
      <c r="P763" s="16" t="s">
        <v>12717</v>
      </c>
      <c r="Q763" s="16"/>
    </row>
    <row r="764" spans="1:17" ht="15.75">
      <c r="A764" s="16" t="s">
        <v>13045</v>
      </c>
      <c r="B764" s="16" t="s">
        <v>2920</v>
      </c>
      <c r="C764" s="38">
        <v>1.33</v>
      </c>
      <c r="D764" s="16" t="s">
        <v>13267</v>
      </c>
      <c r="E764" s="16" t="s">
        <v>53</v>
      </c>
      <c r="F764" s="37">
        <v>1.66</v>
      </c>
      <c r="G764" s="16" t="s">
        <v>17</v>
      </c>
      <c r="H764" s="16" t="s">
        <v>154</v>
      </c>
      <c r="I764" s="39">
        <v>800</v>
      </c>
      <c r="J764" s="16" t="s">
        <v>85</v>
      </c>
      <c r="K764" s="16"/>
      <c r="L764" s="16"/>
      <c r="M764" s="16"/>
      <c r="N764" s="16" t="s">
        <v>542</v>
      </c>
      <c r="O764" s="16"/>
      <c r="P764" s="16" t="s">
        <v>13046</v>
      </c>
      <c r="Q764" s="16"/>
    </row>
    <row r="765" spans="1:17" ht="15.75">
      <c r="A765" s="16" t="s">
        <v>6057</v>
      </c>
      <c r="B765" s="16" t="s">
        <v>2920</v>
      </c>
      <c r="C765" s="38">
        <v>1.99</v>
      </c>
      <c r="D765" s="16" t="s">
        <v>13267</v>
      </c>
      <c r="E765" s="16" t="s">
        <v>53</v>
      </c>
      <c r="F765" s="37">
        <v>1.99</v>
      </c>
      <c r="G765" s="16" t="s">
        <v>17</v>
      </c>
      <c r="H765" s="16" t="s">
        <v>264</v>
      </c>
      <c r="I765" s="39">
        <v>1</v>
      </c>
      <c r="J765" s="39" t="s">
        <v>42</v>
      </c>
      <c r="K765" s="16"/>
      <c r="L765" s="16"/>
      <c r="M765" s="16"/>
      <c r="N765" s="16" t="s">
        <v>8414</v>
      </c>
      <c r="O765" s="16"/>
      <c r="P765" s="16" t="s">
        <v>6058</v>
      </c>
      <c r="Q765" s="16"/>
    </row>
    <row r="766" spans="1:17" ht="15.75">
      <c r="A766" s="16" t="s">
        <v>12122</v>
      </c>
      <c r="B766" s="16" t="s">
        <v>2935</v>
      </c>
      <c r="C766" s="38">
        <v>3.49</v>
      </c>
      <c r="D766" s="16" t="s">
        <v>13267</v>
      </c>
      <c r="E766" s="16" t="s">
        <v>53</v>
      </c>
      <c r="F766" s="37">
        <v>10.42</v>
      </c>
      <c r="G766" s="38" t="s">
        <v>17</v>
      </c>
      <c r="H766" s="16" t="s">
        <v>92</v>
      </c>
      <c r="I766" s="39">
        <v>335</v>
      </c>
      <c r="J766" s="40" t="s">
        <v>85</v>
      </c>
      <c r="K766" s="16"/>
      <c r="L766" s="16"/>
      <c r="M766" s="39"/>
      <c r="N766" s="39" t="s">
        <v>10382</v>
      </c>
      <c r="O766" s="16"/>
      <c r="P766" s="16" t="s">
        <v>12123</v>
      </c>
      <c r="Q766" s="16" t="s">
        <v>172</v>
      </c>
    </row>
    <row r="767" spans="1:17" ht="15.75">
      <c r="A767" s="16" t="s">
        <v>12148</v>
      </c>
      <c r="B767" s="16" t="s">
        <v>2935</v>
      </c>
      <c r="C767" s="38">
        <v>2.69</v>
      </c>
      <c r="D767" s="16" t="s">
        <v>13267</v>
      </c>
      <c r="E767" s="16" t="s">
        <v>53</v>
      </c>
      <c r="F767" s="37">
        <v>8.0299999999999994</v>
      </c>
      <c r="G767" s="38" t="s">
        <v>17</v>
      </c>
      <c r="H767" s="16" t="s">
        <v>92</v>
      </c>
      <c r="I767" s="39">
        <v>335</v>
      </c>
      <c r="J767" s="39" t="s">
        <v>85</v>
      </c>
      <c r="K767" s="16"/>
      <c r="L767" s="16"/>
      <c r="M767" s="39"/>
      <c r="N767" s="39" t="s">
        <v>10382</v>
      </c>
      <c r="O767" s="16"/>
      <c r="P767" s="16" t="s">
        <v>12149</v>
      </c>
      <c r="Q767" s="16" t="s">
        <v>252</v>
      </c>
    </row>
    <row r="768" spans="1:17" ht="15.75">
      <c r="A768" s="16" t="s">
        <v>12150</v>
      </c>
      <c r="B768" s="16" t="s">
        <v>2935</v>
      </c>
      <c r="C768" s="38">
        <v>2.99</v>
      </c>
      <c r="D768" s="16" t="s">
        <v>13267</v>
      </c>
      <c r="E768" s="16" t="s">
        <v>53</v>
      </c>
      <c r="F768" s="37">
        <v>8.5399999999999991</v>
      </c>
      <c r="G768" s="38" t="s">
        <v>17</v>
      </c>
      <c r="H768" s="16" t="s">
        <v>92</v>
      </c>
      <c r="I768" s="39">
        <v>350</v>
      </c>
      <c r="J768" s="39" t="s">
        <v>85</v>
      </c>
      <c r="K768" s="16"/>
      <c r="L768" s="16"/>
      <c r="M768" s="39"/>
      <c r="N768" s="39" t="s">
        <v>1363</v>
      </c>
      <c r="O768" s="16"/>
      <c r="P768" s="16" t="s">
        <v>12151</v>
      </c>
      <c r="Q768" s="16" t="s">
        <v>255</v>
      </c>
    </row>
    <row r="769" spans="1:17" ht="15.75">
      <c r="A769" s="16" t="s">
        <v>12227</v>
      </c>
      <c r="B769" s="16" t="s">
        <v>2935</v>
      </c>
      <c r="C769" s="38">
        <v>4.99</v>
      </c>
      <c r="D769" s="16" t="s">
        <v>13267</v>
      </c>
      <c r="E769" s="16" t="s">
        <v>53</v>
      </c>
      <c r="F769" s="37">
        <v>10.27</v>
      </c>
      <c r="G769" s="38" t="s">
        <v>17</v>
      </c>
      <c r="H769" s="16"/>
      <c r="I769" s="39">
        <v>486</v>
      </c>
      <c r="J769" s="39" t="s">
        <v>85</v>
      </c>
      <c r="K769" s="16"/>
      <c r="L769" s="16"/>
      <c r="M769" s="39"/>
      <c r="N769" s="39" t="s">
        <v>12228</v>
      </c>
      <c r="O769" s="16"/>
      <c r="P769" s="16" t="s">
        <v>12229</v>
      </c>
      <c r="Q769" s="16" t="s">
        <v>503</v>
      </c>
    </row>
    <row r="770" spans="1:17" ht="15.75">
      <c r="A770" s="16" t="s">
        <v>10496</v>
      </c>
      <c r="B770" s="16" t="s">
        <v>2935</v>
      </c>
      <c r="C770" s="38">
        <v>3.49</v>
      </c>
      <c r="D770" s="16" t="s">
        <v>13267</v>
      </c>
      <c r="E770" s="16" t="s">
        <v>53</v>
      </c>
      <c r="F770" s="37">
        <v>8.9499999999999993</v>
      </c>
      <c r="G770" s="38" t="s">
        <v>17</v>
      </c>
      <c r="H770" s="16" t="s">
        <v>92</v>
      </c>
      <c r="I770" s="39">
        <v>390</v>
      </c>
      <c r="J770" s="39" t="s">
        <v>85</v>
      </c>
      <c r="K770" s="16"/>
      <c r="L770" s="16"/>
      <c r="M770" s="39"/>
      <c r="N770" s="39" t="s">
        <v>2962</v>
      </c>
      <c r="O770" s="16"/>
      <c r="P770" s="16" t="s">
        <v>10497</v>
      </c>
      <c r="Q770" s="16" t="s">
        <v>751</v>
      </c>
    </row>
    <row r="771" spans="1:17" ht="15.75">
      <c r="A771" s="16" t="s">
        <v>10498</v>
      </c>
      <c r="B771" s="16" t="s">
        <v>2935</v>
      </c>
      <c r="C771" s="38">
        <v>3.49</v>
      </c>
      <c r="D771" s="16" t="s">
        <v>13267</v>
      </c>
      <c r="E771" s="16" t="s">
        <v>53</v>
      </c>
      <c r="F771" s="37">
        <v>9.43</v>
      </c>
      <c r="G771" s="38" t="s">
        <v>17</v>
      </c>
      <c r="H771" s="16" t="s">
        <v>92</v>
      </c>
      <c r="I771" s="39">
        <v>370</v>
      </c>
      <c r="J771" s="39" t="s">
        <v>85</v>
      </c>
      <c r="K771" s="16"/>
      <c r="L771" s="16"/>
      <c r="M771" s="39"/>
      <c r="N771" s="39" t="s">
        <v>6173</v>
      </c>
      <c r="O771" s="16"/>
      <c r="P771" s="16" t="s">
        <v>10499</v>
      </c>
      <c r="Q771" s="16" t="s">
        <v>756</v>
      </c>
    </row>
    <row r="772" spans="1:17" ht="15.75">
      <c r="A772" s="16" t="s">
        <v>12302</v>
      </c>
      <c r="B772" s="16" t="s">
        <v>2935</v>
      </c>
      <c r="C772" s="38">
        <v>3.59</v>
      </c>
      <c r="D772" s="16" t="s">
        <v>13267</v>
      </c>
      <c r="E772" s="16" t="s">
        <v>53</v>
      </c>
      <c r="F772" s="37">
        <v>8.98</v>
      </c>
      <c r="G772" s="38" t="s">
        <v>17</v>
      </c>
      <c r="H772" s="16" t="s">
        <v>92</v>
      </c>
      <c r="I772" s="39">
        <v>400</v>
      </c>
      <c r="J772" s="40" t="s">
        <v>85</v>
      </c>
      <c r="K772" s="16"/>
      <c r="L772" s="16"/>
      <c r="M772" s="39"/>
      <c r="N772" s="41" t="s">
        <v>228</v>
      </c>
      <c r="O772" s="16"/>
      <c r="P772" s="16" t="s">
        <v>12303</v>
      </c>
      <c r="Q772" s="16"/>
    </row>
    <row r="773" spans="1:17" ht="15.75">
      <c r="A773" s="16" t="s">
        <v>12335</v>
      </c>
      <c r="B773" s="16" t="s">
        <v>2935</v>
      </c>
      <c r="C773" s="38">
        <v>2.93</v>
      </c>
      <c r="D773" s="16" t="s">
        <v>13267</v>
      </c>
      <c r="E773" s="16" t="s">
        <v>53</v>
      </c>
      <c r="F773" s="37">
        <v>5.86</v>
      </c>
      <c r="G773" s="38" t="s">
        <v>17</v>
      </c>
      <c r="H773" s="16" t="s">
        <v>92</v>
      </c>
      <c r="I773" s="39">
        <v>500</v>
      </c>
      <c r="J773" s="39" t="s">
        <v>85</v>
      </c>
      <c r="K773" s="16"/>
      <c r="L773" s="16"/>
      <c r="M773" s="39"/>
      <c r="N773" s="39" t="s">
        <v>393</v>
      </c>
      <c r="O773" s="16"/>
      <c r="P773" s="16" t="s">
        <v>12336</v>
      </c>
      <c r="Q773" s="16" t="s">
        <v>850</v>
      </c>
    </row>
    <row r="774" spans="1:17" ht="15.75">
      <c r="A774" s="16" t="s">
        <v>10500</v>
      </c>
      <c r="B774" s="16" t="s">
        <v>2935</v>
      </c>
      <c r="C774" s="38">
        <v>2.93</v>
      </c>
      <c r="D774" s="16" t="s">
        <v>13267</v>
      </c>
      <c r="E774" s="16" t="s">
        <v>53</v>
      </c>
      <c r="F774" s="37">
        <v>6.3</v>
      </c>
      <c r="G774" s="38" t="s">
        <v>17</v>
      </c>
      <c r="H774" s="16" t="s">
        <v>92</v>
      </c>
      <c r="I774" s="39">
        <v>465</v>
      </c>
      <c r="J774" s="39" t="s">
        <v>85</v>
      </c>
      <c r="K774" s="16"/>
      <c r="L774" s="16"/>
      <c r="M774" s="39"/>
      <c r="N774" s="39" t="s">
        <v>10501</v>
      </c>
      <c r="O774" s="16"/>
      <c r="P774" s="16" t="s">
        <v>10502</v>
      </c>
      <c r="Q774" s="16" t="s">
        <v>853</v>
      </c>
    </row>
    <row r="775" spans="1:17" ht="15.75">
      <c r="A775" s="16" t="s">
        <v>10503</v>
      </c>
      <c r="B775" s="16" t="s">
        <v>2935</v>
      </c>
      <c r="C775" s="38">
        <v>2.93</v>
      </c>
      <c r="D775" s="16" t="s">
        <v>13267</v>
      </c>
      <c r="E775" s="16" t="s">
        <v>53</v>
      </c>
      <c r="F775" s="37">
        <v>6.3</v>
      </c>
      <c r="G775" s="38" t="s">
        <v>17</v>
      </c>
      <c r="H775" s="16" t="s">
        <v>92</v>
      </c>
      <c r="I775" s="39">
        <v>465</v>
      </c>
      <c r="J775" s="39" t="s">
        <v>85</v>
      </c>
      <c r="K775" s="16"/>
      <c r="L775" s="16"/>
      <c r="M775" s="39"/>
      <c r="N775" s="39" t="s">
        <v>10501</v>
      </c>
      <c r="O775" s="16"/>
      <c r="P775" s="16" t="s">
        <v>10504</v>
      </c>
      <c r="Q775" s="16" t="s">
        <v>856</v>
      </c>
    </row>
    <row r="776" spans="1:17" ht="15.75">
      <c r="A776" s="16" t="s">
        <v>12343</v>
      </c>
      <c r="B776" s="16" t="s">
        <v>2935</v>
      </c>
      <c r="C776" s="38">
        <v>2.4900000000000002</v>
      </c>
      <c r="D776" s="16" t="s">
        <v>13267</v>
      </c>
      <c r="E776" s="16" t="s">
        <v>53</v>
      </c>
      <c r="F776" s="37">
        <v>6.47</v>
      </c>
      <c r="G776" s="38" t="s">
        <v>17</v>
      </c>
      <c r="H776" s="16" t="s">
        <v>92</v>
      </c>
      <c r="I776" s="39">
        <v>385</v>
      </c>
      <c r="J776" s="39" t="s">
        <v>85</v>
      </c>
      <c r="K776" s="16"/>
      <c r="L776" s="16"/>
      <c r="M776" s="39"/>
      <c r="N776" s="39" t="s">
        <v>2942</v>
      </c>
      <c r="O776" s="16"/>
      <c r="P776" s="16" t="s">
        <v>12344</v>
      </c>
      <c r="Q776" s="16" t="s">
        <v>868</v>
      </c>
    </row>
    <row r="777" spans="1:17" ht="15.75">
      <c r="A777" s="16" t="s">
        <v>12345</v>
      </c>
      <c r="B777" s="16" t="s">
        <v>2935</v>
      </c>
      <c r="C777" s="38">
        <v>3.69</v>
      </c>
      <c r="D777" s="16" t="s">
        <v>13267</v>
      </c>
      <c r="E777" s="16" t="s">
        <v>53</v>
      </c>
      <c r="F777" s="37">
        <v>9.11</v>
      </c>
      <c r="G777" s="38" t="s">
        <v>17</v>
      </c>
      <c r="H777" s="16" t="s">
        <v>92</v>
      </c>
      <c r="I777" s="39">
        <v>405</v>
      </c>
      <c r="J777" s="39" t="s">
        <v>85</v>
      </c>
      <c r="K777" s="16"/>
      <c r="L777" s="16"/>
      <c r="M777" s="39"/>
      <c r="N777" s="39" t="s">
        <v>2945</v>
      </c>
      <c r="O777" s="16"/>
      <c r="P777" s="16" t="s">
        <v>12346</v>
      </c>
      <c r="Q777" s="16" t="s">
        <v>870</v>
      </c>
    </row>
    <row r="778" spans="1:17" ht="15.75">
      <c r="A778" s="16" t="s">
        <v>12347</v>
      </c>
      <c r="B778" s="16" t="s">
        <v>2935</v>
      </c>
      <c r="C778" s="38">
        <v>1.99</v>
      </c>
      <c r="D778" s="16" t="s">
        <v>13267</v>
      </c>
      <c r="E778" s="16" t="s">
        <v>53</v>
      </c>
      <c r="F778" s="37">
        <v>4.91</v>
      </c>
      <c r="G778" s="38" t="s">
        <v>17</v>
      </c>
      <c r="H778" s="16"/>
      <c r="I778" s="39">
        <v>405</v>
      </c>
      <c r="J778" s="39" t="s">
        <v>85</v>
      </c>
      <c r="K778" s="16"/>
      <c r="L778" s="16"/>
      <c r="M778" s="39"/>
      <c r="N778" s="39" t="s">
        <v>12348</v>
      </c>
      <c r="O778" s="16"/>
      <c r="P778" s="16" t="s">
        <v>12349</v>
      </c>
      <c r="Q778" s="16" t="s">
        <v>873</v>
      </c>
    </row>
    <row r="779" spans="1:17" ht="15.75">
      <c r="A779" s="16" t="s">
        <v>12350</v>
      </c>
      <c r="B779" s="16" t="s">
        <v>2935</v>
      </c>
      <c r="C779" s="38">
        <v>2.29</v>
      </c>
      <c r="D779" s="16" t="s">
        <v>13267</v>
      </c>
      <c r="E779" s="16" t="s">
        <v>53</v>
      </c>
      <c r="F779" s="37">
        <v>5.87</v>
      </c>
      <c r="G779" s="38" t="s">
        <v>17</v>
      </c>
      <c r="H779" s="16" t="s">
        <v>92</v>
      </c>
      <c r="I779" s="39">
        <v>390</v>
      </c>
      <c r="J779" s="40" t="s">
        <v>85</v>
      </c>
      <c r="K779" s="16"/>
      <c r="L779" s="16"/>
      <c r="M779" s="39"/>
      <c r="N779" s="41" t="s">
        <v>2962</v>
      </c>
      <c r="O779" s="16"/>
      <c r="P779" s="16" t="s">
        <v>12351</v>
      </c>
      <c r="Q779" s="16"/>
    </row>
    <row r="780" spans="1:17" ht="15.75">
      <c r="A780" s="16" t="s">
        <v>12352</v>
      </c>
      <c r="B780" s="16" t="s">
        <v>2935</v>
      </c>
      <c r="C780" s="38">
        <v>3.69</v>
      </c>
      <c r="D780" s="16" t="s">
        <v>13267</v>
      </c>
      <c r="E780" s="16" t="s">
        <v>53</v>
      </c>
      <c r="F780" s="37">
        <v>9.58</v>
      </c>
      <c r="G780" s="38" t="s">
        <v>17</v>
      </c>
      <c r="H780" s="16" t="s">
        <v>92</v>
      </c>
      <c r="I780" s="39">
        <v>385</v>
      </c>
      <c r="J780" s="39" t="s">
        <v>85</v>
      </c>
      <c r="K780" s="16"/>
      <c r="L780" s="16"/>
      <c r="M780" s="39"/>
      <c r="N780" s="39" t="s">
        <v>2942</v>
      </c>
      <c r="O780" s="16"/>
      <c r="P780" s="16" t="s">
        <v>12353</v>
      </c>
      <c r="Q780" s="16" t="s">
        <v>877</v>
      </c>
    </row>
    <row r="781" spans="1:17" ht="15.75">
      <c r="A781" s="16" t="s">
        <v>6074</v>
      </c>
      <c r="B781" s="16" t="s">
        <v>2935</v>
      </c>
      <c r="C781" s="38">
        <v>3.69</v>
      </c>
      <c r="D781" s="16" t="s">
        <v>13267</v>
      </c>
      <c r="E781" s="16" t="s">
        <v>53</v>
      </c>
      <c r="F781" s="37">
        <v>8.89</v>
      </c>
      <c r="G781" s="38" t="s">
        <v>17</v>
      </c>
      <c r="H781" s="16" t="s">
        <v>92</v>
      </c>
      <c r="I781" s="39">
        <v>415</v>
      </c>
      <c r="J781" s="39" t="s">
        <v>85</v>
      </c>
      <c r="K781" s="16"/>
      <c r="L781" s="16"/>
      <c r="M781" s="39"/>
      <c r="N781" s="39" t="s">
        <v>1951</v>
      </c>
      <c r="O781" s="16"/>
      <c r="P781" s="16" t="s">
        <v>6075</v>
      </c>
      <c r="Q781" s="16" t="s">
        <v>879</v>
      </c>
    </row>
    <row r="782" spans="1:17" ht="15.75">
      <c r="A782" s="16" t="s">
        <v>2961</v>
      </c>
      <c r="B782" s="16" t="s">
        <v>2935</v>
      </c>
      <c r="C782" s="38">
        <v>2.99</v>
      </c>
      <c r="D782" s="16" t="s">
        <v>13267</v>
      </c>
      <c r="E782" s="16" t="s">
        <v>53</v>
      </c>
      <c r="F782" s="37">
        <v>7.67</v>
      </c>
      <c r="G782" s="38" t="s">
        <v>17</v>
      </c>
      <c r="H782" s="16" t="s">
        <v>92</v>
      </c>
      <c r="I782" s="39">
        <v>390</v>
      </c>
      <c r="J782" s="39" t="s">
        <v>85</v>
      </c>
      <c r="K782" s="16"/>
      <c r="L782" s="16"/>
      <c r="M782" s="39"/>
      <c r="N782" s="39" t="s">
        <v>2962</v>
      </c>
      <c r="O782" s="16"/>
      <c r="P782" s="16" t="s">
        <v>2963</v>
      </c>
      <c r="Q782" s="16" t="s">
        <v>881</v>
      </c>
    </row>
    <row r="783" spans="1:17" ht="15.75">
      <c r="A783" s="16" t="s">
        <v>12354</v>
      </c>
      <c r="B783" s="16" t="s">
        <v>2935</v>
      </c>
      <c r="C783" s="38">
        <v>3.69</v>
      </c>
      <c r="D783" s="16" t="s">
        <v>13267</v>
      </c>
      <c r="E783" s="16" t="s">
        <v>53</v>
      </c>
      <c r="F783" s="37">
        <v>8.89</v>
      </c>
      <c r="G783" s="38" t="s">
        <v>17</v>
      </c>
      <c r="H783" s="16" t="s">
        <v>92</v>
      </c>
      <c r="I783" s="39">
        <v>415</v>
      </c>
      <c r="J783" s="39" t="s">
        <v>85</v>
      </c>
      <c r="K783" s="16"/>
      <c r="L783" s="16"/>
      <c r="M783" s="39"/>
      <c r="N783" s="39" t="s">
        <v>1951</v>
      </c>
      <c r="O783" s="16"/>
      <c r="P783" s="16" t="s">
        <v>12355</v>
      </c>
      <c r="Q783" s="16" t="s">
        <v>883</v>
      </c>
    </row>
    <row r="784" spans="1:17" ht="15.75">
      <c r="A784" s="16" t="s">
        <v>8817</v>
      </c>
      <c r="B784" s="16" t="s">
        <v>2935</v>
      </c>
      <c r="C784" s="38">
        <v>3.69</v>
      </c>
      <c r="D784" s="16" t="s">
        <v>13267</v>
      </c>
      <c r="E784" s="16" t="s">
        <v>53</v>
      </c>
      <c r="F784" s="37">
        <v>8.89</v>
      </c>
      <c r="G784" s="38" t="s">
        <v>17</v>
      </c>
      <c r="H784" s="16"/>
      <c r="I784" s="39">
        <v>415</v>
      </c>
      <c r="J784" s="39" t="s">
        <v>85</v>
      </c>
      <c r="K784" s="16"/>
      <c r="L784" s="16"/>
      <c r="M784" s="39"/>
      <c r="N784" s="39" t="s">
        <v>10505</v>
      </c>
      <c r="O784" s="16"/>
      <c r="P784" s="16" t="s">
        <v>8818</v>
      </c>
      <c r="Q784" s="16" t="s">
        <v>885</v>
      </c>
    </row>
    <row r="785" spans="1:17" ht="15.75">
      <c r="A785" s="16" t="s">
        <v>6076</v>
      </c>
      <c r="B785" s="16" t="s">
        <v>2935</v>
      </c>
      <c r="C785" s="38">
        <v>2.19</v>
      </c>
      <c r="D785" s="16" t="s">
        <v>13267</v>
      </c>
      <c r="E785" s="16" t="s">
        <v>53</v>
      </c>
      <c r="F785" s="37">
        <v>5.41</v>
      </c>
      <c r="G785" s="38" t="s">
        <v>17</v>
      </c>
      <c r="H785" s="16" t="s">
        <v>92</v>
      </c>
      <c r="I785" s="39">
        <v>405</v>
      </c>
      <c r="J785" s="39" t="s">
        <v>85</v>
      </c>
      <c r="K785" s="16"/>
      <c r="L785" s="16"/>
      <c r="M785" s="39"/>
      <c r="N785" s="39" t="s">
        <v>2945</v>
      </c>
      <c r="O785" s="16"/>
      <c r="P785" s="16" t="s">
        <v>6077</v>
      </c>
      <c r="Q785" s="16" t="s">
        <v>887</v>
      </c>
    </row>
    <row r="786" spans="1:17" ht="15.75">
      <c r="A786" s="16" t="s">
        <v>12356</v>
      </c>
      <c r="B786" s="16" t="s">
        <v>2935</v>
      </c>
      <c r="C786" s="38">
        <v>2.4900000000000002</v>
      </c>
      <c r="D786" s="16" t="s">
        <v>13267</v>
      </c>
      <c r="E786" s="16" t="s">
        <v>53</v>
      </c>
      <c r="F786" s="37">
        <v>6.47</v>
      </c>
      <c r="G786" s="38" t="s">
        <v>17</v>
      </c>
      <c r="H786" s="16" t="s">
        <v>92</v>
      </c>
      <c r="I786" s="39">
        <v>385</v>
      </c>
      <c r="J786" s="39" t="s">
        <v>85</v>
      </c>
      <c r="K786" s="16"/>
      <c r="L786" s="16"/>
      <c r="M786" s="39"/>
      <c r="N786" s="39" t="s">
        <v>2942</v>
      </c>
      <c r="O786" s="16"/>
      <c r="P786" s="16" t="s">
        <v>12357</v>
      </c>
      <c r="Q786" s="16" t="s">
        <v>891</v>
      </c>
    </row>
    <row r="787" spans="1:17" ht="15.75">
      <c r="A787" s="16" t="s">
        <v>6078</v>
      </c>
      <c r="B787" s="16" t="s">
        <v>2935</v>
      </c>
      <c r="C787" s="38">
        <v>3.69</v>
      </c>
      <c r="D787" s="16" t="s">
        <v>13267</v>
      </c>
      <c r="E787" s="16" t="s">
        <v>53</v>
      </c>
      <c r="F787" s="37">
        <v>8.48</v>
      </c>
      <c r="G787" s="38" t="s">
        <v>17</v>
      </c>
      <c r="H787" s="16"/>
      <c r="I787" s="39">
        <v>435</v>
      </c>
      <c r="J787" s="40" t="s">
        <v>85</v>
      </c>
      <c r="K787" s="16"/>
      <c r="L787" s="16"/>
      <c r="M787" s="39"/>
      <c r="N787" s="39" t="s">
        <v>1270</v>
      </c>
      <c r="O787" s="16"/>
      <c r="P787" s="16" t="s">
        <v>6079</v>
      </c>
      <c r="Q787" s="16" t="s">
        <v>894</v>
      </c>
    </row>
    <row r="788" spans="1:17" ht="15.75">
      <c r="A788" s="16" t="s">
        <v>6080</v>
      </c>
      <c r="B788" s="16" t="s">
        <v>2935</v>
      </c>
      <c r="C788" s="38">
        <v>3.69</v>
      </c>
      <c r="D788" s="16" t="s">
        <v>13267</v>
      </c>
      <c r="E788" s="16" t="s">
        <v>53</v>
      </c>
      <c r="F788" s="37">
        <v>9</v>
      </c>
      <c r="G788" s="38" t="s">
        <v>17</v>
      </c>
      <c r="H788" s="16" t="s">
        <v>92</v>
      </c>
      <c r="I788" s="39">
        <v>410</v>
      </c>
      <c r="J788" s="40" t="s">
        <v>85</v>
      </c>
      <c r="K788" s="16"/>
      <c r="L788" s="16"/>
      <c r="M788" s="39"/>
      <c r="N788" s="39" t="s">
        <v>3084</v>
      </c>
      <c r="O788" s="16"/>
      <c r="P788" s="16" t="s">
        <v>6081</v>
      </c>
      <c r="Q788" s="16" t="s">
        <v>898</v>
      </c>
    </row>
    <row r="789" spans="1:17" ht="15.75">
      <c r="A789" s="16" t="s">
        <v>12360</v>
      </c>
      <c r="B789" s="16" t="s">
        <v>2935</v>
      </c>
      <c r="C789" s="38">
        <v>2.99</v>
      </c>
      <c r="D789" s="16" t="s">
        <v>13267</v>
      </c>
      <c r="E789" s="16" t="s">
        <v>53</v>
      </c>
      <c r="F789" s="37">
        <v>9.34</v>
      </c>
      <c r="G789" s="38" t="s">
        <v>17</v>
      </c>
      <c r="H789" s="16" t="s">
        <v>92</v>
      </c>
      <c r="I789" s="39">
        <v>320</v>
      </c>
      <c r="J789" s="39" t="s">
        <v>85</v>
      </c>
      <c r="K789" s="16"/>
      <c r="L789" s="16"/>
      <c r="M789" s="39"/>
      <c r="N789" s="39" t="s">
        <v>381</v>
      </c>
      <c r="O789" s="16"/>
      <c r="P789" s="16" t="s">
        <v>12361</v>
      </c>
      <c r="Q789" s="16" t="s">
        <v>905</v>
      </c>
    </row>
    <row r="790" spans="1:17" ht="15.75">
      <c r="A790" s="16" t="s">
        <v>10506</v>
      </c>
      <c r="B790" s="16" t="s">
        <v>2935</v>
      </c>
      <c r="C790" s="38">
        <v>3.69</v>
      </c>
      <c r="D790" s="16" t="s">
        <v>13267</v>
      </c>
      <c r="E790" s="16" t="s">
        <v>53</v>
      </c>
      <c r="F790" s="37">
        <v>10.54</v>
      </c>
      <c r="G790" s="38" t="s">
        <v>17</v>
      </c>
      <c r="H790" s="16"/>
      <c r="I790" s="39">
        <v>350</v>
      </c>
      <c r="J790" s="39" t="s">
        <v>85</v>
      </c>
      <c r="K790" s="16"/>
      <c r="L790" s="16"/>
      <c r="M790" s="39"/>
      <c r="N790" s="39" t="s">
        <v>113</v>
      </c>
      <c r="O790" s="16"/>
      <c r="P790" s="16" t="s">
        <v>10507</v>
      </c>
      <c r="Q790" s="16" t="s">
        <v>922</v>
      </c>
    </row>
    <row r="791" spans="1:17" ht="15.75">
      <c r="A791" s="16" t="s">
        <v>12370</v>
      </c>
      <c r="B791" s="16" t="s">
        <v>2935</v>
      </c>
      <c r="C791" s="38">
        <v>3.69</v>
      </c>
      <c r="D791" s="16" t="s">
        <v>13267</v>
      </c>
      <c r="E791" s="16" t="s">
        <v>53</v>
      </c>
      <c r="F791" s="37">
        <v>9.58</v>
      </c>
      <c r="G791" s="38" t="s">
        <v>17</v>
      </c>
      <c r="H791" s="16"/>
      <c r="I791" s="39">
        <v>385</v>
      </c>
      <c r="J791" s="39" t="s">
        <v>85</v>
      </c>
      <c r="K791" s="16"/>
      <c r="L791" s="16"/>
      <c r="M791" s="39"/>
      <c r="N791" s="39" t="s">
        <v>12371</v>
      </c>
      <c r="O791" s="16"/>
      <c r="P791" s="16" t="s">
        <v>12372</v>
      </c>
      <c r="Q791" s="16" t="s">
        <v>924</v>
      </c>
    </row>
    <row r="792" spans="1:17" ht="15.75">
      <c r="A792" s="16" t="s">
        <v>12373</v>
      </c>
      <c r="B792" s="16" t="s">
        <v>2935</v>
      </c>
      <c r="C792" s="38">
        <v>2.99</v>
      </c>
      <c r="D792" s="16" t="s">
        <v>13267</v>
      </c>
      <c r="E792" s="16" t="s">
        <v>53</v>
      </c>
      <c r="F792" s="37">
        <v>7.97</v>
      </c>
      <c r="G792" s="38" t="s">
        <v>17</v>
      </c>
      <c r="H792" s="16" t="s">
        <v>4134</v>
      </c>
      <c r="I792" s="39">
        <v>375</v>
      </c>
      <c r="J792" s="39" t="s">
        <v>85</v>
      </c>
      <c r="K792" s="16"/>
      <c r="L792" s="16"/>
      <c r="M792" s="39"/>
      <c r="N792" s="39" t="s">
        <v>12374</v>
      </c>
      <c r="O792" s="16"/>
      <c r="P792" s="16" t="s">
        <v>12375</v>
      </c>
      <c r="Q792" s="16" t="s">
        <v>926</v>
      </c>
    </row>
    <row r="793" spans="1:17" ht="15.75">
      <c r="A793" s="16" t="s">
        <v>12376</v>
      </c>
      <c r="B793" s="16" t="s">
        <v>2935</v>
      </c>
      <c r="C793" s="38">
        <v>3.69</v>
      </c>
      <c r="D793" s="16" t="s">
        <v>13267</v>
      </c>
      <c r="E793" s="16" t="s">
        <v>53</v>
      </c>
      <c r="F793" s="37">
        <v>9.4600000000000009</v>
      </c>
      <c r="G793" s="38" t="s">
        <v>17</v>
      </c>
      <c r="H793" s="16"/>
      <c r="I793" s="39">
        <v>390</v>
      </c>
      <c r="J793" s="39" t="s">
        <v>85</v>
      </c>
      <c r="K793" s="16"/>
      <c r="L793" s="16"/>
      <c r="M793" s="39"/>
      <c r="N793" s="39" t="s">
        <v>12377</v>
      </c>
      <c r="O793" s="16"/>
      <c r="P793" s="16" t="s">
        <v>12378</v>
      </c>
      <c r="Q793" s="16" t="s">
        <v>927</v>
      </c>
    </row>
    <row r="794" spans="1:17" ht="15.75">
      <c r="A794" s="16" t="s">
        <v>12379</v>
      </c>
      <c r="B794" s="16" t="s">
        <v>2935</v>
      </c>
      <c r="C794" s="38">
        <v>3.69</v>
      </c>
      <c r="D794" s="16" t="s">
        <v>13267</v>
      </c>
      <c r="E794" s="16" t="s">
        <v>53</v>
      </c>
      <c r="F794" s="37">
        <v>8.89</v>
      </c>
      <c r="G794" s="38" t="s">
        <v>17</v>
      </c>
      <c r="H794" s="16"/>
      <c r="I794" s="39">
        <v>415</v>
      </c>
      <c r="J794" s="39" t="s">
        <v>85</v>
      </c>
      <c r="K794" s="16"/>
      <c r="L794" s="16"/>
      <c r="M794" s="39"/>
      <c r="N794" s="39" t="s">
        <v>12380</v>
      </c>
      <c r="O794" s="16"/>
      <c r="P794" s="16" t="s">
        <v>12381</v>
      </c>
      <c r="Q794" s="16" t="s">
        <v>929</v>
      </c>
    </row>
    <row r="795" spans="1:17" ht="15.75">
      <c r="A795" s="16" t="s">
        <v>12382</v>
      </c>
      <c r="B795" s="16" t="s">
        <v>2935</v>
      </c>
      <c r="C795" s="38">
        <v>2.99</v>
      </c>
      <c r="D795" s="16" t="s">
        <v>13267</v>
      </c>
      <c r="E795" s="16" t="s">
        <v>53</v>
      </c>
      <c r="F795" s="37">
        <v>8.67</v>
      </c>
      <c r="G795" s="38" t="s">
        <v>17</v>
      </c>
      <c r="H795" s="16" t="s">
        <v>4134</v>
      </c>
      <c r="I795" s="39">
        <v>345</v>
      </c>
      <c r="J795" s="39" t="s">
        <v>85</v>
      </c>
      <c r="K795" s="16"/>
      <c r="L795" s="16"/>
      <c r="M795" s="39"/>
      <c r="N795" s="39" t="s">
        <v>6102</v>
      </c>
      <c r="O795" s="16"/>
      <c r="P795" s="16" t="s">
        <v>12383</v>
      </c>
      <c r="Q795" s="16" t="s">
        <v>931</v>
      </c>
    </row>
    <row r="796" spans="1:17" ht="15.75">
      <c r="A796" s="16" t="s">
        <v>12393</v>
      </c>
      <c r="B796" s="16" t="s">
        <v>2935</v>
      </c>
      <c r="C796" s="38">
        <v>1.99</v>
      </c>
      <c r="D796" s="16" t="s">
        <v>13267</v>
      </c>
      <c r="E796" s="16" t="s">
        <v>53</v>
      </c>
      <c r="F796" s="37">
        <v>6.86</v>
      </c>
      <c r="G796" s="38" t="s">
        <v>17</v>
      </c>
      <c r="H796" s="16" t="s">
        <v>92</v>
      </c>
      <c r="I796" s="39">
        <v>290</v>
      </c>
      <c r="J796" s="40" t="s">
        <v>85</v>
      </c>
      <c r="K796" s="16"/>
      <c r="L796" s="16"/>
      <c r="M796" s="39"/>
      <c r="N796" s="39" t="s">
        <v>9402</v>
      </c>
      <c r="O796" s="16"/>
      <c r="P796" s="16" t="s">
        <v>12394</v>
      </c>
      <c r="Q796" s="16" t="s">
        <v>942</v>
      </c>
    </row>
    <row r="797" spans="1:17" ht="15.75">
      <c r="A797" s="16" t="s">
        <v>12395</v>
      </c>
      <c r="B797" s="16" t="s">
        <v>2935</v>
      </c>
      <c r="C797" s="38">
        <v>1.99</v>
      </c>
      <c r="D797" s="16" t="s">
        <v>13267</v>
      </c>
      <c r="E797" s="16" t="s">
        <v>53</v>
      </c>
      <c r="F797" s="37">
        <v>7.8</v>
      </c>
      <c r="G797" s="38" t="s">
        <v>17</v>
      </c>
      <c r="H797" s="16" t="s">
        <v>92</v>
      </c>
      <c r="I797" s="39">
        <v>255</v>
      </c>
      <c r="J797" s="39" t="s">
        <v>85</v>
      </c>
      <c r="K797" s="16"/>
      <c r="L797" s="16"/>
      <c r="M797" s="39"/>
      <c r="N797" s="39" t="s">
        <v>3003</v>
      </c>
      <c r="O797" s="16"/>
      <c r="P797" s="16" t="s">
        <v>12396</v>
      </c>
      <c r="Q797" s="16" t="s">
        <v>945</v>
      </c>
    </row>
    <row r="798" spans="1:17" ht="15.75">
      <c r="A798" s="16" t="s">
        <v>12397</v>
      </c>
      <c r="B798" s="16" t="s">
        <v>2935</v>
      </c>
      <c r="C798" s="38">
        <v>2.69</v>
      </c>
      <c r="D798" s="16" t="s">
        <v>13267</v>
      </c>
      <c r="E798" s="16" t="s">
        <v>53</v>
      </c>
      <c r="F798" s="37">
        <v>7.27</v>
      </c>
      <c r="G798" s="38" t="s">
        <v>17</v>
      </c>
      <c r="H798" s="16" t="s">
        <v>92</v>
      </c>
      <c r="I798" s="39">
        <v>370</v>
      </c>
      <c r="J798" s="39" t="s">
        <v>85</v>
      </c>
      <c r="K798" s="16"/>
      <c r="L798" s="16"/>
      <c r="M798" s="39"/>
      <c r="N798" s="39" t="s">
        <v>6173</v>
      </c>
      <c r="O798" s="16"/>
      <c r="P798" s="16" t="s">
        <v>12398</v>
      </c>
      <c r="Q798" s="16" t="s">
        <v>948</v>
      </c>
    </row>
    <row r="799" spans="1:17" ht="15.75">
      <c r="A799" s="16" t="s">
        <v>12399</v>
      </c>
      <c r="B799" s="16" t="s">
        <v>2935</v>
      </c>
      <c r="C799" s="38">
        <v>3.39</v>
      </c>
      <c r="D799" s="16" t="s">
        <v>13267</v>
      </c>
      <c r="E799" s="16" t="s">
        <v>53</v>
      </c>
      <c r="F799" s="37">
        <v>11.69</v>
      </c>
      <c r="G799" s="38" t="s">
        <v>17</v>
      </c>
      <c r="H799" s="16" t="s">
        <v>92</v>
      </c>
      <c r="I799" s="39">
        <v>290</v>
      </c>
      <c r="J799" s="39" t="s">
        <v>85</v>
      </c>
      <c r="K799" s="16"/>
      <c r="L799" s="16"/>
      <c r="M799" s="39"/>
      <c r="N799" s="39" t="s">
        <v>9402</v>
      </c>
      <c r="O799" s="16"/>
      <c r="P799" s="16" t="s">
        <v>12400</v>
      </c>
      <c r="Q799" s="16" t="s">
        <v>952</v>
      </c>
    </row>
    <row r="800" spans="1:17" ht="15.75">
      <c r="A800" s="16" t="s">
        <v>6082</v>
      </c>
      <c r="B800" s="16" t="s">
        <v>2935</v>
      </c>
      <c r="C800" s="38">
        <v>2.69</v>
      </c>
      <c r="D800" s="16" t="s">
        <v>13267</v>
      </c>
      <c r="E800" s="16" t="s">
        <v>53</v>
      </c>
      <c r="F800" s="37">
        <v>7.37</v>
      </c>
      <c r="G800" s="38" t="s">
        <v>17</v>
      </c>
      <c r="H800" s="16" t="s">
        <v>92</v>
      </c>
      <c r="I800" s="39">
        <v>365</v>
      </c>
      <c r="J800" s="39" t="s">
        <v>85</v>
      </c>
      <c r="K800" s="16"/>
      <c r="L800" s="16"/>
      <c r="M800" s="39"/>
      <c r="N800" s="39" t="s">
        <v>6083</v>
      </c>
      <c r="O800" s="16"/>
      <c r="P800" s="16" t="s">
        <v>6084</v>
      </c>
      <c r="Q800" s="16" t="s">
        <v>956</v>
      </c>
    </row>
    <row r="801" spans="1:17" ht="15.75">
      <c r="A801" s="16" t="s">
        <v>8821</v>
      </c>
      <c r="B801" s="16" t="s">
        <v>2935</v>
      </c>
      <c r="C801" s="38">
        <v>2.2200000000000002</v>
      </c>
      <c r="D801" s="16" t="s">
        <v>13267</v>
      </c>
      <c r="E801" s="16" t="s">
        <v>53</v>
      </c>
      <c r="F801" s="37">
        <v>6.25</v>
      </c>
      <c r="G801" s="38" t="s">
        <v>17</v>
      </c>
      <c r="H801" s="16" t="s">
        <v>92</v>
      </c>
      <c r="I801" s="39">
        <v>355</v>
      </c>
      <c r="J801" s="39" t="s">
        <v>85</v>
      </c>
      <c r="K801" s="16"/>
      <c r="L801" s="16"/>
      <c r="M801" s="39"/>
      <c r="N801" s="39" t="s">
        <v>6093</v>
      </c>
      <c r="O801" s="16"/>
      <c r="P801" s="16" t="s">
        <v>8822</v>
      </c>
      <c r="Q801" s="16" t="s">
        <v>960</v>
      </c>
    </row>
    <row r="802" spans="1:17" ht="15.75">
      <c r="A802" s="16" t="s">
        <v>12401</v>
      </c>
      <c r="B802" s="16" t="s">
        <v>2935</v>
      </c>
      <c r="C802" s="38">
        <v>1.99</v>
      </c>
      <c r="D802" s="16" t="s">
        <v>13267</v>
      </c>
      <c r="E802" s="16" t="s">
        <v>53</v>
      </c>
      <c r="F802" s="37">
        <v>5.69</v>
      </c>
      <c r="G802" s="38" t="s">
        <v>17</v>
      </c>
      <c r="H802" s="16" t="s">
        <v>92</v>
      </c>
      <c r="I802" s="39">
        <v>350</v>
      </c>
      <c r="J802" s="39" t="s">
        <v>85</v>
      </c>
      <c r="K802" s="16"/>
      <c r="L802" s="16"/>
      <c r="M802" s="39"/>
      <c r="N802" s="39" t="s">
        <v>1363</v>
      </c>
      <c r="O802" s="16"/>
      <c r="P802" s="16" t="s">
        <v>12402</v>
      </c>
      <c r="Q802" s="16" t="s">
        <v>962</v>
      </c>
    </row>
    <row r="803" spans="1:17" ht="15.75">
      <c r="A803" s="16" t="s">
        <v>10508</v>
      </c>
      <c r="B803" s="16" t="s">
        <v>2935</v>
      </c>
      <c r="C803" s="38">
        <v>2.69</v>
      </c>
      <c r="D803" s="16" t="s">
        <v>13267</v>
      </c>
      <c r="E803" s="16" t="s">
        <v>53</v>
      </c>
      <c r="F803" s="37">
        <v>8.0299999999999994</v>
      </c>
      <c r="G803" s="38" t="s">
        <v>17</v>
      </c>
      <c r="H803" s="16" t="s">
        <v>92</v>
      </c>
      <c r="I803" s="39">
        <v>335</v>
      </c>
      <c r="J803" s="39" t="s">
        <v>85</v>
      </c>
      <c r="K803" s="16"/>
      <c r="L803" s="16"/>
      <c r="M803" s="39"/>
      <c r="N803" s="39" t="s">
        <v>10382</v>
      </c>
      <c r="O803" s="16"/>
      <c r="P803" s="16" t="s">
        <v>10509</v>
      </c>
      <c r="Q803" s="16" t="s">
        <v>964</v>
      </c>
    </row>
    <row r="804" spans="1:17" ht="15.75">
      <c r="A804" s="16" t="s">
        <v>12403</v>
      </c>
      <c r="B804" s="16" t="s">
        <v>2935</v>
      </c>
      <c r="C804" s="38">
        <v>3.79</v>
      </c>
      <c r="D804" s="16" t="s">
        <v>13267</v>
      </c>
      <c r="E804" s="16" t="s">
        <v>53</v>
      </c>
      <c r="F804" s="37">
        <v>10.24</v>
      </c>
      <c r="G804" s="38" t="s">
        <v>17</v>
      </c>
      <c r="H804" s="16" t="s">
        <v>92</v>
      </c>
      <c r="I804" s="39">
        <v>370</v>
      </c>
      <c r="J804" s="40" t="s">
        <v>85</v>
      </c>
      <c r="K804" s="16"/>
      <c r="L804" s="16"/>
      <c r="M804" s="39"/>
      <c r="N804" s="41" t="s">
        <v>6173</v>
      </c>
      <c r="O804" s="16"/>
      <c r="P804" s="16" t="s">
        <v>12404</v>
      </c>
      <c r="Q804" s="16"/>
    </row>
    <row r="805" spans="1:17" ht="15.75">
      <c r="A805" s="16" t="s">
        <v>6085</v>
      </c>
      <c r="B805" s="16" t="s">
        <v>2935</v>
      </c>
      <c r="C805" s="38">
        <v>2.4900000000000002</v>
      </c>
      <c r="D805" s="16" t="s">
        <v>13267</v>
      </c>
      <c r="E805" s="16" t="s">
        <v>53</v>
      </c>
      <c r="F805" s="37">
        <v>6.07</v>
      </c>
      <c r="G805" s="38" t="s">
        <v>17</v>
      </c>
      <c r="H805" s="16" t="s">
        <v>4134</v>
      </c>
      <c r="I805" s="39">
        <v>410</v>
      </c>
      <c r="J805" s="40" t="s">
        <v>85</v>
      </c>
      <c r="K805" s="16"/>
      <c r="L805" s="16"/>
      <c r="M805" s="39"/>
      <c r="N805" s="41" t="s">
        <v>12405</v>
      </c>
      <c r="O805" s="16"/>
      <c r="P805" s="16" t="s">
        <v>12406</v>
      </c>
      <c r="Q805" s="16"/>
    </row>
    <row r="806" spans="1:17" ht="15.75">
      <c r="A806" s="16" t="s">
        <v>12407</v>
      </c>
      <c r="B806" s="16" t="s">
        <v>2935</v>
      </c>
      <c r="C806" s="38">
        <v>2.69</v>
      </c>
      <c r="D806" s="16" t="s">
        <v>13267</v>
      </c>
      <c r="E806" s="16" t="s">
        <v>53</v>
      </c>
      <c r="F806" s="37">
        <v>8.41</v>
      </c>
      <c r="G806" s="38" t="s">
        <v>17</v>
      </c>
      <c r="H806" s="16" t="s">
        <v>92</v>
      </c>
      <c r="I806" s="39">
        <v>320</v>
      </c>
      <c r="J806" s="39" t="s">
        <v>85</v>
      </c>
      <c r="K806" s="16"/>
      <c r="L806" s="16"/>
      <c r="M806" s="39"/>
      <c r="N806" s="39" t="s">
        <v>381</v>
      </c>
      <c r="O806" s="16"/>
      <c r="P806" s="16" t="s">
        <v>12408</v>
      </c>
      <c r="Q806" s="16" t="s">
        <v>969</v>
      </c>
    </row>
    <row r="807" spans="1:17" ht="15.75">
      <c r="A807" s="16" t="s">
        <v>12409</v>
      </c>
      <c r="B807" s="16" t="s">
        <v>2935</v>
      </c>
      <c r="C807" s="38">
        <v>1.99</v>
      </c>
      <c r="D807" s="16" t="s">
        <v>13267</v>
      </c>
      <c r="E807" s="16" t="s">
        <v>53</v>
      </c>
      <c r="F807" s="37">
        <v>6.63</v>
      </c>
      <c r="G807" s="38" t="s">
        <v>17</v>
      </c>
      <c r="H807" s="16" t="s">
        <v>92</v>
      </c>
      <c r="I807" s="39">
        <v>300</v>
      </c>
      <c r="J807" s="40" t="s">
        <v>85</v>
      </c>
      <c r="K807" s="16"/>
      <c r="L807" s="16"/>
      <c r="M807" s="39"/>
      <c r="N807" s="41" t="s">
        <v>400</v>
      </c>
      <c r="O807" s="16"/>
      <c r="P807" s="16" t="s">
        <v>12410</v>
      </c>
      <c r="Q807" s="16"/>
    </row>
    <row r="808" spans="1:17" ht="15.75">
      <c r="A808" s="16" t="s">
        <v>12411</v>
      </c>
      <c r="B808" s="16" t="s">
        <v>2935</v>
      </c>
      <c r="C808" s="38">
        <v>1.99</v>
      </c>
      <c r="D808" s="16" t="s">
        <v>13267</v>
      </c>
      <c r="E808" s="16" t="s">
        <v>53</v>
      </c>
      <c r="F808" s="37">
        <v>5.61</v>
      </c>
      <c r="G808" s="38" t="s">
        <v>17</v>
      </c>
      <c r="H808" s="16" t="s">
        <v>92</v>
      </c>
      <c r="I808" s="39">
        <v>355</v>
      </c>
      <c r="J808" s="39" t="s">
        <v>85</v>
      </c>
      <c r="K808" s="16"/>
      <c r="L808" s="16"/>
      <c r="M808" s="39"/>
      <c r="N808" s="39" t="s">
        <v>6093</v>
      </c>
      <c r="O808" s="16"/>
      <c r="P808" s="16" t="s">
        <v>12412</v>
      </c>
      <c r="Q808" s="16" t="s">
        <v>975</v>
      </c>
    </row>
    <row r="809" spans="1:17" ht="15.75">
      <c r="A809" s="16" t="s">
        <v>12413</v>
      </c>
      <c r="B809" s="16" t="s">
        <v>2935</v>
      </c>
      <c r="C809" s="38">
        <v>2.69</v>
      </c>
      <c r="D809" s="16" t="s">
        <v>13267</v>
      </c>
      <c r="E809" s="16" t="s">
        <v>53</v>
      </c>
      <c r="F809" s="37">
        <v>8.15</v>
      </c>
      <c r="G809" s="38" t="s">
        <v>17</v>
      </c>
      <c r="H809" s="16" t="s">
        <v>92</v>
      </c>
      <c r="I809" s="39">
        <v>330</v>
      </c>
      <c r="J809" s="40" t="s">
        <v>85</v>
      </c>
      <c r="K809" s="16"/>
      <c r="L809" s="16"/>
      <c r="M809" s="39"/>
      <c r="N809" s="41" t="s">
        <v>2607</v>
      </c>
      <c r="O809" s="16"/>
      <c r="P809" s="16" t="s">
        <v>12414</v>
      </c>
      <c r="Q809" s="16"/>
    </row>
    <row r="810" spans="1:17" ht="15.75">
      <c r="A810" s="16" t="s">
        <v>12415</v>
      </c>
      <c r="B810" s="16" t="s">
        <v>2935</v>
      </c>
      <c r="C810" s="38">
        <v>2.2200000000000002</v>
      </c>
      <c r="D810" s="16" t="s">
        <v>13267</v>
      </c>
      <c r="E810" s="16" t="s">
        <v>53</v>
      </c>
      <c r="F810" s="37">
        <v>6.53</v>
      </c>
      <c r="G810" s="38" t="s">
        <v>17</v>
      </c>
      <c r="H810" s="16" t="s">
        <v>92</v>
      </c>
      <c r="I810" s="39">
        <v>340</v>
      </c>
      <c r="J810" s="39" t="s">
        <v>85</v>
      </c>
      <c r="K810" s="16"/>
      <c r="L810" s="16"/>
      <c r="M810" s="39"/>
      <c r="N810" s="39" t="s">
        <v>2419</v>
      </c>
      <c r="O810" s="16"/>
      <c r="P810" s="16" t="s">
        <v>12416</v>
      </c>
      <c r="Q810" s="16" t="s">
        <v>979</v>
      </c>
    </row>
    <row r="811" spans="1:17" ht="15.75">
      <c r="A811" s="16" t="s">
        <v>6087</v>
      </c>
      <c r="B811" s="16" t="s">
        <v>2935</v>
      </c>
      <c r="C811" s="38">
        <v>3.49</v>
      </c>
      <c r="D811" s="16" t="s">
        <v>13267</v>
      </c>
      <c r="E811" s="16" t="s">
        <v>53</v>
      </c>
      <c r="F811" s="37">
        <v>10.91</v>
      </c>
      <c r="G811" s="38" t="s">
        <v>17</v>
      </c>
      <c r="H811" s="16"/>
      <c r="I811" s="39">
        <v>320</v>
      </c>
      <c r="J811" s="39" t="s">
        <v>85</v>
      </c>
      <c r="K811" s="16"/>
      <c r="L811" s="16"/>
      <c r="M811" s="39"/>
      <c r="N811" s="39" t="s">
        <v>12417</v>
      </c>
      <c r="O811" s="16"/>
      <c r="P811" s="16" t="s">
        <v>6089</v>
      </c>
      <c r="Q811" s="16" t="s">
        <v>981</v>
      </c>
    </row>
    <row r="812" spans="1:17" ht="15.75">
      <c r="A812" s="16" t="s">
        <v>8827</v>
      </c>
      <c r="B812" s="16" t="s">
        <v>2935</v>
      </c>
      <c r="C812" s="38">
        <v>2.69</v>
      </c>
      <c r="D812" s="16" t="s">
        <v>13267</v>
      </c>
      <c r="E812" s="16" t="s">
        <v>53</v>
      </c>
      <c r="F812" s="37">
        <v>8.15</v>
      </c>
      <c r="G812" s="38" t="s">
        <v>17</v>
      </c>
      <c r="H812" s="16" t="s">
        <v>92</v>
      </c>
      <c r="I812" s="39">
        <v>330</v>
      </c>
      <c r="J812" s="39" t="s">
        <v>85</v>
      </c>
      <c r="K812" s="16"/>
      <c r="L812" s="16"/>
      <c r="M812" s="39"/>
      <c r="N812" s="39" t="s">
        <v>2607</v>
      </c>
      <c r="O812" s="16"/>
      <c r="P812" s="16" t="s">
        <v>12418</v>
      </c>
      <c r="Q812" s="16" t="s">
        <v>983</v>
      </c>
    </row>
    <row r="813" spans="1:17" ht="15.75">
      <c r="A813" s="16" t="s">
        <v>6090</v>
      </c>
      <c r="B813" s="16" t="s">
        <v>2935</v>
      </c>
      <c r="C813" s="38">
        <v>3.49</v>
      </c>
      <c r="D813" s="16" t="s">
        <v>13267</v>
      </c>
      <c r="E813" s="16" t="s">
        <v>53</v>
      </c>
      <c r="F813" s="37">
        <v>8.9499999999999993</v>
      </c>
      <c r="G813" s="38" t="s">
        <v>17</v>
      </c>
      <c r="H813" s="16"/>
      <c r="I813" s="39">
        <v>390</v>
      </c>
      <c r="J813" s="39" t="s">
        <v>85</v>
      </c>
      <c r="K813" s="16"/>
      <c r="L813" s="16"/>
      <c r="M813" s="39"/>
      <c r="N813" s="39" t="s">
        <v>12419</v>
      </c>
      <c r="O813" s="16"/>
      <c r="P813" s="16" t="s">
        <v>6091</v>
      </c>
      <c r="Q813" s="16" t="s">
        <v>985</v>
      </c>
    </row>
    <row r="814" spans="1:17" ht="15.75">
      <c r="A814" s="16" t="s">
        <v>6092</v>
      </c>
      <c r="B814" s="16" t="s">
        <v>2935</v>
      </c>
      <c r="C814" s="38">
        <v>2.2200000000000002</v>
      </c>
      <c r="D814" s="16" t="s">
        <v>13267</v>
      </c>
      <c r="E814" s="16" t="s">
        <v>53</v>
      </c>
      <c r="F814" s="37">
        <v>6.25</v>
      </c>
      <c r="G814" s="38" t="s">
        <v>17</v>
      </c>
      <c r="H814" s="16"/>
      <c r="I814" s="39">
        <v>355</v>
      </c>
      <c r="J814" s="39" t="s">
        <v>85</v>
      </c>
      <c r="K814" s="16"/>
      <c r="L814" s="16"/>
      <c r="M814" s="39"/>
      <c r="N814" s="39" t="s">
        <v>12420</v>
      </c>
      <c r="O814" s="16"/>
      <c r="P814" s="16" t="s">
        <v>6094</v>
      </c>
      <c r="Q814" s="16" t="s">
        <v>987</v>
      </c>
    </row>
    <row r="815" spans="1:17" ht="15.75">
      <c r="A815" s="16" t="s">
        <v>12421</v>
      </c>
      <c r="B815" s="16" t="s">
        <v>2935</v>
      </c>
      <c r="C815" s="38">
        <v>3.49</v>
      </c>
      <c r="D815" s="16" t="s">
        <v>13267</v>
      </c>
      <c r="E815" s="16" t="s">
        <v>53</v>
      </c>
      <c r="F815" s="37">
        <v>9.06</v>
      </c>
      <c r="G815" s="38" t="s">
        <v>17</v>
      </c>
      <c r="H815" s="16"/>
      <c r="I815" s="39">
        <v>385</v>
      </c>
      <c r="J815" s="39" t="s">
        <v>85</v>
      </c>
      <c r="K815" s="16"/>
      <c r="L815" s="16"/>
      <c r="M815" s="39"/>
      <c r="N815" s="39" t="s">
        <v>12422</v>
      </c>
      <c r="O815" s="16"/>
      <c r="P815" s="16" t="s">
        <v>12423</v>
      </c>
      <c r="Q815" s="16" t="s">
        <v>990</v>
      </c>
    </row>
    <row r="816" spans="1:17" ht="15.75">
      <c r="A816" s="16" t="s">
        <v>12490</v>
      </c>
      <c r="B816" s="16" t="s">
        <v>2935</v>
      </c>
      <c r="C816" s="38">
        <v>2.4900000000000002</v>
      </c>
      <c r="D816" s="16" t="s">
        <v>13267</v>
      </c>
      <c r="E816" s="16" t="s">
        <v>53</v>
      </c>
      <c r="F816" s="37">
        <v>7.93</v>
      </c>
      <c r="G816" s="38" t="s">
        <v>17</v>
      </c>
      <c r="H816" s="16"/>
      <c r="I816" s="39">
        <v>314</v>
      </c>
      <c r="J816" s="39" t="s">
        <v>85</v>
      </c>
      <c r="K816" s="16"/>
      <c r="L816" s="16"/>
      <c r="M816" s="39"/>
      <c r="N816" s="39" t="s">
        <v>12491</v>
      </c>
      <c r="O816" s="16"/>
      <c r="P816" s="16" t="s">
        <v>12492</v>
      </c>
      <c r="Q816" s="16" t="s">
        <v>1158</v>
      </c>
    </row>
    <row r="817" spans="1:17" ht="15.75">
      <c r="A817" s="16" t="s">
        <v>12584</v>
      </c>
      <c r="B817" s="16" t="s">
        <v>2935</v>
      </c>
      <c r="C817" s="38">
        <v>3.49</v>
      </c>
      <c r="D817" s="16" t="s">
        <v>13267</v>
      </c>
      <c r="E817" s="16" t="s">
        <v>53</v>
      </c>
      <c r="F817" s="37">
        <v>8.73</v>
      </c>
      <c r="G817" s="38" t="s">
        <v>17</v>
      </c>
      <c r="H817" s="16" t="s">
        <v>92</v>
      </c>
      <c r="I817" s="39">
        <v>400</v>
      </c>
      <c r="J817" s="40" t="s">
        <v>85</v>
      </c>
      <c r="K817" s="16"/>
      <c r="L817" s="16"/>
      <c r="M817" s="39"/>
      <c r="N817" s="41" t="s">
        <v>228</v>
      </c>
      <c r="O817" s="16"/>
      <c r="P817" s="16" t="s">
        <v>12585</v>
      </c>
      <c r="Q817" s="16"/>
    </row>
    <row r="818" spans="1:17" ht="15.75">
      <c r="A818" s="16" t="s">
        <v>12586</v>
      </c>
      <c r="B818" s="16" t="s">
        <v>2935</v>
      </c>
      <c r="C818" s="38">
        <v>3.49</v>
      </c>
      <c r="D818" s="16" t="s">
        <v>13267</v>
      </c>
      <c r="E818" s="16" t="s">
        <v>53</v>
      </c>
      <c r="F818" s="37">
        <v>8.73</v>
      </c>
      <c r="G818" s="38" t="s">
        <v>17</v>
      </c>
      <c r="H818" s="16" t="s">
        <v>92</v>
      </c>
      <c r="I818" s="39">
        <v>400</v>
      </c>
      <c r="J818" s="39" t="s">
        <v>85</v>
      </c>
      <c r="K818" s="16"/>
      <c r="L818" s="16"/>
      <c r="M818" s="39"/>
      <c r="N818" s="39" t="s">
        <v>228</v>
      </c>
      <c r="O818" s="16"/>
      <c r="P818" s="16" t="s">
        <v>12587</v>
      </c>
      <c r="Q818" s="16" t="s">
        <v>1344</v>
      </c>
    </row>
    <row r="819" spans="1:17" ht="15.75">
      <c r="A819" s="16" t="s">
        <v>12598</v>
      </c>
      <c r="B819" s="16" t="s">
        <v>2935</v>
      </c>
      <c r="C819" s="38">
        <v>3.89</v>
      </c>
      <c r="D819" s="16" t="s">
        <v>13267</v>
      </c>
      <c r="E819" s="16" t="s">
        <v>53</v>
      </c>
      <c r="F819" s="37">
        <v>9.0500000000000007</v>
      </c>
      <c r="G819" s="38" t="s">
        <v>17</v>
      </c>
      <c r="H819" s="16" t="s">
        <v>92</v>
      </c>
      <c r="I819" s="39">
        <v>430</v>
      </c>
      <c r="J819" s="39" t="s">
        <v>85</v>
      </c>
      <c r="K819" s="16"/>
      <c r="L819" s="16"/>
      <c r="M819" s="39"/>
      <c r="N819" s="39" t="s">
        <v>2948</v>
      </c>
      <c r="O819" s="16"/>
      <c r="P819" s="16" t="s">
        <v>12599</v>
      </c>
      <c r="Q819" s="16" t="s">
        <v>1377</v>
      </c>
    </row>
    <row r="820" spans="1:17" ht="15.75">
      <c r="A820" s="16" t="s">
        <v>12600</v>
      </c>
      <c r="B820" s="16" t="s">
        <v>2935</v>
      </c>
      <c r="C820" s="38">
        <v>3.89</v>
      </c>
      <c r="D820" s="16" t="s">
        <v>13267</v>
      </c>
      <c r="E820" s="16" t="s">
        <v>53</v>
      </c>
      <c r="F820" s="37">
        <v>9.0500000000000007</v>
      </c>
      <c r="G820" s="38" t="s">
        <v>17</v>
      </c>
      <c r="H820" s="16" t="s">
        <v>92</v>
      </c>
      <c r="I820" s="39">
        <v>430</v>
      </c>
      <c r="J820" s="39" t="s">
        <v>85</v>
      </c>
      <c r="K820" s="16"/>
      <c r="L820" s="16"/>
      <c r="M820" s="39"/>
      <c r="N820" s="39" t="s">
        <v>2948</v>
      </c>
      <c r="O820" s="16"/>
      <c r="P820" s="16" t="s">
        <v>12601</v>
      </c>
      <c r="Q820" s="16" t="s">
        <v>1379</v>
      </c>
    </row>
    <row r="821" spans="1:17" ht="15.75">
      <c r="A821" s="16" t="s">
        <v>11710</v>
      </c>
      <c r="B821" s="16" t="s">
        <v>2935</v>
      </c>
      <c r="C821" s="38">
        <v>3.29</v>
      </c>
      <c r="D821" s="16" t="s">
        <v>13267</v>
      </c>
      <c r="E821" s="16" t="s">
        <v>53</v>
      </c>
      <c r="F821" s="37">
        <v>9.4</v>
      </c>
      <c r="G821" s="38" t="s">
        <v>17</v>
      </c>
      <c r="H821" s="16" t="s">
        <v>92</v>
      </c>
      <c r="I821" s="39">
        <v>350</v>
      </c>
      <c r="J821" s="39" t="s">
        <v>85</v>
      </c>
      <c r="K821" s="16"/>
      <c r="L821" s="16"/>
      <c r="M821" s="39"/>
      <c r="N821" s="39" t="s">
        <v>1363</v>
      </c>
      <c r="O821" s="16"/>
      <c r="P821" s="16" t="s">
        <v>11711</v>
      </c>
      <c r="Q821" s="16" t="s">
        <v>1381</v>
      </c>
    </row>
    <row r="822" spans="1:17" ht="15.75">
      <c r="A822" s="16" t="s">
        <v>12602</v>
      </c>
      <c r="B822" s="16" t="s">
        <v>2935</v>
      </c>
      <c r="C822" s="38">
        <v>3.89</v>
      </c>
      <c r="D822" s="16" t="s">
        <v>13267</v>
      </c>
      <c r="E822" s="16" t="s">
        <v>53</v>
      </c>
      <c r="F822" s="37">
        <v>8.5500000000000007</v>
      </c>
      <c r="G822" s="38" t="s">
        <v>17</v>
      </c>
      <c r="H822" s="16"/>
      <c r="I822" s="39">
        <v>455</v>
      </c>
      <c r="J822" s="39" t="s">
        <v>85</v>
      </c>
      <c r="K822" s="16"/>
      <c r="L822" s="16"/>
      <c r="M822" s="39"/>
      <c r="N822" s="39" t="s">
        <v>12603</v>
      </c>
      <c r="O822" s="16"/>
      <c r="P822" s="16" t="s">
        <v>12604</v>
      </c>
      <c r="Q822" s="16" t="s">
        <v>1383</v>
      </c>
    </row>
    <row r="823" spans="1:17" ht="15.75">
      <c r="A823" s="16" t="s">
        <v>12629</v>
      </c>
      <c r="B823" s="16" t="s">
        <v>2935</v>
      </c>
      <c r="C823" s="38">
        <v>4.99</v>
      </c>
      <c r="D823" s="16" t="s">
        <v>13267</v>
      </c>
      <c r="E823" s="16" t="s">
        <v>53</v>
      </c>
      <c r="F823" s="37">
        <v>12.79</v>
      </c>
      <c r="G823" s="16" t="s">
        <v>17</v>
      </c>
      <c r="H823" s="16" t="s">
        <v>92</v>
      </c>
      <c r="I823" s="39">
        <v>390</v>
      </c>
      <c r="J823" s="16" t="s">
        <v>85</v>
      </c>
      <c r="K823" s="16"/>
      <c r="L823" s="16"/>
      <c r="M823" s="16"/>
      <c r="N823" s="16" t="s">
        <v>2962</v>
      </c>
      <c r="O823" s="16"/>
      <c r="P823" s="16" t="s">
        <v>12630</v>
      </c>
      <c r="Q823" s="16"/>
    </row>
    <row r="824" spans="1:17" ht="15.75">
      <c r="A824" s="16" t="s">
        <v>12631</v>
      </c>
      <c r="B824" s="16" t="s">
        <v>2935</v>
      </c>
      <c r="C824" s="38">
        <v>3.99</v>
      </c>
      <c r="D824" s="16" t="s">
        <v>13267</v>
      </c>
      <c r="E824" s="16" t="s">
        <v>53</v>
      </c>
      <c r="F824" s="37">
        <v>11.77</v>
      </c>
      <c r="G824" s="16" t="s">
        <v>17</v>
      </c>
      <c r="H824" s="16"/>
      <c r="I824" s="39">
        <v>339</v>
      </c>
      <c r="J824" s="16" t="s">
        <v>85</v>
      </c>
      <c r="K824" s="16"/>
      <c r="L824" s="16"/>
      <c r="M824" s="16"/>
      <c r="N824" s="16" t="s">
        <v>12632</v>
      </c>
      <c r="O824" s="16"/>
      <c r="P824" s="16" t="s">
        <v>12633</v>
      </c>
      <c r="Q824" s="16"/>
    </row>
    <row r="825" spans="1:17" ht="15.75">
      <c r="A825" s="16" t="s">
        <v>12634</v>
      </c>
      <c r="B825" s="16" t="s">
        <v>2935</v>
      </c>
      <c r="C825" s="38">
        <v>4.49</v>
      </c>
      <c r="D825" s="16" t="s">
        <v>13267</v>
      </c>
      <c r="E825" s="16" t="s">
        <v>53</v>
      </c>
      <c r="F825" s="37">
        <v>12.23</v>
      </c>
      <c r="G825" s="16" t="s">
        <v>17</v>
      </c>
      <c r="H825" s="16"/>
      <c r="I825" s="39">
        <v>367</v>
      </c>
      <c r="J825" s="16" t="s">
        <v>85</v>
      </c>
      <c r="K825" s="16"/>
      <c r="L825" s="16"/>
      <c r="M825" s="16"/>
      <c r="N825" s="16" t="s">
        <v>12635</v>
      </c>
      <c r="O825" s="16"/>
      <c r="P825" s="16" t="s">
        <v>12636</v>
      </c>
      <c r="Q825" s="16"/>
    </row>
    <row r="826" spans="1:17" ht="15.75">
      <c r="A826" s="16" t="s">
        <v>12679</v>
      </c>
      <c r="B826" s="16" t="s">
        <v>2935</v>
      </c>
      <c r="C826" s="38">
        <v>4.29</v>
      </c>
      <c r="D826" s="16" t="s">
        <v>13267</v>
      </c>
      <c r="E826" s="16" t="s">
        <v>53</v>
      </c>
      <c r="F826" s="37">
        <v>9.86</v>
      </c>
      <c r="G826" s="16" t="s">
        <v>17</v>
      </c>
      <c r="H826" s="16"/>
      <c r="I826" s="39">
        <v>435</v>
      </c>
      <c r="J826" s="16" t="s">
        <v>85</v>
      </c>
      <c r="K826" s="16"/>
      <c r="L826" s="16"/>
      <c r="M826" s="16"/>
      <c r="N826" s="16" t="s">
        <v>12680</v>
      </c>
      <c r="O826" s="16"/>
      <c r="P826" s="16" t="s">
        <v>12681</v>
      </c>
      <c r="Q826" s="16"/>
    </row>
    <row r="827" spans="1:17" ht="15.75">
      <c r="A827" s="16" t="s">
        <v>12682</v>
      </c>
      <c r="B827" s="16" t="s">
        <v>2935</v>
      </c>
      <c r="C827" s="38">
        <v>4.29</v>
      </c>
      <c r="D827" s="16" t="s">
        <v>13267</v>
      </c>
      <c r="E827" s="16" t="s">
        <v>53</v>
      </c>
      <c r="F827" s="37">
        <v>9.98</v>
      </c>
      <c r="G827" s="16" t="s">
        <v>17</v>
      </c>
      <c r="H827" s="16"/>
      <c r="I827" s="39">
        <v>430</v>
      </c>
      <c r="J827" s="16" t="s">
        <v>85</v>
      </c>
      <c r="K827" s="16"/>
      <c r="L827" s="16"/>
      <c r="M827" s="16"/>
      <c r="N827" s="16" t="s">
        <v>12683</v>
      </c>
      <c r="O827" s="16"/>
      <c r="P827" s="16" t="s">
        <v>12684</v>
      </c>
      <c r="Q827" s="16"/>
    </row>
    <row r="828" spans="1:17" ht="15.75">
      <c r="A828" s="16" t="s">
        <v>10513</v>
      </c>
      <c r="B828" s="16" t="s">
        <v>2935</v>
      </c>
      <c r="C828" s="38">
        <v>3.99</v>
      </c>
      <c r="D828" s="16" t="s">
        <v>13267</v>
      </c>
      <c r="E828" s="16" t="s">
        <v>53</v>
      </c>
      <c r="F828" s="37">
        <v>7.82</v>
      </c>
      <c r="G828" s="16" t="s">
        <v>17</v>
      </c>
      <c r="H828" s="16" t="s">
        <v>92</v>
      </c>
      <c r="I828" s="39">
        <v>510</v>
      </c>
      <c r="J828" s="16" t="s">
        <v>85</v>
      </c>
      <c r="K828" s="16"/>
      <c r="L828" s="16"/>
      <c r="M828" s="16"/>
      <c r="N828" s="16" t="s">
        <v>10514</v>
      </c>
      <c r="O828" s="16"/>
      <c r="P828" s="16" t="s">
        <v>10515</v>
      </c>
      <c r="Q828" s="16"/>
    </row>
    <row r="829" spans="1:17" ht="15.75">
      <c r="A829" s="16" t="s">
        <v>8838</v>
      </c>
      <c r="B829" s="16" t="s">
        <v>2935</v>
      </c>
      <c r="C829" s="38">
        <v>4.6900000000000004</v>
      </c>
      <c r="D829" s="16" t="s">
        <v>13267</v>
      </c>
      <c r="E829" s="16" t="s">
        <v>53</v>
      </c>
      <c r="F829" s="37">
        <v>11.44</v>
      </c>
      <c r="G829" s="16" t="s">
        <v>17</v>
      </c>
      <c r="H829" s="16" t="s">
        <v>92</v>
      </c>
      <c r="I829" s="39">
        <v>410</v>
      </c>
      <c r="J829" s="16" t="s">
        <v>85</v>
      </c>
      <c r="K829" s="16"/>
      <c r="L829" s="16"/>
      <c r="M829" s="16"/>
      <c r="N829" s="16" t="s">
        <v>3084</v>
      </c>
      <c r="O829" s="16"/>
      <c r="P829" s="16" t="s">
        <v>8839</v>
      </c>
      <c r="Q829" s="16"/>
    </row>
    <row r="830" spans="1:17" ht="15.75">
      <c r="A830" s="16" t="s">
        <v>8840</v>
      </c>
      <c r="B830" s="16" t="s">
        <v>2935</v>
      </c>
      <c r="C830" s="38">
        <v>4.6900000000000004</v>
      </c>
      <c r="D830" s="16" t="s">
        <v>13267</v>
      </c>
      <c r="E830" s="16" t="s">
        <v>53</v>
      </c>
      <c r="F830" s="37">
        <v>10.199999999999999</v>
      </c>
      <c r="G830" s="16" t="s">
        <v>17</v>
      </c>
      <c r="H830" s="16" t="s">
        <v>92</v>
      </c>
      <c r="I830" s="39">
        <v>460</v>
      </c>
      <c r="J830" s="16" t="s">
        <v>85</v>
      </c>
      <c r="K830" s="16"/>
      <c r="L830" s="16"/>
      <c r="M830" s="16"/>
      <c r="N830" s="16" t="s">
        <v>5873</v>
      </c>
      <c r="O830" s="16"/>
      <c r="P830" s="16" t="s">
        <v>8841</v>
      </c>
      <c r="Q830" s="16"/>
    </row>
    <row r="831" spans="1:17" ht="15.75">
      <c r="A831" s="16" t="s">
        <v>8842</v>
      </c>
      <c r="B831" s="16" t="s">
        <v>2935</v>
      </c>
      <c r="C831" s="38">
        <v>4.6900000000000004</v>
      </c>
      <c r="D831" s="16" t="s">
        <v>13267</v>
      </c>
      <c r="E831" s="16" t="s">
        <v>53</v>
      </c>
      <c r="F831" s="37">
        <v>10.199999999999999</v>
      </c>
      <c r="G831" s="16" t="s">
        <v>17</v>
      </c>
      <c r="H831" s="16" t="s">
        <v>92</v>
      </c>
      <c r="I831" s="39">
        <v>460</v>
      </c>
      <c r="J831" s="16" t="s">
        <v>85</v>
      </c>
      <c r="K831" s="16"/>
      <c r="L831" s="16"/>
      <c r="M831" s="16"/>
      <c r="N831" s="16" t="s">
        <v>5873</v>
      </c>
      <c r="O831" s="16"/>
      <c r="P831" s="16" t="s">
        <v>8843</v>
      </c>
      <c r="Q831" s="16"/>
    </row>
    <row r="832" spans="1:17" ht="15.75">
      <c r="A832" s="16" t="s">
        <v>12701</v>
      </c>
      <c r="B832" s="16" t="s">
        <v>2935</v>
      </c>
      <c r="C832" s="38">
        <v>4.6900000000000004</v>
      </c>
      <c r="D832" s="16" t="s">
        <v>13267</v>
      </c>
      <c r="E832" s="16" t="s">
        <v>53</v>
      </c>
      <c r="F832" s="37">
        <v>9.8699999999999992</v>
      </c>
      <c r="G832" s="16" t="s">
        <v>17</v>
      </c>
      <c r="H832" s="16" t="s">
        <v>92</v>
      </c>
      <c r="I832" s="39">
        <v>475</v>
      </c>
      <c r="J832" s="16" t="s">
        <v>85</v>
      </c>
      <c r="K832" s="16"/>
      <c r="L832" s="16"/>
      <c r="M832" s="16"/>
      <c r="N832" s="16" t="s">
        <v>12702</v>
      </c>
      <c r="O832" s="16"/>
      <c r="P832" s="16" t="s">
        <v>12703</v>
      </c>
      <c r="Q832" s="16"/>
    </row>
    <row r="833" spans="1:17" ht="15.75">
      <c r="A833" s="16" t="s">
        <v>8844</v>
      </c>
      <c r="B833" s="16" t="s">
        <v>2935</v>
      </c>
      <c r="C833" s="38">
        <v>4.6900000000000004</v>
      </c>
      <c r="D833" s="16" t="s">
        <v>13267</v>
      </c>
      <c r="E833" s="16" t="s">
        <v>53</v>
      </c>
      <c r="F833" s="37">
        <v>10.91</v>
      </c>
      <c r="G833" s="16" t="s">
        <v>17</v>
      </c>
      <c r="H833" s="16" t="s">
        <v>92</v>
      </c>
      <c r="I833" s="39">
        <v>430</v>
      </c>
      <c r="J833" s="16" t="s">
        <v>85</v>
      </c>
      <c r="K833" s="16"/>
      <c r="L833" s="16"/>
      <c r="M833" s="16"/>
      <c r="N833" s="16" t="s">
        <v>2948</v>
      </c>
      <c r="O833" s="16"/>
      <c r="P833" s="16" t="s">
        <v>8845</v>
      </c>
      <c r="Q833" s="16"/>
    </row>
    <row r="834" spans="1:17" ht="15.75">
      <c r="A834" s="16" t="s">
        <v>12704</v>
      </c>
      <c r="B834" s="16" t="s">
        <v>2935</v>
      </c>
      <c r="C834" s="38">
        <v>4.6900000000000004</v>
      </c>
      <c r="D834" s="16" t="s">
        <v>13267</v>
      </c>
      <c r="E834" s="16" t="s">
        <v>53</v>
      </c>
      <c r="F834" s="37">
        <v>9.8699999999999992</v>
      </c>
      <c r="G834" s="16" t="s">
        <v>17</v>
      </c>
      <c r="H834" s="16"/>
      <c r="I834" s="39">
        <v>475</v>
      </c>
      <c r="J834" s="16" t="s">
        <v>85</v>
      </c>
      <c r="K834" s="16"/>
      <c r="L834" s="16"/>
      <c r="M834" s="16"/>
      <c r="N834" s="16" t="s">
        <v>8847</v>
      </c>
      <c r="O834" s="16"/>
      <c r="P834" s="16" t="s">
        <v>8848</v>
      </c>
      <c r="Q834" s="16"/>
    </row>
    <row r="835" spans="1:17" ht="15.75">
      <c r="A835" s="16" t="s">
        <v>12705</v>
      </c>
      <c r="B835" s="16" t="s">
        <v>2935</v>
      </c>
      <c r="C835" s="38">
        <v>4.6900000000000004</v>
      </c>
      <c r="D835" s="16" t="s">
        <v>13267</v>
      </c>
      <c r="E835" s="16" t="s">
        <v>53</v>
      </c>
      <c r="F835" s="37">
        <v>9.77</v>
      </c>
      <c r="G835" s="16" t="s">
        <v>17</v>
      </c>
      <c r="H835" s="16"/>
      <c r="I835" s="39">
        <v>480</v>
      </c>
      <c r="J835" s="16" t="s">
        <v>85</v>
      </c>
      <c r="K835" s="16"/>
      <c r="L835" s="16"/>
      <c r="M835" s="16"/>
      <c r="N835" s="16" t="s">
        <v>12706</v>
      </c>
      <c r="O835" s="16"/>
      <c r="P835" s="16" t="s">
        <v>12707</v>
      </c>
      <c r="Q835" s="16"/>
    </row>
    <row r="836" spans="1:17" ht="15.75">
      <c r="A836" s="16" t="s">
        <v>12830</v>
      </c>
      <c r="B836" s="16" t="s">
        <v>2935</v>
      </c>
      <c r="C836" s="38">
        <v>2.99</v>
      </c>
      <c r="D836" s="16" t="s">
        <v>13267</v>
      </c>
      <c r="E836" s="16" t="s">
        <v>53</v>
      </c>
      <c r="F836" s="37">
        <v>3.99</v>
      </c>
      <c r="G836" s="16" t="s">
        <v>17</v>
      </c>
      <c r="H836" s="16"/>
      <c r="I836" s="39">
        <v>750</v>
      </c>
      <c r="J836" s="16" t="s">
        <v>85</v>
      </c>
      <c r="K836" s="16"/>
      <c r="L836" s="16"/>
      <c r="M836" s="16"/>
      <c r="N836" s="16" t="s">
        <v>107</v>
      </c>
      <c r="O836" s="16"/>
      <c r="P836" s="16" t="s">
        <v>12831</v>
      </c>
      <c r="Q836" s="16"/>
    </row>
    <row r="837" spans="1:17" ht="15.75">
      <c r="A837" s="16" t="s">
        <v>12832</v>
      </c>
      <c r="B837" s="16" t="s">
        <v>2935</v>
      </c>
      <c r="C837" s="38">
        <v>2.99</v>
      </c>
      <c r="D837" s="16" t="s">
        <v>13267</v>
      </c>
      <c r="E837" s="16" t="s">
        <v>53</v>
      </c>
      <c r="F837" s="37">
        <v>3.99</v>
      </c>
      <c r="G837" s="16" t="s">
        <v>17</v>
      </c>
      <c r="H837" s="16"/>
      <c r="I837" s="39">
        <v>750</v>
      </c>
      <c r="J837" s="16" t="s">
        <v>85</v>
      </c>
      <c r="K837" s="16"/>
      <c r="L837" s="16"/>
      <c r="M837" s="16"/>
      <c r="N837" s="16" t="s">
        <v>107</v>
      </c>
      <c r="O837" s="16"/>
      <c r="P837" s="16" t="s">
        <v>12833</v>
      </c>
      <c r="Q837" s="16"/>
    </row>
    <row r="838" spans="1:17" ht="15.75">
      <c r="A838" s="16" t="s">
        <v>12884</v>
      </c>
      <c r="B838" s="16" t="s">
        <v>2935</v>
      </c>
      <c r="C838" s="38">
        <v>3.69</v>
      </c>
      <c r="D838" s="16" t="s">
        <v>13267</v>
      </c>
      <c r="E838" s="16" t="s">
        <v>53</v>
      </c>
      <c r="F838" s="37">
        <v>3.51</v>
      </c>
      <c r="G838" s="16" t="s">
        <v>17</v>
      </c>
      <c r="H838" s="16" t="s">
        <v>92</v>
      </c>
      <c r="I838" s="39">
        <v>1.05</v>
      </c>
      <c r="J838" s="39" t="s">
        <v>42</v>
      </c>
      <c r="K838" s="16"/>
      <c r="L838" s="16"/>
      <c r="M838" s="16"/>
      <c r="N838" s="16" t="s">
        <v>3056</v>
      </c>
      <c r="O838" s="16"/>
      <c r="P838" s="16" t="s">
        <v>12885</v>
      </c>
      <c r="Q838" s="16"/>
    </row>
    <row r="839" spans="1:17" ht="15.75">
      <c r="A839" s="16" t="s">
        <v>12886</v>
      </c>
      <c r="B839" s="16" t="s">
        <v>2935</v>
      </c>
      <c r="C839" s="38">
        <v>2.4900000000000002</v>
      </c>
      <c r="D839" s="16" t="s">
        <v>13267</v>
      </c>
      <c r="E839" s="16" t="s">
        <v>53</v>
      </c>
      <c r="F839" s="37">
        <v>3.56</v>
      </c>
      <c r="G839" s="16" t="s">
        <v>17</v>
      </c>
      <c r="H839" s="16" t="s">
        <v>92</v>
      </c>
      <c r="I839" s="39">
        <v>700</v>
      </c>
      <c r="J839" s="16" t="s">
        <v>85</v>
      </c>
      <c r="K839" s="16"/>
      <c r="L839" s="16"/>
      <c r="M839" s="16"/>
      <c r="N839" s="16" t="s">
        <v>2321</v>
      </c>
      <c r="O839" s="16"/>
      <c r="P839" s="16" t="s">
        <v>12887</v>
      </c>
      <c r="Q839" s="16"/>
    </row>
    <row r="840" spans="1:17" ht="15.75">
      <c r="A840" s="16" t="s">
        <v>12888</v>
      </c>
      <c r="B840" s="16" t="s">
        <v>2935</v>
      </c>
      <c r="C840" s="38">
        <v>3.69</v>
      </c>
      <c r="D840" s="16" t="s">
        <v>13267</v>
      </c>
      <c r="E840" s="16" t="s">
        <v>53</v>
      </c>
      <c r="F840" s="37">
        <v>5.59</v>
      </c>
      <c r="G840" s="16" t="s">
        <v>17</v>
      </c>
      <c r="H840" s="16"/>
      <c r="I840" s="39">
        <v>660</v>
      </c>
      <c r="J840" s="16" t="s">
        <v>85</v>
      </c>
      <c r="K840" s="16"/>
      <c r="L840" s="16"/>
      <c r="M840" s="16"/>
      <c r="N840" s="16" t="s">
        <v>12889</v>
      </c>
      <c r="O840" s="16"/>
      <c r="P840" s="16" t="s">
        <v>12890</v>
      </c>
      <c r="Q840" s="16"/>
    </row>
    <row r="841" spans="1:17" ht="15.75">
      <c r="A841" s="16" t="s">
        <v>12891</v>
      </c>
      <c r="B841" s="16" t="s">
        <v>2935</v>
      </c>
      <c r="C841" s="38">
        <v>3.69</v>
      </c>
      <c r="D841" s="16" t="s">
        <v>13267</v>
      </c>
      <c r="E841" s="16" t="s">
        <v>53</v>
      </c>
      <c r="F841" s="37">
        <v>5.43</v>
      </c>
      <c r="G841" s="16" t="s">
        <v>17</v>
      </c>
      <c r="H841" s="16"/>
      <c r="I841" s="39">
        <v>680</v>
      </c>
      <c r="J841" s="16" t="s">
        <v>85</v>
      </c>
      <c r="K841" s="16"/>
      <c r="L841" s="16"/>
      <c r="M841" s="16"/>
      <c r="N841" s="16" t="s">
        <v>12892</v>
      </c>
      <c r="O841" s="16"/>
      <c r="P841" s="16" t="s">
        <v>12893</v>
      </c>
      <c r="Q841" s="16"/>
    </row>
    <row r="842" spans="1:17" ht="15.75">
      <c r="A842" s="16" t="s">
        <v>12894</v>
      </c>
      <c r="B842" s="16" t="s">
        <v>2935</v>
      </c>
      <c r="C842" s="38">
        <v>3.19</v>
      </c>
      <c r="D842" s="16" t="s">
        <v>13267</v>
      </c>
      <c r="E842" s="16" t="s">
        <v>53</v>
      </c>
      <c r="F842" s="37">
        <v>4.83</v>
      </c>
      <c r="G842" s="16" t="s">
        <v>17</v>
      </c>
      <c r="H842" s="16"/>
      <c r="I842" s="39">
        <v>660</v>
      </c>
      <c r="J842" s="16" t="s">
        <v>85</v>
      </c>
      <c r="K842" s="16"/>
      <c r="L842" s="16"/>
      <c r="M842" s="16"/>
      <c r="N842" s="16" t="s">
        <v>12889</v>
      </c>
      <c r="O842" s="16"/>
      <c r="P842" s="16" t="s">
        <v>12895</v>
      </c>
      <c r="Q842" s="16"/>
    </row>
    <row r="843" spans="1:17" ht="15.75">
      <c r="A843" s="16" t="s">
        <v>13018</v>
      </c>
      <c r="B843" s="16" t="s">
        <v>2935</v>
      </c>
      <c r="C843" s="38">
        <v>5.49</v>
      </c>
      <c r="D843" s="16" t="s">
        <v>13267</v>
      </c>
      <c r="E843" s="16" t="s">
        <v>53</v>
      </c>
      <c r="F843" s="37">
        <v>8.19</v>
      </c>
      <c r="G843" s="16" t="s">
        <v>17</v>
      </c>
      <c r="H843" s="16" t="s">
        <v>92</v>
      </c>
      <c r="I843" s="39">
        <v>670</v>
      </c>
      <c r="J843" s="16" t="s">
        <v>85</v>
      </c>
      <c r="K843" s="16"/>
      <c r="L843" s="16"/>
      <c r="M843" s="16"/>
      <c r="N843" s="16" t="s">
        <v>6196</v>
      </c>
      <c r="O843" s="16"/>
      <c r="P843" s="16" t="s">
        <v>13019</v>
      </c>
      <c r="Q843" s="16"/>
    </row>
    <row r="844" spans="1:17" ht="15.75">
      <c r="A844" s="16" t="s">
        <v>13020</v>
      </c>
      <c r="B844" s="16" t="s">
        <v>2935</v>
      </c>
      <c r="C844" s="38">
        <v>5.49</v>
      </c>
      <c r="D844" s="16" t="s">
        <v>13267</v>
      </c>
      <c r="E844" s="16" t="s">
        <v>53</v>
      </c>
      <c r="F844" s="37">
        <v>9.98</v>
      </c>
      <c r="G844" s="16" t="s">
        <v>17</v>
      </c>
      <c r="H844" s="16" t="s">
        <v>92</v>
      </c>
      <c r="I844" s="39">
        <v>550</v>
      </c>
      <c r="J844" s="16" t="s">
        <v>85</v>
      </c>
      <c r="K844" s="16"/>
      <c r="L844" s="16"/>
      <c r="M844" s="16"/>
      <c r="N844" s="16" t="s">
        <v>7226</v>
      </c>
      <c r="O844" s="16"/>
      <c r="P844" s="16" t="s">
        <v>13021</v>
      </c>
      <c r="Q844" s="16"/>
    </row>
    <row r="845" spans="1:17" ht="15.75">
      <c r="A845" s="16" t="s">
        <v>13054</v>
      </c>
      <c r="B845" s="16" t="s">
        <v>2935</v>
      </c>
      <c r="C845" s="38">
        <v>3.29</v>
      </c>
      <c r="D845" s="16" t="s">
        <v>13267</v>
      </c>
      <c r="E845" s="16" t="s">
        <v>53</v>
      </c>
      <c r="F845" s="37">
        <v>8.89</v>
      </c>
      <c r="G845" s="16" t="s">
        <v>17</v>
      </c>
      <c r="H845" s="16" t="s">
        <v>99</v>
      </c>
      <c r="I845" s="39">
        <v>370</v>
      </c>
      <c r="J845" s="16" t="s">
        <v>85</v>
      </c>
      <c r="K845" s="16"/>
      <c r="L845" s="16"/>
      <c r="M845" s="16"/>
      <c r="N845" s="16" t="s">
        <v>13055</v>
      </c>
      <c r="O845" s="16"/>
      <c r="P845" s="16" t="s">
        <v>13056</v>
      </c>
      <c r="Q845" s="16"/>
    </row>
    <row r="846" spans="1:17" ht="15.75">
      <c r="A846" s="16" t="s">
        <v>13057</v>
      </c>
      <c r="B846" s="16" t="s">
        <v>2935</v>
      </c>
      <c r="C846" s="38">
        <v>3.29</v>
      </c>
      <c r="D846" s="16" t="s">
        <v>13267</v>
      </c>
      <c r="E846" s="16" t="s">
        <v>53</v>
      </c>
      <c r="F846" s="37">
        <v>8.89</v>
      </c>
      <c r="G846" s="16" t="s">
        <v>17</v>
      </c>
      <c r="H846" s="16"/>
      <c r="I846" s="39">
        <v>370</v>
      </c>
      <c r="J846" s="16" t="s">
        <v>85</v>
      </c>
      <c r="K846" s="16"/>
      <c r="L846" s="16"/>
      <c r="M846" s="16"/>
      <c r="N846" s="16" t="s">
        <v>13058</v>
      </c>
      <c r="O846" s="16"/>
      <c r="P846" s="16" t="s">
        <v>13059</v>
      </c>
      <c r="Q846" s="16"/>
    </row>
    <row r="847" spans="1:17" ht="15.75">
      <c r="A847" s="16" t="s">
        <v>13060</v>
      </c>
      <c r="B847" s="16" t="s">
        <v>2935</v>
      </c>
      <c r="C847" s="38">
        <v>2.2200000000000002</v>
      </c>
      <c r="D847" s="16" t="s">
        <v>13267</v>
      </c>
      <c r="E847" s="16" t="s">
        <v>53</v>
      </c>
      <c r="F847" s="37">
        <v>5.55</v>
      </c>
      <c r="G847" s="16" t="s">
        <v>17</v>
      </c>
      <c r="H847" s="16" t="s">
        <v>99</v>
      </c>
      <c r="I847" s="39">
        <v>400</v>
      </c>
      <c r="J847" s="16" t="s">
        <v>85</v>
      </c>
      <c r="K847" s="16"/>
      <c r="L847" s="16"/>
      <c r="M847" s="16"/>
      <c r="N847" s="16" t="s">
        <v>2757</v>
      </c>
      <c r="O847" s="16"/>
      <c r="P847" s="16" t="s">
        <v>13061</v>
      </c>
      <c r="Q847" s="16"/>
    </row>
    <row r="848" spans="1:17" ht="15.75">
      <c r="A848" s="16" t="s">
        <v>13130</v>
      </c>
      <c r="B848" s="16" t="s">
        <v>2935</v>
      </c>
      <c r="C848" s="38">
        <v>3.29</v>
      </c>
      <c r="D848" s="16" t="s">
        <v>13267</v>
      </c>
      <c r="E848" s="16" t="s">
        <v>53</v>
      </c>
      <c r="F848" s="37">
        <v>9.4</v>
      </c>
      <c r="G848" s="16" t="s">
        <v>17</v>
      </c>
      <c r="H848" s="16" t="s">
        <v>92</v>
      </c>
      <c r="I848" s="39">
        <v>350</v>
      </c>
      <c r="J848" s="16" t="s">
        <v>85</v>
      </c>
      <c r="K848" s="16"/>
      <c r="L848" s="16"/>
      <c r="M848" s="16"/>
      <c r="N848" s="16" t="s">
        <v>1363</v>
      </c>
      <c r="O848" s="16"/>
      <c r="P848" s="16" t="s">
        <v>13131</v>
      </c>
      <c r="Q848" s="16"/>
    </row>
    <row r="849" spans="1:17" ht="15.75">
      <c r="A849" s="16" t="s">
        <v>2971</v>
      </c>
      <c r="B849" s="16" t="s">
        <v>2935</v>
      </c>
      <c r="C849" s="38">
        <v>2.99</v>
      </c>
      <c r="D849" s="16" t="s">
        <v>13267</v>
      </c>
      <c r="E849" s="16" t="s">
        <v>53</v>
      </c>
      <c r="F849" s="37">
        <v>8.7899999999999991</v>
      </c>
      <c r="G849" s="16" t="s">
        <v>17</v>
      </c>
      <c r="H849" s="16" t="s">
        <v>92</v>
      </c>
      <c r="I849" s="39">
        <v>340</v>
      </c>
      <c r="J849" s="16" t="s">
        <v>85</v>
      </c>
      <c r="K849" s="16"/>
      <c r="L849" s="16"/>
      <c r="M849" s="16"/>
      <c r="N849" s="16" t="s">
        <v>2419</v>
      </c>
      <c r="O849" s="16"/>
      <c r="P849" s="16" t="s">
        <v>2972</v>
      </c>
      <c r="Q849" s="16"/>
    </row>
    <row r="850" spans="1:17" ht="15.75">
      <c r="A850" s="16" t="s">
        <v>13132</v>
      </c>
      <c r="B850" s="16" t="s">
        <v>2935</v>
      </c>
      <c r="C850" s="38">
        <v>2.99</v>
      </c>
      <c r="D850" s="16" t="s">
        <v>13267</v>
      </c>
      <c r="E850" s="16" t="s">
        <v>53</v>
      </c>
      <c r="F850" s="37">
        <v>8.5399999999999991</v>
      </c>
      <c r="G850" s="16" t="s">
        <v>17</v>
      </c>
      <c r="H850" s="16" t="s">
        <v>92</v>
      </c>
      <c r="I850" s="39">
        <v>350</v>
      </c>
      <c r="J850" s="16" t="s">
        <v>85</v>
      </c>
      <c r="K850" s="16"/>
      <c r="L850" s="16"/>
      <c r="M850" s="16"/>
      <c r="N850" s="16" t="s">
        <v>1363</v>
      </c>
      <c r="O850" s="16"/>
      <c r="P850" s="16" t="s">
        <v>13133</v>
      </c>
      <c r="Q850" s="16"/>
    </row>
    <row r="851" spans="1:17" ht="15.75">
      <c r="A851" s="16" t="s">
        <v>6133</v>
      </c>
      <c r="B851" s="16" t="s">
        <v>2935</v>
      </c>
      <c r="C851" s="38">
        <v>3.39</v>
      </c>
      <c r="D851" s="16" t="s">
        <v>13267</v>
      </c>
      <c r="E851" s="16" t="s">
        <v>53</v>
      </c>
      <c r="F851" s="37">
        <v>8.92</v>
      </c>
      <c r="G851" s="16" t="s">
        <v>17</v>
      </c>
      <c r="H851" s="16" t="s">
        <v>92</v>
      </c>
      <c r="I851" s="39">
        <v>380</v>
      </c>
      <c r="J851" s="16" t="s">
        <v>85</v>
      </c>
      <c r="K851" s="16"/>
      <c r="L851" s="16"/>
      <c r="M851" s="16"/>
      <c r="N851" s="16" t="s">
        <v>2957</v>
      </c>
      <c r="O851" s="16"/>
      <c r="P851" s="16" t="s">
        <v>6134</v>
      </c>
      <c r="Q851" s="16"/>
    </row>
    <row r="852" spans="1:17" ht="15.75">
      <c r="A852" s="16" t="s">
        <v>13134</v>
      </c>
      <c r="B852" s="16" t="s">
        <v>2935</v>
      </c>
      <c r="C852" s="38">
        <v>2.99</v>
      </c>
      <c r="D852" s="16" t="s">
        <v>13267</v>
      </c>
      <c r="E852" s="16" t="s">
        <v>53</v>
      </c>
      <c r="F852" s="37">
        <v>8.5399999999999991</v>
      </c>
      <c r="G852" s="16" t="s">
        <v>17</v>
      </c>
      <c r="H852" s="16" t="s">
        <v>92</v>
      </c>
      <c r="I852" s="39">
        <v>350</v>
      </c>
      <c r="J852" s="16" t="s">
        <v>85</v>
      </c>
      <c r="K852" s="16"/>
      <c r="L852" s="16"/>
      <c r="M852" s="16"/>
      <c r="N852" s="16" t="s">
        <v>1363</v>
      </c>
      <c r="O852" s="16"/>
      <c r="P852" s="16" t="s">
        <v>13135</v>
      </c>
      <c r="Q852" s="16"/>
    </row>
    <row r="853" spans="1:17" ht="15.75">
      <c r="A853" s="16" t="s">
        <v>2973</v>
      </c>
      <c r="B853" s="16" t="s">
        <v>2935</v>
      </c>
      <c r="C853" s="38">
        <v>3.39</v>
      </c>
      <c r="D853" s="16" t="s">
        <v>13267</v>
      </c>
      <c r="E853" s="16" t="s">
        <v>53</v>
      </c>
      <c r="F853" s="37">
        <v>9.69</v>
      </c>
      <c r="G853" s="16" t="s">
        <v>17</v>
      </c>
      <c r="H853" s="16" t="s">
        <v>92</v>
      </c>
      <c r="I853" s="39">
        <v>350</v>
      </c>
      <c r="J853" s="16" t="s">
        <v>85</v>
      </c>
      <c r="K853" s="16"/>
      <c r="L853" s="16"/>
      <c r="M853" s="16"/>
      <c r="N853" s="16" t="s">
        <v>1363</v>
      </c>
      <c r="O853" s="16"/>
      <c r="P853" s="16" t="s">
        <v>2974</v>
      </c>
      <c r="Q853" s="16"/>
    </row>
    <row r="854" spans="1:17" ht="15.75">
      <c r="A854" s="16" t="s">
        <v>13136</v>
      </c>
      <c r="B854" s="16" t="s">
        <v>2935</v>
      </c>
      <c r="C854" s="38">
        <v>3.39</v>
      </c>
      <c r="D854" s="16" t="s">
        <v>13267</v>
      </c>
      <c r="E854" s="16" t="s">
        <v>53</v>
      </c>
      <c r="F854" s="37">
        <v>10.59</v>
      </c>
      <c r="G854" s="16" t="s">
        <v>17</v>
      </c>
      <c r="H854" s="16" t="s">
        <v>92</v>
      </c>
      <c r="I854" s="39">
        <v>320</v>
      </c>
      <c r="J854" s="16" t="s">
        <v>85</v>
      </c>
      <c r="K854" s="16"/>
      <c r="L854" s="16"/>
      <c r="M854" s="16"/>
      <c r="N854" s="16" t="s">
        <v>381</v>
      </c>
      <c r="O854" s="16"/>
      <c r="P854" s="16" t="s">
        <v>13137</v>
      </c>
      <c r="Q854" s="16"/>
    </row>
    <row r="855" spans="1:17" ht="15.75">
      <c r="A855" s="16" t="s">
        <v>2975</v>
      </c>
      <c r="B855" s="16" t="s">
        <v>2935</v>
      </c>
      <c r="C855" s="38">
        <v>1.69</v>
      </c>
      <c r="D855" s="16" t="s">
        <v>13267</v>
      </c>
      <c r="E855" s="16" t="s">
        <v>53</v>
      </c>
      <c r="F855" s="37">
        <v>5.28</v>
      </c>
      <c r="G855" s="16" t="s">
        <v>17</v>
      </c>
      <c r="H855" s="16" t="s">
        <v>92</v>
      </c>
      <c r="I855" s="39">
        <v>320</v>
      </c>
      <c r="J855" s="16" t="s">
        <v>85</v>
      </c>
      <c r="K855" s="16"/>
      <c r="L855" s="16"/>
      <c r="M855" s="16"/>
      <c r="N855" s="16" t="s">
        <v>13138</v>
      </c>
      <c r="O855" s="16"/>
      <c r="P855" s="16" t="s">
        <v>2977</v>
      </c>
      <c r="Q855" s="16"/>
    </row>
    <row r="856" spans="1:17" ht="15.75">
      <c r="A856" s="16" t="s">
        <v>13139</v>
      </c>
      <c r="B856" s="16" t="s">
        <v>2935</v>
      </c>
      <c r="C856" s="38">
        <v>2.99</v>
      </c>
      <c r="D856" s="16" t="s">
        <v>13267</v>
      </c>
      <c r="E856" s="16" t="s">
        <v>53</v>
      </c>
      <c r="F856" s="37">
        <v>8.7899999999999991</v>
      </c>
      <c r="G856" s="16" t="s">
        <v>17</v>
      </c>
      <c r="H856" s="16" t="s">
        <v>92</v>
      </c>
      <c r="I856" s="39">
        <v>340</v>
      </c>
      <c r="J856" s="16" t="s">
        <v>85</v>
      </c>
      <c r="K856" s="16"/>
      <c r="L856" s="16"/>
      <c r="M856" s="16"/>
      <c r="N856" s="16" t="s">
        <v>2419</v>
      </c>
      <c r="O856" s="16"/>
      <c r="P856" s="16" t="s">
        <v>13140</v>
      </c>
      <c r="Q856" s="16"/>
    </row>
    <row r="857" spans="1:17" ht="15.75">
      <c r="A857" s="16" t="s">
        <v>13141</v>
      </c>
      <c r="B857" s="16" t="s">
        <v>2935</v>
      </c>
      <c r="C857" s="38">
        <v>3.39</v>
      </c>
      <c r="D857" s="16" t="s">
        <v>13267</v>
      </c>
      <c r="E857" s="16" t="s">
        <v>53</v>
      </c>
      <c r="F857" s="37">
        <v>9.69</v>
      </c>
      <c r="G857" s="16" t="s">
        <v>17</v>
      </c>
      <c r="H857" s="16" t="s">
        <v>92</v>
      </c>
      <c r="I857" s="39">
        <v>350</v>
      </c>
      <c r="J857" s="16" t="s">
        <v>85</v>
      </c>
      <c r="K857" s="16"/>
      <c r="L857" s="16"/>
      <c r="M857" s="16"/>
      <c r="N857" s="16" t="s">
        <v>1363</v>
      </c>
      <c r="O857" s="16"/>
      <c r="P857" s="16" t="s">
        <v>13142</v>
      </c>
      <c r="Q857" s="16"/>
    </row>
    <row r="858" spans="1:17" ht="15.75">
      <c r="A858" s="16" t="s">
        <v>2978</v>
      </c>
      <c r="B858" s="16" t="s">
        <v>2935</v>
      </c>
      <c r="C858" s="38">
        <v>3.39</v>
      </c>
      <c r="D858" s="16" t="s">
        <v>13267</v>
      </c>
      <c r="E858" s="16" t="s">
        <v>53</v>
      </c>
      <c r="F858" s="37">
        <v>9.69</v>
      </c>
      <c r="G858" s="16" t="s">
        <v>17</v>
      </c>
      <c r="H858" s="16" t="s">
        <v>92</v>
      </c>
      <c r="I858" s="39">
        <v>350</v>
      </c>
      <c r="J858" s="16" t="s">
        <v>85</v>
      </c>
      <c r="K858" s="16"/>
      <c r="L858" s="16"/>
      <c r="M858" s="16"/>
      <c r="N858" s="16" t="s">
        <v>1363</v>
      </c>
      <c r="O858" s="16"/>
      <c r="P858" s="16" t="s">
        <v>2979</v>
      </c>
      <c r="Q858" s="16"/>
    </row>
    <row r="859" spans="1:17" ht="15.75">
      <c r="A859" s="16" t="s">
        <v>2980</v>
      </c>
      <c r="B859" s="16" t="s">
        <v>2935</v>
      </c>
      <c r="C859" s="38">
        <v>3.39</v>
      </c>
      <c r="D859" s="16" t="s">
        <v>13267</v>
      </c>
      <c r="E859" s="16" t="s">
        <v>53</v>
      </c>
      <c r="F859" s="37">
        <v>9.42</v>
      </c>
      <c r="G859" s="16" t="s">
        <v>17</v>
      </c>
      <c r="H859" s="16" t="s">
        <v>92</v>
      </c>
      <c r="I859" s="39">
        <v>360</v>
      </c>
      <c r="J859" s="16" t="s">
        <v>85</v>
      </c>
      <c r="K859" s="16"/>
      <c r="L859" s="16"/>
      <c r="M859" s="16"/>
      <c r="N859" s="16" t="s">
        <v>272</v>
      </c>
      <c r="O859" s="16"/>
      <c r="P859" s="16" t="s">
        <v>2981</v>
      </c>
      <c r="Q859" s="16"/>
    </row>
    <row r="860" spans="1:17" ht="15.75">
      <c r="A860" s="16" t="s">
        <v>13143</v>
      </c>
      <c r="B860" s="16" t="s">
        <v>2935</v>
      </c>
      <c r="C860" s="38">
        <v>3.39</v>
      </c>
      <c r="D860" s="16" t="s">
        <v>13267</v>
      </c>
      <c r="E860" s="16" t="s">
        <v>53</v>
      </c>
      <c r="F860" s="37">
        <v>8.92</v>
      </c>
      <c r="G860" s="16" t="s">
        <v>17</v>
      </c>
      <c r="H860" s="16" t="s">
        <v>92</v>
      </c>
      <c r="I860" s="39">
        <v>380</v>
      </c>
      <c r="J860" s="16" t="s">
        <v>85</v>
      </c>
      <c r="K860" s="16"/>
      <c r="L860" s="16"/>
      <c r="M860" s="16"/>
      <c r="N860" s="16" t="s">
        <v>2957</v>
      </c>
      <c r="O860" s="16"/>
      <c r="P860" s="16" t="s">
        <v>13144</v>
      </c>
      <c r="Q860" s="16"/>
    </row>
    <row r="861" spans="1:17" ht="15.75">
      <c r="A861" s="16" t="s">
        <v>13145</v>
      </c>
      <c r="B861" s="16" t="s">
        <v>2935</v>
      </c>
      <c r="C861" s="38">
        <v>0.79</v>
      </c>
      <c r="D861" s="16" t="s">
        <v>13266</v>
      </c>
      <c r="E861" s="16" t="s">
        <v>24</v>
      </c>
      <c r="F861" s="37">
        <v>1.86</v>
      </c>
      <c r="G861" s="16" t="s">
        <v>17</v>
      </c>
      <c r="H861" s="16" t="s">
        <v>154</v>
      </c>
      <c r="I861" s="39">
        <v>425</v>
      </c>
      <c r="J861" s="16" t="s">
        <v>19</v>
      </c>
      <c r="K861" s="16"/>
      <c r="L861" s="16"/>
      <c r="M861" s="16"/>
      <c r="N861" s="16" t="s">
        <v>2549</v>
      </c>
      <c r="O861" s="16"/>
      <c r="P861" s="16" t="s">
        <v>13146</v>
      </c>
      <c r="Q861" s="16"/>
    </row>
    <row r="862" spans="1:17" ht="15.75">
      <c r="A862" s="16" t="s">
        <v>13244</v>
      </c>
      <c r="B862" s="16" t="s">
        <v>2935</v>
      </c>
      <c r="C862" s="38">
        <v>2.89</v>
      </c>
      <c r="D862" s="16" t="s">
        <v>13267</v>
      </c>
      <c r="E862" s="16" t="s">
        <v>53</v>
      </c>
      <c r="F862" s="37">
        <v>7.81</v>
      </c>
      <c r="G862" s="16" t="s">
        <v>17</v>
      </c>
      <c r="H862" s="16" t="s">
        <v>92</v>
      </c>
      <c r="I862" s="39">
        <v>370</v>
      </c>
      <c r="J862" s="16" t="s">
        <v>85</v>
      </c>
      <c r="K862" s="16"/>
      <c r="L862" s="16"/>
      <c r="M862" s="16"/>
      <c r="N862" s="16" t="s">
        <v>6173</v>
      </c>
      <c r="O862" s="16"/>
      <c r="P862" s="16" t="s">
        <v>13245</v>
      </c>
      <c r="Q862" s="16"/>
    </row>
    <row r="863" spans="1:17" ht="15.75">
      <c r="A863" s="16" t="s">
        <v>13246</v>
      </c>
      <c r="B863" s="16" t="s">
        <v>2935</v>
      </c>
      <c r="C863" s="38">
        <v>3.49</v>
      </c>
      <c r="D863" s="16" t="s">
        <v>13267</v>
      </c>
      <c r="E863" s="16" t="s">
        <v>53</v>
      </c>
      <c r="F863" s="37">
        <v>9.9700000000000006</v>
      </c>
      <c r="G863" s="16" t="s">
        <v>17</v>
      </c>
      <c r="H863" s="16" t="s">
        <v>92</v>
      </c>
      <c r="I863" s="39">
        <v>350</v>
      </c>
      <c r="J863" s="16" t="s">
        <v>85</v>
      </c>
      <c r="K863" s="16"/>
      <c r="L863" s="16"/>
      <c r="M863" s="16"/>
      <c r="N863" s="16" t="s">
        <v>1363</v>
      </c>
      <c r="O863" s="16"/>
      <c r="P863" s="16" t="s">
        <v>13247</v>
      </c>
      <c r="Q863" s="16"/>
    </row>
    <row r="864" spans="1:17" ht="15.75">
      <c r="A864" s="16" t="s">
        <v>13248</v>
      </c>
      <c r="B864" s="16" t="s">
        <v>2935</v>
      </c>
      <c r="C864" s="38">
        <v>2.1800000000000002</v>
      </c>
      <c r="D864" s="16" t="s">
        <v>13267</v>
      </c>
      <c r="E864" s="16" t="s">
        <v>53</v>
      </c>
      <c r="F864" s="37">
        <v>6.81</v>
      </c>
      <c r="G864" s="16" t="s">
        <v>17</v>
      </c>
      <c r="H864" s="16" t="s">
        <v>92</v>
      </c>
      <c r="I864" s="39">
        <v>320</v>
      </c>
      <c r="J864" s="16" t="s">
        <v>85</v>
      </c>
      <c r="K864" s="16"/>
      <c r="L864" s="16"/>
      <c r="M864" s="16"/>
      <c r="N864" s="16" t="s">
        <v>381</v>
      </c>
      <c r="O864" s="16"/>
      <c r="P864" s="16" t="s">
        <v>13249</v>
      </c>
      <c r="Q864" s="16"/>
    </row>
    <row r="865" spans="1:17" ht="15.75">
      <c r="A865" s="16" t="s">
        <v>8911</v>
      </c>
      <c r="B865" s="16" t="s">
        <v>2935</v>
      </c>
      <c r="C865" s="38">
        <v>2.2200000000000002</v>
      </c>
      <c r="D865" s="16" t="s">
        <v>13267</v>
      </c>
      <c r="E865" s="16" t="s">
        <v>53</v>
      </c>
      <c r="F865" s="37">
        <v>6.94</v>
      </c>
      <c r="G865" s="16" t="s">
        <v>17</v>
      </c>
      <c r="H865" s="16" t="s">
        <v>92</v>
      </c>
      <c r="I865" s="39">
        <v>320</v>
      </c>
      <c r="J865" s="16" t="s">
        <v>85</v>
      </c>
      <c r="K865" s="16"/>
      <c r="L865" s="16"/>
      <c r="M865" s="16"/>
      <c r="N865" s="16" t="s">
        <v>381</v>
      </c>
      <c r="O865" s="16"/>
      <c r="P865" s="16" t="s">
        <v>8912</v>
      </c>
      <c r="Q865" s="16"/>
    </row>
    <row r="866" spans="1:17" ht="15.75">
      <c r="A866" s="16" t="s">
        <v>8913</v>
      </c>
      <c r="B866" s="16" t="s">
        <v>2935</v>
      </c>
      <c r="C866" s="38">
        <v>3.49</v>
      </c>
      <c r="D866" s="16" t="s">
        <v>13267</v>
      </c>
      <c r="E866" s="16" t="s">
        <v>53</v>
      </c>
      <c r="F866" s="37">
        <v>9.69</v>
      </c>
      <c r="G866" s="16" t="s">
        <v>17</v>
      </c>
      <c r="H866" s="16" t="s">
        <v>92</v>
      </c>
      <c r="I866" s="39">
        <v>360</v>
      </c>
      <c r="J866" s="16" t="s">
        <v>85</v>
      </c>
      <c r="K866" s="16"/>
      <c r="L866" s="16"/>
      <c r="M866" s="16"/>
      <c r="N866" s="16" t="s">
        <v>272</v>
      </c>
      <c r="O866" s="16"/>
      <c r="P866" s="16" t="s">
        <v>8914</v>
      </c>
      <c r="Q866" s="16"/>
    </row>
    <row r="867" spans="1:17" ht="15.75">
      <c r="A867" s="16" t="s">
        <v>13250</v>
      </c>
      <c r="B867" s="16" t="s">
        <v>2935</v>
      </c>
      <c r="C867" s="38">
        <v>3.49</v>
      </c>
      <c r="D867" s="16" t="s">
        <v>13267</v>
      </c>
      <c r="E867" s="16" t="s">
        <v>53</v>
      </c>
      <c r="F867" s="37">
        <v>10.26</v>
      </c>
      <c r="G867" s="16" t="s">
        <v>17</v>
      </c>
      <c r="H867" s="16" t="s">
        <v>92</v>
      </c>
      <c r="I867" s="39">
        <v>340</v>
      </c>
      <c r="J867" s="16" t="s">
        <v>85</v>
      </c>
      <c r="K867" s="16"/>
      <c r="L867" s="16"/>
      <c r="M867" s="16"/>
      <c r="N867" s="16" t="s">
        <v>2419</v>
      </c>
      <c r="O867" s="16"/>
      <c r="P867" s="16" t="s">
        <v>13251</v>
      </c>
      <c r="Q867" s="16"/>
    </row>
    <row r="868" spans="1:17" ht="15.75">
      <c r="A868" s="16" t="s">
        <v>6236</v>
      </c>
      <c r="B868" s="16" t="s">
        <v>2935</v>
      </c>
      <c r="C868" s="38">
        <v>2.4900000000000002</v>
      </c>
      <c r="D868" s="16" t="s">
        <v>13267</v>
      </c>
      <c r="E868" s="16" t="s">
        <v>53</v>
      </c>
      <c r="F868" s="37">
        <v>7.11</v>
      </c>
      <c r="G868" s="16" t="s">
        <v>17</v>
      </c>
      <c r="H868" s="16" t="s">
        <v>92</v>
      </c>
      <c r="I868" s="39">
        <v>350</v>
      </c>
      <c r="J868" s="16" t="s">
        <v>85</v>
      </c>
      <c r="K868" s="16"/>
      <c r="L868" s="16"/>
      <c r="M868" s="16"/>
      <c r="N868" s="16" t="s">
        <v>1363</v>
      </c>
      <c r="O868" s="16"/>
      <c r="P868" s="16" t="s">
        <v>6237</v>
      </c>
      <c r="Q868" s="16"/>
    </row>
    <row r="869" spans="1:17" ht="15.75">
      <c r="A869" s="16" t="s">
        <v>6238</v>
      </c>
      <c r="B869" s="16" t="s">
        <v>2935</v>
      </c>
      <c r="C869" s="38">
        <v>2.4900000000000002</v>
      </c>
      <c r="D869" s="16" t="s">
        <v>13267</v>
      </c>
      <c r="E869" s="16" t="s">
        <v>53</v>
      </c>
      <c r="F869" s="37">
        <v>7.11</v>
      </c>
      <c r="G869" s="16" t="s">
        <v>17</v>
      </c>
      <c r="H869" s="16" t="s">
        <v>92</v>
      </c>
      <c r="I869" s="39">
        <v>350</v>
      </c>
      <c r="J869" s="16" t="s">
        <v>85</v>
      </c>
      <c r="K869" s="16"/>
      <c r="L869" s="16"/>
      <c r="M869" s="16"/>
      <c r="N869" s="16" t="s">
        <v>1363</v>
      </c>
      <c r="O869" s="16"/>
      <c r="P869" s="16" t="s">
        <v>6239</v>
      </c>
      <c r="Q869" s="16"/>
    </row>
    <row r="870" spans="1:17" ht="15.75">
      <c r="A870" s="16" t="s">
        <v>12086</v>
      </c>
      <c r="B870" s="16" t="s">
        <v>3091</v>
      </c>
      <c r="C870" s="38">
        <v>3.59</v>
      </c>
      <c r="D870" s="16" t="s">
        <v>13267</v>
      </c>
      <c r="E870" s="16" t="s">
        <v>53</v>
      </c>
      <c r="F870" s="37">
        <v>1.44</v>
      </c>
      <c r="G870" s="38" t="s">
        <v>17</v>
      </c>
      <c r="H870" s="16" t="s">
        <v>202</v>
      </c>
      <c r="I870" s="39">
        <v>2.5</v>
      </c>
      <c r="J870" s="39" t="s">
        <v>42</v>
      </c>
      <c r="K870" s="16"/>
      <c r="L870" s="16"/>
      <c r="M870" s="39"/>
      <c r="N870" s="39" t="s">
        <v>12087</v>
      </c>
      <c r="O870" s="16"/>
      <c r="P870" s="16" t="s">
        <v>12088</v>
      </c>
      <c r="Q870" s="16" t="s">
        <v>83</v>
      </c>
    </row>
    <row r="871" spans="1:17" ht="15.75">
      <c r="A871" s="16" t="s">
        <v>12089</v>
      </c>
      <c r="B871" s="16" t="s">
        <v>3091</v>
      </c>
      <c r="C871" s="38">
        <v>4.79</v>
      </c>
      <c r="D871" s="16" t="s">
        <v>13267</v>
      </c>
      <c r="E871" s="16" t="s">
        <v>53</v>
      </c>
      <c r="F871" s="37">
        <v>1.92</v>
      </c>
      <c r="G871" s="38" t="s">
        <v>17</v>
      </c>
      <c r="H871" s="16" t="s">
        <v>202</v>
      </c>
      <c r="I871" s="39">
        <v>2.5</v>
      </c>
      <c r="J871" s="39" t="s">
        <v>42</v>
      </c>
      <c r="K871" s="16"/>
      <c r="L871" s="16"/>
      <c r="M871" s="39"/>
      <c r="N871" s="41" t="s">
        <v>12090</v>
      </c>
      <c r="O871" s="16"/>
      <c r="P871" s="16" t="s">
        <v>12091</v>
      </c>
      <c r="Q871" s="16"/>
    </row>
    <row r="872" spans="1:17" ht="15.75">
      <c r="A872" s="16" t="s">
        <v>12473</v>
      </c>
      <c r="B872" s="16" t="s">
        <v>3091</v>
      </c>
      <c r="C872" s="38">
        <v>1.69</v>
      </c>
      <c r="D872" s="16" t="s">
        <v>13267</v>
      </c>
      <c r="E872" s="16" t="s">
        <v>53</v>
      </c>
      <c r="F872" s="37">
        <v>2.8166666666666669</v>
      </c>
      <c r="G872" s="38" t="s">
        <v>47</v>
      </c>
      <c r="H872" s="16"/>
      <c r="I872" s="39">
        <v>600</v>
      </c>
      <c r="J872" s="39" t="s">
        <v>85</v>
      </c>
      <c r="K872" s="16" t="s">
        <v>54</v>
      </c>
      <c r="L872" s="16"/>
      <c r="M872" s="39" t="s">
        <v>50</v>
      </c>
      <c r="N872" s="39"/>
      <c r="O872" s="16" t="s">
        <v>12474</v>
      </c>
      <c r="P872" s="16"/>
      <c r="Q872" s="16" t="s">
        <v>1130</v>
      </c>
    </row>
    <row r="873" spans="1:17" ht="15.75">
      <c r="A873" s="16" t="s">
        <v>12506</v>
      </c>
      <c r="B873" s="16" t="s">
        <v>3091</v>
      </c>
      <c r="C873" s="38">
        <v>2.4900000000000002</v>
      </c>
      <c r="D873" s="16" t="s">
        <v>13267</v>
      </c>
      <c r="E873" s="16" t="s">
        <v>53</v>
      </c>
      <c r="F873" s="37">
        <v>4.9800000000000004</v>
      </c>
      <c r="G873" s="38" t="s">
        <v>17</v>
      </c>
      <c r="H873" s="16" t="s">
        <v>202</v>
      </c>
      <c r="I873" s="39">
        <v>500</v>
      </c>
      <c r="J873" s="39" t="s">
        <v>85</v>
      </c>
      <c r="K873" s="16"/>
      <c r="L873" s="16"/>
      <c r="M873" s="39"/>
      <c r="N873" s="39" t="s">
        <v>908</v>
      </c>
      <c r="O873" s="16"/>
      <c r="P873" s="16" t="s">
        <v>12507</v>
      </c>
      <c r="Q873" s="16" t="s">
        <v>1209</v>
      </c>
    </row>
    <row r="874" spans="1:17" ht="15.75">
      <c r="A874" s="16" t="s">
        <v>6255</v>
      </c>
      <c r="B874" s="16" t="s">
        <v>3120</v>
      </c>
      <c r="C874" s="38">
        <v>4.1900000000000004</v>
      </c>
      <c r="D874" s="16" t="s">
        <v>13267</v>
      </c>
      <c r="E874" s="16" t="s">
        <v>53</v>
      </c>
      <c r="F874" s="37">
        <v>10.48</v>
      </c>
      <c r="G874" s="38" t="s">
        <v>17</v>
      </c>
      <c r="H874" s="16" t="s">
        <v>92</v>
      </c>
      <c r="I874" s="39">
        <v>400</v>
      </c>
      <c r="J874" s="40" t="s">
        <v>85</v>
      </c>
      <c r="K874" s="16"/>
      <c r="L874" s="16"/>
      <c r="M874" s="39"/>
      <c r="N874" s="39" t="s">
        <v>228</v>
      </c>
      <c r="O874" s="16"/>
      <c r="P874" s="16" t="s">
        <v>6256</v>
      </c>
      <c r="Q874" s="16" t="s">
        <v>77</v>
      </c>
    </row>
    <row r="875" spans="1:17" ht="15.75">
      <c r="A875" s="16" t="s">
        <v>10527</v>
      </c>
      <c r="B875" s="16" t="s">
        <v>3120</v>
      </c>
      <c r="C875" s="38">
        <v>4.8</v>
      </c>
      <c r="D875" s="16" t="s">
        <v>13267</v>
      </c>
      <c r="E875" s="16" t="s">
        <v>53</v>
      </c>
      <c r="F875" s="37">
        <v>38.4</v>
      </c>
      <c r="G875" s="38" t="s">
        <v>17</v>
      </c>
      <c r="H875" s="16" t="s">
        <v>92</v>
      </c>
      <c r="I875" s="39">
        <v>125</v>
      </c>
      <c r="J875" s="39" t="s">
        <v>85</v>
      </c>
      <c r="K875" s="16"/>
      <c r="L875" s="16"/>
      <c r="M875" s="39"/>
      <c r="N875" s="39" t="s">
        <v>366</v>
      </c>
      <c r="O875" s="16"/>
      <c r="P875" s="16" t="s">
        <v>10528</v>
      </c>
      <c r="Q875" s="16" t="s">
        <v>420</v>
      </c>
    </row>
    <row r="876" spans="1:17" ht="15.75">
      <c r="A876" s="16" t="s">
        <v>12625</v>
      </c>
      <c r="B876" s="16" t="s">
        <v>3120</v>
      </c>
      <c r="C876" s="38">
        <v>6.29</v>
      </c>
      <c r="D876" s="16" t="s">
        <v>13267</v>
      </c>
      <c r="E876" s="16" t="s">
        <v>53</v>
      </c>
      <c r="F876" s="37">
        <v>27.71</v>
      </c>
      <c r="G876" s="16" t="s">
        <v>17</v>
      </c>
      <c r="H876" s="16"/>
      <c r="I876" s="39">
        <v>227</v>
      </c>
      <c r="J876" s="16" t="s">
        <v>85</v>
      </c>
      <c r="K876" s="16"/>
      <c r="L876" s="16"/>
      <c r="M876" s="16"/>
      <c r="N876" s="16" t="s">
        <v>12626</v>
      </c>
      <c r="O876" s="16"/>
      <c r="P876" s="16" t="s">
        <v>12627</v>
      </c>
      <c r="Q876" s="16"/>
    </row>
    <row r="877" spans="1:17" ht="15.75">
      <c r="A877" s="16" t="s">
        <v>6267</v>
      </c>
      <c r="B877" s="16" t="s">
        <v>3120</v>
      </c>
      <c r="C877" s="38">
        <v>1.49</v>
      </c>
      <c r="D877" s="16" t="s">
        <v>13267</v>
      </c>
      <c r="E877" s="16" t="s">
        <v>53</v>
      </c>
      <c r="F877" s="37">
        <v>11.92</v>
      </c>
      <c r="G877" s="16" t="s">
        <v>17</v>
      </c>
      <c r="H877" s="16"/>
      <c r="I877" s="39">
        <v>125</v>
      </c>
      <c r="J877" s="16" t="s">
        <v>85</v>
      </c>
      <c r="K877" s="16"/>
      <c r="L877" s="16"/>
      <c r="M877" s="16"/>
      <c r="N877" s="16" t="s">
        <v>1202</v>
      </c>
      <c r="O877" s="16"/>
      <c r="P877" s="16" t="s">
        <v>6268</v>
      </c>
      <c r="Q877" s="16"/>
    </row>
    <row r="878" spans="1:17" ht="15.75">
      <c r="A878" s="16" t="s">
        <v>6269</v>
      </c>
      <c r="B878" s="16" t="s">
        <v>3120</v>
      </c>
      <c r="C878" s="38">
        <v>1.49</v>
      </c>
      <c r="D878" s="16" t="s">
        <v>13267</v>
      </c>
      <c r="E878" s="16" t="s">
        <v>53</v>
      </c>
      <c r="F878" s="37">
        <v>11.92</v>
      </c>
      <c r="G878" s="16" t="s">
        <v>17</v>
      </c>
      <c r="H878" s="16"/>
      <c r="I878" s="39">
        <v>125</v>
      </c>
      <c r="J878" s="16" t="s">
        <v>85</v>
      </c>
      <c r="K878" s="16"/>
      <c r="L878" s="16"/>
      <c r="M878" s="16"/>
      <c r="N878" s="16" t="s">
        <v>1202</v>
      </c>
      <c r="O878" s="16"/>
      <c r="P878" s="16" t="s">
        <v>6270</v>
      </c>
      <c r="Q878" s="16"/>
    </row>
    <row r="879" spans="1:17" ht="15.75">
      <c r="A879" s="16" t="s">
        <v>13080</v>
      </c>
      <c r="B879" s="16" t="s">
        <v>3120</v>
      </c>
      <c r="C879" s="38">
        <v>2.4900000000000002</v>
      </c>
      <c r="D879" s="16" t="s">
        <v>13267</v>
      </c>
      <c r="E879" s="16" t="s">
        <v>53</v>
      </c>
      <c r="F879" s="37">
        <v>13.46</v>
      </c>
      <c r="G879" s="16" t="s">
        <v>17</v>
      </c>
      <c r="H879" s="16"/>
      <c r="I879" s="39">
        <v>185</v>
      </c>
      <c r="J879" s="16" t="s">
        <v>85</v>
      </c>
      <c r="K879" s="16"/>
      <c r="L879" s="16"/>
      <c r="M879" s="16"/>
      <c r="N879" s="16" t="s">
        <v>13081</v>
      </c>
      <c r="O879" s="16"/>
      <c r="P879" s="16" t="s">
        <v>13082</v>
      </c>
      <c r="Q879" s="16"/>
    </row>
    <row r="880" spans="1:17" ht="15.75">
      <c r="A880" s="16" t="s">
        <v>13102</v>
      </c>
      <c r="B880" s="16" t="s">
        <v>3120</v>
      </c>
      <c r="C880" s="38">
        <v>2.4900000000000002</v>
      </c>
      <c r="D880" s="16" t="s">
        <v>13267</v>
      </c>
      <c r="E880" s="16" t="s">
        <v>53</v>
      </c>
      <c r="F880" s="37">
        <v>23.71</v>
      </c>
      <c r="G880" s="16" t="s">
        <v>17</v>
      </c>
      <c r="H880" s="16" t="s">
        <v>92</v>
      </c>
      <c r="I880" s="39">
        <v>105</v>
      </c>
      <c r="J880" s="16" t="s">
        <v>85</v>
      </c>
      <c r="K880" s="16"/>
      <c r="L880" s="16"/>
      <c r="M880" s="16"/>
      <c r="N880" s="16" t="s">
        <v>13103</v>
      </c>
      <c r="O880" s="16"/>
      <c r="P880" s="16" t="s">
        <v>13104</v>
      </c>
      <c r="Q880" s="16"/>
    </row>
    <row r="881" spans="1:17" ht="15.75">
      <c r="A881" s="16" t="s">
        <v>6286</v>
      </c>
      <c r="B881" s="16" t="s">
        <v>3120</v>
      </c>
      <c r="C881" s="38">
        <v>3.69</v>
      </c>
      <c r="D881" s="16" t="s">
        <v>13267</v>
      </c>
      <c r="E881" s="16" t="s">
        <v>53</v>
      </c>
      <c r="F881" s="37">
        <v>16.04</v>
      </c>
      <c r="G881" s="16" t="s">
        <v>17</v>
      </c>
      <c r="H881" s="16" t="s">
        <v>92</v>
      </c>
      <c r="I881" s="39">
        <v>230</v>
      </c>
      <c r="J881" s="16" t="s">
        <v>85</v>
      </c>
      <c r="K881" s="16"/>
      <c r="L881" s="16"/>
      <c r="M881" s="16"/>
      <c r="N881" s="16" t="s">
        <v>3910</v>
      </c>
      <c r="O881" s="16"/>
      <c r="P881" s="16" t="s">
        <v>6287</v>
      </c>
      <c r="Q881" s="16"/>
    </row>
    <row r="882" spans="1:17" ht="15.75">
      <c r="A882" s="16" t="s">
        <v>6290</v>
      </c>
      <c r="B882" s="16" t="s">
        <v>3120</v>
      </c>
      <c r="C882" s="38">
        <v>6.19</v>
      </c>
      <c r="D882" s="16" t="s">
        <v>13267</v>
      </c>
      <c r="E882" s="16" t="s">
        <v>53</v>
      </c>
      <c r="F882" s="37">
        <v>19.84</v>
      </c>
      <c r="G882" s="16" t="s">
        <v>17</v>
      </c>
      <c r="H882" s="16" t="s">
        <v>92</v>
      </c>
      <c r="I882" s="39">
        <v>312</v>
      </c>
      <c r="J882" s="16" t="s">
        <v>85</v>
      </c>
      <c r="K882" s="16"/>
      <c r="L882" s="16"/>
      <c r="M882" s="16"/>
      <c r="N882" s="16" t="s">
        <v>10533</v>
      </c>
      <c r="O882" s="16"/>
      <c r="P882" s="16" t="s">
        <v>6293</v>
      </c>
      <c r="Q882" s="16"/>
    </row>
    <row r="883" spans="1:17" ht="15.75">
      <c r="A883" s="16" t="s">
        <v>13190</v>
      </c>
      <c r="B883" s="16" t="s">
        <v>3120</v>
      </c>
      <c r="C883" s="38">
        <v>6.99</v>
      </c>
      <c r="D883" s="16" t="s">
        <v>13267</v>
      </c>
      <c r="E883" s="16" t="s">
        <v>53</v>
      </c>
      <c r="F883" s="37">
        <v>23.3</v>
      </c>
      <c r="G883" s="16" t="s">
        <v>17</v>
      </c>
      <c r="H883" s="16" t="s">
        <v>718</v>
      </c>
      <c r="I883" s="39">
        <v>300</v>
      </c>
      <c r="J883" s="16" t="s">
        <v>85</v>
      </c>
      <c r="K883" s="16"/>
      <c r="L883" s="16"/>
      <c r="M883" s="16"/>
      <c r="N883" s="16" t="s">
        <v>13191</v>
      </c>
      <c r="O883" s="16"/>
      <c r="P883" s="16" t="s">
        <v>13192</v>
      </c>
      <c r="Q883" s="16"/>
    </row>
    <row r="884" spans="1:17" ht="15.75">
      <c r="A884" s="16" t="s">
        <v>11734</v>
      </c>
      <c r="B884" s="16" t="s">
        <v>3120</v>
      </c>
      <c r="C884" s="38">
        <v>2.29</v>
      </c>
      <c r="D884" s="16" t="s">
        <v>13267</v>
      </c>
      <c r="E884" s="16" t="s">
        <v>53</v>
      </c>
      <c r="F884" s="37">
        <v>18.32</v>
      </c>
      <c r="G884" s="16" t="s">
        <v>17</v>
      </c>
      <c r="H884" s="16" t="s">
        <v>92</v>
      </c>
      <c r="I884" s="39">
        <v>125</v>
      </c>
      <c r="J884" s="16" t="s">
        <v>85</v>
      </c>
      <c r="K884" s="16"/>
      <c r="L884" s="16"/>
      <c r="M884" s="16"/>
      <c r="N884" s="16" t="s">
        <v>366</v>
      </c>
      <c r="O884" s="16"/>
      <c r="P884" s="16" t="s">
        <v>11735</v>
      </c>
      <c r="Q884" s="16"/>
    </row>
    <row r="885" spans="1:17" ht="15.75">
      <c r="A885" s="16" t="s">
        <v>13193</v>
      </c>
      <c r="B885" s="16" t="s">
        <v>3120</v>
      </c>
      <c r="C885" s="38">
        <v>2.29</v>
      </c>
      <c r="D885" s="16" t="s">
        <v>13267</v>
      </c>
      <c r="E885" s="16" t="s">
        <v>53</v>
      </c>
      <c r="F885" s="37">
        <v>18.32</v>
      </c>
      <c r="G885" s="16" t="s">
        <v>17</v>
      </c>
      <c r="H885" s="16" t="s">
        <v>92</v>
      </c>
      <c r="I885" s="39">
        <v>125</v>
      </c>
      <c r="J885" s="16" t="s">
        <v>85</v>
      </c>
      <c r="K885" s="16"/>
      <c r="L885" s="16"/>
      <c r="M885" s="16"/>
      <c r="N885" s="16" t="s">
        <v>366</v>
      </c>
      <c r="O885" s="16"/>
      <c r="P885" s="16" t="s">
        <v>13194</v>
      </c>
      <c r="Q885" s="16"/>
    </row>
    <row r="886" spans="1:17" ht="15.75">
      <c r="A886" s="16" t="s">
        <v>13195</v>
      </c>
      <c r="B886" s="16" t="s">
        <v>3120</v>
      </c>
      <c r="C886" s="38">
        <v>2.29</v>
      </c>
      <c r="D886" s="16" t="s">
        <v>13267</v>
      </c>
      <c r="E886" s="16" t="s">
        <v>53</v>
      </c>
      <c r="F886" s="37">
        <v>18.32</v>
      </c>
      <c r="G886" s="16" t="s">
        <v>17</v>
      </c>
      <c r="H886" s="16" t="s">
        <v>92</v>
      </c>
      <c r="I886" s="39">
        <v>125</v>
      </c>
      <c r="J886" s="16" t="s">
        <v>85</v>
      </c>
      <c r="K886" s="16"/>
      <c r="L886" s="16"/>
      <c r="M886" s="16"/>
      <c r="N886" s="16" t="s">
        <v>366</v>
      </c>
      <c r="O886" s="16"/>
      <c r="P886" s="16" t="s">
        <v>13196</v>
      </c>
      <c r="Q886" s="16"/>
    </row>
    <row r="887" spans="1:17" ht="15.75">
      <c r="A887" s="16" t="s">
        <v>12158</v>
      </c>
      <c r="B887" s="16" t="s">
        <v>3135</v>
      </c>
      <c r="C887" s="38">
        <v>0.99</v>
      </c>
      <c r="D887" s="16" t="s">
        <v>13267</v>
      </c>
      <c r="E887" s="16" t="s">
        <v>53</v>
      </c>
      <c r="F887" s="37">
        <v>3.96</v>
      </c>
      <c r="G887" s="38" t="s">
        <v>47</v>
      </c>
      <c r="H887" s="16"/>
      <c r="I887" s="39">
        <v>250</v>
      </c>
      <c r="J887" s="39" t="s">
        <v>85</v>
      </c>
      <c r="K887" s="16" t="s">
        <v>54</v>
      </c>
      <c r="L887" s="16"/>
      <c r="M887" s="39" t="s">
        <v>50</v>
      </c>
      <c r="N887" s="39"/>
      <c r="O887" s="16" t="s">
        <v>12159</v>
      </c>
      <c r="P887" s="16"/>
      <c r="Q887" s="16" t="s">
        <v>270</v>
      </c>
    </row>
    <row r="888" spans="1:17" ht="15.75">
      <c r="A888" s="16" t="s">
        <v>12194</v>
      </c>
      <c r="B888" s="16" t="s">
        <v>3135</v>
      </c>
      <c r="C888" s="38">
        <v>1.19</v>
      </c>
      <c r="D888" s="16" t="s">
        <v>13267</v>
      </c>
      <c r="E888" s="16" t="s">
        <v>53</v>
      </c>
      <c r="F888" s="37">
        <v>4.76</v>
      </c>
      <c r="G888" s="38" t="s">
        <v>17</v>
      </c>
      <c r="H888" s="16" t="s">
        <v>319</v>
      </c>
      <c r="I888" s="39">
        <v>250</v>
      </c>
      <c r="J888" s="39" t="s">
        <v>85</v>
      </c>
      <c r="K888" s="16"/>
      <c r="L888" s="16"/>
      <c r="M888" s="39"/>
      <c r="N888" s="39" t="s">
        <v>351</v>
      </c>
      <c r="O888" s="16"/>
      <c r="P888" s="16" t="s">
        <v>12195</v>
      </c>
      <c r="Q888" s="16" t="s">
        <v>343</v>
      </c>
    </row>
    <row r="889" spans="1:17" ht="15.75">
      <c r="A889" s="16" t="s">
        <v>12231</v>
      </c>
      <c r="B889" s="16" t="s">
        <v>3135</v>
      </c>
      <c r="C889" s="38">
        <v>0.99</v>
      </c>
      <c r="D889" s="16" t="s">
        <v>13267</v>
      </c>
      <c r="E889" s="16" t="s">
        <v>53</v>
      </c>
      <c r="F889" s="37">
        <v>5.21</v>
      </c>
      <c r="G889" s="38" t="s">
        <v>17</v>
      </c>
      <c r="H889" s="16" t="s">
        <v>130</v>
      </c>
      <c r="I889" s="39">
        <v>190</v>
      </c>
      <c r="J889" s="39" t="s">
        <v>85</v>
      </c>
      <c r="K889" s="16"/>
      <c r="L889" s="16"/>
      <c r="M889" s="39"/>
      <c r="N889" s="39" t="s">
        <v>131</v>
      </c>
      <c r="O889" s="16"/>
      <c r="P889" s="16" t="s">
        <v>12232</v>
      </c>
      <c r="Q889" s="16" t="s">
        <v>510</v>
      </c>
    </row>
    <row r="890" spans="1:17" ht="15.75">
      <c r="A890" s="16" t="s">
        <v>12242</v>
      </c>
      <c r="B890" s="16" t="s">
        <v>3135</v>
      </c>
      <c r="C890" s="38">
        <v>1.0900000000000001</v>
      </c>
      <c r="D890" s="16" t="s">
        <v>13267</v>
      </c>
      <c r="E890" s="16" t="s">
        <v>53</v>
      </c>
      <c r="F890" s="37">
        <v>4.3600000000000003</v>
      </c>
      <c r="G890" s="38" t="s">
        <v>17</v>
      </c>
      <c r="H890" s="16" t="s">
        <v>319</v>
      </c>
      <c r="I890" s="39">
        <v>250</v>
      </c>
      <c r="J890" s="39" t="s">
        <v>85</v>
      </c>
      <c r="K890" s="16"/>
      <c r="L890" s="16"/>
      <c r="M890" s="39"/>
      <c r="N890" s="39" t="s">
        <v>351</v>
      </c>
      <c r="O890" s="16"/>
      <c r="P890" s="16" t="s">
        <v>12243</v>
      </c>
      <c r="Q890" s="16" t="s">
        <v>543</v>
      </c>
    </row>
    <row r="891" spans="1:17" ht="15.75">
      <c r="A891" s="16" t="s">
        <v>12309</v>
      </c>
      <c r="B891" s="16" t="s">
        <v>3135</v>
      </c>
      <c r="C891" s="38">
        <v>2.89</v>
      </c>
      <c r="D891" s="16" t="s">
        <v>13267</v>
      </c>
      <c r="E891" s="16" t="s">
        <v>53</v>
      </c>
      <c r="F891" s="37">
        <v>7.23</v>
      </c>
      <c r="G891" s="38" t="s">
        <v>17</v>
      </c>
      <c r="H891" s="16"/>
      <c r="I891" s="39">
        <v>400</v>
      </c>
      <c r="J891" s="39" t="s">
        <v>85</v>
      </c>
      <c r="K891" s="16"/>
      <c r="L891" s="16"/>
      <c r="M891" s="39"/>
      <c r="N891" s="39" t="s">
        <v>10696</v>
      </c>
      <c r="O891" s="16"/>
      <c r="P891" s="16" t="s">
        <v>12310</v>
      </c>
      <c r="Q891" s="16" t="s">
        <v>779</v>
      </c>
    </row>
    <row r="892" spans="1:17" ht="15.75">
      <c r="A892" s="16" t="s">
        <v>12387</v>
      </c>
      <c r="B892" s="16" t="s">
        <v>3135</v>
      </c>
      <c r="C892" s="38">
        <v>1.29</v>
      </c>
      <c r="D892" s="16" t="s">
        <v>13267</v>
      </c>
      <c r="E892" s="16" t="s">
        <v>53</v>
      </c>
      <c r="F892" s="37">
        <v>13.16</v>
      </c>
      <c r="G892" s="38" t="s">
        <v>17</v>
      </c>
      <c r="H892" s="16" t="s">
        <v>92</v>
      </c>
      <c r="I892" s="39">
        <v>98</v>
      </c>
      <c r="J892" s="40" t="s">
        <v>85</v>
      </c>
      <c r="K892" s="16"/>
      <c r="L892" s="16"/>
      <c r="M892" s="39"/>
      <c r="N892" s="41" t="s">
        <v>12388</v>
      </c>
      <c r="O892" s="16"/>
      <c r="P892" s="16" t="s">
        <v>12389</v>
      </c>
      <c r="Q892" s="16"/>
    </row>
    <row r="893" spans="1:17" ht="15.75">
      <c r="A893" s="16" t="s">
        <v>12390</v>
      </c>
      <c r="B893" s="16" t="s">
        <v>3135</v>
      </c>
      <c r="C893" s="38">
        <v>1.29</v>
      </c>
      <c r="D893" s="16" t="s">
        <v>13267</v>
      </c>
      <c r="E893" s="16" t="s">
        <v>53</v>
      </c>
      <c r="F893" s="37">
        <v>21.15</v>
      </c>
      <c r="G893" s="38" t="s">
        <v>17</v>
      </c>
      <c r="H893" s="16" t="s">
        <v>92</v>
      </c>
      <c r="I893" s="39">
        <v>61</v>
      </c>
      <c r="J893" s="39" t="s">
        <v>85</v>
      </c>
      <c r="K893" s="16"/>
      <c r="L893" s="16"/>
      <c r="M893" s="39"/>
      <c r="N893" s="39" t="s">
        <v>12391</v>
      </c>
      <c r="O893" s="16"/>
      <c r="P893" s="16" t="s">
        <v>12392</v>
      </c>
      <c r="Q893" s="16" t="s">
        <v>937</v>
      </c>
    </row>
    <row r="894" spans="1:17" ht="15.75">
      <c r="A894" s="16" t="s">
        <v>12594</v>
      </c>
      <c r="B894" s="16" t="s">
        <v>3135</v>
      </c>
      <c r="C894" s="38">
        <v>0.69</v>
      </c>
      <c r="D894" s="16" t="s">
        <v>13267</v>
      </c>
      <c r="E894" s="16" t="s">
        <v>53</v>
      </c>
      <c r="F894" s="37">
        <v>7.67</v>
      </c>
      <c r="G894" s="38" t="s">
        <v>17</v>
      </c>
      <c r="H894" s="16" t="s">
        <v>30</v>
      </c>
      <c r="I894" s="39">
        <v>90</v>
      </c>
      <c r="J894" s="39" t="s">
        <v>85</v>
      </c>
      <c r="K894" s="16"/>
      <c r="L894" s="16"/>
      <c r="M894" s="39"/>
      <c r="N894" s="39" t="s">
        <v>12595</v>
      </c>
      <c r="O894" s="16"/>
      <c r="P894" s="16" t="s">
        <v>12596</v>
      </c>
      <c r="Q894" s="16" t="s">
        <v>1366</v>
      </c>
    </row>
    <row r="895" spans="1:17" ht="15.75">
      <c r="A895" s="16" t="s">
        <v>12609</v>
      </c>
      <c r="B895" s="16" t="s">
        <v>3135</v>
      </c>
      <c r="C895" s="38">
        <v>2.4900000000000002</v>
      </c>
      <c r="D895" s="16" t="s">
        <v>13267</v>
      </c>
      <c r="E895" s="16" t="s">
        <v>53</v>
      </c>
      <c r="F895" s="37">
        <v>4.9800000000000004</v>
      </c>
      <c r="G895" s="38" t="s">
        <v>17</v>
      </c>
      <c r="H895" s="16" t="s">
        <v>319</v>
      </c>
      <c r="I895" s="39">
        <v>500</v>
      </c>
      <c r="J895" s="40" t="s">
        <v>85</v>
      </c>
      <c r="K895" s="16"/>
      <c r="L895" s="16"/>
      <c r="M895" s="39"/>
      <c r="N895" s="41" t="s">
        <v>320</v>
      </c>
      <c r="O895" s="16"/>
      <c r="P895" s="16" t="s">
        <v>12610</v>
      </c>
      <c r="Q895" s="16"/>
    </row>
    <row r="896" spans="1:17" ht="15.75">
      <c r="A896" s="16" t="s">
        <v>12611</v>
      </c>
      <c r="B896" s="16" t="s">
        <v>3135</v>
      </c>
      <c r="C896" s="38">
        <v>2.09</v>
      </c>
      <c r="D896" s="16" t="s">
        <v>13267</v>
      </c>
      <c r="E896" s="16" t="s">
        <v>53</v>
      </c>
      <c r="F896" s="37">
        <v>4.18</v>
      </c>
      <c r="G896" s="38" t="s">
        <v>17</v>
      </c>
      <c r="H896" s="16" t="s">
        <v>319</v>
      </c>
      <c r="I896" s="39">
        <v>500</v>
      </c>
      <c r="J896" s="39" t="s">
        <v>85</v>
      </c>
      <c r="K896" s="16"/>
      <c r="L896" s="16"/>
      <c r="M896" s="39"/>
      <c r="N896" s="39" t="s">
        <v>320</v>
      </c>
      <c r="O896" s="16"/>
      <c r="P896" s="16" t="s">
        <v>12612</v>
      </c>
      <c r="Q896" s="16" t="s">
        <v>1398</v>
      </c>
    </row>
    <row r="897" spans="1:17" ht="15.75">
      <c r="A897" s="16" t="s">
        <v>6298</v>
      </c>
      <c r="B897" s="16" t="s">
        <v>3135</v>
      </c>
      <c r="C897" s="38">
        <v>1.59</v>
      </c>
      <c r="D897" s="16" t="s">
        <v>13267</v>
      </c>
      <c r="E897" s="16" t="s">
        <v>53</v>
      </c>
      <c r="F897" s="37">
        <v>3.18</v>
      </c>
      <c r="G897" s="38" t="s">
        <v>17</v>
      </c>
      <c r="H897" s="16" t="s">
        <v>319</v>
      </c>
      <c r="I897" s="39">
        <v>500</v>
      </c>
      <c r="J897" s="39" t="s">
        <v>85</v>
      </c>
      <c r="K897" s="16"/>
      <c r="L897" s="16"/>
      <c r="M897" s="39"/>
      <c r="N897" s="39" t="s">
        <v>320</v>
      </c>
      <c r="O897" s="16"/>
      <c r="P897" s="16" t="s">
        <v>12613</v>
      </c>
      <c r="Q897" s="16" t="s">
        <v>1400</v>
      </c>
    </row>
    <row r="898" spans="1:17" ht="15.75">
      <c r="A898" s="16" t="s">
        <v>12614</v>
      </c>
      <c r="B898" s="16" t="s">
        <v>3135</v>
      </c>
      <c r="C898" s="38">
        <v>2.69</v>
      </c>
      <c r="D898" s="16" t="s">
        <v>13267</v>
      </c>
      <c r="E898" s="16" t="s">
        <v>53</v>
      </c>
      <c r="F898" s="37">
        <v>5.38</v>
      </c>
      <c r="G898" s="38" t="s">
        <v>17</v>
      </c>
      <c r="H898" s="16"/>
      <c r="I898" s="39">
        <v>500</v>
      </c>
      <c r="J898" s="39" t="s">
        <v>85</v>
      </c>
      <c r="K898" s="16"/>
      <c r="L898" s="16"/>
      <c r="M898" s="39"/>
      <c r="N898" s="39" t="s">
        <v>729</v>
      </c>
      <c r="O898" s="16"/>
      <c r="P898" s="16" t="s">
        <v>12615</v>
      </c>
      <c r="Q898" s="16" t="s">
        <v>1404</v>
      </c>
    </row>
    <row r="899" spans="1:17" ht="15.75">
      <c r="A899" s="16" t="s">
        <v>12616</v>
      </c>
      <c r="B899" s="16" t="s">
        <v>3135</v>
      </c>
      <c r="C899" s="38">
        <v>1.59</v>
      </c>
      <c r="D899" s="16" t="s">
        <v>13267</v>
      </c>
      <c r="E899" s="16" t="s">
        <v>53</v>
      </c>
      <c r="F899" s="37">
        <v>3.18</v>
      </c>
      <c r="G899" s="38" t="s">
        <v>17</v>
      </c>
      <c r="H899" s="16" t="s">
        <v>319</v>
      </c>
      <c r="I899" s="39">
        <v>500</v>
      </c>
      <c r="J899" s="40" t="s">
        <v>85</v>
      </c>
      <c r="K899" s="16"/>
      <c r="L899" s="16"/>
      <c r="M899" s="39"/>
      <c r="N899" s="39" t="s">
        <v>320</v>
      </c>
      <c r="O899" s="16"/>
      <c r="P899" s="16" t="s">
        <v>12617</v>
      </c>
      <c r="Q899" s="16" t="s">
        <v>1406</v>
      </c>
    </row>
    <row r="900" spans="1:17" ht="15.75">
      <c r="A900" s="16" t="s">
        <v>12641</v>
      </c>
      <c r="B900" s="16" t="s">
        <v>3135</v>
      </c>
      <c r="C900" s="38">
        <v>1.19</v>
      </c>
      <c r="D900" s="16" t="s">
        <v>13267</v>
      </c>
      <c r="E900" s="16" t="s">
        <v>53</v>
      </c>
      <c r="F900" s="37">
        <v>4.76</v>
      </c>
      <c r="G900" s="16" t="s">
        <v>17</v>
      </c>
      <c r="H900" s="16"/>
      <c r="I900" s="39">
        <v>250</v>
      </c>
      <c r="J900" s="16" t="s">
        <v>85</v>
      </c>
      <c r="K900" s="16"/>
      <c r="L900" s="16"/>
      <c r="M900" s="16"/>
      <c r="N900" s="16" t="s">
        <v>102</v>
      </c>
      <c r="O900" s="16"/>
      <c r="P900" s="16" t="s">
        <v>11743</v>
      </c>
      <c r="Q900" s="16"/>
    </row>
    <row r="901" spans="1:17" ht="15.75">
      <c r="A901" s="16" t="s">
        <v>12650</v>
      </c>
      <c r="B901" s="16" t="s">
        <v>3135</v>
      </c>
      <c r="C901" s="38">
        <v>0.89</v>
      </c>
      <c r="D901" s="16" t="s">
        <v>13267</v>
      </c>
      <c r="E901" s="16" t="s">
        <v>53</v>
      </c>
      <c r="F901" s="37">
        <v>5.93</v>
      </c>
      <c r="G901" s="16" t="s">
        <v>17</v>
      </c>
      <c r="H901" s="16" t="s">
        <v>319</v>
      </c>
      <c r="I901" s="39">
        <v>150</v>
      </c>
      <c r="J901" s="16" t="s">
        <v>85</v>
      </c>
      <c r="K901" s="16"/>
      <c r="L901" s="16"/>
      <c r="M901" s="16"/>
      <c r="N901" s="16" t="s">
        <v>493</v>
      </c>
      <c r="O901" s="16"/>
      <c r="P901" s="16" t="s">
        <v>12651</v>
      </c>
      <c r="Q901" s="16"/>
    </row>
    <row r="902" spans="1:17" ht="15.75">
      <c r="A902" s="16" t="s">
        <v>12652</v>
      </c>
      <c r="B902" s="16" t="s">
        <v>3135</v>
      </c>
      <c r="C902" s="38">
        <v>1.89</v>
      </c>
      <c r="D902" s="16" t="s">
        <v>13267</v>
      </c>
      <c r="E902" s="16" t="s">
        <v>53</v>
      </c>
      <c r="F902" s="37">
        <v>6.3</v>
      </c>
      <c r="G902" s="16" t="s">
        <v>17</v>
      </c>
      <c r="H902" s="16" t="s">
        <v>92</v>
      </c>
      <c r="I902" s="39">
        <v>300</v>
      </c>
      <c r="J902" s="16" t="s">
        <v>85</v>
      </c>
      <c r="K902" s="16"/>
      <c r="L902" s="16"/>
      <c r="M902" s="16"/>
      <c r="N902" s="16" t="s">
        <v>400</v>
      </c>
      <c r="O902" s="16"/>
      <c r="P902" s="16" t="s">
        <v>12653</v>
      </c>
      <c r="Q902" s="16"/>
    </row>
    <row r="903" spans="1:17" ht="15.75">
      <c r="A903" s="16" t="s">
        <v>12274</v>
      </c>
      <c r="B903" s="16" t="s">
        <v>3213</v>
      </c>
      <c r="C903" s="38">
        <v>2.69</v>
      </c>
      <c r="D903" s="16" t="s">
        <v>13267</v>
      </c>
      <c r="E903" s="16" t="s">
        <v>53</v>
      </c>
      <c r="F903" s="37">
        <v>10.76</v>
      </c>
      <c r="G903" s="38" t="s">
        <v>17</v>
      </c>
      <c r="H903" s="16" t="s">
        <v>202</v>
      </c>
      <c r="I903" s="39">
        <v>250</v>
      </c>
      <c r="J903" s="39" t="s">
        <v>85</v>
      </c>
      <c r="K903" s="16"/>
      <c r="L903" s="16"/>
      <c r="M903" s="39"/>
      <c r="N903" s="39" t="s">
        <v>2182</v>
      </c>
      <c r="O903" s="16"/>
      <c r="P903" s="16" t="s">
        <v>12275</v>
      </c>
      <c r="Q903" s="16" t="s">
        <v>614</v>
      </c>
    </row>
    <row r="904" spans="1:17" ht="15.75">
      <c r="A904" s="16" t="s">
        <v>12654</v>
      </c>
      <c r="B904" s="16" t="s">
        <v>3213</v>
      </c>
      <c r="C904" s="38">
        <v>4.6900000000000004</v>
      </c>
      <c r="D904" s="16" t="s">
        <v>13267</v>
      </c>
      <c r="E904" s="16" t="s">
        <v>53</v>
      </c>
      <c r="F904" s="37">
        <v>9.3800000000000008</v>
      </c>
      <c r="G904" s="16" t="s">
        <v>17</v>
      </c>
      <c r="H904" s="16" t="s">
        <v>202</v>
      </c>
      <c r="I904" s="39">
        <v>500</v>
      </c>
      <c r="J904" s="16" t="s">
        <v>85</v>
      </c>
      <c r="K904" s="16"/>
      <c r="L904" s="16"/>
      <c r="M904" s="16"/>
      <c r="N904" s="16" t="s">
        <v>908</v>
      </c>
      <c r="O904" s="16"/>
      <c r="P904" s="16" t="s">
        <v>12655</v>
      </c>
      <c r="Q904" s="16"/>
    </row>
    <row r="905" spans="1:17" ht="15.75">
      <c r="A905" s="16" t="s">
        <v>12996</v>
      </c>
      <c r="B905" s="16" t="s">
        <v>3213</v>
      </c>
      <c r="C905" s="38">
        <v>3.92</v>
      </c>
      <c r="D905" s="16" t="s">
        <v>13267</v>
      </c>
      <c r="E905" s="16" t="s">
        <v>53</v>
      </c>
      <c r="F905" s="37">
        <v>8.7100000000000009</v>
      </c>
      <c r="G905" s="16" t="s">
        <v>17</v>
      </c>
      <c r="H905" s="16" t="s">
        <v>92</v>
      </c>
      <c r="I905" s="39">
        <v>450</v>
      </c>
      <c r="J905" s="16" t="s">
        <v>85</v>
      </c>
      <c r="K905" s="16"/>
      <c r="L905" s="16"/>
      <c r="M905" s="16"/>
      <c r="N905" s="16" t="s">
        <v>693</v>
      </c>
      <c r="O905" s="16"/>
      <c r="P905" s="16" t="s">
        <v>12997</v>
      </c>
      <c r="Q905" s="16"/>
    </row>
    <row r="906" spans="1:17" ht="15.75">
      <c r="A906" s="16" t="s">
        <v>13117</v>
      </c>
      <c r="B906" s="16" t="s">
        <v>13118</v>
      </c>
      <c r="C906" s="38">
        <v>0.79</v>
      </c>
      <c r="D906" s="16" t="s">
        <v>13267</v>
      </c>
      <c r="E906" s="16" t="s">
        <v>53</v>
      </c>
      <c r="F906" s="37">
        <v>7.9</v>
      </c>
      <c r="G906" s="16" t="s">
        <v>17</v>
      </c>
      <c r="H906" s="16"/>
      <c r="I906" s="39">
        <v>100</v>
      </c>
      <c r="J906" s="16" t="s">
        <v>85</v>
      </c>
      <c r="K906" s="16"/>
      <c r="L906" s="16"/>
      <c r="M906" s="16"/>
      <c r="N906" s="16" t="s">
        <v>10371</v>
      </c>
      <c r="O906" s="16"/>
      <c r="P906" s="16" t="s">
        <v>13119</v>
      </c>
      <c r="Q906" s="16"/>
    </row>
    <row r="907" spans="1:17" ht="15.75">
      <c r="A907" s="16" t="s">
        <v>12104</v>
      </c>
      <c r="B907" s="16" t="s">
        <v>3220</v>
      </c>
      <c r="C907" s="38">
        <v>7.49</v>
      </c>
      <c r="D907" s="16" t="s">
        <v>13266</v>
      </c>
      <c r="E907" s="16" t="s">
        <v>24</v>
      </c>
      <c r="F907" s="37">
        <v>9.99</v>
      </c>
      <c r="G907" s="38" t="s">
        <v>17</v>
      </c>
      <c r="H907" s="16" t="s">
        <v>330</v>
      </c>
      <c r="I907" s="39">
        <v>0.75</v>
      </c>
      <c r="J907" s="40" t="s">
        <v>24</v>
      </c>
      <c r="K907" s="16"/>
      <c r="L907" s="16"/>
      <c r="M907" s="39"/>
      <c r="N907" s="41" t="s">
        <v>12105</v>
      </c>
      <c r="O907" s="16"/>
      <c r="P907" s="16" t="s">
        <v>12106</v>
      </c>
      <c r="Q907" s="16"/>
    </row>
    <row r="908" spans="1:17" ht="15.75">
      <c r="A908" s="16" t="s">
        <v>6367</v>
      </c>
      <c r="B908" s="16" t="s">
        <v>3220</v>
      </c>
      <c r="C908" s="38">
        <v>4.29</v>
      </c>
      <c r="D908" s="16" t="s">
        <v>13266</v>
      </c>
      <c r="E908" s="16" t="s">
        <v>24</v>
      </c>
      <c r="F908" s="37">
        <v>5.72</v>
      </c>
      <c r="G908" s="38" t="s">
        <v>17</v>
      </c>
      <c r="H908" s="16" t="s">
        <v>18</v>
      </c>
      <c r="I908" s="39" t="s">
        <v>75</v>
      </c>
      <c r="J908" s="39" t="s">
        <v>24</v>
      </c>
      <c r="K908" s="16"/>
      <c r="L908" s="16"/>
      <c r="M908" s="39"/>
      <c r="N908" s="39" t="s">
        <v>79</v>
      </c>
      <c r="O908" s="16"/>
      <c r="P908" s="16" t="s">
        <v>6368</v>
      </c>
      <c r="Q908" s="16" t="s">
        <v>622</v>
      </c>
    </row>
    <row r="909" spans="1:17" ht="15.75">
      <c r="A909" s="16" t="s">
        <v>12840</v>
      </c>
      <c r="B909" s="16" t="s">
        <v>3220</v>
      </c>
      <c r="C909" s="38">
        <v>1.99</v>
      </c>
      <c r="D909" s="16" t="s">
        <v>13266</v>
      </c>
      <c r="E909" s="16" t="s">
        <v>24</v>
      </c>
      <c r="F909" s="37">
        <v>3.98</v>
      </c>
      <c r="G909" s="16" t="s">
        <v>17</v>
      </c>
      <c r="H909" s="16" t="s">
        <v>18</v>
      </c>
      <c r="I909" s="39">
        <v>500</v>
      </c>
      <c r="J909" s="16" t="s">
        <v>19</v>
      </c>
      <c r="K909" s="16"/>
      <c r="L909" s="16"/>
      <c r="M909" s="16"/>
      <c r="N909" s="16" t="s">
        <v>71</v>
      </c>
      <c r="O909" s="16"/>
      <c r="P909" s="16" t="s">
        <v>12841</v>
      </c>
      <c r="Q909" s="16"/>
    </row>
    <row r="910" spans="1:17" ht="15.75">
      <c r="A910" s="16" t="s">
        <v>8976</v>
      </c>
      <c r="B910" s="16" t="s">
        <v>3220</v>
      </c>
      <c r="C910" s="38">
        <v>5.99</v>
      </c>
      <c r="D910" s="16" t="s">
        <v>13266</v>
      </c>
      <c r="E910" s="16" t="s">
        <v>24</v>
      </c>
      <c r="F910" s="37">
        <v>7.99</v>
      </c>
      <c r="G910" s="16" t="s">
        <v>17</v>
      </c>
      <c r="H910" s="16" t="s">
        <v>18</v>
      </c>
      <c r="I910" s="39">
        <v>750</v>
      </c>
      <c r="J910" s="16" t="s">
        <v>19</v>
      </c>
      <c r="K910" s="16"/>
      <c r="L910" s="16"/>
      <c r="M910" s="16"/>
      <c r="N910" s="16" t="s">
        <v>2845</v>
      </c>
      <c r="O910" s="16"/>
      <c r="P910" s="16" t="s">
        <v>8977</v>
      </c>
      <c r="Q910" s="16"/>
    </row>
    <row r="911" spans="1:17" ht="15.75">
      <c r="A911" s="16" t="s">
        <v>12136</v>
      </c>
      <c r="B911" s="16" t="s">
        <v>3227</v>
      </c>
      <c r="C911" s="38">
        <v>2.29</v>
      </c>
      <c r="D911" s="16" t="s">
        <v>13267</v>
      </c>
      <c r="E911" s="16" t="s">
        <v>53</v>
      </c>
      <c r="F911" s="37">
        <v>5.73</v>
      </c>
      <c r="G911" s="38" t="s">
        <v>17</v>
      </c>
      <c r="H911" s="16" t="s">
        <v>154</v>
      </c>
      <c r="I911" s="39">
        <v>400</v>
      </c>
      <c r="J911" s="39" t="s">
        <v>85</v>
      </c>
      <c r="K911" s="16"/>
      <c r="L911" s="16"/>
      <c r="M911" s="39"/>
      <c r="N911" s="39" t="s">
        <v>248</v>
      </c>
      <c r="O911" s="16"/>
      <c r="P911" s="16" t="s">
        <v>12137</v>
      </c>
      <c r="Q911" s="16" t="s">
        <v>212</v>
      </c>
    </row>
    <row r="912" spans="1:17" ht="15.75">
      <c r="A912" s="16" t="s">
        <v>12517</v>
      </c>
      <c r="B912" s="16" t="s">
        <v>3227</v>
      </c>
      <c r="C912" s="38">
        <v>1.99</v>
      </c>
      <c r="D912" s="16" t="s">
        <v>13267</v>
      </c>
      <c r="E912" s="16" t="s">
        <v>53</v>
      </c>
      <c r="F912" s="37">
        <v>7.96</v>
      </c>
      <c r="G912" s="38" t="s">
        <v>17</v>
      </c>
      <c r="H912" s="16" t="s">
        <v>92</v>
      </c>
      <c r="I912" s="39">
        <v>250</v>
      </c>
      <c r="J912" s="39" t="s">
        <v>85</v>
      </c>
      <c r="K912" s="16"/>
      <c r="L912" s="16"/>
      <c r="M912" s="39"/>
      <c r="N912" s="39" t="s">
        <v>297</v>
      </c>
      <c r="O912" s="16"/>
      <c r="P912" s="16" t="s">
        <v>12518</v>
      </c>
      <c r="Q912" s="16" t="s">
        <v>1248</v>
      </c>
    </row>
    <row r="913" spans="1:17" ht="15.75">
      <c r="A913" s="16" t="s">
        <v>12548</v>
      </c>
      <c r="B913" s="16" t="s">
        <v>3227</v>
      </c>
      <c r="C913" s="38">
        <v>2.4900000000000002</v>
      </c>
      <c r="D913" s="16" t="s">
        <v>13267</v>
      </c>
      <c r="E913" s="16" t="s">
        <v>53</v>
      </c>
      <c r="F913" s="37">
        <v>9.9600000000000009</v>
      </c>
      <c r="G913" s="38" t="s">
        <v>17</v>
      </c>
      <c r="H913" s="16"/>
      <c r="I913" s="39">
        <v>250</v>
      </c>
      <c r="J913" s="39" t="s">
        <v>85</v>
      </c>
      <c r="K913" s="16"/>
      <c r="L913" s="16"/>
      <c r="M913" s="39"/>
      <c r="N913" s="39" t="s">
        <v>102</v>
      </c>
      <c r="O913" s="16"/>
      <c r="P913" s="16" t="s">
        <v>12549</v>
      </c>
      <c r="Q913" s="16" t="s">
        <v>1281</v>
      </c>
    </row>
    <row r="914" spans="1:17" ht="15.75">
      <c r="A914" s="16" t="s">
        <v>12843</v>
      </c>
      <c r="B914" s="16" t="s">
        <v>3227</v>
      </c>
      <c r="C914" s="38">
        <v>1.59</v>
      </c>
      <c r="D914" s="16" t="s">
        <v>13267</v>
      </c>
      <c r="E914" s="16" t="s">
        <v>53</v>
      </c>
      <c r="F914" s="37">
        <v>1.99</v>
      </c>
      <c r="G914" s="16" t="s">
        <v>17</v>
      </c>
      <c r="H914" s="16" t="s">
        <v>154</v>
      </c>
      <c r="I914" s="39">
        <v>800</v>
      </c>
      <c r="J914" s="16" t="s">
        <v>85</v>
      </c>
      <c r="K914" s="16"/>
      <c r="L914" s="16"/>
      <c r="M914" s="16"/>
      <c r="N914" s="16" t="s">
        <v>542</v>
      </c>
      <c r="O914" s="16"/>
      <c r="P914" s="16" t="s">
        <v>12844</v>
      </c>
      <c r="Q914" s="16"/>
    </row>
    <row r="915" spans="1:17" ht="15.75">
      <c r="A915" s="16" t="s">
        <v>12845</v>
      </c>
      <c r="B915" s="16" t="s">
        <v>3227</v>
      </c>
      <c r="C915" s="38">
        <v>1.59</v>
      </c>
      <c r="D915" s="16" t="s">
        <v>13267</v>
      </c>
      <c r="E915" s="16" t="s">
        <v>53</v>
      </c>
      <c r="F915" s="37">
        <v>1.99</v>
      </c>
      <c r="G915" s="16" t="s">
        <v>17</v>
      </c>
      <c r="H915" s="16" t="s">
        <v>154</v>
      </c>
      <c r="I915" s="39">
        <v>800</v>
      </c>
      <c r="J915" s="16" t="s">
        <v>85</v>
      </c>
      <c r="K915" s="16"/>
      <c r="L915" s="16"/>
      <c r="M915" s="16"/>
      <c r="N915" s="16" t="s">
        <v>542</v>
      </c>
      <c r="O915" s="16"/>
      <c r="P915" s="16" t="s">
        <v>12846</v>
      </c>
      <c r="Q915" s="16"/>
    </row>
    <row r="916" spans="1:17" ht="15.75">
      <c r="A916" s="16" t="s">
        <v>6381</v>
      </c>
      <c r="B916" s="16" t="s">
        <v>3227</v>
      </c>
      <c r="C916" s="38">
        <v>1.99</v>
      </c>
      <c r="D916" s="16" t="s">
        <v>13267</v>
      </c>
      <c r="E916" s="16" t="s">
        <v>53</v>
      </c>
      <c r="F916" s="37">
        <v>2.4900000000000002</v>
      </c>
      <c r="G916" s="16" t="s">
        <v>17</v>
      </c>
      <c r="H916" s="16" t="s">
        <v>154</v>
      </c>
      <c r="I916" s="39">
        <v>800</v>
      </c>
      <c r="J916" s="16" t="s">
        <v>85</v>
      </c>
      <c r="K916" s="16"/>
      <c r="L916" s="16"/>
      <c r="M916" s="16"/>
      <c r="N916" s="16" t="s">
        <v>542</v>
      </c>
      <c r="O916" s="16"/>
      <c r="P916" s="16" t="s">
        <v>6382</v>
      </c>
      <c r="Q916" s="16"/>
    </row>
    <row r="917" spans="1:17" ht="15.75">
      <c r="A917" s="16" t="s">
        <v>6383</v>
      </c>
      <c r="B917" s="16" t="s">
        <v>3227</v>
      </c>
      <c r="C917" s="38">
        <v>1.99</v>
      </c>
      <c r="D917" s="16" t="s">
        <v>13267</v>
      </c>
      <c r="E917" s="16" t="s">
        <v>53</v>
      </c>
      <c r="F917" s="37">
        <v>2.4900000000000002</v>
      </c>
      <c r="G917" s="16" t="s">
        <v>17</v>
      </c>
      <c r="H917" s="16" t="s">
        <v>154</v>
      </c>
      <c r="I917" s="39">
        <v>800</v>
      </c>
      <c r="J917" s="16" t="s">
        <v>85</v>
      </c>
      <c r="K917" s="16"/>
      <c r="L917" s="16"/>
      <c r="M917" s="16"/>
      <c r="N917" s="16" t="s">
        <v>542</v>
      </c>
      <c r="O917" s="16"/>
      <c r="P917" s="16" t="s">
        <v>6384</v>
      </c>
      <c r="Q917" s="16"/>
    </row>
    <row r="918" spans="1:17" ht="15.75">
      <c r="A918" s="16" t="s">
        <v>12142</v>
      </c>
      <c r="B918" s="16" t="s">
        <v>3234</v>
      </c>
      <c r="C918" s="38">
        <v>2.89</v>
      </c>
      <c r="D918" s="16" t="s">
        <v>13267</v>
      </c>
      <c r="E918" s="16" t="s">
        <v>53</v>
      </c>
      <c r="F918" s="37">
        <v>2.89</v>
      </c>
      <c r="G918" s="38" t="s">
        <v>17</v>
      </c>
      <c r="H918" s="16" t="s">
        <v>92</v>
      </c>
      <c r="I918" s="39">
        <v>1</v>
      </c>
      <c r="J918" s="39" t="s">
        <v>42</v>
      </c>
      <c r="K918" s="16"/>
      <c r="L918" s="16"/>
      <c r="M918" s="39"/>
      <c r="N918" s="39" t="s">
        <v>254</v>
      </c>
      <c r="O918" s="16"/>
      <c r="P918" s="16" t="s">
        <v>12143</v>
      </c>
      <c r="Q918" s="16" t="s">
        <v>240</v>
      </c>
    </row>
    <row r="919" spans="1:17" ht="15.75">
      <c r="A919" s="16" t="s">
        <v>12220</v>
      </c>
      <c r="B919" s="16" t="s">
        <v>3234</v>
      </c>
      <c r="C919" s="38">
        <v>2.89</v>
      </c>
      <c r="D919" s="16" t="s">
        <v>13267</v>
      </c>
      <c r="E919" s="16" t="s">
        <v>53</v>
      </c>
      <c r="F919" s="37">
        <v>5.78</v>
      </c>
      <c r="G919" s="38" t="s">
        <v>17</v>
      </c>
      <c r="H919" s="16" t="s">
        <v>202</v>
      </c>
      <c r="I919" s="39">
        <v>500</v>
      </c>
      <c r="J919" s="39" t="s">
        <v>85</v>
      </c>
      <c r="K919" s="16"/>
      <c r="L919" s="16"/>
      <c r="M919" s="39"/>
      <c r="N919" s="39" t="s">
        <v>908</v>
      </c>
      <c r="O919" s="16"/>
      <c r="P919" s="16" t="s">
        <v>12221</v>
      </c>
      <c r="Q919" s="16" t="s">
        <v>449</v>
      </c>
    </row>
    <row r="920" spans="1:17" ht="15.75">
      <c r="A920" s="16" t="s">
        <v>12240</v>
      </c>
      <c r="B920" s="16" t="s">
        <v>3234</v>
      </c>
      <c r="C920" s="38">
        <v>2.79</v>
      </c>
      <c r="D920" s="16" t="s">
        <v>13267</v>
      </c>
      <c r="E920" s="16" t="s">
        <v>53</v>
      </c>
      <c r="F920" s="37">
        <v>5.58</v>
      </c>
      <c r="G920" s="38" t="s">
        <v>17</v>
      </c>
      <c r="H920" s="16"/>
      <c r="I920" s="39">
        <v>500</v>
      </c>
      <c r="J920" s="39" t="s">
        <v>85</v>
      </c>
      <c r="K920" s="16"/>
      <c r="L920" s="16"/>
      <c r="M920" s="39"/>
      <c r="N920" s="39" t="s">
        <v>327</v>
      </c>
      <c r="O920" s="16"/>
      <c r="P920" s="16" t="s">
        <v>12241</v>
      </c>
      <c r="Q920" s="16" t="s">
        <v>531</v>
      </c>
    </row>
    <row r="921" spans="1:17" ht="15.75">
      <c r="A921" s="16" t="s">
        <v>12260</v>
      </c>
      <c r="B921" s="16" t="s">
        <v>3234</v>
      </c>
      <c r="C921" s="38">
        <v>2.99</v>
      </c>
      <c r="D921" s="16" t="s">
        <v>13267</v>
      </c>
      <c r="E921" s="16" t="s">
        <v>53</v>
      </c>
      <c r="F921" s="37">
        <v>5.98</v>
      </c>
      <c r="G921" s="38" t="s">
        <v>17</v>
      </c>
      <c r="H921" s="16" t="s">
        <v>92</v>
      </c>
      <c r="I921" s="39">
        <v>500</v>
      </c>
      <c r="J921" s="39" t="s">
        <v>85</v>
      </c>
      <c r="K921" s="16"/>
      <c r="L921" s="16"/>
      <c r="M921" s="39"/>
      <c r="N921" s="39" t="s">
        <v>393</v>
      </c>
      <c r="O921" s="16"/>
      <c r="P921" s="16" t="s">
        <v>12261</v>
      </c>
      <c r="Q921" s="16" t="s">
        <v>589</v>
      </c>
    </row>
    <row r="922" spans="1:17" ht="15.75">
      <c r="A922" s="16" t="s">
        <v>12312</v>
      </c>
      <c r="B922" s="16" t="s">
        <v>3234</v>
      </c>
      <c r="C922" s="38">
        <v>6.99</v>
      </c>
      <c r="D922" s="16" t="s">
        <v>13267</v>
      </c>
      <c r="E922" s="16" t="s">
        <v>53</v>
      </c>
      <c r="F922" s="37">
        <v>34.950000000000003</v>
      </c>
      <c r="G922" s="38" t="s">
        <v>17</v>
      </c>
      <c r="H922" s="16" t="s">
        <v>3275</v>
      </c>
      <c r="I922" s="39">
        <v>200</v>
      </c>
      <c r="J922" s="39" t="s">
        <v>85</v>
      </c>
      <c r="K922" s="16"/>
      <c r="L922" s="16"/>
      <c r="M922" s="39"/>
      <c r="N922" s="39" t="s">
        <v>12313</v>
      </c>
      <c r="O922" s="16"/>
      <c r="P922" s="16" t="s">
        <v>12314</v>
      </c>
      <c r="Q922" s="16" t="s">
        <v>789</v>
      </c>
    </row>
    <row r="923" spans="1:17" ht="15.75">
      <c r="A923" s="16" t="s">
        <v>12446</v>
      </c>
      <c r="B923" s="16" t="s">
        <v>3234</v>
      </c>
      <c r="C923" s="38">
        <v>2.19</v>
      </c>
      <c r="D923" s="16" t="s">
        <v>13267</v>
      </c>
      <c r="E923" s="16" t="s">
        <v>53</v>
      </c>
      <c r="F923" s="37">
        <v>5.48</v>
      </c>
      <c r="G923" s="38" t="s">
        <v>17</v>
      </c>
      <c r="H923" s="16" t="s">
        <v>92</v>
      </c>
      <c r="I923" s="39">
        <v>400</v>
      </c>
      <c r="J923" s="39" t="s">
        <v>85</v>
      </c>
      <c r="K923" s="16"/>
      <c r="L923" s="16"/>
      <c r="M923" s="39"/>
      <c r="N923" s="39" t="s">
        <v>228</v>
      </c>
      <c r="O923" s="16"/>
      <c r="P923" s="16" t="s">
        <v>12447</v>
      </c>
      <c r="Q923" s="16" t="s">
        <v>1070</v>
      </c>
    </row>
    <row r="924" spans="1:17" ht="15.75">
      <c r="A924" s="16" t="s">
        <v>12462</v>
      </c>
      <c r="B924" s="16" t="s">
        <v>3234</v>
      </c>
      <c r="C924" s="38">
        <v>2.19</v>
      </c>
      <c r="D924" s="16" t="s">
        <v>13267</v>
      </c>
      <c r="E924" s="16" t="s">
        <v>53</v>
      </c>
      <c r="F924" s="37">
        <v>4.38</v>
      </c>
      <c r="G924" s="38" t="s">
        <v>17</v>
      </c>
      <c r="H924" s="16" t="s">
        <v>92</v>
      </c>
      <c r="I924" s="39">
        <v>500</v>
      </c>
      <c r="J924" s="39" t="s">
        <v>85</v>
      </c>
      <c r="K924" s="16"/>
      <c r="L924" s="16"/>
      <c r="M924" s="39"/>
      <c r="N924" s="39" t="s">
        <v>393</v>
      </c>
      <c r="O924" s="16"/>
      <c r="P924" s="16" t="s">
        <v>12463</v>
      </c>
      <c r="Q924" s="16" t="s">
        <v>1115</v>
      </c>
    </row>
    <row r="925" spans="1:17" ht="15.75">
      <c r="A925" s="16" t="s">
        <v>12546</v>
      </c>
      <c r="B925" s="16" t="s">
        <v>3234</v>
      </c>
      <c r="C925" s="38">
        <v>0.99</v>
      </c>
      <c r="D925" s="16" t="s">
        <v>13267</v>
      </c>
      <c r="E925" s="16" t="s">
        <v>53</v>
      </c>
      <c r="F925" s="37">
        <v>1.98</v>
      </c>
      <c r="G925" s="38" t="s">
        <v>17</v>
      </c>
      <c r="H925" s="16" t="s">
        <v>202</v>
      </c>
      <c r="I925" s="39">
        <v>500</v>
      </c>
      <c r="J925" s="39" t="s">
        <v>85</v>
      </c>
      <c r="K925" s="16"/>
      <c r="L925" s="16"/>
      <c r="M925" s="39"/>
      <c r="N925" s="39" t="s">
        <v>908</v>
      </c>
      <c r="O925" s="16"/>
      <c r="P925" s="16" t="s">
        <v>12547</v>
      </c>
      <c r="Q925" s="16" t="s">
        <v>1279</v>
      </c>
    </row>
    <row r="926" spans="1:17" ht="15.75">
      <c r="A926" s="16" t="s">
        <v>12550</v>
      </c>
      <c r="B926" s="16" t="s">
        <v>3234</v>
      </c>
      <c r="C926" s="38">
        <v>1.19</v>
      </c>
      <c r="D926" s="16" t="s">
        <v>13267</v>
      </c>
      <c r="E926" s="16" t="s">
        <v>53</v>
      </c>
      <c r="F926" s="37">
        <v>2.38</v>
      </c>
      <c r="G926" s="38" t="s">
        <v>17</v>
      </c>
      <c r="H926" s="16" t="s">
        <v>202</v>
      </c>
      <c r="I926" s="39">
        <v>500</v>
      </c>
      <c r="J926" s="39" t="s">
        <v>85</v>
      </c>
      <c r="K926" s="16"/>
      <c r="L926" s="16"/>
      <c r="M926" s="39"/>
      <c r="N926" s="39" t="s">
        <v>908</v>
      </c>
      <c r="O926" s="16"/>
      <c r="P926" s="16" t="s">
        <v>12551</v>
      </c>
      <c r="Q926" s="16" t="s">
        <v>1284</v>
      </c>
    </row>
    <row r="927" spans="1:17" ht="15.75">
      <c r="A927" s="16" t="s">
        <v>12763</v>
      </c>
      <c r="B927" s="16" t="s">
        <v>3234</v>
      </c>
      <c r="C927" s="38">
        <v>2.39</v>
      </c>
      <c r="D927" s="16" t="s">
        <v>13267</v>
      </c>
      <c r="E927" s="16" t="s">
        <v>53</v>
      </c>
      <c r="F927" s="37">
        <v>2.39</v>
      </c>
      <c r="G927" s="16" t="s">
        <v>17</v>
      </c>
      <c r="H927" s="16" t="s">
        <v>92</v>
      </c>
      <c r="I927" s="39">
        <v>1</v>
      </c>
      <c r="J927" s="39" t="s">
        <v>42</v>
      </c>
      <c r="K927" s="16"/>
      <c r="L927" s="16"/>
      <c r="M927" s="16"/>
      <c r="N927" s="16" t="s">
        <v>254</v>
      </c>
      <c r="O927" s="16"/>
      <c r="P927" s="16" t="s">
        <v>12764</v>
      </c>
      <c r="Q927" s="16"/>
    </row>
    <row r="928" spans="1:17" ht="15.75">
      <c r="A928" s="16" t="s">
        <v>12138</v>
      </c>
      <c r="B928" s="16" t="s">
        <v>3254</v>
      </c>
      <c r="C928" s="38">
        <v>1.29</v>
      </c>
      <c r="D928" s="16" t="s">
        <v>13267</v>
      </c>
      <c r="E928" s="16" t="s">
        <v>53</v>
      </c>
      <c r="F928" s="37">
        <v>12.9</v>
      </c>
      <c r="G928" s="38" t="s">
        <v>17</v>
      </c>
      <c r="H928" s="16" t="s">
        <v>92</v>
      </c>
      <c r="I928" s="39">
        <v>100</v>
      </c>
      <c r="J928" s="39" t="s">
        <v>85</v>
      </c>
      <c r="K928" s="16"/>
      <c r="L928" s="16"/>
      <c r="M928" s="39"/>
      <c r="N928" s="39" t="s">
        <v>93</v>
      </c>
      <c r="O928" s="16"/>
      <c r="P928" s="16" t="s">
        <v>12139</v>
      </c>
      <c r="Q928" s="16" t="s">
        <v>222</v>
      </c>
    </row>
    <row r="929" spans="1:17" ht="15.75">
      <c r="A929" s="16" t="s">
        <v>12140</v>
      </c>
      <c r="B929" s="16" t="s">
        <v>3254</v>
      </c>
      <c r="C929" s="38">
        <v>1.39</v>
      </c>
      <c r="D929" s="16" t="s">
        <v>13267</v>
      </c>
      <c r="E929" s="16" t="s">
        <v>53</v>
      </c>
      <c r="F929" s="37">
        <v>13.9</v>
      </c>
      <c r="G929" s="38" t="s">
        <v>17</v>
      </c>
      <c r="H929" s="16" t="s">
        <v>92</v>
      </c>
      <c r="I929" s="39">
        <v>100</v>
      </c>
      <c r="J929" s="39" t="s">
        <v>85</v>
      </c>
      <c r="K929" s="16"/>
      <c r="L929" s="16"/>
      <c r="M929" s="39"/>
      <c r="N929" s="39" t="s">
        <v>93</v>
      </c>
      <c r="O929" s="16"/>
      <c r="P929" s="16" t="s">
        <v>12141</v>
      </c>
      <c r="Q929" s="16" t="s">
        <v>226</v>
      </c>
    </row>
    <row r="930" spans="1:17" ht="15.75">
      <c r="A930" s="16" t="s">
        <v>12267</v>
      </c>
      <c r="B930" s="16" t="s">
        <v>3281</v>
      </c>
      <c r="C930" s="38">
        <v>9.99</v>
      </c>
      <c r="D930" s="16" t="s">
        <v>13267</v>
      </c>
      <c r="E930" s="16" t="s">
        <v>53</v>
      </c>
      <c r="F930" s="37">
        <v>49.95</v>
      </c>
      <c r="G930" s="38" t="s">
        <v>17</v>
      </c>
      <c r="H930" s="16" t="s">
        <v>92</v>
      </c>
      <c r="I930" s="39">
        <v>200</v>
      </c>
      <c r="J930" s="39" t="s">
        <v>85</v>
      </c>
      <c r="K930" s="16"/>
      <c r="L930" s="16"/>
      <c r="M930" s="39"/>
      <c r="N930" s="39" t="s">
        <v>95</v>
      </c>
      <c r="O930" s="16"/>
      <c r="P930" s="16" t="s">
        <v>12268</v>
      </c>
      <c r="Q930" s="16" t="s">
        <v>599</v>
      </c>
    </row>
    <row r="931" spans="1:17" ht="15.75">
      <c r="A931" s="16" t="s">
        <v>12269</v>
      </c>
      <c r="B931" s="16" t="s">
        <v>3281</v>
      </c>
      <c r="C931" s="38">
        <v>8.99</v>
      </c>
      <c r="D931" s="16" t="s">
        <v>13267</v>
      </c>
      <c r="E931" s="16" t="s">
        <v>53</v>
      </c>
      <c r="F931" s="37">
        <v>49.94</v>
      </c>
      <c r="G931" s="38" t="s">
        <v>17</v>
      </c>
      <c r="H931" s="16"/>
      <c r="I931" s="39">
        <v>180</v>
      </c>
      <c r="J931" s="40" t="s">
        <v>85</v>
      </c>
      <c r="K931" s="16"/>
      <c r="L931" s="16"/>
      <c r="M931" s="39"/>
      <c r="N931" s="39" t="s">
        <v>1105</v>
      </c>
      <c r="O931" s="16"/>
      <c r="P931" s="16" t="s">
        <v>12270</v>
      </c>
      <c r="Q931" s="16" t="s">
        <v>603</v>
      </c>
    </row>
    <row r="932" spans="1:17" ht="15.75">
      <c r="A932" s="16" t="s">
        <v>12271</v>
      </c>
      <c r="B932" s="16" t="s">
        <v>3281</v>
      </c>
      <c r="C932" s="38">
        <v>2.99</v>
      </c>
      <c r="D932" s="16" t="s">
        <v>13266</v>
      </c>
      <c r="E932" s="16" t="s">
        <v>24</v>
      </c>
      <c r="F932" s="37">
        <v>12.46</v>
      </c>
      <c r="G932" s="38" t="s">
        <v>17</v>
      </c>
      <c r="H932" s="16" t="s">
        <v>130</v>
      </c>
      <c r="I932" s="39">
        <v>240</v>
      </c>
      <c r="J932" s="39" t="s">
        <v>19</v>
      </c>
      <c r="K932" s="16"/>
      <c r="L932" s="16"/>
      <c r="M932" s="39"/>
      <c r="N932" s="39" t="s">
        <v>12272</v>
      </c>
      <c r="O932" s="16"/>
      <c r="P932" s="16" t="s">
        <v>12273</v>
      </c>
      <c r="Q932" s="16" t="s">
        <v>605</v>
      </c>
    </row>
    <row r="933" spans="1:17" ht="15.75">
      <c r="A933" s="16" t="s">
        <v>9034</v>
      </c>
      <c r="B933" s="16" t="s">
        <v>3281</v>
      </c>
      <c r="C933" s="38">
        <v>3.49</v>
      </c>
      <c r="D933" s="16" t="s">
        <v>13267</v>
      </c>
      <c r="E933" s="16" t="s">
        <v>53</v>
      </c>
      <c r="F933" s="37">
        <v>69.8</v>
      </c>
      <c r="G933" s="38" t="s">
        <v>17</v>
      </c>
      <c r="H933" s="16" t="s">
        <v>130</v>
      </c>
      <c r="I933" s="39">
        <v>50</v>
      </c>
      <c r="J933" s="39" t="s">
        <v>85</v>
      </c>
      <c r="K933" s="16"/>
      <c r="L933" s="16"/>
      <c r="M933" s="39"/>
      <c r="N933" s="39" t="s">
        <v>2147</v>
      </c>
      <c r="O933" s="16"/>
      <c r="P933" s="16" t="s">
        <v>9035</v>
      </c>
      <c r="Q933" s="16" t="s">
        <v>606</v>
      </c>
    </row>
    <row r="934" spans="1:17" ht="15.75">
      <c r="A934" s="16" t="s">
        <v>12621</v>
      </c>
      <c r="B934" s="16" t="s">
        <v>3288</v>
      </c>
      <c r="C934" s="38">
        <v>3.49</v>
      </c>
      <c r="D934" s="16" t="s">
        <v>13266</v>
      </c>
      <c r="E934" s="16" t="s">
        <v>24</v>
      </c>
      <c r="F934" s="37">
        <v>4.6500000000000004</v>
      </c>
      <c r="G934" s="16" t="s">
        <v>17</v>
      </c>
      <c r="H934" s="16" t="s">
        <v>18</v>
      </c>
      <c r="I934" s="39" t="s">
        <v>75</v>
      </c>
      <c r="J934" s="16" t="s">
        <v>24</v>
      </c>
      <c r="K934" s="16"/>
      <c r="L934" s="16"/>
      <c r="M934" s="16"/>
      <c r="N934" s="16" t="s">
        <v>79</v>
      </c>
      <c r="O934" s="16"/>
      <c r="P934" s="16" t="s">
        <v>12622</v>
      </c>
      <c r="Q934" s="16"/>
    </row>
    <row r="935" spans="1:17" ht="15.75">
      <c r="A935" s="16" t="s">
        <v>12565</v>
      </c>
      <c r="B935" s="16" t="s">
        <v>3292</v>
      </c>
      <c r="C935" s="38">
        <v>1.29</v>
      </c>
      <c r="D935" s="16" t="s">
        <v>13267</v>
      </c>
      <c r="E935" s="16" t="s">
        <v>53</v>
      </c>
      <c r="F935" s="37">
        <v>2.8666666666666667</v>
      </c>
      <c r="G935" s="38" t="s">
        <v>47</v>
      </c>
      <c r="H935" s="16"/>
      <c r="I935" s="39">
        <v>450</v>
      </c>
      <c r="J935" s="40" t="s">
        <v>85</v>
      </c>
      <c r="K935" s="16" t="s">
        <v>49</v>
      </c>
      <c r="L935" s="16"/>
      <c r="M935" s="39" t="s">
        <v>50</v>
      </c>
      <c r="N935" s="41"/>
      <c r="O935" s="16" t="s">
        <v>12566</v>
      </c>
      <c r="P935" s="16"/>
      <c r="Q935" s="16"/>
    </row>
    <row r="936" spans="1:17" ht="15.75">
      <c r="A936" s="16" t="s">
        <v>12849</v>
      </c>
      <c r="B936" s="16" t="s">
        <v>3292</v>
      </c>
      <c r="C936" s="38">
        <v>1.99</v>
      </c>
      <c r="D936" s="16" t="s">
        <v>13267</v>
      </c>
      <c r="E936" s="16" t="s">
        <v>53</v>
      </c>
      <c r="F936" s="37">
        <v>1.99</v>
      </c>
      <c r="G936" s="16" t="s">
        <v>17</v>
      </c>
      <c r="H936" s="16"/>
      <c r="I936" s="39">
        <v>1</v>
      </c>
      <c r="J936" s="39" t="s">
        <v>42</v>
      </c>
      <c r="K936" s="16"/>
      <c r="L936" s="16"/>
      <c r="M936" s="16"/>
      <c r="N936" s="16" t="s">
        <v>1010</v>
      </c>
      <c r="O936" s="16"/>
      <c r="P936" s="16" t="s">
        <v>12850</v>
      </c>
      <c r="Q936" s="16"/>
    </row>
    <row r="937" spans="1:17" ht="15.75">
      <c r="A937" s="16" t="s">
        <v>12987</v>
      </c>
      <c r="B937" s="16" t="s">
        <v>3292</v>
      </c>
      <c r="C937" s="38">
        <v>1.99</v>
      </c>
      <c r="D937" s="16" t="s">
        <v>13267</v>
      </c>
      <c r="E937" s="16" t="s">
        <v>53</v>
      </c>
      <c r="F937" s="37">
        <v>4.9800000000000004</v>
      </c>
      <c r="G937" s="16" t="s">
        <v>17</v>
      </c>
      <c r="H937" s="16" t="s">
        <v>92</v>
      </c>
      <c r="I937" s="39">
        <v>400</v>
      </c>
      <c r="J937" s="16" t="s">
        <v>85</v>
      </c>
      <c r="K937" s="16"/>
      <c r="L937" s="16"/>
      <c r="M937" s="16"/>
      <c r="N937" s="16" t="s">
        <v>228</v>
      </c>
      <c r="O937" s="16"/>
      <c r="P937" s="16" t="s">
        <v>12988</v>
      </c>
      <c r="Q937" s="16"/>
    </row>
    <row r="938" spans="1:17" ht="15.75">
      <c r="A938" s="16" t="s">
        <v>3292</v>
      </c>
      <c r="B938" s="16" t="s">
        <v>3292</v>
      </c>
      <c r="C938" s="38">
        <v>1.98</v>
      </c>
      <c r="D938" s="16" t="s">
        <v>13267</v>
      </c>
      <c r="E938" s="16" t="s">
        <v>53</v>
      </c>
      <c r="F938" s="37">
        <v>3.96</v>
      </c>
      <c r="G938" s="16" t="s">
        <v>17</v>
      </c>
      <c r="H938" s="16" t="s">
        <v>1229</v>
      </c>
      <c r="I938" s="39">
        <v>500</v>
      </c>
      <c r="J938" s="16" t="s">
        <v>85</v>
      </c>
      <c r="K938" s="16"/>
      <c r="L938" s="16"/>
      <c r="M938" s="16"/>
      <c r="N938" s="16" t="s">
        <v>1439</v>
      </c>
      <c r="O938" s="16"/>
      <c r="P938" s="16" t="s">
        <v>3294</v>
      </c>
      <c r="Q938" s="16"/>
    </row>
    <row r="939" spans="1:17" ht="15.75">
      <c r="A939" s="16" t="s">
        <v>12365</v>
      </c>
      <c r="B939" s="16" t="s">
        <v>3296</v>
      </c>
      <c r="C939" s="38">
        <v>0.89</v>
      </c>
      <c r="D939" s="16" t="s">
        <v>13267</v>
      </c>
      <c r="E939" s="16" t="s">
        <v>53</v>
      </c>
      <c r="F939" s="37">
        <v>8.9</v>
      </c>
      <c r="G939" s="38" t="s">
        <v>17</v>
      </c>
      <c r="H939" s="16" t="s">
        <v>319</v>
      </c>
      <c r="I939" s="39">
        <v>100</v>
      </c>
      <c r="J939" s="39" t="s">
        <v>85</v>
      </c>
      <c r="K939" s="16"/>
      <c r="L939" s="16"/>
      <c r="M939" s="39"/>
      <c r="N939" s="39" t="s">
        <v>12366</v>
      </c>
      <c r="O939" s="16"/>
      <c r="P939" s="16" t="s">
        <v>12367</v>
      </c>
      <c r="Q939" s="16" t="s">
        <v>911</v>
      </c>
    </row>
    <row r="940" spans="1:17" ht="15.75">
      <c r="A940" s="16" t="s">
        <v>12770</v>
      </c>
      <c r="B940" s="16" t="s">
        <v>3296</v>
      </c>
      <c r="C940" s="38">
        <v>0.39</v>
      </c>
      <c r="D940" s="16" t="s">
        <v>13267</v>
      </c>
      <c r="E940" s="16" t="s">
        <v>53</v>
      </c>
      <c r="F940" s="37">
        <v>5.2</v>
      </c>
      <c r="G940" s="16" t="s">
        <v>17</v>
      </c>
      <c r="H940" s="16" t="s">
        <v>319</v>
      </c>
      <c r="I940" s="39">
        <v>75</v>
      </c>
      <c r="J940" s="16" t="s">
        <v>85</v>
      </c>
      <c r="K940" s="16"/>
      <c r="L940" s="16"/>
      <c r="M940" s="16"/>
      <c r="N940" s="16" t="s">
        <v>12769</v>
      </c>
      <c r="O940" s="16"/>
      <c r="P940" s="16" t="s">
        <v>12771</v>
      </c>
      <c r="Q940" s="16"/>
    </row>
    <row r="941" spans="1:17" ht="15.75">
      <c r="A941" s="16" t="s">
        <v>12210</v>
      </c>
      <c r="B941" s="16" t="s">
        <v>3307</v>
      </c>
      <c r="C941" s="38">
        <v>1.39</v>
      </c>
      <c r="D941" s="16" t="s">
        <v>13267</v>
      </c>
      <c r="E941" s="16" t="s">
        <v>53</v>
      </c>
      <c r="F941" s="37">
        <v>11.12</v>
      </c>
      <c r="G941" s="38" t="s">
        <v>17</v>
      </c>
      <c r="H941" s="16" t="s">
        <v>92</v>
      </c>
      <c r="I941" s="39">
        <v>125</v>
      </c>
      <c r="J941" s="39" t="s">
        <v>85</v>
      </c>
      <c r="K941" s="16"/>
      <c r="L941" s="16"/>
      <c r="M941" s="39"/>
      <c r="N941" s="39" t="s">
        <v>366</v>
      </c>
      <c r="O941" s="16"/>
      <c r="P941" s="16" t="s">
        <v>12211</v>
      </c>
      <c r="Q941" s="16" t="s">
        <v>417</v>
      </c>
    </row>
    <row r="942" spans="1:17" ht="15.75">
      <c r="A942" s="16" t="s">
        <v>12212</v>
      </c>
      <c r="B942" s="16" t="s">
        <v>3307</v>
      </c>
      <c r="C942" s="38">
        <v>8.49</v>
      </c>
      <c r="D942" s="16" t="s">
        <v>13266</v>
      </c>
      <c r="E942" s="16" t="s">
        <v>24</v>
      </c>
      <c r="F942" s="37">
        <v>12.13</v>
      </c>
      <c r="G942" s="38" t="s">
        <v>17</v>
      </c>
      <c r="H942" s="16" t="s">
        <v>18</v>
      </c>
      <c r="I942" s="39" t="s">
        <v>896</v>
      </c>
      <c r="J942" s="39" t="s">
        <v>24</v>
      </c>
      <c r="K942" s="16"/>
      <c r="L942" s="16"/>
      <c r="M942" s="39"/>
      <c r="N942" s="39" t="s">
        <v>3796</v>
      </c>
      <c r="O942" s="16"/>
      <c r="P942" s="16" t="s">
        <v>12213</v>
      </c>
      <c r="Q942" s="16" t="s">
        <v>423</v>
      </c>
    </row>
    <row r="943" spans="1:17" ht="15.75">
      <c r="A943" s="16" t="s">
        <v>6529</v>
      </c>
      <c r="B943" s="16" t="s">
        <v>3307</v>
      </c>
      <c r="C943" s="38">
        <v>8.8800000000000008</v>
      </c>
      <c r="D943" s="16" t="s">
        <v>13266</v>
      </c>
      <c r="E943" s="16" t="s">
        <v>24</v>
      </c>
      <c r="F943" s="37">
        <v>12.69</v>
      </c>
      <c r="G943" s="38" t="s">
        <v>17</v>
      </c>
      <c r="H943" s="16" t="s">
        <v>18</v>
      </c>
      <c r="I943" s="39">
        <v>700</v>
      </c>
      <c r="J943" s="39" t="s">
        <v>19</v>
      </c>
      <c r="K943" s="16"/>
      <c r="L943" s="16"/>
      <c r="M943" s="39"/>
      <c r="N943" s="39" t="s">
        <v>904</v>
      </c>
      <c r="O943" s="16"/>
      <c r="P943" s="16" t="s">
        <v>6530</v>
      </c>
      <c r="Q943" s="16" t="s">
        <v>432</v>
      </c>
    </row>
    <row r="944" spans="1:17" ht="15.75">
      <c r="A944" s="16" t="s">
        <v>12337</v>
      </c>
      <c r="B944" s="16" t="s">
        <v>3307</v>
      </c>
      <c r="C944" s="38">
        <v>1.39</v>
      </c>
      <c r="D944" s="16" t="s">
        <v>13266</v>
      </c>
      <c r="E944" s="16" t="s">
        <v>24</v>
      </c>
      <c r="F944" s="37">
        <v>46.33</v>
      </c>
      <c r="G944" s="38" t="s">
        <v>17</v>
      </c>
      <c r="H944" s="16" t="s">
        <v>18</v>
      </c>
      <c r="I944" s="39">
        <v>30</v>
      </c>
      <c r="J944" s="39" t="s">
        <v>19</v>
      </c>
      <c r="K944" s="16"/>
      <c r="L944" s="16"/>
      <c r="M944" s="39"/>
      <c r="N944" s="39" t="s">
        <v>12338</v>
      </c>
      <c r="O944" s="16"/>
      <c r="P944" s="16" t="s">
        <v>12339</v>
      </c>
      <c r="Q944" s="16" t="s">
        <v>859</v>
      </c>
    </row>
    <row r="945" spans="1:17" ht="15.75">
      <c r="A945" s="16" t="s">
        <v>13077</v>
      </c>
      <c r="B945" s="16" t="s">
        <v>3307</v>
      </c>
      <c r="C945" s="38">
        <v>14.49</v>
      </c>
      <c r="D945" s="16" t="s">
        <v>13266</v>
      </c>
      <c r="E945" s="16" t="s">
        <v>24</v>
      </c>
      <c r="F945" s="37">
        <v>20.7</v>
      </c>
      <c r="G945" s="16" t="s">
        <v>17</v>
      </c>
      <c r="H945" s="16" t="s">
        <v>18</v>
      </c>
      <c r="I945" s="39" t="s">
        <v>896</v>
      </c>
      <c r="J945" s="16" t="s">
        <v>24</v>
      </c>
      <c r="K945" s="16"/>
      <c r="L945" s="16"/>
      <c r="M945" s="16"/>
      <c r="N945" s="16" t="s">
        <v>3796</v>
      </c>
      <c r="O945" s="16"/>
      <c r="P945" s="16" t="s">
        <v>13078</v>
      </c>
      <c r="Q945" s="16"/>
    </row>
    <row r="946" spans="1:17" ht="15.75">
      <c r="A946" s="16" t="s">
        <v>6543</v>
      </c>
      <c r="B946" s="16" t="s">
        <v>3310</v>
      </c>
      <c r="C946" s="38">
        <v>1.99</v>
      </c>
      <c r="D946" s="16" t="s">
        <v>13267</v>
      </c>
      <c r="E946" s="16" t="s">
        <v>53</v>
      </c>
      <c r="F946" s="37">
        <v>19.899999999999999</v>
      </c>
      <c r="G946" s="38" t="s">
        <v>17</v>
      </c>
      <c r="H946" s="16"/>
      <c r="I946" s="39">
        <v>100</v>
      </c>
      <c r="J946" s="39" t="s">
        <v>85</v>
      </c>
      <c r="K946" s="16"/>
      <c r="L946" s="16"/>
      <c r="M946" s="39"/>
      <c r="N946" s="39" t="s">
        <v>12085</v>
      </c>
      <c r="O946" s="16"/>
      <c r="P946" s="16" t="s">
        <v>6544</v>
      </c>
      <c r="Q946" s="16" t="s">
        <v>69</v>
      </c>
    </row>
    <row r="947" spans="1:17" ht="15.75">
      <c r="A947" s="16" t="s">
        <v>12317</v>
      </c>
      <c r="B947" s="16" t="s">
        <v>3310</v>
      </c>
      <c r="C947" s="38">
        <v>6.99</v>
      </c>
      <c r="D947" s="16" t="s">
        <v>13266</v>
      </c>
      <c r="E947" s="16" t="s">
        <v>24</v>
      </c>
      <c r="F947" s="37">
        <v>9.32</v>
      </c>
      <c r="G947" s="38" t="s">
        <v>17</v>
      </c>
      <c r="H947" s="16" t="s">
        <v>3320</v>
      </c>
      <c r="I947" s="39">
        <v>750</v>
      </c>
      <c r="J947" s="39" t="s">
        <v>19</v>
      </c>
      <c r="K947" s="16"/>
      <c r="L947" s="16"/>
      <c r="M947" s="39"/>
      <c r="N947" s="39" t="s">
        <v>12318</v>
      </c>
      <c r="O947" s="16"/>
      <c r="P947" s="16" t="s">
        <v>12319</v>
      </c>
      <c r="Q947" s="16" t="s">
        <v>804</v>
      </c>
    </row>
    <row r="948" spans="1:17" ht="15.75">
      <c r="A948" s="16" t="s">
        <v>12526</v>
      </c>
      <c r="B948" s="16" t="s">
        <v>3310</v>
      </c>
      <c r="C948" s="38">
        <v>1.0900000000000001</v>
      </c>
      <c r="D948" s="16" t="s">
        <v>13266</v>
      </c>
      <c r="E948" s="16" t="s">
        <v>24</v>
      </c>
      <c r="F948" s="37">
        <v>4.3600000000000003</v>
      </c>
      <c r="G948" s="38" t="s">
        <v>17</v>
      </c>
      <c r="H948" s="16" t="s">
        <v>3320</v>
      </c>
      <c r="I948" s="39">
        <v>250</v>
      </c>
      <c r="J948" s="39" t="s">
        <v>19</v>
      </c>
      <c r="K948" s="16"/>
      <c r="L948" s="16"/>
      <c r="M948" s="39"/>
      <c r="N948" s="39" t="s">
        <v>3321</v>
      </c>
      <c r="O948" s="16"/>
      <c r="P948" s="16" t="s">
        <v>12527</v>
      </c>
      <c r="Q948" s="16" t="s">
        <v>1258</v>
      </c>
    </row>
    <row r="949" spans="1:17" ht="15.75">
      <c r="A949" s="16" t="s">
        <v>12569</v>
      </c>
      <c r="B949" s="23" t="s">
        <v>3310</v>
      </c>
      <c r="C949" s="38">
        <v>0.65</v>
      </c>
      <c r="D949" s="16" t="s">
        <v>13267</v>
      </c>
      <c r="E949" s="16" t="s">
        <v>53</v>
      </c>
      <c r="F949" s="37">
        <v>3.25</v>
      </c>
      <c r="G949" s="38" t="s">
        <v>17</v>
      </c>
      <c r="H949" s="16" t="s">
        <v>319</v>
      </c>
      <c r="I949" s="39">
        <v>200</v>
      </c>
      <c r="J949" s="39" t="s">
        <v>85</v>
      </c>
      <c r="K949" s="16"/>
      <c r="L949" s="16"/>
      <c r="M949" s="39"/>
      <c r="N949" s="39" t="s">
        <v>502</v>
      </c>
      <c r="O949" s="16"/>
      <c r="P949" s="16" t="s">
        <v>12570</v>
      </c>
      <c r="Q949" s="16" t="s">
        <v>1311</v>
      </c>
    </row>
    <row r="950" spans="1:17" ht="15.75">
      <c r="A950" s="16" t="s">
        <v>12637</v>
      </c>
      <c r="B950" s="16" t="s">
        <v>3310</v>
      </c>
      <c r="C950" s="38">
        <v>0.99</v>
      </c>
      <c r="D950" s="16" t="s">
        <v>13267</v>
      </c>
      <c r="E950" s="16" t="s">
        <v>53</v>
      </c>
      <c r="F950" s="37">
        <v>4.95</v>
      </c>
      <c r="G950" s="16" t="s">
        <v>17</v>
      </c>
      <c r="H950" s="16" t="s">
        <v>319</v>
      </c>
      <c r="I950" s="39">
        <v>200</v>
      </c>
      <c r="J950" s="16" t="s">
        <v>85</v>
      </c>
      <c r="K950" s="16"/>
      <c r="L950" s="16"/>
      <c r="M950" s="16"/>
      <c r="N950" s="16" t="s">
        <v>502</v>
      </c>
      <c r="O950" s="16"/>
      <c r="P950" s="16" t="s">
        <v>12638</v>
      </c>
      <c r="Q950" s="16"/>
    </row>
    <row r="951" spans="1:17" ht="15.75">
      <c r="A951" s="16" t="s">
        <v>12639</v>
      </c>
      <c r="B951" s="16" t="s">
        <v>3310</v>
      </c>
      <c r="C951" s="38">
        <v>2.99</v>
      </c>
      <c r="D951" s="16" t="s">
        <v>13266</v>
      </c>
      <c r="E951" s="16" t="s">
        <v>24</v>
      </c>
      <c r="F951" s="37">
        <v>5.98</v>
      </c>
      <c r="G951" s="16" t="s">
        <v>17</v>
      </c>
      <c r="H951" s="16" t="s">
        <v>130</v>
      </c>
      <c r="I951" s="39">
        <v>500</v>
      </c>
      <c r="J951" s="16" t="s">
        <v>85</v>
      </c>
      <c r="K951" s="16"/>
      <c r="L951" s="16"/>
      <c r="M951" s="16"/>
      <c r="N951" s="16" t="s">
        <v>1001</v>
      </c>
      <c r="O951" s="16"/>
      <c r="P951" s="16" t="s">
        <v>12640</v>
      </c>
      <c r="Q951" s="16"/>
    </row>
    <row r="952" spans="1:17" ht="15.75">
      <c r="A952" s="16" t="s">
        <v>12744</v>
      </c>
      <c r="B952" s="16" t="s">
        <v>3310</v>
      </c>
      <c r="C952" s="38">
        <v>1.0900000000000001</v>
      </c>
      <c r="D952" s="16" t="s">
        <v>13267</v>
      </c>
      <c r="E952" s="16" t="s">
        <v>53</v>
      </c>
      <c r="F952" s="37">
        <v>5.45</v>
      </c>
      <c r="G952" s="16" t="s">
        <v>17</v>
      </c>
      <c r="H952" s="16"/>
      <c r="I952" s="39">
        <v>200</v>
      </c>
      <c r="J952" s="16" t="s">
        <v>85</v>
      </c>
      <c r="K952" s="16"/>
      <c r="L952" s="16"/>
      <c r="M952" s="16"/>
      <c r="N952" s="16" t="s">
        <v>245</v>
      </c>
      <c r="O952" s="16"/>
      <c r="P952" s="16" t="s">
        <v>12745</v>
      </c>
      <c r="Q952" s="16"/>
    </row>
    <row r="953" spans="1:17" ht="15.75">
      <c r="A953" s="16" t="s">
        <v>12752</v>
      </c>
      <c r="B953" s="16" t="s">
        <v>3310</v>
      </c>
      <c r="C953" s="38">
        <v>1.0900000000000001</v>
      </c>
      <c r="D953" s="16" t="s">
        <v>13267</v>
      </c>
      <c r="E953" s="16" t="s">
        <v>53</v>
      </c>
      <c r="F953" s="37">
        <v>5.45</v>
      </c>
      <c r="G953" s="16" t="s">
        <v>17</v>
      </c>
      <c r="H953" s="16"/>
      <c r="I953" s="39">
        <v>200</v>
      </c>
      <c r="J953" s="16" t="s">
        <v>85</v>
      </c>
      <c r="K953" s="16"/>
      <c r="L953" s="16"/>
      <c r="M953" s="16"/>
      <c r="N953" s="16" t="s">
        <v>245</v>
      </c>
      <c r="O953" s="16"/>
      <c r="P953" s="16" t="s">
        <v>12753</v>
      </c>
      <c r="Q953" s="16"/>
    </row>
    <row r="954" spans="1:17" ht="15.75">
      <c r="A954" s="16" t="s">
        <v>12882</v>
      </c>
      <c r="B954" s="16" t="s">
        <v>3310</v>
      </c>
      <c r="C954" s="38">
        <v>1.79</v>
      </c>
      <c r="D954" s="16" t="s">
        <v>13266</v>
      </c>
      <c r="E954" s="16" t="s">
        <v>24</v>
      </c>
      <c r="F954" s="37">
        <v>7.16</v>
      </c>
      <c r="G954" s="16" t="s">
        <v>17</v>
      </c>
      <c r="H954" s="16"/>
      <c r="I954" s="39">
        <v>250</v>
      </c>
      <c r="J954" s="16" t="s">
        <v>19</v>
      </c>
      <c r="K954" s="16"/>
      <c r="L954" s="16"/>
      <c r="M954" s="16"/>
      <c r="N954" s="16" t="s">
        <v>9433</v>
      </c>
      <c r="O954" s="16"/>
      <c r="P954" s="16" t="s">
        <v>12883</v>
      </c>
      <c r="Q954" s="16"/>
    </row>
    <row r="955" spans="1:17" ht="15.75">
      <c r="A955" s="16" t="s">
        <v>12937</v>
      </c>
      <c r="B955" s="16" t="s">
        <v>3310</v>
      </c>
      <c r="C955" s="38">
        <v>1.29</v>
      </c>
      <c r="D955" s="16" t="s">
        <v>13267</v>
      </c>
      <c r="E955" s="16" t="s">
        <v>53</v>
      </c>
      <c r="F955" s="37">
        <v>5.16</v>
      </c>
      <c r="G955" s="16" t="s">
        <v>47</v>
      </c>
      <c r="H955" s="16"/>
      <c r="I955" s="39">
        <v>250</v>
      </c>
      <c r="J955" s="16" t="s">
        <v>85</v>
      </c>
      <c r="K955" s="16" t="s">
        <v>49</v>
      </c>
      <c r="L955" s="16"/>
      <c r="M955" s="16" t="s">
        <v>50</v>
      </c>
      <c r="N955" s="16"/>
      <c r="O955" s="16" t="s">
        <v>12938</v>
      </c>
      <c r="P955" s="16"/>
      <c r="Q955" s="16"/>
    </row>
    <row r="956" spans="1:17" ht="15.75">
      <c r="A956" s="16" t="s">
        <v>12985</v>
      </c>
      <c r="B956" s="16" t="s">
        <v>3310</v>
      </c>
      <c r="C956" s="38">
        <v>1.89</v>
      </c>
      <c r="D956" s="16" t="s">
        <v>13267</v>
      </c>
      <c r="E956" s="16" t="s">
        <v>53</v>
      </c>
      <c r="F956" s="37">
        <v>4.7300000000000004</v>
      </c>
      <c r="G956" s="16" t="s">
        <v>17</v>
      </c>
      <c r="H956" s="16" t="s">
        <v>92</v>
      </c>
      <c r="I956" s="39">
        <v>400</v>
      </c>
      <c r="J956" s="16" t="s">
        <v>85</v>
      </c>
      <c r="K956" s="16"/>
      <c r="L956" s="16"/>
      <c r="M956" s="16"/>
      <c r="N956" s="16" t="s">
        <v>228</v>
      </c>
      <c r="O956" s="16"/>
      <c r="P956" s="16" t="s">
        <v>12986</v>
      </c>
      <c r="Q956" s="16"/>
    </row>
    <row r="957" spans="1:17" ht="15.75">
      <c r="A957" s="16" t="s">
        <v>13090</v>
      </c>
      <c r="B957" s="16" t="s">
        <v>3310</v>
      </c>
      <c r="C957" s="38">
        <v>2.69</v>
      </c>
      <c r="D957" s="16" t="s">
        <v>13267</v>
      </c>
      <c r="E957" s="16" t="s">
        <v>53</v>
      </c>
      <c r="F957" s="37">
        <v>14.94</v>
      </c>
      <c r="G957" s="16" t="s">
        <v>17</v>
      </c>
      <c r="H957" s="16"/>
      <c r="I957" s="39">
        <v>180</v>
      </c>
      <c r="J957" s="16" t="s">
        <v>85</v>
      </c>
      <c r="K957" s="16"/>
      <c r="L957" s="16"/>
      <c r="M957" s="16"/>
      <c r="N957" s="16" t="s">
        <v>1105</v>
      </c>
      <c r="O957" s="16"/>
      <c r="P957" s="16" t="s">
        <v>13091</v>
      </c>
      <c r="Q957" s="16"/>
    </row>
    <row r="958" spans="1:17" ht="15.75">
      <c r="A958" s="16" t="s">
        <v>13098</v>
      </c>
      <c r="B958" s="16" t="s">
        <v>3310</v>
      </c>
      <c r="C958" s="38">
        <v>1.49</v>
      </c>
      <c r="D958" s="16" t="s">
        <v>13267</v>
      </c>
      <c r="E958" s="16" t="s">
        <v>53</v>
      </c>
      <c r="F958" s="37">
        <v>7.45</v>
      </c>
      <c r="G958" s="16" t="s">
        <v>17</v>
      </c>
      <c r="H958" s="16" t="s">
        <v>62</v>
      </c>
      <c r="I958" s="39">
        <v>200</v>
      </c>
      <c r="J958" s="16" t="s">
        <v>85</v>
      </c>
      <c r="K958" s="16"/>
      <c r="L958" s="16"/>
      <c r="M958" s="16"/>
      <c r="N958" s="16" t="s">
        <v>3330</v>
      </c>
      <c r="O958" s="16"/>
      <c r="P958" s="16" t="s">
        <v>13099</v>
      </c>
      <c r="Q958" s="16"/>
    </row>
    <row r="959" spans="1:17" ht="15.75">
      <c r="A959" s="16" t="s">
        <v>12196</v>
      </c>
      <c r="B959" s="16" t="s">
        <v>3347</v>
      </c>
      <c r="C959" s="38">
        <v>2.19</v>
      </c>
      <c r="D959" s="16" t="s">
        <v>13267</v>
      </c>
      <c r="E959" s="16" t="s">
        <v>53</v>
      </c>
      <c r="F959" s="37">
        <v>27.38</v>
      </c>
      <c r="G959" s="38" t="s">
        <v>17</v>
      </c>
      <c r="H959" s="16" t="s">
        <v>92</v>
      </c>
      <c r="I959" s="39">
        <v>80</v>
      </c>
      <c r="J959" s="39" t="s">
        <v>85</v>
      </c>
      <c r="K959" s="16"/>
      <c r="L959" s="16"/>
      <c r="M959" s="39"/>
      <c r="N959" s="39" t="s">
        <v>360</v>
      </c>
      <c r="O959" s="16"/>
      <c r="P959" s="16" t="s">
        <v>12197</v>
      </c>
      <c r="Q959" s="16" t="s">
        <v>352</v>
      </c>
    </row>
    <row r="960" spans="1:17" ht="15.75">
      <c r="A960" s="16" t="s">
        <v>6571</v>
      </c>
      <c r="B960" s="16" t="s">
        <v>3347</v>
      </c>
      <c r="C960" s="38">
        <v>5.99</v>
      </c>
      <c r="D960" s="16" t="s">
        <v>13267</v>
      </c>
      <c r="E960" s="16" t="s">
        <v>53</v>
      </c>
      <c r="F960" s="37">
        <v>26.62</v>
      </c>
      <c r="G960" s="38" t="s">
        <v>17</v>
      </c>
      <c r="H960" s="16" t="s">
        <v>92</v>
      </c>
      <c r="I960" s="39">
        <v>225</v>
      </c>
      <c r="J960" s="39" t="s">
        <v>85</v>
      </c>
      <c r="K960" s="16"/>
      <c r="L960" s="16"/>
      <c r="M960" s="39"/>
      <c r="N960" s="39" t="s">
        <v>1179</v>
      </c>
      <c r="O960" s="16"/>
      <c r="P960" s="16" t="s">
        <v>6572</v>
      </c>
      <c r="Q960" s="16" t="s">
        <v>355</v>
      </c>
    </row>
    <row r="961" spans="1:17" ht="15.75">
      <c r="A961" s="16" t="s">
        <v>10603</v>
      </c>
      <c r="B961" s="16" t="s">
        <v>3347</v>
      </c>
      <c r="C961" s="38">
        <v>5.99</v>
      </c>
      <c r="D961" s="16" t="s">
        <v>13267</v>
      </c>
      <c r="E961" s="16" t="s">
        <v>53</v>
      </c>
      <c r="F961" s="37">
        <v>23.96</v>
      </c>
      <c r="G961" s="38" t="s">
        <v>17</v>
      </c>
      <c r="H961" s="16" t="s">
        <v>92</v>
      </c>
      <c r="I961" s="39">
        <v>250</v>
      </c>
      <c r="J961" s="39" t="s">
        <v>85</v>
      </c>
      <c r="K961" s="16"/>
      <c r="L961" s="16"/>
      <c r="M961" s="39"/>
      <c r="N961" s="39" t="s">
        <v>297</v>
      </c>
      <c r="O961" s="16"/>
      <c r="P961" s="16" t="s">
        <v>10604</v>
      </c>
      <c r="Q961" s="16" t="s">
        <v>357</v>
      </c>
    </row>
    <row r="962" spans="1:17" ht="15.75">
      <c r="A962" s="16" t="s">
        <v>12198</v>
      </c>
      <c r="B962" s="16" t="s">
        <v>3347</v>
      </c>
      <c r="C962" s="38">
        <v>2.19</v>
      </c>
      <c r="D962" s="16" t="s">
        <v>13267</v>
      </c>
      <c r="E962" s="16" t="s">
        <v>53</v>
      </c>
      <c r="F962" s="37">
        <v>27.38</v>
      </c>
      <c r="G962" s="38" t="s">
        <v>17</v>
      </c>
      <c r="H962" s="16" t="s">
        <v>92</v>
      </c>
      <c r="I962" s="39">
        <v>80</v>
      </c>
      <c r="J962" s="39" t="s">
        <v>85</v>
      </c>
      <c r="K962" s="16"/>
      <c r="L962" s="16"/>
      <c r="M962" s="39"/>
      <c r="N962" s="39" t="s">
        <v>360</v>
      </c>
      <c r="O962" s="16"/>
      <c r="P962" s="16" t="s">
        <v>12199</v>
      </c>
      <c r="Q962" s="16" t="s">
        <v>361</v>
      </c>
    </row>
    <row r="963" spans="1:17" ht="15.75">
      <c r="A963" s="16" t="s">
        <v>12281</v>
      </c>
      <c r="B963" s="16" t="s">
        <v>3347</v>
      </c>
      <c r="C963" s="38">
        <v>2.99</v>
      </c>
      <c r="D963" s="16" t="s">
        <v>13267</v>
      </c>
      <c r="E963" s="16" t="s">
        <v>53</v>
      </c>
      <c r="F963" s="37">
        <v>37.380000000000003</v>
      </c>
      <c r="G963" s="38" t="s">
        <v>17</v>
      </c>
      <c r="H963" s="16" t="s">
        <v>92</v>
      </c>
      <c r="I963" s="39">
        <v>80</v>
      </c>
      <c r="J963" s="39" t="s">
        <v>85</v>
      </c>
      <c r="K963" s="16"/>
      <c r="L963" s="16"/>
      <c r="M963" s="39"/>
      <c r="N963" s="39" t="s">
        <v>360</v>
      </c>
      <c r="O963" s="16"/>
      <c r="P963" s="16" t="s">
        <v>12282</v>
      </c>
      <c r="Q963" s="16" t="s">
        <v>663</v>
      </c>
    </row>
    <row r="964" spans="1:17" ht="15.75">
      <c r="A964" s="16" t="s">
        <v>12283</v>
      </c>
      <c r="B964" s="16" t="s">
        <v>3347</v>
      </c>
      <c r="C964" s="38">
        <v>3.99</v>
      </c>
      <c r="D964" s="16" t="s">
        <v>13267</v>
      </c>
      <c r="E964" s="16" t="s">
        <v>53</v>
      </c>
      <c r="F964" s="37">
        <v>19.95</v>
      </c>
      <c r="G964" s="38" t="s">
        <v>17</v>
      </c>
      <c r="H964" s="16" t="s">
        <v>92</v>
      </c>
      <c r="I964" s="39">
        <v>200</v>
      </c>
      <c r="J964" s="39" t="s">
        <v>85</v>
      </c>
      <c r="K964" s="16"/>
      <c r="L964" s="16"/>
      <c r="M964" s="39"/>
      <c r="N964" s="39" t="s">
        <v>95</v>
      </c>
      <c r="O964" s="16"/>
      <c r="P964" s="16" t="s">
        <v>12284</v>
      </c>
      <c r="Q964" s="16" t="s">
        <v>665</v>
      </c>
    </row>
    <row r="965" spans="1:17" ht="15.75">
      <c r="A965" s="16" t="s">
        <v>12721</v>
      </c>
      <c r="B965" s="16" t="s">
        <v>3347</v>
      </c>
      <c r="C965" s="38">
        <v>1.79</v>
      </c>
      <c r="D965" s="16" t="s">
        <v>13267</v>
      </c>
      <c r="E965" s="16" t="s">
        <v>53</v>
      </c>
      <c r="F965" s="37">
        <v>11.93</v>
      </c>
      <c r="G965" s="16" t="s">
        <v>17</v>
      </c>
      <c r="H965" s="16" t="s">
        <v>92</v>
      </c>
      <c r="I965" s="39">
        <v>150</v>
      </c>
      <c r="J965" s="16" t="s">
        <v>85</v>
      </c>
      <c r="K965" s="16"/>
      <c r="L965" s="16"/>
      <c r="M965" s="16"/>
      <c r="N965" s="16" t="s">
        <v>507</v>
      </c>
      <c r="O965" s="16"/>
      <c r="P965" s="16" t="s">
        <v>12722</v>
      </c>
      <c r="Q965" s="16"/>
    </row>
    <row r="966" spans="1:17" ht="15.75">
      <c r="A966" s="16" t="s">
        <v>12725</v>
      </c>
      <c r="B966" s="16" t="s">
        <v>3347</v>
      </c>
      <c r="C966" s="38">
        <v>1.79</v>
      </c>
      <c r="D966" s="16" t="s">
        <v>13267</v>
      </c>
      <c r="E966" s="16" t="s">
        <v>53</v>
      </c>
      <c r="F966" s="37">
        <v>17.899999999999999</v>
      </c>
      <c r="G966" s="16" t="s">
        <v>17</v>
      </c>
      <c r="H966" s="16"/>
      <c r="I966" s="39">
        <v>100</v>
      </c>
      <c r="J966" s="16" t="s">
        <v>85</v>
      </c>
      <c r="K966" s="16"/>
      <c r="L966" s="16"/>
      <c r="M966" s="16"/>
      <c r="N966" s="16" t="s">
        <v>627</v>
      </c>
      <c r="O966" s="16"/>
      <c r="P966" s="16" t="s">
        <v>12726</v>
      </c>
      <c r="Q966" s="16"/>
    </row>
    <row r="967" spans="1:17" ht="15.75">
      <c r="A967" s="16" t="s">
        <v>12727</v>
      </c>
      <c r="B967" s="16" t="s">
        <v>3347</v>
      </c>
      <c r="C967" s="38">
        <v>1.19</v>
      </c>
      <c r="D967" s="16" t="s">
        <v>13267</v>
      </c>
      <c r="E967" s="16" t="s">
        <v>53</v>
      </c>
      <c r="F967" s="37">
        <v>11.9</v>
      </c>
      <c r="G967" s="16" t="s">
        <v>17</v>
      </c>
      <c r="H967" s="16" t="s">
        <v>92</v>
      </c>
      <c r="I967" s="39">
        <v>100</v>
      </c>
      <c r="J967" s="16" t="s">
        <v>85</v>
      </c>
      <c r="K967" s="16"/>
      <c r="L967" s="16"/>
      <c r="M967" s="16"/>
      <c r="N967" s="16" t="s">
        <v>93</v>
      </c>
      <c r="O967" s="16"/>
      <c r="P967" s="16" t="s">
        <v>12728</v>
      </c>
      <c r="Q967" s="16"/>
    </row>
    <row r="968" spans="1:17" ht="15.75">
      <c r="A968" s="16" t="s">
        <v>12729</v>
      </c>
      <c r="B968" s="16" t="s">
        <v>3347</v>
      </c>
      <c r="C968" s="38">
        <v>1.79</v>
      </c>
      <c r="D968" s="16" t="s">
        <v>13267</v>
      </c>
      <c r="E968" s="16" t="s">
        <v>53</v>
      </c>
      <c r="F968" s="37">
        <v>17.899999999999999</v>
      </c>
      <c r="G968" s="16" t="s">
        <v>17</v>
      </c>
      <c r="H968" s="16"/>
      <c r="I968" s="39">
        <v>100</v>
      </c>
      <c r="J968" s="16" t="s">
        <v>85</v>
      </c>
      <c r="K968" s="16"/>
      <c r="L968" s="16"/>
      <c r="M968" s="16"/>
      <c r="N968" s="16" t="s">
        <v>627</v>
      </c>
      <c r="O968" s="16"/>
      <c r="P968" s="16" t="s">
        <v>12730</v>
      </c>
      <c r="Q968" s="16"/>
    </row>
    <row r="969" spans="1:17" ht="15.75">
      <c r="A969" s="16" t="s">
        <v>12735</v>
      </c>
      <c r="B969" s="16" t="s">
        <v>3347</v>
      </c>
      <c r="C969" s="38">
        <v>5.49</v>
      </c>
      <c r="D969" s="16" t="s">
        <v>13267</v>
      </c>
      <c r="E969" s="16" t="s">
        <v>53</v>
      </c>
      <c r="F969" s="37">
        <v>8.4499999999999993</v>
      </c>
      <c r="G969" s="16" t="s">
        <v>17</v>
      </c>
      <c r="H969" s="16"/>
      <c r="I969" s="39">
        <v>650</v>
      </c>
      <c r="J969" s="16" t="s">
        <v>85</v>
      </c>
      <c r="K969" s="16"/>
      <c r="L969" s="16"/>
      <c r="M969" s="16"/>
      <c r="N969" s="16" t="s">
        <v>12736</v>
      </c>
      <c r="O969" s="16"/>
      <c r="P969" s="16" t="s">
        <v>12737</v>
      </c>
      <c r="Q969" s="16"/>
    </row>
    <row r="970" spans="1:17" ht="15.75">
      <c r="A970" s="16" t="s">
        <v>12788</v>
      </c>
      <c r="B970" s="16" t="s">
        <v>3347</v>
      </c>
      <c r="C970" s="38">
        <v>0.85</v>
      </c>
      <c r="D970" s="16" t="s">
        <v>13267</v>
      </c>
      <c r="E970" s="16" t="s">
        <v>53</v>
      </c>
      <c r="F970" s="37">
        <v>17</v>
      </c>
      <c r="G970" s="16" t="s">
        <v>17</v>
      </c>
      <c r="H970" s="16" t="s">
        <v>92</v>
      </c>
      <c r="I970" s="39">
        <v>50</v>
      </c>
      <c r="J970" s="16" t="s">
        <v>85</v>
      </c>
      <c r="K970" s="16"/>
      <c r="L970" s="16"/>
      <c r="M970" s="16"/>
      <c r="N970" s="16" t="s">
        <v>1208</v>
      </c>
      <c r="O970" s="16"/>
      <c r="P970" s="16" t="s">
        <v>12789</v>
      </c>
      <c r="Q970" s="16"/>
    </row>
    <row r="971" spans="1:17" ht="15.75">
      <c r="A971" s="16" t="s">
        <v>12851</v>
      </c>
      <c r="B971" s="16" t="s">
        <v>3347</v>
      </c>
      <c r="C971" s="38">
        <v>0.99</v>
      </c>
      <c r="D971" s="16" t="s">
        <v>13267</v>
      </c>
      <c r="E971" s="16" t="s">
        <v>53</v>
      </c>
      <c r="F971" s="37">
        <v>9.9</v>
      </c>
      <c r="G971" s="16" t="s">
        <v>17</v>
      </c>
      <c r="H971" s="16" t="s">
        <v>92</v>
      </c>
      <c r="I971" s="39">
        <v>100</v>
      </c>
      <c r="J971" s="16" t="s">
        <v>85</v>
      </c>
      <c r="K971" s="16"/>
      <c r="L971" s="16"/>
      <c r="M971" s="16"/>
      <c r="N971" s="16" t="s">
        <v>93</v>
      </c>
      <c r="O971" s="16"/>
      <c r="P971" s="16" t="s">
        <v>12852</v>
      </c>
      <c r="Q971" s="16"/>
    </row>
    <row r="972" spans="1:17" ht="15.75">
      <c r="A972" s="16" t="s">
        <v>12739</v>
      </c>
      <c r="B972" s="16" t="s">
        <v>3459</v>
      </c>
      <c r="C972" s="38">
        <v>1.69</v>
      </c>
      <c r="D972" s="16" t="s">
        <v>13267</v>
      </c>
      <c r="E972" s="16" t="s">
        <v>53</v>
      </c>
      <c r="F972" s="37">
        <v>4.2300000000000004</v>
      </c>
      <c r="G972" s="16" t="s">
        <v>17</v>
      </c>
      <c r="H972" s="16" t="s">
        <v>319</v>
      </c>
      <c r="I972" s="39">
        <v>400</v>
      </c>
      <c r="J972" s="16" t="s">
        <v>85</v>
      </c>
      <c r="K972" s="16"/>
      <c r="L972" s="16"/>
      <c r="M972" s="16"/>
      <c r="N972" s="16" t="s">
        <v>2340</v>
      </c>
      <c r="O972" s="16"/>
      <c r="P972" s="16" t="s">
        <v>12740</v>
      </c>
      <c r="Q972" s="16"/>
    </row>
    <row r="973" spans="1:17" ht="15.75">
      <c r="A973" s="16" t="s">
        <v>6717</v>
      </c>
      <c r="B973" s="16" t="s">
        <v>3459</v>
      </c>
      <c r="C973" s="38">
        <v>0.49</v>
      </c>
      <c r="D973" s="16" t="s">
        <v>13268</v>
      </c>
      <c r="E973" s="16" t="s">
        <v>188</v>
      </c>
      <c r="F973" s="37">
        <v>0.49</v>
      </c>
      <c r="G973" s="16" t="s">
        <v>17</v>
      </c>
      <c r="H973" s="16"/>
      <c r="I973" s="39">
        <v>1</v>
      </c>
      <c r="J973" s="16" t="s">
        <v>188</v>
      </c>
      <c r="K973" s="16"/>
      <c r="L973" s="16"/>
      <c r="M973" s="16"/>
      <c r="N973" s="16" t="s">
        <v>198</v>
      </c>
      <c r="O973" s="16"/>
      <c r="P973" s="16" t="s">
        <v>6718</v>
      </c>
      <c r="Q973" s="16"/>
    </row>
    <row r="974" spans="1:17" ht="15.75">
      <c r="A974" s="16" t="s">
        <v>12146</v>
      </c>
      <c r="B974" s="16" t="s">
        <v>3483</v>
      </c>
      <c r="C974" s="38">
        <v>0.99</v>
      </c>
      <c r="D974" s="16" t="s">
        <v>13267</v>
      </c>
      <c r="E974" s="16" t="s">
        <v>53</v>
      </c>
      <c r="F974" s="37">
        <v>1.98</v>
      </c>
      <c r="G974" s="38" t="s">
        <v>17</v>
      </c>
      <c r="H974" s="16" t="s">
        <v>92</v>
      </c>
      <c r="I974" s="39">
        <v>500</v>
      </c>
      <c r="J974" s="39" t="s">
        <v>85</v>
      </c>
      <c r="K974" s="16"/>
      <c r="L974" s="16"/>
      <c r="M974" s="39"/>
      <c r="N974" s="39" t="s">
        <v>393</v>
      </c>
      <c r="O974" s="16"/>
      <c r="P974" s="16" t="s">
        <v>12147</v>
      </c>
      <c r="Q974" s="16" t="s">
        <v>246</v>
      </c>
    </row>
    <row r="975" spans="1:17" ht="15.75">
      <c r="A975" s="16" t="s">
        <v>10636</v>
      </c>
      <c r="B975" s="16" t="s">
        <v>3483</v>
      </c>
      <c r="C975" s="38">
        <v>2.19</v>
      </c>
      <c r="D975" s="16" t="s">
        <v>13267</v>
      </c>
      <c r="E975" s="16" t="s">
        <v>53</v>
      </c>
      <c r="F975" s="37">
        <v>2.19</v>
      </c>
      <c r="G975" s="38" t="s">
        <v>17</v>
      </c>
      <c r="H975" s="16" t="s">
        <v>202</v>
      </c>
      <c r="I975" s="39">
        <v>1</v>
      </c>
      <c r="J975" s="39" t="s">
        <v>42</v>
      </c>
      <c r="K975" s="16"/>
      <c r="L975" s="16"/>
      <c r="M975" s="39"/>
      <c r="N975" s="39" t="s">
        <v>951</v>
      </c>
      <c r="O975" s="16"/>
      <c r="P975" s="16" t="s">
        <v>10637</v>
      </c>
      <c r="Q975" s="16" t="s">
        <v>385</v>
      </c>
    </row>
    <row r="976" spans="1:17" ht="15.75">
      <c r="A976" s="16" t="s">
        <v>11832</v>
      </c>
      <c r="B976" s="16" t="s">
        <v>3483</v>
      </c>
      <c r="C976" s="38">
        <v>0.99</v>
      </c>
      <c r="D976" s="16" t="s">
        <v>13267</v>
      </c>
      <c r="E976" s="16" t="s">
        <v>53</v>
      </c>
      <c r="F976" s="37">
        <v>1.98</v>
      </c>
      <c r="G976" s="38" t="s">
        <v>17</v>
      </c>
      <c r="H976" s="16" t="s">
        <v>92</v>
      </c>
      <c r="I976" s="39">
        <v>500</v>
      </c>
      <c r="J976" s="39" t="s">
        <v>85</v>
      </c>
      <c r="K976" s="16"/>
      <c r="L976" s="16"/>
      <c r="M976" s="39"/>
      <c r="N976" s="39" t="s">
        <v>393</v>
      </c>
      <c r="O976" s="16"/>
      <c r="P976" s="16" t="s">
        <v>11833</v>
      </c>
      <c r="Q976" s="16" t="s">
        <v>364</v>
      </c>
    </row>
    <row r="977" spans="1:17" ht="15.75">
      <c r="A977" s="16" t="s">
        <v>12206</v>
      </c>
      <c r="B977" s="16" t="s">
        <v>3483</v>
      </c>
      <c r="C977" s="38">
        <v>1.19</v>
      </c>
      <c r="D977" s="16" t="s">
        <v>13267</v>
      </c>
      <c r="E977" s="16" t="s">
        <v>53</v>
      </c>
      <c r="F977" s="37">
        <v>4.76</v>
      </c>
      <c r="G977" s="38" t="s">
        <v>17</v>
      </c>
      <c r="H977" s="16" t="s">
        <v>154</v>
      </c>
      <c r="I977" s="39">
        <v>250</v>
      </c>
      <c r="J977" s="39" t="s">
        <v>85</v>
      </c>
      <c r="K977" s="16"/>
      <c r="L977" s="16"/>
      <c r="M977" s="39"/>
      <c r="N977" s="39" t="s">
        <v>522</v>
      </c>
      <c r="O977" s="16"/>
      <c r="P977" s="16" t="s">
        <v>12207</v>
      </c>
      <c r="Q977" s="16" t="s">
        <v>389</v>
      </c>
    </row>
    <row r="978" spans="1:17" ht="15.75">
      <c r="A978" s="16" t="s">
        <v>12216</v>
      </c>
      <c r="B978" s="16" t="s">
        <v>3483</v>
      </c>
      <c r="C978" s="38">
        <v>0.75</v>
      </c>
      <c r="D978" s="16" t="s">
        <v>13267</v>
      </c>
      <c r="E978" s="16" t="s">
        <v>53</v>
      </c>
      <c r="F978" s="37">
        <v>1.5</v>
      </c>
      <c r="G978" s="38" t="s">
        <v>17</v>
      </c>
      <c r="H978" s="16"/>
      <c r="I978" s="39" t="s">
        <v>27</v>
      </c>
      <c r="J978" s="40" t="s">
        <v>42</v>
      </c>
      <c r="K978" s="16"/>
      <c r="L978" s="16"/>
      <c r="M978" s="39"/>
      <c r="N978" s="39" t="s">
        <v>12061</v>
      </c>
      <c r="O978" s="16"/>
      <c r="P978" s="16" t="s">
        <v>12217</v>
      </c>
      <c r="Q978" s="16" t="s">
        <v>439</v>
      </c>
    </row>
    <row r="979" spans="1:17" ht="15.75">
      <c r="A979" s="16" t="s">
        <v>12218</v>
      </c>
      <c r="B979" s="16" t="s">
        <v>3483</v>
      </c>
      <c r="C979" s="38">
        <v>0.89</v>
      </c>
      <c r="D979" s="16" t="s">
        <v>13267</v>
      </c>
      <c r="E979" s="16" t="s">
        <v>53</v>
      </c>
      <c r="F979" s="37">
        <v>1.78</v>
      </c>
      <c r="G979" s="38" t="s">
        <v>17</v>
      </c>
      <c r="H979" s="16" t="s">
        <v>92</v>
      </c>
      <c r="I979" s="39">
        <v>500</v>
      </c>
      <c r="J979" s="39" t="s">
        <v>85</v>
      </c>
      <c r="K979" s="16"/>
      <c r="L979" s="16"/>
      <c r="M979" s="39"/>
      <c r="N979" s="39" t="s">
        <v>393</v>
      </c>
      <c r="O979" s="16"/>
      <c r="P979" s="16" t="s">
        <v>12219</v>
      </c>
      <c r="Q979" s="16" t="s">
        <v>442</v>
      </c>
    </row>
    <row r="980" spans="1:17" ht="15.75">
      <c r="A980" s="16" t="s">
        <v>10640</v>
      </c>
      <c r="B980" s="16" t="s">
        <v>3488</v>
      </c>
      <c r="C980" s="38">
        <v>1.69</v>
      </c>
      <c r="D980" s="16" t="s">
        <v>13267</v>
      </c>
      <c r="E980" s="16" t="s">
        <v>53</v>
      </c>
      <c r="F980" s="37">
        <v>8.4499999999999993</v>
      </c>
      <c r="G980" s="16" t="s">
        <v>17</v>
      </c>
      <c r="H980" s="16"/>
      <c r="I980" s="39">
        <v>200</v>
      </c>
      <c r="J980" s="16" t="s">
        <v>85</v>
      </c>
      <c r="K980" s="16"/>
      <c r="L980" s="16"/>
      <c r="M980" s="16"/>
      <c r="N980" s="16" t="s">
        <v>9912</v>
      </c>
      <c r="O980" s="16"/>
      <c r="P980" s="16" t="s">
        <v>10641</v>
      </c>
      <c r="Q980" s="16"/>
    </row>
    <row r="981" spans="1:17" ht="15.75">
      <c r="A981" s="16" t="s">
        <v>12853</v>
      </c>
      <c r="B981" s="16" t="s">
        <v>3488</v>
      </c>
      <c r="C981" s="38">
        <v>0.39</v>
      </c>
      <c r="D981" s="16" t="s">
        <v>13267</v>
      </c>
      <c r="E981" s="16" t="s">
        <v>53</v>
      </c>
      <c r="F981" s="37">
        <v>1.56</v>
      </c>
      <c r="G981" s="16" t="s">
        <v>17</v>
      </c>
      <c r="H981" s="16" t="s">
        <v>92</v>
      </c>
      <c r="I981" s="39">
        <v>250</v>
      </c>
      <c r="J981" s="16" t="s">
        <v>85</v>
      </c>
      <c r="K981" s="16"/>
      <c r="L981" s="16"/>
      <c r="M981" s="16"/>
      <c r="N981" s="16" t="s">
        <v>297</v>
      </c>
      <c r="O981" s="16"/>
      <c r="P981" s="16" t="s">
        <v>12854</v>
      </c>
      <c r="Q981" s="16"/>
    </row>
    <row r="982" spans="1:17" ht="15.75">
      <c r="A982" s="16" t="s">
        <v>10644</v>
      </c>
      <c r="B982" s="16" t="s">
        <v>3495</v>
      </c>
      <c r="C982" s="38">
        <v>2.4900000000000002</v>
      </c>
      <c r="D982" s="16" t="s">
        <v>13267</v>
      </c>
      <c r="E982" s="16" t="s">
        <v>53</v>
      </c>
      <c r="F982" s="37">
        <v>23.71</v>
      </c>
      <c r="G982" s="38" t="s">
        <v>17</v>
      </c>
      <c r="H982" s="16" t="s">
        <v>154</v>
      </c>
      <c r="I982" s="39">
        <v>105</v>
      </c>
      <c r="J982" s="39" t="s">
        <v>85</v>
      </c>
      <c r="K982" s="16"/>
      <c r="L982" s="16"/>
      <c r="M982" s="39"/>
      <c r="N982" s="39" t="s">
        <v>781</v>
      </c>
      <c r="O982" s="16"/>
      <c r="P982" s="16" t="s">
        <v>10645</v>
      </c>
      <c r="Q982" s="16" t="s">
        <v>376</v>
      </c>
    </row>
    <row r="983" spans="1:17" ht="15.75">
      <c r="A983" s="16" t="s">
        <v>12331</v>
      </c>
      <c r="B983" s="16" t="s">
        <v>3495</v>
      </c>
      <c r="C983" s="38">
        <v>1.49</v>
      </c>
      <c r="D983" s="16" t="s">
        <v>13267</v>
      </c>
      <c r="E983" s="16" t="s">
        <v>53</v>
      </c>
      <c r="F983" s="37">
        <v>12.96</v>
      </c>
      <c r="G983" s="38" t="s">
        <v>17</v>
      </c>
      <c r="H983" s="16" t="s">
        <v>92</v>
      </c>
      <c r="I983" s="39">
        <v>115</v>
      </c>
      <c r="J983" s="40" t="s">
        <v>85</v>
      </c>
      <c r="K983" s="16"/>
      <c r="L983" s="16"/>
      <c r="M983" s="39"/>
      <c r="N983" s="39" t="s">
        <v>10866</v>
      </c>
      <c r="O983" s="16"/>
      <c r="P983" s="16" t="s">
        <v>12332</v>
      </c>
      <c r="Q983" s="16" t="s">
        <v>837</v>
      </c>
    </row>
    <row r="984" spans="1:17" ht="15.75">
      <c r="A984" s="16" t="s">
        <v>12567</v>
      </c>
      <c r="B984" s="16" t="s">
        <v>3495</v>
      </c>
      <c r="C984" s="38">
        <v>2.29</v>
      </c>
      <c r="D984" s="16" t="s">
        <v>13267</v>
      </c>
      <c r="E984" s="16" t="s">
        <v>53</v>
      </c>
      <c r="F984" s="37">
        <v>22.9</v>
      </c>
      <c r="G984" s="38" t="s">
        <v>17</v>
      </c>
      <c r="H984" s="16" t="s">
        <v>154</v>
      </c>
      <c r="I984" s="39">
        <v>100</v>
      </c>
      <c r="J984" s="39" t="s">
        <v>85</v>
      </c>
      <c r="K984" s="16"/>
      <c r="L984" s="16"/>
      <c r="M984" s="39"/>
      <c r="N984" s="39" t="s">
        <v>840</v>
      </c>
      <c r="O984" s="16"/>
      <c r="P984" s="16" t="s">
        <v>12568</v>
      </c>
      <c r="Q984" s="16" t="s">
        <v>1307</v>
      </c>
    </row>
    <row r="985" spans="1:17" ht="15.75">
      <c r="A985" s="16" t="s">
        <v>12607</v>
      </c>
      <c r="B985" s="23" t="s">
        <v>3495</v>
      </c>
      <c r="C985" s="38">
        <v>4.29</v>
      </c>
      <c r="D985" s="16" t="s">
        <v>13267</v>
      </c>
      <c r="E985" s="16" t="s">
        <v>53</v>
      </c>
      <c r="F985" s="37">
        <v>8.58</v>
      </c>
      <c r="G985" s="38" t="s">
        <v>17</v>
      </c>
      <c r="H985" s="16" t="s">
        <v>92</v>
      </c>
      <c r="I985" s="39">
        <v>500</v>
      </c>
      <c r="J985" s="39" t="s">
        <v>85</v>
      </c>
      <c r="K985" s="16"/>
      <c r="L985" s="16"/>
      <c r="M985" s="39"/>
      <c r="N985" s="39" t="s">
        <v>393</v>
      </c>
      <c r="O985" s="16"/>
      <c r="P985" s="16" t="s">
        <v>12608</v>
      </c>
      <c r="Q985" s="16" t="s">
        <v>1390</v>
      </c>
    </row>
    <row r="986" spans="1:17" ht="15.75">
      <c r="A986" s="16" t="s">
        <v>12855</v>
      </c>
      <c r="B986" s="16" t="s">
        <v>3495</v>
      </c>
      <c r="C986" s="38">
        <v>0.99</v>
      </c>
      <c r="D986" s="16" t="s">
        <v>13267</v>
      </c>
      <c r="E986" s="16" t="s">
        <v>53</v>
      </c>
      <c r="F986" s="37">
        <v>7.92</v>
      </c>
      <c r="G986" s="16" t="s">
        <v>17</v>
      </c>
      <c r="H986" s="16" t="s">
        <v>92</v>
      </c>
      <c r="I986" s="39">
        <v>125</v>
      </c>
      <c r="J986" s="16" t="s">
        <v>85</v>
      </c>
      <c r="K986" s="16"/>
      <c r="L986" s="16"/>
      <c r="M986" s="16"/>
      <c r="N986" s="16" t="s">
        <v>366</v>
      </c>
      <c r="O986" s="16"/>
      <c r="P986" s="16" t="s">
        <v>12856</v>
      </c>
      <c r="Q986" s="16"/>
    </row>
    <row r="987" spans="1:17" ht="15.75">
      <c r="A987" s="16" t="s">
        <v>12857</v>
      </c>
      <c r="B987" s="16" t="s">
        <v>3495</v>
      </c>
      <c r="C987" s="38">
        <v>0.79</v>
      </c>
      <c r="D987" s="16" t="s">
        <v>13267</v>
      </c>
      <c r="E987" s="16" t="s">
        <v>53</v>
      </c>
      <c r="F987" s="37">
        <v>6.32</v>
      </c>
      <c r="G987" s="16" t="s">
        <v>17</v>
      </c>
      <c r="H987" s="16" t="s">
        <v>92</v>
      </c>
      <c r="I987" s="39">
        <v>125</v>
      </c>
      <c r="J987" s="16" t="s">
        <v>85</v>
      </c>
      <c r="K987" s="16"/>
      <c r="L987" s="16"/>
      <c r="M987" s="16"/>
      <c r="N987" s="16" t="s">
        <v>366</v>
      </c>
      <c r="O987" s="16"/>
      <c r="P987" s="16" t="s">
        <v>12858</v>
      </c>
      <c r="Q987" s="16"/>
    </row>
    <row r="988" spans="1:17" ht="15.75">
      <c r="A988" s="16" t="s">
        <v>12859</v>
      </c>
      <c r="B988" s="16" t="s">
        <v>3495</v>
      </c>
      <c r="C988" s="38">
        <v>0.89</v>
      </c>
      <c r="D988" s="16" t="s">
        <v>13267</v>
      </c>
      <c r="E988" s="16" t="s">
        <v>53</v>
      </c>
      <c r="F988" s="37">
        <v>7.12</v>
      </c>
      <c r="G988" s="16" t="s">
        <v>17</v>
      </c>
      <c r="H988" s="16"/>
      <c r="I988" s="39">
        <v>125</v>
      </c>
      <c r="J988" s="16" t="s">
        <v>85</v>
      </c>
      <c r="K988" s="16"/>
      <c r="L988" s="16"/>
      <c r="M988" s="16"/>
      <c r="N988" s="16" t="s">
        <v>1202</v>
      </c>
      <c r="O988" s="16"/>
      <c r="P988" s="16" t="s">
        <v>12860</v>
      </c>
      <c r="Q988" s="16"/>
    </row>
    <row r="989" spans="1:17" ht="15.75">
      <c r="A989" s="16" t="s">
        <v>12358</v>
      </c>
      <c r="B989" s="16" t="s">
        <v>3513</v>
      </c>
      <c r="C989" s="38">
        <v>2.39</v>
      </c>
      <c r="D989" s="16" t="s">
        <v>13267</v>
      </c>
      <c r="E989" s="16" t="s">
        <v>53</v>
      </c>
      <c r="F989" s="37">
        <v>14.48</v>
      </c>
      <c r="G989" s="38" t="s">
        <v>17</v>
      </c>
      <c r="H989" s="16" t="s">
        <v>92</v>
      </c>
      <c r="I989" s="39">
        <v>165</v>
      </c>
      <c r="J989" s="40" t="s">
        <v>85</v>
      </c>
      <c r="K989" s="16"/>
      <c r="L989" s="16"/>
      <c r="M989" s="39"/>
      <c r="N989" s="39" t="s">
        <v>12031</v>
      </c>
      <c r="O989" s="16"/>
      <c r="P989" s="16" t="s">
        <v>12359</v>
      </c>
      <c r="Q989" s="16" t="s">
        <v>900</v>
      </c>
    </row>
    <row r="990" spans="1:17" ht="15.75">
      <c r="A990" s="16" t="s">
        <v>12644</v>
      </c>
      <c r="B990" s="16" t="s">
        <v>3513</v>
      </c>
      <c r="C990" s="38">
        <v>0.99</v>
      </c>
      <c r="D990" s="16" t="s">
        <v>13267</v>
      </c>
      <c r="E990" s="16" t="s">
        <v>53</v>
      </c>
      <c r="F990" s="37">
        <v>4.95</v>
      </c>
      <c r="G990" s="16" t="s">
        <v>17</v>
      </c>
      <c r="H990" s="16" t="s">
        <v>319</v>
      </c>
      <c r="I990" s="39">
        <v>200</v>
      </c>
      <c r="J990" s="16" t="s">
        <v>85</v>
      </c>
      <c r="K990" s="16"/>
      <c r="L990" s="16"/>
      <c r="M990" s="16"/>
      <c r="N990" s="16" t="s">
        <v>502</v>
      </c>
      <c r="O990" s="16"/>
      <c r="P990" s="16" t="s">
        <v>12645</v>
      </c>
      <c r="Q990" s="16"/>
    </row>
    <row r="991" spans="1:17" ht="15.75">
      <c r="A991" s="16" t="s">
        <v>12646</v>
      </c>
      <c r="B991" s="16" t="s">
        <v>3513</v>
      </c>
      <c r="C991" s="38">
        <v>1.19</v>
      </c>
      <c r="D991" s="16" t="s">
        <v>13267</v>
      </c>
      <c r="E991" s="16" t="s">
        <v>53</v>
      </c>
      <c r="F991" s="37">
        <v>5.95</v>
      </c>
      <c r="G991" s="16" t="s">
        <v>17</v>
      </c>
      <c r="H991" s="16" t="s">
        <v>319</v>
      </c>
      <c r="I991" s="39">
        <v>200</v>
      </c>
      <c r="J991" s="16" t="s">
        <v>85</v>
      </c>
      <c r="K991" s="16"/>
      <c r="L991" s="16"/>
      <c r="M991" s="16"/>
      <c r="N991" s="16" t="s">
        <v>502</v>
      </c>
      <c r="O991" s="16"/>
      <c r="P991" s="16" t="s">
        <v>12647</v>
      </c>
      <c r="Q991" s="16"/>
    </row>
    <row r="992" spans="1:17" ht="15.75">
      <c r="A992" s="16" t="s">
        <v>12648</v>
      </c>
      <c r="B992" s="16" t="s">
        <v>3513</v>
      </c>
      <c r="C992" s="38">
        <v>1.19</v>
      </c>
      <c r="D992" s="16" t="s">
        <v>13267</v>
      </c>
      <c r="E992" s="16" t="s">
        <v>53</v>
      </c>
      <c r="F992" s="37">
        <v>5.95</v>
      </c>
      <c r="G992" s="16" t="s">
        <v>17</v>
      </c>
      <c r="H992" s="16" t="s">
        <v>319</v>
      </c>
      <c r="I992" s="39">
        <v>200</v>
      </c>
      <c r="J992" s="16" t="s">
        <v>85</v>
      </c>
      <c r="K992" s="16"/>
      <c r="L992" s="16"/>
      <c r="M992" s="16"/>
      <c r="N992" s="16" t="s">
        <v>502</v>
      </c>
      <c r="O992" s="16"/>
      <c r="P992" s="16" t="s">
        <v>12649</v>
      </c>
      <c r="Q992" s="16"/>
    </row>
    <row r="993" spans="1:17" ht="15.75">
      <c r="A993" s="16" t="s">
        <v>13024</v>
      </c>
      <c r="B993" s="16" t="s">
        <v>3513</v>
      </c>
      <c r="C993" s="38">
        <v>1.35</v>
      </c>
      <c r="D993" s="16" t="s">
        <v>13267</v>
      </c>
      <c r="E993" s="16" t="s">
        <v>53</v>
      </c>
      <c r="F993" s="37">
        <v>6.75</v>
      </c>
      <c r="G993" s="16" t="s">
        <v>17</v>
      </c>
      <c r="H993" s="16" t="s">
        <v>319</v>
      </c>
      <c r="I993" s="39">
        <v>200</v>
      </c>
      <c r="J993" s="16" t="s">
        <v>85</v>
      </c>
      <c r="K993" s="16"/>
      <c r="L993" s="16"/>
      <c r="M993" s="16"/>
      <c r="N993" s="16" t="s">
        <v>502</v>
      </c>
      <c r="O993" s="16"/>
      <c r="P993" s="16" t="s">
        <v>13025</v>
      </c>
      <c r="Q993" s="16"/>
    </row>
    <row r="994" spans="1:17" ht="15.75">
      <c r="A994" s="16" t="s">
        <v>13083</v>
      </c>
      <c r="B994" s="16" t="s">
        <v>3513</v>
      </c>
      <c r="C994" s="38">
        <v>2.59</v>
      </c>
      <c r="D994" s="16" t="s">
        <v>13267</v>
      </c>
      <c r="E994" s="16" t="s">
        <v>53</v>
      </c>
      <c r="F994" s="37">
        <v>5.18</v>
      </c>
      <c r="G994" s="16" t="s">
        <v>17</v>
      </c>
      <c r="H994" s="16" t="s">
        <v>319</v>
      </c>
      <c r="I994" s="39">
        <v>500</v>
      </c>
      <c r="J994" s="16" t="s">
        <v>85</v>
      </c>
      <c r="K994" s="16"/>
      <c r="L994" s="16"/>
      <c r="M994" s="16"/>
      <c r="N994" s="16" t="s">
        <v>320</v>
      </c>
      <c r="O994" s="16"/>
      <c r="P994" s="16" t="s">
        <v>13084</v>
      </c>
      <c r="Q994" s="16"/>
    </row>
    <row r="995" spans="1:17" ht="15.75">
      <c r="A995" s="16" t="s">
        <v>10649</v>
      </c>
      <c r="B995" s="16" t="s">
        <v>3516</v>
      </c>
      <c r="C995" s="38">
        <v>1.79</v>
      </c>
      <c r="D995" s="16" t="s">
        <v>13267</v>
      </c>
      <c r="E995" s="16" t="s">
        <v>53</v>
      </c>
      <c r="F995" s="37">
        <v>22.38</v>
      </c>
      <c r="G995" s="38" t="s">
        <v>17</v>
      </c>
      <c r="H995" s="16" t="s">
        <v>3517</v>
      </c>
      <c r="I995" s="39">
        <v>80</v>
      </c>
      <c r="J995" s="40" t="s">
        <v>85</v>
      </c>
      <c r="K995" s="16"/>
      <c r="L995" s="16"/>
      <c r="M995" s="39"/>
      <c r="N995" s="39" t="s">
        <v>6698</v>
      </c>
      <c r="O995" s="16"/>
      <c r="P995" s="16" t="s">
        <v>10650</v>
      </c>
      <c r="Q995" s="16" t="s">
        <v>29</v>
      </c>
    </row>
    <row r="996" spans="1:17" ht="15.75">
      <c r="A996" s="16" t="s">
        <v>9252</v>
      </c>
      <c r="B996" s="16" t="s">
        <v>3516</v>
      </c>
      <c r="C996" s="38">
        <v>1.79</v>
      </c>
      <c r="D996" s="16" t="s">
        <v>13267</v>
      </c>
      <c r="E996" s="16" t="s">
        <v>53</v>
      </c>
      <c r="F996" s="37">
        <v>22.38</v>
      </c>
      <c r="G996" s="38" t="s">
        <v>17</v>
      </c>
      <c r="H996" s="16" t="s">
        <v>3517</v>
      </c>
      <c r="I996" s="39">
        <v>80</v>
      </c>
      <c r="J996" s="39" t="s">
        <v>85</v>
      </c>
      <c r="K996" s="16"/>
      <c r="L996" s="16"/>
      <c r="M996" s="39"/>
      <c r="N996" s="39" t="s">
        <v>6698</v>
      </c>
      <c r="O996" s="16"/>
      <c r="P996" s="16" t="s">
        <v>9253</v>
      </c>
      <c r="Q996" s="16" t="s">
        <v>32</v>
      </c>
    </row>
    <row r="997" spans="1:17" ht="15.75">
      <c r="A997" s="16" t="s">
        <v>12723</v>
      </c>
      <c r="B997" s="16" t="s">
        <v>3516</v>
      </c>
      <c r="C997" s="38">
        <v>1.49</v>
      </c>
      <c r="D997" s="16" t="s">
        <v>13267</v>
      </c>
      <c r="E997" s="16" t="s">
        <v>53</v>
      </c>
      <c r="F997" s="37">
        <v>14.9</v>
      </c>
      <c r="G997" s="16" t="s">
        <v>17</v>
      </c>
      <c r="H997" s="16" t="s">
        <v>92</v>
      </c>
      <c r="I997" s="39">
        <v>100</v>
      </c>
      <c r="J997" s="16" t="s">
        <v>85</v>
      </c>
      <c r="K997" s="16"/>
      <c r="L997" s="16"/>
      <c r="M997" s="16"/>
      <c r="N997" s="16" t="s">
        <v>93</v>
      </c>
      <c r="O997" s="16"/>
      <c r="P997" s="16" t="s">
        <v>12724</v>
      </c>
      <c r="Q997" s="16"/>
    </row>
    <row r="998" spans="1:17" ht="15.75">
      <c r="A998" s="16" t="s">
        <v>13255</v>
      </c>
      <c r="B998" s="16" t="s">
        <v>3516</v>
      </c>
      <c r="C998" s="38">
        <v>2.99</v>
      </c>
      <c r="D998" s="16" t="s">
        <v>13267</v>
      </c>
      <c r="E998" s="16" t="s">
        <v>53</v>
      </c>
      <c r="F998" s="37">
        <v>14.95</v>
      </c>
      <c r="G998" s="16" t="s">
        <v>17</v>
      </c>
      <c r="H998" s="16" t="s">
        <v>92</v>
      </c>
      <c r="I998" s="39">
        <v>200</v>
      </c>
      <c r="J998" s="16" t="s">
        <v>85</v>
      </c>
      <c r="K998" s="16"/>
      <c r="L998" s="16"/>
      <c r="M998" s="16"/>
      <c r="N998" s="16" t="s">
        <v>95</v>
      </c>
      <c r="O998" s="16"/>
      <c r="P998" s="16" t="s">
        <v>13256</v>
      </c>
      <c r="Q998" s="16"/>
    </row>
    <row r="999" spans="1:17" ht="15.75">
      <c r="A999" s="16" t="s">
        <v>12074</v>
      </c>
      <c r="B999" s="16" t="s">
        <v>12075</v>
      </c>
      <c r="C999" s="38">
        <v>2.39</v>
      </c>
      <c r="D999" s="16" t="s">
        <v>13267</v>
      </c>
      <c r="E999" s="16" t="s">
        <v>53</v>
      </c>
      <c r="F999" s="37">
        <v>29.88</v>
      </c>
      <c r="G999" s="38" t="s">
        <v>17</v>
      </c>
      <c r="H999" s="16" t="s">
        <v>92</v>
      </c>
      <c r="I999" s="39">
        <v>80</v>
      </c>
      <c r="J999" s="39" t="s">
        <v>85</v>
      </c>
      <c r="K999" s="16"/>
      <c r="L999" s="16"/>
      <c r="M999" s="39"/>
      <c r="N999" s="39" t="s">
        <v>360</v>
      </c>
      <c r="O999" s="16"/>
      <c r="P999" s="16" t="s">
        <v>12076</v>
      </c>
      <c r="Q999" s="16" t="s">
        <v>35</v>
      </c>
    </row>
    <row r="1000" spans="1:17" ht="15.75">
      <c r="A1000" s="16" t="s">
        <v>11858</v>
      </c>
      <c r="B1000" s="16" t="s">
        <v>12075</v>
      </c>
      <c r="C1000" s="38">
        <v>2.4900000000000002</v>
      </c>
      <c r="D1000" s="16" t="s">
        <v>13267</v>
      </c>
      <c r="E1000" s="16" t="s">
        <v>53</v>
      </c>
      <c r="F1000" s="37">
        <v>31.13</v>
      </c>
      <c r="G1000" s="38" t="s">
        <v>17</v>
      </c>
      <c r="H1000" s="16" t="s">
        <v>92</v>
      </c>
      <c r="I1000" s="39">
        <v>80</v>
      </c>
      <c r="J1000" s="39" t="s">
        <v>85</v>
      </c>
      <c r="K1000" s="16"/>
      <c r="L1000" s="16"/>
      <c r="M1000" s="39"/>
      <c r="N1000" s="39" t="s">
        <v>360</v>
      </c>
      <c r="O1000" s="16"/>
      <c r="P1000" s="16" t="s">
        <v>11859</v>
      </c>
      <c r="Q1000" s="16" t="s">
        <v>38</v>
      </c>
    </row>
    <row r="1001" spans="1:17" ht="15.75">
      <c r="A1001" s="16" t="s">
        <v>9254</v>
      </c>
      <c r="B1001" s="16" t="s">
        <v>12075</v>
      </c>
      <c r="C1001" s="38">
        <v>1.99</v>
      </c>
      <c r="D1001" s="16" t="s">
        <v>13267</v>
      </c>
      <c r="E1001" s="16" t="s">
        <v>53</v>
      </c>
      <c r="F1001" s="37">
        <v>24.88</v>
      </c>
      <c r="G1001" s="38" t="s">
        <v>17</v>
      </c>
      <c r="H1001" s="16" t="s">
        <v>3517</v>
      </c>
      <c r="I1001" s="39">
        <v>80</v>
      </c>
      <c r="J1001" s="39" t="s">
        <v>85</v>
      </c>
      <c r="K1001" s="16"/>
      <c r="L1001" s="16"/>
      <c r="M1001" s="39"/>
      <c r="N1001" s="39" t="s">
        <v>6698</v>
      </c>
      <c r="O1001" s="16"/>
      <c r="P1001" s="16" t="s">
        <v>9255</v>
      </c>
      <c r="Q1001" s="16" t="s">
        <v>44</v>
      </c>
    </row>
    <row r="1002" spans="1:17" ht="15.75">
      <c r="A1002" s="16" t="s">
        <v>9256</v>
      </c>
      <c r="B1002" s="16" t="s">
        <v>12075</v>
      </c>
      <c r="C1002" s="38">
        <v>2.4900000000000002</v>
      </c>
      <c r="D1002" s="16" t="s">
        <v>13267</v>
      </c>
      <c r="E1002" s="16" t="s">
        <v>53</v>
      </c>
      <c r="F1002" s="37">
        <v>31.13</v>
      </c>
      <c r="G1002" s="38" t="s">
        <v>17</v>
      </c>
      <c r="H1002" s="16" t="s">
        <v>3517</v>
      </c>
      <c r="I1002" s="39">
        <v>80</v>
      </c>
      <c r="J1002" s="40" t="s">
        <v>85</v>
      </c>
      <c r="K1002" s="16"/>
      <c r="L1002" s="16"/>
      <c r="M1002" s="39"/>
      <c r="N1002" s="41" t="s">
        <v>6698</v>
      </c>
      <c r="O1002" s="16"/>
      <c r="P1002" s="16" t="s">
        <v>9257</v>
      </c>
      <c r="Q1002" s="16"/>
    </row>
    <row r="1003" spans="1:17" ht="15.75">
      <c r="A1003" s="16" t="s">
        <v>12731</v>
      </c>
      <c r="B1003" s="16" t="s">
        <v>12075</v>
      </c>
      <c r="C1003" s="38">
        <v>3.19</v>
      </c>
      <c r="D1003" s="16" t="s">
        <v>13267</v>
      </c>
      <c r="E1003" s="16" t="s">
        <v>53</v>
      </c>
      <c r="F1003" s="37">
        <v>7.98</v>
      </c>
      <c r="G1003" s="16" t="s">
        <v>17</v>
      </c>
      <c r="H1003" s="16" t="s">
        <v>92</v>
      </c>
      <c r="I1003" s="39">
        <v>400</v>
      </c>
      <c r="J1003" s="16" t="s">
        <v>85</v>
      </c>
      <c r="K1003" s="16"/>
      <c r="L1003" s="16"/>
      <c r="M1003" s="16"/>
      <c r="N1003" s="16" t="s">
        <v>228</v>
      </c>
      <c r="O1003" s="16"/>
      <c r="P1003" s="16" t="s">
        <v>12732</v>
      </c>
      <c r="Q1003" s="16"/>
    </row>
    <row r="1004" spans="1:17" ht="15.75">
      <c r="A1004" s="16" t="s">
        <v>12767</v>
      </c>
      <c r="B1004" s="16" t="s">
        <v>12075</v>
      </c>
      <c r="C1004" s="38">
        <v>2.79</v>
      </c>
      <c r="D1004" s="16" t="s">
        <v>13267</v>
      </c>
      <c r="E1004" s="16" t="s">
        <v>53</v>
      </c>
      <c r="F1004" s="37">
        <v>13.95</v>
      </c>
      <c r="G1004" s="16" t="s">
        <v>17</v>
      </c>
      <c r="H1004" s="16" t="s">
        <v>92</v>
      </c>
      <c r="I1004" s="39">
        <v>200</v>
      </c>
      <c r="J1004" s="16" t="s">
        <v>85</v>
      </c>
      <c r="K1004" s="16"/>
      <c r="L1004" s="16"/>
      <c r="M1004" s="16"/>
      <c r="N1004" s="16" t="s">
        <v>95</v>
      </c>
      <c r="O1004" s="16"/>
      <c r="P1004" s="16" t="s">
        <v>12768</v>
      </c>
      <c r="Q1004" s="16"/>
    </row>
    <row r="1005" spans="1:17" ht="15.75">
      <c r="A1005" s="16" t="s">
        <v>12871</v>
      </c>
      <c r="B1005" s="16" t="s">
        <v>12075</v>
      </c>
      <c r="C1005" s="38">
        <v>2.2200000000000002</v>
      </c>
      <c r="D1005" s="16" t="s">
        <v>13267</v>
      </c>
      <c r="E1005" s="16" t="s">
        <v>53</v>
      </c>
      <c r="F1005" s="37">
        <v>11.1</v>
      </c>
      <c r="G1005" s="16" t="s">
        <v>17</v>
      </c>
      <c r="H1005" s="16"/>
      <c r="I1005" s="39">
        <v>200</v>
      </c>
      <c r="J1005" s="16" t="s">
        <v>85</v>
      </c>
      <c r="K1005" s="16"/>
      <c r="L1005" s="16"/>
      <c r="M1005" s="16"/>
      <c r="N1005" s="16" t="s">
        <v>245</v>
      </c>
      <c r="O1005" s="16"/>
      <c r="P1005" s="16" t="s">
        <v>12872</v>
      </c>
      <c r="Q1005" s="16"/>
    </row>
    <row r="1006" spans="1:17" ht="15.75">
      <c r="A1006" s="16" t="s">
        <v>12296</v>
      </c>
      <c r="B1006" s="16" t="s">
        <v>3571</v>
      </c>
      <c r="C1006" s="38">
        <v>5.49</v>
      </c>
      <c r="D1006" s="16" t="s">
        <v>13267</v>
      </c>
      <c r="E1006" s="16" t="s">
        <v>53</v>
      </c>
      <c r="F1006" s="37">
        <v>9.07</v>
      </c>
      <c r="G1006" s="38" t="s">
        <v>17</v>
      </c>
      <c r="H1006" s="16"/>
      <c r="I1006" s="39">
        <v>605</v>
      </c>
      <c r="J1006" s="39" t="s">
        <v>85</v>
      </c>
      <c r="K1006" s="16"/>
      <c r="L1006" s="16"/>
      <c r="M1006" s="39"/>
      <c r="N1006" s="39" t="s">
        <v>12297</v>
      </c>
      <c r="O1006" s="16"/>
      <c r="P1006" s="16" t="s">
        <v>12298</v>
      </c>
      <c r="Q1006" s="16" t="s">
        <v>725</v>
      </c>
    </row>
    <row r="1007" spans="1:17" ht="15.75">
      <c r="A1007" s="16" t="s">
        <v>11866</v>
      </c>
      <c r="B1007" s="16" t="s">
        <v>3571</v>
      </c>
      <c r="C1007" s="38">
        <v>1.19</v>
      </c>
      <c r="D1007" s="16" t="s">
        <v>13267</v>
      </c>
      <c r="E1007" s="16" t="s">
        <v>53</v>
      </c>
      <c r="F1007" s="37">
        <v>5.95</v>
      </c>
      <c r="G1007" s="38" t="s">
        <v>17</v>
      </c>
      <c r="H1007" s="16" t="s">
        <v>319</v>
      </c>
      <c r="I1007" s="39">
        <v>200</v>
      </c>
      <c r="J1007" s="40" t="s">
        <v>85</v>
      </c>
      <c r="K1007" s="16"/>
      <c r="L1007" s="16"/>
      <c r="M1007" s="39"/>
      <c r="N1007" s="39" t="s">
        <v>502</v>
      </c>
      <c r="O1007" s="16"/>
      <c r="P1007" s="16" t="s">
        <v>11867</v>
      </c>
      <c r="Q1007" s="16" t="s">
        <v>833</v>
      </c>
    </row>
    <row r="1008" spans="1:17" ht="15.75">
      <c r="A1008" s="16" t="s">
        <v>11868</v>
      </c>
      <c r="B1008" s="16" t="s">
        <v>3571</v>
      </c>
      <c r="C1008" s="38">
        <v>1.0900000000000001</v>
      </c>
      <c r="D1008" s="16" t="s">
        <v>13267</v>
      </c>
      <c r="E1008" s="16" t="s">
        <v>53</v>
      </c>
      <c r="F1008" s="37">
        <v>5.45</v>
      </c>
      <c r="G1008" s="16" t="s">
        <v>17</v>
      </c>
      <c r="H1008" s="16" t="s">
        <v>319</v>
      </c>
      <c r="I1008" s="39">
        <v>200</v>
      </c>
      <c r="J1008" s="16" t="s">
        <v>85</v>
      </c>
      <c r="K1008" s="16"/>
      <c r="L1008" s="16"/>
      <c r="M1008" s="16"/>
      <c r="N1008" s="16" t="s">
        <v>502</v>
      </c>
      <c r="O1008" s="16"/>
      <c r="P1008" s="16" t="s">
        <v>11869</v>
      </c>
      <c r="Q1008" s="16"/>
    </row>
    <row r="1009" spans="1:17" ht="15.75">
      <c r="A1009" s="16" t="s">
        <v>12756</v>
      </c>
      <c r="B1009" s="16" t="s">
        <v>3571</v>
      </c>
      <c r="C1009" s="38">
        <v>0.89</v>
      </c>
      <c r="D1009" s="16" t="s">
        <v>13267</v>
      </c>
      <c r="E1009" s="16" t="s">
        <v>53</v>
      </c>
      <c r="F1009" s="37">
        <v>4.45</v>
      </c>
      <c r="G1009" s="16" t="s">
        <v>17</v>
      </c>
      <c r="H1009" s="16"/>
      <c r="I1009" s="39">
        <v>200</v>
      </c>
      <c r="J1009" s="16" t="s">
        <v>85</v>
      </c>
      <c r="K1009" s="16"/>
      <c r="L1009" s="16"/>
      <c r="M1009" s="16"/>
      <c r="N1009" s="16" t="s">
        <v>245</v>
      </c>
      <c r="O1009" s="16"/>
      <c r="P1009" s="16" t="s">
        <v>12757</v>
      </c>
      <c r="Q1009" s="16"/>
    </row>
    <row r="1010" spans="1:17" ht="15.75">
      <c r="A1010" s="16" t="s">
        <v>13100</v>
      </c>
      <c r="B1010" s="16" t="s">
        <v>3571</v>
      </c>
      <c r="C1010" s="38">
        <v>1.99</v>
      </c>
      <c r="D1010" s="16" t="s">
        <v>13267</v>
      </c>
      <c r="E1010" s="16" t="s">
        <v>53</v>
      </c>
      <c r="F1010" s="37">
        <v>9.9499999999999993</v>
      </c>
      <c r="G1010" s="16" t="s">
        <v>17</v>
      </c>
      <c r="H1010" s="16" t="s">
        <v>319</v>
      </c>
      <c r="I1010" s="39">
        <v>200</v>
      </c>
      <c r="J1010" s="16" t="s">
        <v>85</v>
      </c>
      <c r="K1010" s="16"/>
      <c r="L1010" s="16"/>
      <c r="M1010" s="16"/>
      <c r="N1010" s="16" t="s">
        <v>502</v>
      </c>
      <c r="O1010" s="16"/>
      <c r="P1010" s="16" t="s">
        <v>13101</v>
      </c>
      <c r="Q1010" s="16"/>
    </row>
    <row r="1011" spans="1:17" ht="15.75">
      <c r="A1011" s="16" t="s">
        <v>13223</v>
      </c>
      <c r="B1011" s="16" t="s">
        <v>3571</v>
      </c>
      <c r="C1011" s="38">
        <v>3.69</v>
      </c>
      <c r="D1011" s="16" t="s">
        <v>13267</v>
      </c>
      <c r="E1011" s="16" t="s">
        <v>53</v>
      </c>
      <c r="F1011" s="37">
        <v>6.71</v>
      </c>
      <c r="G1011" s="16" t="s">
        <v>17</v>
      </c>
      <c r="H1011" s="16" t="s">
        <v>92</v>
      </c>
      <c r="I1011" s="39">
        <v>550</v>
      </c>
      <c r="J1011" s="16" t="s">
        <v>85</v>
      </c>
      <c r="K1011" s="16"/>
      <c r="L1011" s="16"/>
      <c r="M1011" s="16"/>
      <c r="N1011" s="16" t="s">
        <v>7226</v>
      </c>
      <c r="O1011" s="16"/>
      <c r="P1011" s="16" t="s">
        <v>13224</v>
      </c>
      <c r="Q1011" s="16"/>
    </row>
    <row r="1012" spans="1:17" ht="15.75">
      <c r="A1012" s="16" t="s">
        <v>12214</v>
      </c>
      <c r="B1012" s="16" t="s">
        <v>3578</v>
      </c>
      <c r="C1012" s="38">
        <v>2.99</v>
      </c>
      <c r="D1012" s="16" t="s">
        <v>13267</v>
      </c>
      <c r="E1012" s="16" t="s">
        <v>53</v>
      </c>
      <c r="F1012" s="37">
        <v>9.9700000000000006</v>
      </c>
      <c r="G1012" s="38" t="s">
        <v>17</v>
      </c>
      <c r="H1012" s="16"/>
      <c r="I1012" s="39">
        <v>300</v>
      </c>
      <c r="J1012" s="16" t="s">
        <v>85</v>
      </c>
      <c r="K1012" s="16"/>
      <c r="L1012" s="16"/>
      <c r="M1012" s="39"/>
      <c r="N1012" s="39" t="s">
        <v>795</v>
      </c>
      <c r="O1012" s="16"/>
      <c r="P1012" s="16" t="s">
        <v>12215</v>
      </c>
      <c r="Q1012" s="16" t="s">
        <v>429</v>
      </c>
    </row>
    <row r="1013" spans="1:17" ht="15.75">
      <c r="A1013" s="16" t="s">
        <v>12691</v>
      </c>
      <c r="B1013" s="16" t="s">
        <v>3578</v>
      </c>
      <c r="C1013" s="38">
        <v>4.29</v>
      </c>
      <c r="D1013" s="16" t="s">
        <v>13267</v>
      </c>
      <c r="E1013" s="16" t="s">
        <v>53</v>
      </c>
      <c r="F1013" s="37">
        <v>5.72</v>
      </c>
      <c r="G1013" s="16" t="s">
        <v>17</v>
      </c>
      <c r="H1013" s="16" t="s">
        <v>202</v>
      </c>
      <c r="I1013" s="39">
        <v>750</v>
      </c>
      <c r="J1013" s="16" t="s">
        <v>85</v>
      </c>
      <c r="K1013" s="16"/>
      <c r="L1013" s="16"/>
      <c r="M1013" s="16"/>
      <c r="N1013" s="16" t="s">
        <v>403</v>
      </c>
      <c r="O1013" s="16"/>
      <c r="P1013" s="16" t="s">
        <v>12692</v>
      </c>
      <c r="Q1013" s="16"/>
    </row>
    <row r="1014" spans="1:17" ht="15.75">
      <c r="A1014" s="16" t="s">
        <v>12750</v>
      </c>
      <c r="B1014" s="16" t="s">
        <v>3578</v>
      </c>
      <c r="C1014" s="38">
        <v>2.99</v>
      </c>
      <c r="D1014" s="16" t="s">
        <v>13267</v>
      </c>
      <c r="E1014" s="16" t="s">
        <v>53</v>
      </c>
      <c r="F1014" s="37">
        <v>5.98</v>
      </c>
      <c r="G1014" s="16" t="s">
        <v>17</v>
      </c>
      <c r="H1014" s="16" t="s">
        <v>92</v>
      </c>
      <c r="I1014" s="39">
        <v>500</v>
      </c>
      <c r="J1014" s="16" t="s">
        <v>85</v>
      </c>
      <c r="K1014" s="16"/>
      <c r="L1014" s="16"/>
      <c r="M1014" s="16"/>
      <c r="N1014" s="16" t="s">
        <v>393</v>
      </c>
      <c r="O1014" s="16"/>
      <c r="P1014" s="16" t="s">
        <v>12751</v>
      </c>
      <c r="Q1014" s="16"/>
    </row>
    <row r="1015" spans="1:17" ht="15.75">
      <c r="A1015" s="16" t="s">
        <v>12834</v>
      </c>
      <c r="B1015" s="16" t="s">
        <v>3578</v>
      </c>
      <c r="C1015" s="38">
        <v>4.79</v>
      </c>
      <c r="D1015" s="16" t="s">
        <v>13267</v>
      </c>
      <c r="E1015" s="16" t="s">
        <v>53</v>
      </c>
      <c r="F1015" s="37">
        <v>9.58</v>
      </c>
      <c r="G1015" s="16" t="s">
        <v>47</v>
      </c>
      <c r="H1015" s="16"/>
      <c r="I1015" s="39">
        <v>500</v>
      </c>
      <c r="J1015" s="16" t="s">
        <v>85</v>
      </c>
      <c r="K1015" s="16" t="s">
        <v>49</v>
      </c>
      <c r="L1015" s="16"/>
      <c r="M1015" s="16" t="s">
        <v>50</v>
      </c>
      <c r="N1015" s="16"/>
      <c r="O1015" s="16" t="s">
        <v>12835</v>
      </c>
      <c r="P1015" s="16"/>
      <c r="Q1015" s="16"/>
    </row>
    <row r="1016" spans="1:17" ht="15.75">
      <c r="A1016" s="16" t="s">
        <v>12836</v>
      </c>
      <c r="B1016" s="16" t="s">
        <v>3578</v>
      </c>
      <c r="C1016" s="38">
        <v>4.99</v>
      </c>
      <c r="D1016" s="16" t="s">
        <v>13267</v>
      </c>
      <c r="E1016" s="16" t="s">
        <v>53</v>
      </c>
      <c r="F1016" s="37">
        <v>9.98</v>
      </c>
      <c r="G1016" s="16" t="s">
        <v>17</v>
      </c>
      <c r="H1016" s="16"/>
      <c r="I1016" s="39">
        <v>500</v>
      </c>
      <c r="J1016" s="16" t="s">
        <v>85</v>
      </c>
      <c r="K1016" s="16"/>
      <c r="L1016" s="16"/>
      <c r="M1016" s="16"/>
      <c r="N1016" s="16" t="s">
        <v>327</v>
      </c>
      <c r="O1016" s="16"/>
      <c r="P1016" s="16" t="s">
        <v>12837</v>
      </c>
      <c r="Q1016" s="16"/>
    </row>
    <row r="1017" spans="1:17" ht="15.75">
      <c r="A1017" s="16" t="s">
        <v>12873</v>
      </c>
      <c r="B1017" s="16" t="s">
        <v>3578</v>
      </c>
      <c r="C1017" s="38">
        <v>4.49</v>
      </c>
      <c r="D1017" s="16" t="s">
        <v>13267</v>
      </c>
      <c r="E1017" s="16" t="s">
        <v>53</v>
      </c>
      <c r="F1017" s="37">
        <v>8.98</v>
      </c>
      <c r="G1017" s="16" t="s">
        <v>17</v>
      </c>
      <c r="H1017" s="16" t="s">
        <v>92</v>
      </c>
      <c r="I1017" s="39">
        <v>500</v>
      </c>
      <c r="J1017" s="16" t="s">
        <v>85</v>
      </c>
      <c r="K1017" s="16"/>
      <c r="L1017" s="16"/>
      <c r="M1017" s="16"/>
      <c r="N1017" s="16" t="s">
        <v>393</v>
      </c>
      <c r="O1017" s="16"/>
      <c r="P1017" s="16" t="s">
        <v>12874</v>
      </c>
      <c r="Q1017" s="16"/>
    </row>
    <row r="1018" spans="1:17" ht="15.75">
      <c r="A1018" s="16" t="s">
        <v>13221</v>
      </c>
      <c r="B1018" s="16" t="s">
        <v>3578</v>
      </c>
      <c r="C1018" s="38">
        <v>3.99</v>
      </c>
      <c r="D1018" s="16" t="s">
        <v>13267</v>
      </c>
      <c r="E1018" s="16" t="s">
        <v>53</v>
      </c>
      <c r="F1018" s="37">
        <v>22.17</v>
      </c>
      <c r="G1018" s="16" t="s">
        <v>17</v>
      </c>
      <c r="H1018" s="16" t="s">
        <v>92</v>
      </c>
      <c r="I1018" s="39">
        <v>180</v>
      </c>
      <c r="J1018" s="16" t="s">
        <v>85</v>
      </c>
      <c r="K1018" s="16"/>
      <c r="L1018" s="16"/>
      <c r="M1018" s="16"/>
      <c r="N1018" s="16" t="s">
        <v>791</v>
      </c>
      <c r="O1018" s="16"/>
      <c r="P1018" s="16" t="s">
        <v>13222</v>
      </c>
      <c r="Q1018" s="16"/>
    </row>
    <row r="1019" spans="1:17" ht="15.75">
      <c r="A1019" s="16" t="s">
        <v>12164</v>
      </c>
      <c r="B1019" s="16" t="s">
        <v>3610</v>
      </c>
      <c r="C1019" s="38">
        <v>1.19</v>
      </c>
      <c r="D1019" s="16" t="s">
        <v>13267</v>
      </c>
      <c r="E1019" s="16" t="s">
        <v>53</v>
      </c>
      <c r="F1019" s="37">
        <v>11.9</v>
      </c>
      <c r="G1019" s="38" t="s">
        <v>17</v>
      </c>
      <c r="H1019" s="16" t="s">
        <v>3618</v>
      </c>
      <c r="I1019" s="39">
        <v>100</v>
      </c>
      <c r="J1019" s="39" t="s">
        <v>85</v>
      </c>
      <c r="K1019" s="16"/>
      <c r="L1019" s="16"/>
      <c r="M1019" s="39"/>
      <c r="N1019" s="39" t="s">
        <v>3619</v>
      </c>
      <c r="O1019" s="16"/>
      <c r="P1019" s="16" t="s">
        <v>12165</v>
      </c>
      <c r="Q1019" s="16" t="s">
        <v>280</v>
      </c>
    </row>
    <row r="1020" spans="1:17" ht="15.75">
      <c r="A1020" s="16" t="s">
        <v>12170</v>
      </c>
      <c r="B1020" s="16" t="s">
        <v>3610</v>
      </c>
      <c r="C1020" s="38">
        <v>0.79</v>
      </c>
      <c r="D1020" s="16" t="s">
        <v>13267</v>
      </c>
      <c r="E1020" s="16" t="s">
        <v>53</v>
      </c>
      <c r="F1020" s="37">
        <v>7.9</v>
      </c>
      <c r="G1020" s="38" t="s">
        <v>17</v>
      </c>
      <c r="H1020" s="16" t="s">
        <v>3618</v>
      </c>
      <c r="I1020" s="39">
        <v>100</v>
      </c>
      <c r="J1020" s="40" t="s">
        <v>85</v>
      </c>
      <c r="K1020" s="16"/>
      <c r="L1020" s="16"/>
      <c r="M1020" s="39"/>
      <c r="N1020" s="41" t="s">
        <v>3619</v>
      </c>
      <c r="O1020" s="16"/>
      <c r="P1020" s="16" t="s">
        <v>12171</v>
      </c>
      <c r="Q1020" s="16"/>
    </row>
    <row r="1021" spans="1:17" ht="15.75">
      <c r="A1021" s="16" t="s">
        <v>12172</v>
      </c>
      <c r="B1021" s="16" t="s">
        <v>3610</v>
      </c>
      <c r="C1021" s="38">
        <v>0.99</v>
      </c>
      <c r="D1021" s="16" t="s">
        <v>13267</v>
      </c>
      <c r="E1021" s="16" t="s">
        <v>53</v>
      </c>
      <c r="F1021" s="37">
        <v>9.9</v>
      </c>
      <c r="G1021" s="38" t="s">
        <v>17</v>
      </c>
      <c r="H1021" s="16" t="s">
        <v>3618</v>
      </c>
      <c r="I1021" s="39">
        <v>100</v>
      </c>
      <c r="J1021" s="39" t="s">
        <v>85</v>
      </c>
      <c r="K1021" s="16"/>
      <c r="L1021" s="16"/>
      <c r="M1021" s="39"/>
      <c r="N1021" s="39" t="s">
        <v>3619</v>
      </c>
      <c r="O1021" s="16"/>
      <c r="P1021" s="16" t="s">
        <v>12173</v>
      </c>
      <c r="Q1021" s="16" t="s">
        <v>301</v>
      </c>
    </row>
    <row r="1022" spans="1:17" ht="15.75">
      <c r="A1022" s="16" t="s">
        <v>12174</v>
      </c>
      <c r="B1022" s="16" t="s">
        <v>3610</v>
      </c>
      <c r="C1022" s="38">
        <v>0.99</v>
      </c>
      <c r="D1022" s="16" t="s">
        <v>13267</v>
      </c>
      <c r="E1022" s="16" t="s">
        <v>53</v>
      </c>
      <c r="F1022" s="37">
        <v>9.9</v>
      </c>
      <c r="G1022" s="38" t="s">
        <v>17</v>
      </c>
      <c r="H1022" s="16" t="s">
        <v>3618</v>
      </c>
      <c r="I1022" s="39">
        <v>100</v>
      </c>
      <c r="J1022" s="39" t="s">
        <v>85</v>
      </c>
      <c r="K1022" s="16"/>
      <c r="L1022" s="16"/>
      <c r="M1022" s="39"/>
      <c r="N1022" s="39" t="s">
        <v>3619</v>
      </c>
      <c r="O1022" s="16"/>
      <c r="P1022" s="16" t="s">
        <v>12175</v>
      </c>
      <c r="Q1022" s="16" t="s">
        <v>305</v>
      </c>
    </row>
    <row r="1023" spans="1:17" ht="15.75">
      <c r="A1023" s="16" t="s">
        <v>6815</v>
      </c>
      <c r="B1023" s="16" t="s">
        <v>3610</v>
      </c>
      <c r="C1023" s="38">
        <v>0.99</v>
      </c>
      <c r="D1023" s="16" t="s">
        <v>13267</v>
      </c>
      <c r="E1023" s="16" t="s">
        <v>53</v>
      </c>
      <c r="F1023" s="37">
        <v>9.9</v>
      </c>
      <c r="G1023" s="38" t="s">
        <v>17</v>
      </c>
      <c r="H1023" s="16" t="s">
        <v>3618</v>
      </c>
      <c r="I1023" s="39">
        <v>100</v>
      </c>
      <c r="J1023" s="40" t="s">
        <v>85</v>
      </c>
      <c r="K1023" s="16"/>
      <c r="L1023" s="16"/>
      <c r="M1023" s="39"/>
      <c r="N1023" s="39" t="s">
        <v>3619</v>
      </c>
      <c r="O1023" s="16"/>
      <c r="P1023" s="16" t="s">
        <v>9327</v>
      </c>
      <c r="Q1023" s="16" t="s">
        <v>308</v>
      </c>
    </row>
    <row r="1024" spans="1:17" ht="15.75">
      <c r="A1024" s="16" t="s">
        <v>12176</v>
      </c>
      <c r="B1024" s="16" t="s">
        <v>3610</v>
      </c>
      <c r="C1024" s="38">
        <v>0.99</v>
      </c>
      <c r="D1024" s="16" t="s">
        <v>13267</v>
      </c>
      <c r="E1024" s="16" t="s">
        <v>53</v>
      </c>
      <c r="F1024" s="37">
        <v>9.9</v>
      </c>
      <c r="G1024" s="38" t="s">
        <v>17</v>
      </c>
      <c r="H1024" s="16" t="s">
        <v>3618</v>
      </c>
      <c r="I1024" s="39">
        <v>100</v>
      </c>
      <c r="J1024" s="39" t="s">
        <v>85</v>
      </c>
      <c r="K1024" s="16"/>
      <c r="L1024" s="16"/>
      <c r="M1024" s="39"/>
      <c r="N1024" s="39" t="s">
        <v>3619</v>
      </c>
      <c r="O1024" s="16"/>
      <c r="P1024" s="16" t="s">
        <v>12177</v>
      </c>
      <c r="Q1024" s="16" t="s">
        <v>310</v>
      </c>
    </row>
    <row r="1025" spans="1:17" ht="15.75">
      <c r="A1025" s="16" t="s">
        <v>12178</v>
      </c>
      <c r="B1025" s="16" t="s">
        <v>3610</v>
      </c>
      <c r="C1025" s="38">
        <v>0.99</v>
      </c>
      <c r="D1025" s="16" t="s">
        <v>13267</v>
      </c>
      <c r="E1025" s="16" t="s">
        <v>53</v>
      </c>
      <c r="F1025" s="37">
        <v>9.9</v>
      </c>
      <c r="G1025" s="38" t="s">
        <v>17</v>
      </c>
      <c r="H1025" s="16" t="s">
        <v>3618</v>
      </c>
      <c r="I1025" s="39">
        <v>100</v>
      </c>
      <c r="J1025" s="39" t="s">
        <v>85</v>
      </c>
      <c r="K1025" s="16"/>
      <c r="L1025" s="16"/>
      <c r="M1025" s="39"/>
      <c r="N1025" s="39" t="s">
        <v>3619</v>
      </c>
      <c r="O1025" s="16"/>
      <c r="P1025" s="16" t="s">
        <v>12179</v>
      </c>
      <c r="Q1025" s="16" t="s">
        <v>312</v>
      </c>
    </row>
    <row r="1026" spans="1:17" ht="15.75">
      <c r="A1026" s="16" t="s">
        <v>12180</v>
      </c>
      <c r="B1026" s="16" t="s">
        <v>3610</v>
      </c>
      <c r="C1026" s="38">
        <v>0.99</v>
      </c>
      <c r="D1026" s="16" t="s">
        <v>13267</v>
      </c>
      <c r="E1026" s="16" t="s">
        <v>53</v>
      </c>
      <c r="F1026" s="37">
        <v>9.9</v>
      </c>
      <c r="G1026" s="38" t="s">
        <v>17</v>
      </c>
      <c r="H1026" s="16"/>
      <c r="I1026" s="39">
        <v>100</v>
      </c>
      <c r="J1026" s="39" t="s">
        <v>85</v>
      </c>
      <c r="K1026" s="16"/>
      <c r="L1026" s="16"/>
      <c r="M1026" s="39"/>
      <c r="N1026" s="39" t="s">
        <v>627</v>
      </c>
      <c r="O1026" s="16"/>
      <c r="P1026" s="16" t="s">
        <v>12181</v>
      </c>
      <c r="Q1026" s="16" t="s">
        <v>314</v>
      </c>
    </row>
    <row r="1027" spans="1:17" ht="15.75">
      <c r="A1027" s="16" t="s">
        <v>12182</v>
      </c>
      <c r="B1027" s="16" t="s">
        <v>3610</v>
      </c>
      <c r="C1027" s="38">
        <v>0.99</v>
      </c>
      <c r="D1027" s="16" t="s">
        <v>13267</v>
      </c>
      <c r="E1027" s="16" t="s">
        <v>53</v>
      </c>
      <c r="F1027" s="37">
        <v>9.9</v>
      </c>
      <c r="G1027" s="38" t="s">
        <v>17</v>
      </c>
      <c r="H1027" s="16" t="s">
        <v>3618</v>
      </c>
      <c r="I1027" s="39">
        <v>100</v>
      </c>
      <c r="J1027" s="40" t="s">
        <v>85</v>
      </c>
      <c r="K1027" s="16"/>
      <c r="L1027" s="16"/>
      <c r="M1027" s="39"/>
      <c r="N1027" s="41" t="s">
        <v>3619</v>
      </c>
      <c r="O1027" s="16"/>
      <c r="P1027" s="16" t="s">
        <v>12183</v>
      </c>
      <c r="Q1027" s="16"/>
    </row>
    <row r="1028" spans="1:17" ht="15.75">
      <c r="A1028" s="16" t="s">
        <v>12184</v>
      </c>
      <c r="B1028" s="16" t="s">
        <v>3610</v>
      </c>
      <c r="C1028" s="38">
        <v>0.99</v>
      </c>
      <c r="D1028" s="16" t="s">
        <v>13267</v>
      </c>
      <c r="E1028" s="16" t="s">
        <v>53</v>
      </c>
      <c r="F1028" s="37">
        <v>9.9</v>
      </c>
      <c r="G1028" s="38" t="s">
        <v>17</v>
      </c>
      <c r="H1028" s="16" t="s">
        <v>3618</v>
      </c>
      <c r="I1028" s="39">
        <v>100</v>
      </c>
      <c r="J1028" s="39" t="s">
        <v>85</v>
      </c>
      <c r="K1028" s="16"/>
      <c r="L1028" s="16"/>
      <c r="M1028" s="39"/>
      <c r="N1028" s="39" t="s">
        <v>3619</v>
      </c>
      <c r="O1028" s="16"/>
      <c r="P1028" s="16" t="s">
        <v>12185</v>
      </c>
      <c r="Q1028" s="16" t="s">
        <v>321</v>
      </c>
    </row>
    <row r="1029" spans="1:17" ht="15.75">
      <c r="A1029" s="16" t="s">
        <v>12186</v>
      </c>
      <c r="B1029" s="16" t="s">
        <v>3610</v>
      </c>
      <c r="C1029" s="38">
        <v>2.4900000000000002</v>
      </c>
      <c r="D1029" s="16" t="s">
        <v>13266</v>
      </c>
      <c r="E1029" s="16" t="s">
        <v>24</v>
      </c>
      <c r="F1029" s="37">
        <v>2.4900000000000002</v>
      </c>
      <c r="G1029" s="38" t="s">
        <v>17</v>
      </c>
      <c r="H1029" s="16" t="s">
        <v>62</v>
      </c>
      <c r="I1029" s="39">
        <v>1</v>
      </c>
      <c r="J1029" s="39" t="s">
        <v>24</v>
      </c>
      <c r="K1029" s="16"/>
      <c r="L1029" s="16"/>
      <c r="M1029" s="39"/>
      <c r="N1029" s="39" t="s">
        <v>63</v>
      </c>
      <c r="O1029" s="16"/>
      <c r="P1029" s="16" t="s">
        <v>12187</v>
      </c>
      <c r="Q1029" s="16" t="s">
        <v>326</v>
      </c>
    </row>
    <row r="1030" spans="1:17" ht="15.75">
      <c r="A1030" s="16" t="s">
        <v>12299</v>
      </c>
      <c r="B1030" s="16" t="s">
        <v>3610</v>
      </c>
      <c r="C1030" s="38">
        <v>13.49</v>
      </c>
      <c r="D1030" s="16" t="s">
        <v>13267</v>
      </c>
      <c r="E1030" s="16" t="s">
        <v>53</v>
      </c>
      <c r="F1030" s="37">
        <v>9.64</v>
      </c>
      <c r="G1030" s="38" t="s">
        <v>17</v>
      </c>
      <c r="H1030" s="16" t="s">
        <v>92</v>
      </c>
      <c r="I1030" s="39">
        <v>1.4</v>
      </c>
      <c r="J1030" s="39" t="s">
        <v>42</v>
      </c>
      <c r="K1030" s="16"/>
      <c r="L1030" s="16"/>
      <c r="M1030" s="39"/>
      <c r="N1030" s="39" t="s">
        <v>12300</v>
      </c>
      <c r="O1030" s="16"/>
      <c r="P1030" s="16" t="s">
        <v>12301</v>
      </c>
      <c r="Q1030" s="16" t="s">
        <v>727</v>
      </c>
    </row>
    <row r="1031" spans="1:17" ht="15.75">
      <c r="A1031" s="16" t="s">
        <v>6837</v>
      </c>
      <c r="B1031" s="16" t="s">
        <v>3610</v>
      </c>
      <c r="C1031" s="38">
        <v>1.29</v>
      </c>
      <c r="D1031" s="16" t="s">
        <v>13267</v>
      </c>
      <c r="E1031" s="16" t="s">
        <v>53</v>
      </c>
      <c r="F1031" s="37">
        <v>17.2</v>
      </c>
      <c r="G1031" s="38" t="s">
        <v>17</v>
      </c>
      <c r="H1031" s="16" t="s">
        <v>92</v>
      </c>
      <c r="I1031" s="39">
        <v>75</v>
      </c>
      <c r="J1031" s="39" t="s">
        <v>85</v>
      </c>
      <c r="K1031" s="16"/>
      <c r="L1031" s="16"/>
      <c r="M1031" s="39"/>
      <c r="N1031" s="39" t="s">
        <v>1213</v>
      </c>
      <c r="O1031" s="16"/>
      <c r="P1031" s="16" t="s">
        <v>6838</v>
      </c>
      <c r="Q1031" s="16" t="s">
        <v>792</v>
      </c>
    </row>
    <row r="1032" spans="1:17" ht="15.75">
      <c r="A1032" s="16" t="s">
        <v>12340</v>
      </c>
      <c r="B1032" s="16" t="s">
        <v>3610</v>
      </c>
      <c r="C1032" s="38">
        <v>1.59</v>
      </c>
      <c r="D1032" s="16" t="s">
        <v>13267</v>
      </c>
      <c r="E1032" s="16" t="s">
        <v>53</v>
      </c>
      <c r="F1032" s="37">
        <v>12.52</v>
      </c>
      <c r="G1032" s="38" t="s">
        <v>17</v>
      </c>
      <c r="H1032" s="16" t="s">
        <v>92</v>
      </c>
      <c r="I1032" s="39">
        <v>127</v>
      </c>
      <c r="J1032" s="39" t="s">
        <v>85</v>
      </c>
      <c r="K1032" s="16"/>
      <c r="L1032" s="16"/>
      <c r="M1032" s="39"/>
      <c r="N1032" s="39" t="s">
        <v>12341</v>
      </c>
      <c r="O1032" s="16"/>
      <c r="P1032" s="16" t="s">
        <v>12342</v>
      </c>
      <c r="Q1032" s="16" t="s">
        <v>865</v>
      </c>
    </row>
    <row r="1033" spans="1:17" ht="15.75">
      <c r="A1033" s="16" t="s">
        <v>9350</v>
      </c>
      <c r="B1033" s="16" t="s">
        <v>3610</v>
      </c>
      <c r="C1033" s="38">
        <v>0.99</v>
      </c>
      <c r="D1033" s="16" t="s">
        <v>13267</v>
      </c>
      <c r="E1033" s="16" t="s">
        <v>53</v>
      </c>
      <c r="F1033" s="37">
        <v>13.2</v>
      </c>
      <c r="G1033" s="38" t="s">
        <v>17</v>
      </c>
      <c r="H1033" s="16" t="s">
        <v>92</v>
      </c>
      <c r="I1033" s="39">
        <v>75</v>
      </c>
      <c r="J1033" s="39" t="s">
        <v>85</v>
      </c>
      <c r="K1033" s="16"/>
      <c r="L1033" s="16"/>
      <c r="M1033" s="39"/>
      <c r="N1033" s="39" t="s">
        <v>1213</v>
      </c>
      <c r="O1033" s="16"/>
      <c r="P1033" s="16" t="s">
        <v>9351</v>
      </c>
      <c r="Q1033" s="16" t="s">
        <v>1393</v>
      </c>
    </row>
    <row r="1034" spans="1:17" ht="15.75">
      <c r="A1034" s="16" t="s">
        <v>12623</v>
      </c>
      <c r="B1034" s="16" t="s">
        <v>3610</v>
      </c>
      <c r="C1034" s="38">
        <v>1.59</v>
      </c>
      <c r="D1034" s="16" t="s">
        <v>13267</v>
      </c>
      <c r="E1034" s="16" t="s">
        <v>53</v>
      </c>
      <c r="F1034" s="37">
        <v>15.9</v>
      </c>
      <c r="G1034" s="16" t="s">
        <v>17</v>
      </c>
      <c r="H1034" s="16"/>
      <c r="I1034" s="39">
        <v>100</v>
      </c>
      <c r="J1034" s="16" t="s">
        <v>85</v>
      </c>
      <c r="K1034" s="16"/>
      <c r="L1034" s="16"/>
      <c r="M1034" s="16"/>
      <c r="N1034" s="16" t="s">
        <v>9360</v>
      </c>
      <c r="O1034" s="16"/>
      <c r="P1034" s="16" t="s">
        <v>12624</v>
      </c>
      <c r="Q1034" s="16"/>
    </row>
    <row r="1035" spans="1:17" ht="15.75">
      <c r="A1035" s="16" t="s">
        <v>12695</v>
      </c>
      <c r="B1035" s="16" t="s">
        <v>3610</v>
      </c>
      <c r="C1035" s="38">
        <v>3.99</v>
      </c>
      <c r="D1035" s="16" t="s">
        <v>13267</v>
      </c>
      <c r="E1035" s="16" t="s">
        <v>53</v>
      </c>
      <c r="F1035" s="37">
        <v>15.96</v>
      </c>
      <c r="G1035" s="16" t="s">
        <v>17</v>
      </c>
      <c r="H1035" s="16"/>
      <c r="I1035" s="39">
        <v>250</v>
      </c>
      <c r="J1035" s="16" t="s">
        <v>85</v>
      </c>
      <c r="K1035" s="16"/>
      <c r="L1035" s="16"/>
      <c r="M1035" s="16"/>
      <c r="N1035" s="16" t="s">
        <v>11381</v>
      </c>
      <c r="O1035" s="16"/>
      <c r="P1035" s="16" t="s">
        <v>12696</v>
      </c>
      <c r="Q1035" s="16"/>
    </row>
    <row r="1036" spans="1:17" ht="15.75">
      <c r="A1036" s="16" t="s">
        <v>12708</v>
      </c>
      <c r="B1036" s="16" t="s">
        <v>3610</v>
      </c>
      <c r="C1036" s="38">
        <v>3.79</v>
      </c>
      <c r="D1036" s="16" t="s">
        <v>13267</v>
      </c>
      <c r="E1036" s="16" t="s">
        <v>53</v>
      </c>
      <c r="F1036" s="37">
        <v>12.63</v>
      </c>
      <c r="G1036" s="16" t="s">
        <v>17</v>
      </c>
      <c r="H1036" s="16" t="s">
        <v>92</v>
      </c>
      <c r="I1036" s="39">
        <v>300</v>
      </c>
      <c r="J1036" s="16" t="s">
        <v>85</v>
      </c>
      <c r="K1036" s="16"/>
      <c r="L1036" s="16"/>
      <c r="M1036" s="16"/>
      <c r="N1036" s="16" t="s">
        <v>400</v>
      </c>
      <c r="O1036" s="16"/>
      <c r="P1036" s="16" t="s">
        <v>12709</v>
      </c>
      <c r="Q1036" s="16"/>
    </row>
    <row r="1037" spans="1:17" ht="15.75">
      <c r="A1037" s="16" t="s">
        <v>12971</v>
      </c>
      <c r="B1037" s="16" t="s">
        <v>3610</v>
      </c>
      <c r="C1037" s="38">
        <v>1.59</v>
      </c>
      <c r="D1037" s="16" t="s">
        <v>13267</v>
      </c>
      <c r="E1037" s="16" t="s">
        <v>53</v>
      </c>
      <c r="F1037" s="37">
        <v>15.9</v>
      </c>
      <c r="G1037" s="16" t="s">
        <v>17</v>
      </c>
      <c r="H1037" s="16" t="s">
        <v>3618</v>
      </c>
      <c r="I1037" s="39">
        <v>100</v>
      </c>
      <c r="J1037" s="16" t="s">
        <v>85</v>
      </c>
      <c r="K1037" s="16"/>
      <c r="L1037" s="16"/>
      <c r="M1037" s="16"/>
      <c r="N1037" s="16" t="s">
        <v>3619</v>
      </c>
      <c r="O1037" s="16"/>
      <c r="P1037" s="16" t="s">
        <v>12972</v>
      </c>
      <c r="Q1037" s="16"/>
    </row>
    <row r="1038" spans="1:17" ht="15.75">
      <c r="A1038" s="16" t="s">
        <v>13047</v>
      </c>
      <c r="B1038" s="16" t="s">
        <v>3610</v>
      </c>
      <c r="C1038" s="38">
        <v>6.59</v>
      </c>
      <c r="D1038" s="16" t="s">
        <v>13267</v>
      </c>
      <c r="E1038" s="16" t="s">
        <v>53</v>
      </c>
      <c r="F1038" s="37">
        <v>32.950000000000003</v>
      </c>
      <c r="G1038" s="16" t="s">
        <v>17</v>
      </c>
      <c r="H1038" s="16" t="s">
        <v>99</v>
      </c>
      <c r="I1038" s="39">
        <v>200</v>
      </c>
      <c r="J1038" s="16" t="s">
        <v>85</v>
      </c>
      <c r="K1038" s="16"/>
      <c r="L1038" s="16"/>
      <c r="M1038" s="16"/>
      <c r="N1038" s="16" t="s">
        <v>515</v>
      </c>
      <c r="O1038" s="16"/>
      <c r="P1038" s="16" t="s">
        <v>13048</v>
      </c>
      <c r="Q1038" s="16"/>
    </row>
    <row r="1039" spans="1:17" ht="15.75">
      <c r="A1039" s="16" t="s">
        <v>13177</v>
      </c>
      <c r="B1039" s="16" t="s">
        <v>3610</v>
      </c>
      <c r="C1039" s="38">
        <v>1.49</v>
      </c>
      <c r="D1039" s="16" t="s">
        <v>13267</v>
      </c>
      <c r="E1039" s="16" t="s">
        <v>53</v>
      </c>
      <c r="F1039" s="37">
        <v>14.9</v>
      </c>
      <c r="G1039" s="16" t="s">
        <v>17</v>
      </c>
      <c r="H1039" s="16"/>
      <c r="I1039" s="39">
        <v>100</v>
      </c>
      <c r="J1039" s="16" t="s">
        <v>85</v>
      </c>
      <c r="K1039" s="16"/>
      <c r="L1039" s="16"/>
      <c r="M1039" s="16"/>
      <c r="N1039" s="16" t="s">
        <v>12085</v>
      </c>
      <c r="O1039" s="16"/>
      <c r="P1039" s="16" t="s">
        <v>13178</v>
      </c>
      <c r="Q1039" s="16"/>
    </row>
    <row r="1040" spans="1:17" ht="15.75">
      <c r="A1040" s="16" t="s">
        <v>13179</v>
      </c>
      <c r="B1040" s="16" t="s">
        <v>3610</v>
      </c>
      <c r="C1040" s="38">
        <v>1.49</v>
      </c>
      <c r="D1040" s="16" t="s">
        <v>13267</v>
      </c>
      <c r="E1040" s="16" t="s">
        <v>53</v>
      </c>
      <c r="F1040" s="37">
        <v>14.9</v>
      </c>
      <c r="G1040" s="16" t="s">
        <v>17</v>
      </c>
      <c r="H1040" s="16" t="s">
        <v>3618</v>
      </c>
      <c r="I1040" s="39">
        <v>100</v>
      </c>
      <c r="J1040" s="16" t="s">
        <v>85</v>
      </c>
      <c r="K1040" s="16"/>
      <c r="L1040" s="16"/>
      <c r="M1040" s="16"/>
      <c r="N1040" s="16" t="s">
        <v>3619</v>
      </c>
      <c r="O1040" s="16"/>
      <c r="P1040" s="16" t="s">
        <v>13180</v>
      </c>
      <c r="Q1040" s="16"/>
    </row>
    <row r="1041" spans="1:17" ht="15.75">
      <c r="A1041" s="16" t="s">
        <v>6894</v>
      </c>
      <c r="B1041" s="16" t="s">
        <v>3610</v>
      </c>
      <c r="C1041" s="38">
        <v>0.77</v>
      </c>
      <c r="D1041" s="16" t="s">
        <v>13267</v>
      </c>
      <c r="E1041" s="16" t="s">
        <v>53</v>
      </c>
      <c r="F1041" s="37">
        <v>7.7</v>
      </c>
      <c r="G1041" s="16" t="s">
        <v>17</v>
      </c>
      <c r="H1041" s="16"/>
      <c r="I1041" s="39">
        <v>100</v>
      </c>
      <c r="J1041" s="16" t="s">
        <v>85</v>
      </c>
      <c r="K1041" s="16"/>
      <c r="L1041" s="16"/>
      <c r="M1041" s="16"/>
      <c r="N1041" s="16" t="s">
        <v>12085</v>
      </c>
      <c r="O1041" s="16"/>
      <c r="P1041" s="16" t="s">
        <v>6895</v>
      </c>
      <c r="Q1041" s="16"/>
    </row>
    <row r="1042" spans="1:17" ht="15.75">
      <c r="A1042" s="16" t="s">
        <v>10691</v>
      </c>
      <c r="B1042" s="16" t="s">
        <v>3646</v>
      </c>
      <c r="C1042" s="38">
        <v>2.19</v>
      </c>
      <c r="D1042" s="16" t="s">
        <v>13267</v>
      </c>
      <c r="E1042" s="16" t="s">
        <v>53</v>
      </c>
      <c r="F1042" s="37">
        <v>14.6</v>
      </c>
      <c r="G1042" s="16" t="s">
        <v>17</v>
      </c>
      <c r="H1042" s="16"/>
      <c r="I1042" s="39">
        <v>150</v>
      </c>
      <c r="J1042" s="16" t="s">
        <v>85</v>
      </c>
      <c r="K1042" s="16"/>
      <c r="L1042" s="16"/>
      <c r="M1042" s="16"/>
      <c r="N1042" s="16" t="s">
        <v>13033</v>
      </c>
      <c r="O1042" s="16"/>
      <c r="P1042" s="16" t="s">
        <v>10692</v>
      </c>
      <c r="Q1042" s="16"/>
    </row>
    <row r="1043" spans="1:17" ht="15.75">
      <c r="A1043" s="16" t="s">
        <v>13062</v>
      </c>
      <c r="B1043" s="16" t="s">
        <v>3646</v>
      </c>
      <c r="C1043" s="38">
        <v>2.99</v>
      </c>
      <c r="D1043" s="16" t="s">
        <v>13267</v>
      </c>
      <c r="E1043" s="16" t="s">
        <v>53</v>
      </c>
      <c r="F1043" s="37">
        <v>16.61</v>
      </c>
      <c r="G1043" s="16" t="s">
        <v>17</v>
      </c>
      <c r="H1043" s="16" t="s">
        <v>92</v>
      </c>
      <c r="I1043" s="39">
        <v>180</v>
      </c>
      <c r="J1043" s="16" t="s">
        <v>85</v>
      </c>
      <c r="K1043" s="16"/>
      <c r="L1043" s="16"/>
      <c r="M1043" s="16"/>
      <c r="N1043" s="16" t="s">
        <v>791</v>
      </c>
      <c r="O1043" s="16"/>
      <c r="P1043" s="16" t="s">
        <v>13063</v>
      </c>
      <c r="Q1043" s="16"/>
    </row>
    <row r="1044" spans="1:17" ht="15.75">
      <c r="A1044" s="16" t="s">
        <v>3645</v>
      </c>
      <c r="B1044" s="16" t="s">
        <v>3646</v>
      </c>
      <c r="C1044" s="38">
        <v>2.99</v>
      </c>
      <c r="D1044" s="16" t="s">
        <v>13267</v>
      </c>
      <c r="E1044" s="16" t="s">
        <v>53</v>
      </c>
      <c r="F1044" s="37">
        <v>9.9700000000000006</v>
      </c>
      <c r="G1044" s="16" t="s">
        <v>17</v>
      </c>
      <c r="H1044" s="16" t="s">
        <v>13064</v>
      </c>
      <c r="I1044" s="39">
        <v>300</v>
      </c>
      <c r="J1044" s="16" t="s">
        <v>85</v>
      </c>
      <c r="K1044" s="16"/>
      <c r="L1044" s="16"/>
      <c r="M1044" s="16"/>
      <c r="N1044" s="16" t="s">
        <v>13065</v>
      </c>
      <c r="O1044" s="16"/>
      <c r="P1044" s="16" t="s">
        <v>3647</v>
      </c>
      <c r="Q1044" s="16"/>
    </row>
    <row r="1045" spans="1:17" ht="15.75">
      <c r="A1045" s="16" t="s">
        <v>3648</v>
      </c>
      <c r="B1045" s="16" t="s">
        <v>3646</v>
      </c>
      <c r="C1045" s="38">
        <v>1.99</v>
      </c>
      <c r="D1045" s="16" t="s">
        <v>13267</v>
      </c>
      <c r="E1045" s="16" t="s">
        <v>53</v>
      </c>
      <c r="F1045" s="37">
        <v>15.55</v>
      </c>
      <c r="G1045" s="16" t="s">
        <v>17</v>
      </c>
      <c r="H1045" s="16"/>
      <c r="I1045" s="39">
        <v>128</v>
      </c>
      <c r="J1045" s="16" t="s">
        <v>85</v>
      </c>
      <c r="K1045" s="16"/>
      <c r="L1045" s="16"/>
      <c r="M1045" s="16"/>
      <c r="N1045" s="16" t="s">
        <v>13066</v>
      </c>
      <c r="O1045" s="16"/>
      <c r="P1045" s="16" t="s">
        <v>3650</v>
      </c>
      <c r="Q1045" s="16"/>
    </row>
    <row r="1046" spans="1:17" ht="15.75">
      <c r="A1046" s="16" t="s">
        <v>3651</v>
      </c>
      <c r="B1046" s="16" t="s">
        <v>3646</v>
      </c>
      <c r="C1046" s="38">
        <v>1.99</v>
      </c>
      <c r="D1046" s="16" t="s">
        <v>13267</v>
      </c>
      <c r="E1046" s="16" t="s">
        <v>53</v>
      </c>
      <c r="F1046" s="37">
        <v>13.27</v>
      </c>
      <c r="G1046" s="16" t="s">
        <v>17</v>
      </c>
      <c r="H1046" s="16"/>
      <c r="I1046" s="39">
        <v>150</v>
      </c>
      <c r="J1046" s="16" t="s">
        <v>85</v>
      </c>
      <c r="K1046" s="16"/>
      <c r="L1046" s="16"/>
      <c r="M1046" s="16"/>
      <c r="N1046" s="16" t="s">
        <v>930</v>
      </c>
      <c r="O1046" s="16"/>
      <c r="P1046" s="16" t="s">
        <v>3653</v>
      </c>
      <c r="Q1046" s="16"/>
    </row>
    <row r="1047" spans="1:17" ht="15.75">
      <c r="A1047" s="16" t="s">
        <v>12998</v>
      </c>
      <c r="B1047" s="16" t="s">
        <v>3657</v>
      </c>
      <c r="C1047" s="38">
        <v>1.0900000000000001</v>
      </c>
      <c r="D1047" s="16" t="s">
        <v>13267</v>
      </c>
      <c r="E1047" s="16" t="s">
        <v>53</v>
      </c>
      <c r="F1047" s="37">
        <v>5.45</v>
      </c>
      <c r="G1047" s="16" t="s">
        <v>17</v>
      </c>
      <c r="H1047" s="16" t="s">
        <v>3618</v>
      </c>
      <c r="I1047" s="39">
        <v>200</v>
      </c>
      <c r="J1047" s="16" t="s">
        <v>85</v>
      </c>
      <c r="K1047" s="16"/>
      <c r="L1047" s="16"/>
      <c r="M1047" s="16"/>
      <c r="N1047" s="16" t="s">
        <v>3630</v>
      </c>
      <c r="O1047" s="16"/>
      <c r="P1047" s="16" t="s">
        <v>12999</v>
      </c>
      <c r="Q1047" s="16"/>
    </row>
    <row r="1048" spans="1:17" ht="15.75">
      <c r="A1048" s="16" t="s">
        <v>13000</v>
      </c>
      <c r="B1048" s="16" t="s">
        <v>3657</v>
      </c>
      <c r="C1048" s="38">
        <v>1.0900000000000001</v>
      </c>
      <c r="D1048" s="16" t="s">
        <v>13267</v>
      </c>
      <c r="E1048" s="16" t="s">
        <v>53</v>
      </c>
      <c r="F1048" s="37">
        <v>5.45</v>
      </c>
      <c r="G1048" s="16" t="s">
        <v>17</v>
      </c>
      <c r="H1048" s="16" t="s">
        <v>3618</v>
      </c>
      <c r="I1048" s="39">
        <v>200</v>
      </c>
      <c r="J1048" s="16" t="s">
        <v>85</v>
      </c>
      <c r="K1048" s="16"/>
      <c r="L1048" s="16"/>
      <c r="M1048" s="16"/>
      <c r="N1048" s="16" t="s">
        <v>3630</v>
      </c>
      <c r="O1048" s="16"/>
      <c r="P1048" s="16" t="s">
        <v>13001</v>
      </c>
      <c r="Q1048" s="16"/>
    </row>
    <row r="1049" spans="1:17" ht="15.75">
      <c r="A1049" s="16" t="s">
        <v>3659</v>
      </c>
      <c r="B1049" s="16" t="s">
        <v>3657</v>
      </c>
      <c r="C1049" s="38">
        <v>2.99</v>
      </c>
      <c r="D1049" s="16" t="s">
        <v>13267</v>
      </c>
      <c r="E1049" s="16" t="s">
        <v>53</v>
      </c>
      <c r="F1049" s="37">
        <v>10.87</v>
      </c>
      <c r="G1049" s="16" t="s">
        <v>17</v>
      </c>
      <c r="H1049" s="16"/>
      <c r="I1049" s="39">
        <v>275</v>
      </c>
      <c r="J1049" s="16" t="s">
        <v>85</v>
      </c>
      <c r="K1049" s="16"/>
      <c r="L1049" s="16"/>
      <c r="M1049" s="16"/>
      <c r="N1049" s="16" t="s">
        <v>13205</v>
      </c>
      <c r="O1049" s="16"/>
      <c r="P1049" s="16" t="s">
        <v>3661</v>
      </c>
      <c r="Q1049" s="16"/>
    </row>
    <row r="1050" spans="1:17" ht="15.75">
      <c r="A1050" s="16" t="s">
        <v>12100</v>
      </c>
      <c r="B1050" s="16" t="s">
        <v>3666</v>
      </c>
      <c r="C1050" s="38">
        <v>2.79</v>
      </c>
      <c r="D1050" s="16" t="s">
        <v>13267</v>
      </c>
      <c r="E1050" s="16" t="s">
        <v>53</v>
      </c>
      <c r="F1050" s="37">
        <v>5.58</v>
      </c>
      <c r="G1050" s="38" t="s">
        <v>17</v>
      </c>
      <c r="H1050" s="16" t="s">
        <v>202</v>
      </c>
      <c r="I1050" s="39">
        <v>500</v>
      </c>
      <c r="J1050" s="39" t="s">
        <v>85</v>
      </c>
      <c r="K1050" s="16"/>
      <c r="L1050" s="16"/>
      <c r="M1050" s="39"/>
      <c r="N1050" s="39" t="s">
        <v>908</v>
      </c>
      <c r="O1050" s="16"/>
      <c r="P1050" s="16" t="s">
        <v>12101</v>
      </c>
      <c r="Q1050" s="16" t="s">
        <v>101</v>
      </c>
    </row>
    <row r="1051" spans="1:17" ht="15.75">
      <c r="A1051" s="16" t="s">
        <v>12957</v>
      </c>
      <c r="B1051" s="16" t="s">
        <v>3666</v>
      </c>
      <c r="C1051" s="38">
        <v>1.99</v>
      </c>
      <c r="D1051" s="16" t="s">
        <v>13267</v>
      </c>
      <c r="E1051" s="16" t="s">
        <v>53</v>
      </c>
      <c r="F1051" s="37">
        <v>3.98</v>
      </c>
      <c r="G1051" s="16" t="s">
        <v>17</v>
      </c>
      <c r="H1051" s="16"/>
      <c r="I1051" s="39">
        <v>500</v>
      </c>
      <c r="J1051" s="16" t="s">
        <v>85</v>
      </c>
      <c r="K1051" s="16"/>
      <c r="L1051" s="16"/>
      <c r="M1051" s="16"/>
      <c r="N1051" s="16" t="s">
        <v>257</v>
      </c>
      <c r="O1051" s="16"/>
      <c r="P1051" s="16" t="s">
        <v>10699</v>
      </c>
      <c r="Q1051" s="16"/>
    </row>
    <row r="1052" spans="1:17" ht="15.75">
      <c r="A1052" s="16" t="s">
        <v>13027</v>
      </c>
      <c r="B1052" s="16" t="s">
        <v>3666</v>
      </c>
      <c r="C1052" s="38">
        <v>1.59</v>
      </c>
      <c r="D1052" s="16" t="s">
        <v>13267</v>
      </c>
      <c r="E1052" s="16" t="s">
        <v>53</v>
      </c>
      <c r="F1052" s="37">
        <v>3.18</v>
      </c>
      <c r="G1052" s="16" t="s">
        <v>17</v>
      </c>
      <c r="H1052" s="16" t="s">
        <v>92</v>
      </c>
      <c r="I1052" s="39">
        <v>500</v>
      </c>
      <c r="J1052" s="16" t="s">
        <v>85</v>
      </c>
      <c r="K1052" s="16"/>
      <c r="L1052" s="16"/>
      <c r="M1052" s="16"/>
      <c r="N1052" s="16" t="s">
        <v>393</v>
      </c>
      <c r="O1052" s="16"/>
      <c r="P1052" s="16" t="s">
        <v>13028</v>
      </c>
      <c r="Q1052" s="16"/>
    </row>
    <row r="1053" spans="1:17" ht="15.75">
      <c r="A1053" s="16" t="s">
        <v>13201</v>
      </c>
      <c r="B1053" s="16" t="s">
        <v>3666</v>
      </c>
      <c r="C1053" s="38">
        <v>2.39</v>
      </c>
      <c r="D1053" s="16" t="s">
        <v>13267</v>
      </c>
      <c r="E1053" s="16" t="s">
        <v>53</v>
      </c>
      <c r="F1053" s="37">
        <v>4.78</v>
      </c>
      <c r="G1053" s="16" t="s">
        <v>17</v>
      </c>
      <c r="H1053" s="16" t="s">
        <v>202</v>
      </c>
      <c r="I1053" s="39">
        <v>500</v>
      </c>
      <c r="J1053" s="16" t="s">
        <v>85</v>
      </c>
      <c r="K1053" s="16"/>
      <c r="L1053" s="16"/>
      <c r="M1053" s="16"/>
      <c r="N1053" s="16" t="s">
        <v>908</v>
      </c>
      <c r="O1053" s="16"/>
      <c r="P1053" s="16" t="s">
        <v>13202</v>
      </c>
      <c r="Q1053" s="16"/>
    </row>
    <row r="1054" spans="1:17" ht="15.75">
      <c r="A1054" s="16" t="s">
        <v>9994</v>
      </c>
      <c r="B1054" s="16" t="s">
        <v>3671</v>
      </c>
      <c r="C1054" s="38">
        <v>1.39</v>
      </c>
      <c r="D1054" s="16" t="s">
        <v>13266</v>
      </c>
      <c r="E1054" s="16" t="s">
        <v>24</v>
      </c>
      <c r="F1054" s="37">
        <v>1.39</v>
      </c>
      <c r="G1054" s="16" t="s">
        <v>17</v>
      </c>
      <c r="H1054" s="16"/>
      <c r="I1054" s="39">
        <v>1</v>
      </c>
      <c r="J1054" s="16" t="s">
        <v>24</v>
      </c>
      <c r="K1054" s="16"/>
      <c r="L1054" s="16"/>
      <c r="M1054" s="16"/>
      <c r="N1054" s="16" t="s">
        <v>473</v>
      </c>
      <c r="O1054" s="16"/>
      <c r="P1054" s="16" t="s">
        <v>9996</v>
      </c>
      <c r="Q1054" s="16"/>
    </row>
    <row r="1055" spans="1:17" ht="15.75">
      <c r="A1055" s="16" t="s">
        <v>13219</v>
      </c>
      <c r="B1055" s="16" t="s">
        <v>3671</v>
      </c>
      <c r="C1055" s="38">
        <v>1.99</v>
      </c>
      <c r="D1055" s="16" t="s">
        <v>13267</v>
      </c>
      <c r="E1055" s="16" t="s">
        <v>53</v>
      </c>
      <c r="F1055" s="37">
        <v>66.33</v>
      </c>
      <c r="G1055" s="16" t="s">
        <v>17</v>
      </c>
      <c r="H1055" s="16" t="s">
        <v>92</v>
      </c>
      <c r="I1055" s="39">
        <v>30</v>
      </c>
      <c r="J1055" s="16" t="s">
        <v>85</v>
      </c>
      <c r="K1055" s="16"/>
      <c r="L1055" s="16"/>
      <c r="M1055" s="16"/>
      <c r="N1055" s="16" t="s">
        <v>944</v>
      </c>
      <c r="O1055" s="16"/>
      <c r="P1055" s="16" t="s">
        <v>13220</v>
      </c>
      <c r="Q1055" s="16"/>
    </row>
    <row r="1056" spans="1:17" ht="15.75">
      <c r="A1056" s="16" t="s">
        <v>12618</v>
      </c>
      <c r="B1056" s="16" t="s">
        <v>3675</v>
      </c>
      <c r="C1056" s="38">
        <v>3.49</v>
      </c>
      <c r="D1056" s="16" t="s">
        <v>13266</v>
      </c>
      <c r="E1056" s="16" t="s">
        <v>24</v>
      </c>
      <c r="F1056" s="37">
        <v>4.6500000000000004</v>
      </c>
      <c r="G1056" s="38" t="s">
        <v>17</v>
      </c>
      <c r="H1056" s="16" t="s">
        <v>18</v>
      </c>
      <c r="I1056" s="39" t="s">
        <v>75</v>
      </c>
      <c r="J1056" s="39" t="s">
        <v>24</v>
      </c>
      <c r="K1056" s="16"/>
      <c r="L1056" s="16"/>
      <c r="M1056" s="39"/>
      <c r="N1056" s="39" t="s">
        <v>79</v>
      </c>
      <c r="O1056" s="16"/>
      <c r="P1056" s="16" t="s">
        <v>12619</v>
      </c>
      <c r="Q1056" s="16" t="s">
        <v>1407</v>
      </c>
    </row>
    <row r="1057" spans="1:17" ht="15.75">
      <c r="A1057" s="16" t="s">
        <v>9418</v>
      </c>
      <c r="B1057" s="16" t="s">
        <v>3675</v>
      </c>
      <c r="C1057" s="38">
        <v>1.39</v>
      </c>
      <c r="D1057" s="16" t="s">
        <v>13266</v>
      </c>
      <c r="E1057" s="16" t="s">
        <v>24</v>
      </c>
      <c r="F1057" s="37">
        <v>6.95</v>
      </c>
      <c r="G1057" s="38" t="s">
        <v>17</v>
      </c>
      <c r="H1057" s="16" t="s">
        <v>18</v>
      </c>
      <c r="I1057" s="39" t="s">
        <v>12249</v>
      </c>
      <c r="J1057" s="39" t="s">
        <v>24</v>
      </c>
      <c r="K1057" s="16"/>
      <c r="L1057" s="16"/>
      <c r="M1057" s="39"/>
      <c r="N1057" s="39" t="s">
        <v>12620</v>
      </c>
      <c r="O1057" s="16"/>
      <c r="P1057" s="16" t="s">
        <v>9419</v>
      </c>
      <c r="Q1057" s="16" t="s">
        <v>1410</v>
      </c>
    </row>
    <row r="1058" spans="1:17" ht="15.75">
      <c r="A1058" s="16" t="s">
        <v>12667</v>
      </c>
      <c r="B1058" s="16" t="s">
        <v>3675</v>
      </c>
      <c r="C1058" s="38">
        <v>9.49</v>
      </c>
      <c r="D1058" s="16" t="s">
        <v>13266</v>
      </c>
      <c r="E1058" s="16" t="s">
        <v>24</v>
      </c>
      <c r="F1058" s="37">
        <v>12.65</v>
      </c>
      <c r="G1058" s="16" t="s">
        <v>17</v>
      </c>
      <c r="H1058" s="16" t="s">
        <v>18</v>
      </c>
      <c r="I1058" s="39" t="s">
        <v>75</v>
      </c>
      <c r="J1058" s="16" t="s">
        <v>24</v>
      </c>
      <c r="K1058" s="16"/>
      <c r="L1058" s="16"/>
      <c r="M1058" s="16"/>
      <c r="N1058" s="16" t="s">
        <v>79</v>
      </c>
      <c r="O1058" s="16"/>
      <c r="P1058" s="16" t="s">
        <v>12668</v>
      </c>
      <c r="Q1058" s="16"/>
    </row>
    <row r="1059" spans="1:17" ht="15.75">
      <c r="A1059" s="16" t="s">
        <v>3688</v>
      </c>
      <c r="B1059" s="16" t="s">
        <v>3675</v>
      </c>
      <c r="C1059" s="38">
        <v>9.49</v>
      </c>
      <c r="D1059" s="16" t="s">
        <v>13266</v>
      </c>
      <c r="E1059" s="16" t="s">
        <v>24</v>
      </c>
      <c r="F1059" s="37">
        <v>12.65</v>
      </c>
      <c r="G1059" s="16" t="s">
        <v>17</v>
      </c>
      <c r="H1059" s="16" t="s">
        <v>18</v>
      </c>
      <c r="I1059" s="39" t="s">
        <v>75</v>
      </c>
      <c r="J1059" s="16" t="s">
        <v>24</v>
      </c>
      <c r="K1059" s="16"/>
      <c r="L1059" s="16"/>
      <c r="M1059" s="16"/>
      <c r="N1059" s="16" t="s">
        <v>79</v>
      </c>
      <c r="O1059" s="16"/>
      <c r="P1059" s="16" t="s">
        <v>3689</v>
      </c>
      <c r="Q1059" s="16"/>
    </row>
    <row r="1060" spans="1:17" ht="15.75">
      <c r="A1060" s="16" t="s">
        <v>12669</v>
      </c>
      <c r="B1060" s="16" t="s">
        <v>3675</v>
      </c>
      <c r="C1060" s="38">
        <v>8.99</v>
      </c>
      <c r="D1060" s="16" t="s">
        <v>13266</v>
      </c>
      <c r="E1060" s="16" t="s">
        <v>24</v>
      </c>
      <c r="F1060" s="37">
        <v>11.99</v>
      </c>
      <c r="G1060" s="16" t="s">
        <v>17</v>
      </c>
      <c r="H1060" s="16" t="s">
        <v>18</v>
      </c>
      <c r="I1060" s="39" t="s">
        <v>75</v>
      </c>
      <c r="J1060" s="16" t="s">
        <v>24</v>
      </c>
      <c r="K1060" s="16"/>
      <c r="L1060" s="16"/>
      <c r="M1060" s="16"/>
      <c r="N1060" s="16" t="s">
        <v>79</v>
      </c>
      <c r="O1060" s="16"/>
      <c r="P1060" s="16" t="s">
        <v>12670</v>
      </c>
      <c r="Q1060" s="16"/>
    </row>
    <row r="1061" spans="1:17" ht="15.75">
      <c r="A1061" s="16" t="s">
        <v>12760</v>
      </c>
      <c r="B1061" s="16" t="s">
        <v>3675</v>
      </c>
      <c r="C1061" s="38">
        <v>4.99</v>
      </c>
      <c r="D1061" s="16" t="s">
        <v>13266</v>
      </c>
      <c r="E1061" s="16" t="s">
        <v>24</v>
      </c>
      <c r="F1061" s="37">
        <v>6.65</v>
      </c>
      <c r="G1061" s="16" t="s">
        <v>17</v>
      </c>
      <c r="H1061" s="16" t="s">
        <v>1148</v>
      </c>
      <c r="I1061" s="39">
        <v>750</v>
      </c>
      <c r="J1061" s="16" t="s">
        <v>19</v>
      </c>
      <c r="K1061" s="16"/>
      <c r="L1061" s="16"/>
      <c r="M1061" s="16"/>
      <c r="N1061" s="16" t="s">
        <v>12761</v>
      </c>
      <c r="O1061" s="16"/>
      <c r="P1061" s="16" t="s">
        <v>12762</v>
      </c>
      <c r="Q1061" s="16"/>
    </row>
    <row r="1062" spans="1:17" ht="15.75">
      <c r="A1062" s="16" t="s">
        <v>13010</v>
      </c>
      <c r="B1062" s="16" t="s">
        <v>3675</v>
      </c>
      <c r="C1062" s="38">
        <v>11.99</v>
      </c>
      <c r="D1062" s="16" t="s">
        <v>13266</v>
      </c>
      <c r="E1062" s="16" t="s">
        <v>24</v>
      </c>
      <c r="F1062" s="37">
        <v>15.99</v>
      </c>
      <c r="G1062" s="16" t="s">
        <v>17</v>
      </c>
      <c r="H1062" s="16" t="s">
        <v>18</v>
      </c>
      <c r="I1062" s="39">
        <v>750</v>
      </c>
      <c r="J1062" s="16" t="s">
        <v>19</v>
      </c>
      <c r="K1062" s="16"/>
      <c r="L1062" s="16"/>
      <c r="M1062" s="16"/>
      <c r="N1062" s="16" t="s">
        <v>2845</v>
      </c>
      <c r="O1062" s="16"/>
      <c r="P1062" s="16" t="s">
        <v>13011</v>
      </c>
      <c r="Q1062" s="16"/>
    </row>
    <row r="1063" spans="1:17" ht="15.75">
      <c r="A1063" s="16" t="s">
        <v>12128</v>
      </c>
      <c r="B1063" s="16" t="s">
        <v>3712</v>
      </c>
      <c r="C1063" s="38">
        <v>1.89</v>
      </c>
      <c r="D1063" s="16" t="s">
        <v>13267</v>
      </c>
      <c r="E1063" s="16" t="s">
        <v>53</v>
      </c>
      <c r="F1063" s="37">
        <v>9.4499999999999993</v>
      </c>
      <c r="G1063" s="38" t="s">
        <v>17</v>
      </c>
      <c r="H1063" s="16" t="s">
        <v>130</v>
      </c>
      <c r="I1063" s="39">
        <v>200</v>
      </c>
      <c r="J1063" s="39" t="s">
        <v>85</v>
      </c>
      <c r="K1063" s="16"/>
      <c r="L1063" s="16"/>
      <c r="M1063" s="39"/>
      <c r="N1063" s="39" t="s">
        <v>1198</v>
      </c>
      <c r="O1063" s="16"/>
      <c r="P1063" s="16" t="s">
        <v>12129</v>
      </c>
      <c r="Q1063" s="16" t="s">
        <v>190</v>
      </c>
    </row>
    <row r="1064" spans="1:17" ht="15.75">
      <c r="A1064" s="16" t="s">
        <v>12156</v>
      </c>
      <c r="B1064" s="16" t="s">
        <v>3712</v>
      </c>
      <c r="C1064" s="38">
        <v>1.59</v>
      </c>
      <c r="D1064" s="16" t="s">
        <v>13267</v>
      </c>
      <c r="E1064" s="16" t="s">
        <v>53</v>
      </c>
      <c r="F1064" s="37">
        <v>8.3699999999999992</v>
      </c>
      <c r="G1064" s="38" t="s">
        <v>17</v>
      </c>
      <c r="H1064" s="16" t="s">
        <v>130</v>
      </c>
      <c r="I1064" s="39">
        <v>190</v>
      </c>
      <c r="J1064" s="40" t="s">
        <v>85</v>
      </c>
      <c r="K1064" s="16"/>
      <c r="L1064" s="16"/>
      <c r="M1064" s="39"/>
      <c r="N1064" s="39" t="s">
        <v>131</v>
      </c>
      <c r="O1064" s="16"/>
      <c r="P1064" s="16" t="s">
        <v>12157</v>
      </c>
      <c r="Q1064" s="16" t="s">
        <v>261</v>
      </c>
    </row>
    <row r="1065" spans="1:17" ht="15.75">
      <c r="A1065" s="16" t="s">
        <v>12188</v>
      </c>
      <c r="B1065" s="16" t="s">
        <v>3712</v>
      </c>
      <c r="C1065" s="38">
        <v>1.99</v>
      </c>
      <c r="D1065" s="16" t="s">
        <v>13266</v>
      </c>
      <c r="E1065" s="16" t="s">
        <v>24</v>
      </c>
      <c r="F1065" s="37">
        <v>9.9499999999999993</v>
      </c>
      <c r="G1065" s="38" t="s">
        <v>17</v>
      </c>
      <c r="H1065" s="16" t="s">
        <v>130</v>
      </c>
      <c r="I1065" s="39">
        <v>200</v>
      </c>
      <c r="J1065" s="40" t="s">
        <v>19</v>
      </c>
      <c r="K1065" s="16"/>
      <c r="L1065" s="16"/>
      <c r="M1065" s="39"/>
      <c r="N1065" s="41" t="s">
        <v>12189</v>
      </c>
      <c r="O1065" s="16"/>
      <c r="P1065" s="16" t="s">
        <v>12190</v>
      </c>
      <c r="Q1065" s="16"/>
    </row>
    <row r="1066" spans="1:17" ht="15.75">
      <c r="A1066" s="16" t="s">
        <v>12191</v>
      </c>
      <c r="B1066" s="16" t="s">
        <v>3712</v>
      </c>
      <c r="C1066" s="38">
        <v>1.49</v>
      </c>
      <c r="D1066" s="16" t="s">
        <v>13266</v>
      </c>
      <c r="E1066" s="16" t="s">
        <v>24</v>
      </c>
      <c r="F1066" s="37">
        <v>5.96</v>
      </c>
      <c r="G1066" s="38" t="s">
        <v>17</v>
      </c>
      <c r="H1066" s="16" t="s">
        <v>1265</v>
      </c>
      <c r="I1066" s="39">
        <v>250</v>
      </c>
      <c r="J1066" s="39" t="s">
        <v>19</v>
      </c>
      <c r="K1066" s="16"/>
      <c r="L1066" s="16"/>
      <c r="M1066" s="39"/>
      <c r="N1066" s="39" t="s">
        <v>12192</v>
      </c>
      <c r="O1066" s="16"/>
      <c r="P1066" s="16" t="s">
        <v>12193</v>
      </c>
      <c r="Q1066" s="16" t="s">
        <v>337</v>
      </c>
    </row>
    <row r="1067" spans="1:17" ht="15.75">
      <c r="A1067" s="16" t="s">
        <v>12202</v>
      </c>
      <c r="B1067" s="16" t="s">
        <v>3712</v>
      </c>
      <c r="C1067" s="38">
        <v>1.49</v>
      </c>
      <c r="D1067" s="16" t="s">
        <v>13267</v>
      </c>
      <c r="E1067" s="16" t="s">
        <v>53</v>
      </c>
      <c r="F1067" s="37">
        <v>7.45</v>
      </c>
      <c r="G1067" s="38" t="s">
        <v>17</v>
      </c>
      <c r="H1067" s="16" t="s">
        <v>154</v>
      </c>
      <c r="I1067" s="39">
        <v>200</v>
      </c>
      <c r="J1067" s="39" t="s">
        <v>85</v>
      </c>
      <c r="K1067" s="16"/>
      <c r="L1067" s="16"/>
      <c r="M1067" s="39"/>
      <c r="N1067" s="39" t="s">
        <v>239</v>
      </c>
      <c r="O1067" s="16"/>
      <c r="P1067" s="16" t="s">
        <v>12203</v>
      </c>
      <c r="Q1067" s="16" t="s">
        <v>371</v>
      </c>
    </row>
    <row r="1068" spans="1:17" ht="15.75">
      <c r="A1068" s="16" t="s">
        <v>12204</v>
      </c>
      <c r="B1068" s="16" t="s">
        <v>3712</v>
      </c>
      <c r="C1068" s="38">
        <v>1.69</v>
      </c>
      <c r="D1068" s="16" t="s">
        <v>13267</v>
      </c>
      <c r="E1068" s="16" t="s">
        <v>53</v>
      </c>
      <c r="F1068" s="37">
        <v>8.4499999999999993</v>
      </c>
      <c r="G1068" s="38" t="s">
        <v>17</v>
      </c>
      <c r="H1068" s="16"/>
      <c r="I1068" s="39">
        <v>200</v>
      </c>
      <c r="J1068" s="39" t="s">
        <v>85</v>
      </c>
      <c r="K1068" s="16"/>
      <c r="L1068" s="16"/>
      <c r="M1068" s="39"/>
      <c r="N1068" s="39" t="s">
        <v>245</v>
      </c>
      <c r="O1068" s="16"/>
      <c r="P1068" s="16" t="s">
        <v>12205</v>
      </c>
      <c r="Q1068" s="16" t="s">
        <v>373</v>
      </c>
    </row>
    <row r="1069" spans="1:17" ht="15.75">
      <c r="A1069" s="16" t="s">
        <v>12224</v>
      </c>
      <c r="B1069" s="16" t="s">
        <v>3712</v>
      </c>
      <c r="C1069" s="38">
        <v>1.99</v>
      </c>
      <c r="D1069" s="16" t="s">
        <v>13266</v>
      </c>
      <c r="E1069" s="16" t="s">
        <v>24</v>
      </c>
      <c r="F1069" s="37">
        <v>4.9800000000000004</v>
      </c>
      <c r="G1069" s="38" t="s">
        <v>17</v>
      </c>
      <c r="H1069" s="16" t="s">
        <v>130</v>
      </c>
      <c r="I1069" s="39">
        <v>400</v>
      </c>
      <c r="J1069" s="39" t="s">
        <v>19</v>
      </c>
      <c r="K1069" s="16"/>
      <c r="L1069" s="16"/>
      <c r="M1069" s="39"/>
      <c r="N1069" s="39" t="s">
        <v>12225</v>
      </c>
      <c r="O1069" s="16"/>
      <c r="P1069" s="16" t="s">
        <v>12226</v>
      </c>
      <c r="Q1069" s="16" t="s">
        <v>494</v>
      </c>
    </row>
    <row r="1070" spans="1:17" ht="15.75">
      <c r="A1070" s="16" t="s">
        <v>9428</v>
      </c>
      <c r="B1070" s="16" t="s">
        <v>3712</v>
      </c>
      <c r="C1070" s="38">
        <v>0.99</v>
      </c>
      <c r="D1070" s="16" t="s">
        <v>13266</v>
      </c>
      <c r="E1070" s="16" t="s">
        <v>24</v>
      </c>
      <c r="F1070" s="37">
        <v>3.96</v>
      </c>
      <c r="G1070" s="38" t="s">
        <v>17</v>
      </c>
      <c r="H1070" s="16"/>
      <c r="I1070" s="39">
        <v>250</v>
      </c>
      <c r="J1070" s="39" t="s">
        <v>19</v>
      </c>
      <c r="K1070" s="16"/>
      <c r="L1070" s="16"/>
      <c r="M1070" s="39"/>
      <c r="N1070" s="39" t="s">
        <v>653</v>
      </c>
      <c r="O1070" s="16"/>
      <c r="P1070" s="16" t="s">
        <v>9429</v>
      </c>
      <c r="Q1070" s="16" t="s">
        <v>497</v>
      </c>
    </row>
    <row r="1071" spans="1:17" ht="15.75">
      <c r="A1071" s="16" t="s">
        <v>12758</v>
      </c>
      <c r="B1071" s="16" t="s">
        <v>3712</v>
      </c>
      <c r="C1071" s="38">
        <v>0.49</v>
      </c>
      <c r="D1071" s="16" t="s">
        <v>13266</v>
      </c>
      <c r="E1071" s="16" t="s">
        <v>24</v>
      </c>
      <c r="F1071" s="37">
        <v>1.96</v>
      </c>
      <c r="G1071" s="16" t="s">
        <v>17</v>
      </c>
      <c r="H1071" s="16" t="s">
        <v>130</v>
      </c>
      <c r="I1071" s="39">
        <v>250</v>
      </c>
      <c r="J1071" s="16" t="s">
        <v>19</v>
      </c>
      <c r="K1071" s="16"/>
      <c r="L1071" s="16"/>
      <c r="M1071" s="16"/>
      <c r="N1071" s="16" t="s">
        <v>2541</v>
      </c>
      <c r="O1071" s="16"/>
      <c r="P1071" s="16" t="s">
        <v>12759</v>
      </c>
      <c r="Q1071" s="16"/>
    </row>
    <row r="1072" spans="1:17" ht="15.75">
      <c r="A1072" s="16" t="s">
        <v>12875</v>
      </c>
      <c r="B1072" s="16" t="s">
        <v>3712</v>
      </c>
      <c r="C1072" s="38">
        <v>0.49</v>
      </c>
      <c r="D1072" s="16" t="s">
        <v>13266</v>
      </c>
      <c r="E1072" s="16" t="s">
        <v>24</v>
      </c>
      <c r="F1072" s="37">
        <v>1.96</v>
      </c>
      <c r="G1072" s="16" t="s">
        <v>17</v>
      </c>
      <c r="H1072" s="16" t="s">
        <v>130</v>
      </c>
      <c r="I1072" s="39">
        <v>250</v>
      </c>
      <c r="J1072" s="16" t="s">
        <v>19</v>
      </c>
      <c r="K1072" s="16"/>
      <c r="L1072" s="16"/>
      <c r="M1072" s="16"/>
      <c r="N1072" s="16" t="s">
        <v>2541</v>
      </c>
      <c r="O1072" s="16"/>
      <c r="P1072" s="16" t="s">
        <v>12876</v>
      </c>
      <c r="Q1072" s="16"/>
    </row>
    <row r="1073" spans="1:17" ht="15.75">
      <c r="A1073" s="16" t="s">
        <v>12935</v>
      </c>
      <c r="B1073" s="16" t="s">
        <v>3712</v>
      </c>
      <c r="C1073" s="38">
        <v>1.99</v>
      </c>
      <c r="D1073" s="16" t="s">
        <v>13266</v>
      </c>
      <c r="E1073" s="16" t="s">
        <v>24</v>
      </c>
      <c r="F1073" s="37">
        <v>9.9499999999999993</v>
      </c>
      <c r="G1073" s="16" t="s">
        <v>17</v>
      </c>
      <c r="H1073" s="16" t="s">
        <v>130</v>
      </c>
      <c r="I1073" s="39">
        <v>200</v>
      </c>
      <c r="J1073" s="16" t="s">
        <v>19</v>
      </c>
      <c r="K1073" s="16"/>
      <c r="L1073" s="16"/>
      <c r="M1073" s="16"/>
      <c r="N1073" s="16" t="s">
        <v>3715</v>
      </c>
      <c r="O1073" s="16"/>
      <c r="P1073" s="16" t="s">
        <v>12936</v>
      </c>
      <c r="Q1073" s="16"/>
    </row>
    <row r="1074" spans="1:17" ht="15.75">
      <c r="A1074" s="16" t="s">
        <v>6978</v>
      </c>
      <c r="B1074" s="16" t="s">
        <v>3712</v>
      </c>
      <c r="C1074" s="38">
        <v>2.19</v>
      </c>
      <c r="D1074" s="16" t="s">
        <v>13266</v>
      </c>
      <c r="E1074" s="16" t="s">
        <v>24</v>
      </c>
      <c r="F1074" s="37">
        <v>2.5</v>
      </c>
      <c r="G1074" s="16" t="s">
        <v>17</v>
      </c>
      <c r="H1074" s="16" t="s">
        <v>330</v>
      </c>
      <c r="I1074" s="39">
        <v>875</v>
      </c>
      <c r="J1074" s="16" t="s">
        <v>19</v>
      </c>
      <c r="K1074" s="16"/>
      <c r="L1074" s="16"/>
      <c r="M1074" s="16"/>
      <c r="N1074" s="16" t="s">
        <v>10713</v>
      </c>
      <c r="O1074" s="16"/>
      <c r="P1074" s="16" t="s">
        <v>10714</v>
      </c>
      <c r="Q1074" s="16"/>
    </row>
    <row r="1075" spans="1:17" ht="15.75">
      <c r="A1075" s="16" t="s">
        <v>13225</v>
      </c>
      <c r="B1075" s="16" t="s">
        <v>3712</v>
      </c>
      <c r="C1075" s="38">
        <v>1.59</v>
      </c>
      <c r="D1075" s="16" t="s">
        <v>13266</v>
      </c>
      <c r="E1075" s="16" t="s">
        <v>24</v>
      </c>
      <c r="F1075" s="37">
        <v>6.36</v>
      </c>
      <c r="G1075" s="16" t="s">
        <v>17</v>
      </c>
      <c r="H1075" s="16" t="s">
        <v>130</v>
      </c>
      <c r="I1075" s="39">
        <v>250</v>
      </c>
      <c r="J1075" s="16" t="s">
        <v>19</v>
      </c>
      <c r="K1075" s="16"/>
      <c r="L1075" s="16"/>
      <c r="M1075" s="16"/>
      <c r="N1075" s="16" t="s">
        <v>2541</v>
      </c>
      <c r="O1075" s="16"/>
      <c r="P1075" s="16" t="s">
        <v>13226</v>
      </c>
      <c r="Q1075" s="16"/>
    </row>
    <row r="1076" spans="1:17" ht="15.75">
      <c r="A1076" s="16" t="s">
        <v>13227</v>
      </c>
      <c r="B1076" s="16" t="s">
        <v>3712</v>
      </c>
      <c r="C1076" s="38">
        <v>1.0900000000000001</v>
      </c>
      <c r="D1076" s="16" t="s">
        <v>13266</v>
      </c>
      <c r="E1076" s="16" t="s">
        <v>24</v>
      </c>
      <c r="F1076" s="37">
        <v>4.3600000000000003</v>
      </c>
      <c r="G1076" s="16" t="s">
        <v>17</v>
      </c>
      <c r="H1076" s="16" t="s">
        <v>130</v>
      </c>
      <c r="I1076" s="39">
        <v>250</v>
      </c>
      <c r="J1076" s="16" t="s">
        <v>19</v>
      </c>
      <c r="K1076" s="16"/>
      <c r="L1076" s="16"/>
      <c r="M1076" s="16"/>
      <c r="N1076" s="16" t="s">
        <v>2541</v>
      </c>
      <c r="O1076" s="16"/>
      <c r="P1076" s="16" t="s">
        <v>13228</v>
      </c>
      <c r="Q1076" s="16"/>
    </row>
    <row r="1077" spans="1:17" ht="15.75">
      <c r="A1077" s="16" t="s">
        <v>13229</v>
      </c>
      <c r="B1077" s="16" t="s">
        <v>3712</v>
      </c>
      <c r="C1077" s="38">
        <v>1.29</v>
      </c>
      <c r="D1077" s="16" t="s">
        <v>13266</v>
      </c>
      <c r="E1077" s="16" t="s">
        <v>24</v>
      </c>
      <c r="F1077" s="37">
        <v>6.45</v>
      </c>
      <c r="G1077" s="16" t="s">
        <v>17</v>
      </c>
      <c r="H1077" s="16" t="s">
        <v>2696</v>
      </c>
      <c r="I1077" s="39">
        <v>200</v>
      </c>
      <c r="J1077" s="16" t="s">
        <v>19</v>
      </c>
      <c r="K1077" s="16"/>
      <c r="L1077" s="16"/>
      <c r="M1077" s="16"/>
      <c r="N1077" s="16" t="s">
        <v>13230</v>
      </c>
      <c r="O1077" s="16"/>
      <c r="P1077" s="16" t="s">
        <v>13231</v>
      </c>
      <c r="Q1077" s="16"/>
    </row>
    <row r="1078" spans="1:17" ht="15.75">
      <c r="A1078" s="16" t="s">
        <v>13036</v>
      </c>
      <c r="B1078" s="16" t="s">
        <v>3725</v>
      </c>
      <c r="C1078" s="38">
        <v>2.29</v>
      </c>
      <c r="D1078" s="16" t="s">
        <v>13266</v>
      </c>
      <c r="E1078" s="16" t="s">
        <v>24</v>
      </c>
      <c r="F1078" s="37">
        <v>18.32</v>
      </c>
      <c r="G1078" s="16" t="s">
        <v>17</v>
      </c>
      <c r="H1078" s="16" t="s">
        <v>18</v>
      </c>
      <c r="I1078" s="39">
        <v>125</v>
      </c>
      <c r="J1078" s="16" t="s">
        <v>19</v>
      </c>
      <c r="K1078" s="16"/>
      <c r="L1078" s="16"/>
      <c r="M1078" s="16"/>
      <c r="N1078" s="16" t="s">
        <v>13037</v>
      </c>
      <c r="O1078" s="16"/>
      <c r="P1078" s="16" t="s">
        <v>13038</v>
      </c>
      <c r="Q1078" s="16"/>
    </row>
    <row r="1079" spans="1:17" ht="15.75">
      <c r="A1079" s="16" t="s">
        <v>13039</v>
      </c>
      <c r="B1079" s="16" t="s">
        <v>3725</v>
      </c>
      <c r="C1079" s="38">
        <v>1.99</v>
      </c>
      <c r="D1079" s="16" t="s">
        <v>13266</v>
      </c>
      <c r="E1079" s="16" t="s">
        <v>24</v>
      </c>
      <c r="F1079" s="37">
        <v>15.92</v>
      </c>
      <c r="G1079" s="16" t="s">
        <v>17</v>
      </c>
      <c r="H1079" s="16" t="s">
        <v>18</v>
      </c>
      <c r="I1079" s="39">
        <v>125</v>
      </c>
      <c r="J1079" s="16" t="s">
        <v>19</v>
      </c>
      <c r="K1079" s="16"/>
      <c r="L1079" s="16"/>
      <c r="M1079" s="16"/>
      <c r="N1079" s="16" t="s">
        <v>13037</v>
      </c>
      <c r="O1079" s="16"/>
      <c r="P1079" s="16" t="s">
        <v>13040</v>
      </c>
      <c r="Q1079" s="16"/>
    </row>
    <row r="1080" spans="1:17" ht="15.75">
      <c r="A1080" s="16" t="s">
        <v>13041</v>
      </c>
      <c r="B1080" s="16" t="s">
        <v>3725</v>
      </c>
      <c r="C1080" s="38">
        <v>1.99</v>
      </c>
      <c r="D1080" s="16" t="s">
        <v>13266</v>
      </c>
      <c r="E1080" s="16" t="s">
        <v>24</v>
      </c>
      <c r="F1080" s="37">
        <v>15.92</v>
      </c>
      <c r="G1080" s="16" t="s">
        <v>17</v>
      </c>
      <c r="H1080" s="16" t="s">
        <v>18</v>
      </c>
      <c r="I1080" s="39">
        <v>125</v>
      </c>
      <c r="J1080" s="16" t="s">
        <v>19</v>
      </c>
      <c r="K1080" s="16"/>
      <c r="L1080" s="16"/>
      <c r="M1080" s="16"/>
      <c r="N1080" s="16" t="s">
        <v>13037</v>
      </c>
      <c r="O1080" s="16"/>
      <c r="P1080" s="16" t="s">
        <v>13042</v>
      </c>
      <c r="Q1080" s="16"/>
    </row>
    <row r="1081" spans="1:17" ht="15.75">
      <c r="A1081" s="16" t="s">
        <v>13043</v>
      </c>
      <c r="B1081" s="16" t="s">
        <v>3725</v>
      </c>
      <c r="C1081" s="38">
        <v>3.29</v>
      </c>
      <c r="D1081" s="16" t="s">
        <v>13266</v>
      </c>
      <c r="E1081" s="16" t="s">
        <v>24</v>
      </c>
      <c r="F1081" s="37">
        <v>16.45</v>
      </c>
      <c r="G1081" s="16" t="s">
        <v>17</v>
      </c>
      <c r="H1081" s="16" t="s">
        <v>18</v>
      </c>
      <c r="I1081" s="39">
        <v>200</v>
      </c>
      <c r="J1081" s="16" t="s">
        <v>19</v>
      </c>
      <c r="K1081" s="16"/>
      <c r="L1081" s="16"/>
      <c r="M1081" s="16"/>
      <c r="N1081" s="16" t="s">
        <v>10718</v>
      </c>
      <c r="O1081" s="16"/>
      <c r="P1081" s="16" t="s">
        <v>13044</v>
      </c>
      <c r="Q1081" s="16"/>
    </row>
    <row r="1082" spans="1:17" ht="15.75">
      <c r="A1082" s="16" t="s">
        <v>10732</v>
      </c>
      <c r="B1082" s="16" t="s">
        <v>3733</v>
      </c>
      <c r="C1082" s="38">
        <v>1.99</v>
      </c>
      <c r="D1082" s="16" t="s">
        <v>13267</v>
      </c>
      <c r="E1082" s="16" t="s">
        <v>53</v>
      </c>
      <c r="F1082" s="37">
        <v>3.98</v>
      </c>
      <c r="G1082" s="38" t="s">
        <v>17</v>
      </c>
      <c r="H1082" s="16" t="s">
        <v>92</v>
      </c>
      <c r="I1082" s="39">
        <v>500</v>
      </c>
      <c r="J1082" s="39" t="s">
        <v>85</v>
      </c>
      <c r="K1082" s="16"/>
      <c r="L1082" s="16"/>
      <c r="M1082" s="39"/>
      <c r="N1082" s="39" t="s">
        <v>393</v>
      </c>
      <c r="O1082" s="16"/>
      <c r="P1082" s="16" t="s">
        <v>10733</v>
      </c>
      <c r="Q1082" s="16" t="s">
        <v>459</v>
      </c>
    </row>
    <row r="1083" spans="1:17" ht="15.75">
      <c r="A1083" s="16" t="s">
        <v>10734</v>
      </c>
      <c r="B1083" s="16" t="s">
        <v>3733</v>
      </c>
      <c r="C1083" s="38">
        <v>2.99</v>
      </c>
      <c r="D1083" s="16" t="s">
        <v>13267</v>
      </c>
      <c r="E1083" s="16" t="s">
        <v>53</v>
      </c>
      <c r="F1083" s="37">
        <v>7.48</v>
      </c>
      <c r="G1083" s="38" t="s">
        <v>17</v>
      </c>
      <c r="H1083" s="16"/>
      <c r="I1083" s="39">
        <v>400</v>
      </c>
      <c r="J1083" s="39" t="s">
        <v>85</v>
      </c>
      <c r="K1083" s="16"/>
      <c r="L1083" s="16"/>
      <c r="M1083" s="39"/>
      <c r="N1083" s="39" t="s">
        <v>11554</v>
      </c>
      <c r="O1083" s="16"/>
      <c r="P1083" s="16" t="s">
        <v>10735</v>
      </c>
      <c r="Q1083" s="16" t="s">
        <v>479</v>
      </c>
    </row>
    <row r="1084" spans="1:17" ht="15.75">
      <c r="A1084" s="16" t="s">
        <v>12519</v>
      </c>
      <c r="B1084" s="16" t="s">
        <v>3733</v>
      </c>
      <c r="C1084" s="38">
        <v>2.79</v>
      </c>
      <c r="D1084" s="16" t="s">
        <v>13267</v>
      </c>
      <c r="E1084" s="16" t="s">
        <v>53</v>
      </c>
      <c r="F1084" s="37">
        <v>2.79</v>
      </c>
      <c r="G1084" s="38" t="s">
        <v>17</v>
      </c>
      <c r="H1084" s="16" t="s">
        <v>99</v>
      </c>
      <c r="I1084" s="39">
        <v>1</v>
      </c>
      <c r="J1084" s="39" t="s">
        <v>42</v>
      </c>
      <c r="K1084" s="16"/>
      <c r="L1084" s="16"/>
      <c r="M1084" s="39"/>
      <c r="N1084" s="39" t="s">
        <v>1583</v>
      </c>
      <c r="O1084" s="16"/>
      <c r="P1084" s="16" t="s">
        <v>12520</v>
      </c>
      <c r="Q1084" s="16" t="s">
        <v>1250</v>
      </c>
    </row>
    <row r="1085" spans="1:17" ht="15.75">
      <c r="A1085" s="16" t="s">
        <v>13261</v>
      </c>
      <c r="B1085" s="16" t="s">
        <v>3733</v>
      </c>
      <c r="C1085" s="38">
        <v>1.69</v>
      </c>
      <c r="D1085" s="16" t="s">
        <v>13267</v>
      </c>
      <c r="E1085" s="16" t="s">
        <v>53</v>
      </c>
      <c r="F1085" s="37">
        <v>6.76</v>
      </c>
      <c r="G1085" s="16" t="s">
        <v>17</v>
      </c>
      <c r="H1085" s="16"/>
      <c r="I1085" s="39">
        <v>250</v>
      </c>
      <c r="J1085" s="39" t="s">
        <v>85</v>
      </c>
      <c r="K1085" s="16"/>
      <c r="L1085" s="16"/>
      <c r="M1085" s="16"/>
      <c r="N1085" s="16" t="s">
        <v>687</v>
      </c>
      <c r="O1085" s="16"/>
      <c r="P1085" s="16" t="s">
        <v>13262</v>
      </c>
      <c r="Q1085" s="16"/>
    </row>
    <row r="1086" spans="1:17" ht="15.75">
      <c r="A1086" s="16" t="s">
        <v>10742</v>
      </c>
      <c r="B1086" s="16" t="s">
        <v>3744</v>
      </c>
      <c r="C1086" s="38">
        <v>1.89</v>
      </c>
      <c r="D1086" s="16" t="s">
        <v>13267</v>
      </c>
      <c r="E1086" s="16" t="s">
        <v>53</v>
      </c>
      <c r="F1086" s="37">
        <v>3.78</v>
      </c>
      <c r="G1086" s="38" t="s">
        <v>17</v>
      </c>
      <c r="H1086" s="16" t="s">
        <v>202</v>
      </c>
      <c r="I1086" s="39">
        <v>500</v>
      </c>
      <c r="J1086" s="39" t="s">
        <v>85</v>
      </c>
      <c r="K1086" s="16"/>
      <c r="L1086" s="16"/>
      <c r="M1086" s="39"/>
      <c r="N1086" s="39" t="s">
        <v>908</v>
      </c>
      <c r="O1086" s="16"/>
      <c r="P1086" s="16" t="s">
        <v>10743</v>
      </c>
      <c r="Q1086" s="16" t="s">
        <v>21</v>
      </c>
    </row>
    <row r="1087" spans="1:17" ht="15.75">
      <c r="A1087" s="16" t="s">
        <v>12092</v>
      </c>
      <c r="B1087" s="16" t="s">
        <v>3744</v>
      </c>
      <c r="C1087" s="38">
        <v>3.19</v>
      </c>
      <c r="D1087" s="16" t="s">
        <v>13267</v>
      </c>
      <c r="E1087" s="16" t="s">
        <v>53</v>
      </c>
      <c r="F1087" s="37">
        <v>6.38</v>
      </c>
      <c r="G1087" s="38" t="s">
        <v>17</v>
      </c>
      <c r="H1087" s="16" t="s">
        <v>202</v>
      </c>
      <c r="I1087" s="39">
        <v>500</v>
      </c>
      <c r="J1087" s="40" t="s">
        <v>85</v>
      </c>
      <c r="K1087" s="16"/>
      <c r="L1087" s="16"/>
      <c r="M1087" s="39"/>
      <c r="N1087" s="41" t="s">
        <v>908</v>
      </c>
      <c r="O1087" s="16"/>
      <c r="P1087" s="16" t="s">
        <v>12093</v>
      </c>
      <c r="Q1087" s="16"/>
    </row>
    <row r="1088" spans="1:17" ht="15.75">
      <c r="A1088" s="16" t="s">
        <v>12094</v>
      </c>
      <c r="B1088" s="16" t="s">
        <v>3744</v>
      </c>
      <c r="C1088" s="38">
        <v>3.19</v>
      </c>
      <c r="D1088" s="16" t="s">
        <v>13267</v>
      </c>
      <c r="E1088" s="16" t="s">
        <v>53</v>
      </c>
      <c r="F1088" s="37">
        <v>6.38</v>
      </c>
      <c r="G1088" s="38" t="s">
        <v>17</v>
      </c>
      <c r="H1088" s="16" t="s">
        <v>202</v>
      </c>
      <c r="I1088" s="39">
        <v>500</v>
      </c>
      <c r="J1088" s="40" t="s">
        <v>85</v>
      </c>
      <c r="K1088" s="16"/>
      <c r="L1088" s="16"/>
      <c r="M1088" s="39"/>
      <c r="N1088" s="41" t="s">
        <v>908</v>
      </c>
      <c r="O1088" s="16"/>
      <c r="P1088" s="16" t="s">
        <v>12095</v>
      </c>
      <c r="Q1088" s="16"/>
    </row>
    <row r="1089" spans="1:17" ht="15.75">
      <c r="A1089" s="16" t="s">
        <v>12096</v>
      </c>
      <c r="B1089" s="16" t="s">
        <v>3744</v>
      </c>
      <c r="C1089" s="38">
        <v>3.19</v>
      </c>
      <c r="D1089" s="16" t="s">
        <v>13267</v>
      </c>
      <c r="E1089" s="16" t="s">
        <v>53</v>
      </c>
      <c r="F1089" s="37">
        <v>6.38</v>
      </c>
      <c r="G1089" s="38" t="s">
        <v>17</v>
      </c>
      <c r="H1089" s="16" t="s">
        <v>202</v>
      </c>
      <c r="I1089" s="39">
        <v>500</v>
      </c>
      <c r="J1089" s="39" t="s">
        <v>85</v>
      </c>
      <c r="K1089" s="16"/>
      <c r="L1089" s="16"/>
      <c r="M1089" s="39"/>
      <c r="N1089" s="39" t="s">
        <v>908</v>
      </c>
      <c r="O1089" s="16"/>
      <c r="P1089" s="16" t="s">
        <v>12097</v>
      </c>
      <c r="Q1089" s="16" t="s">
        <v>94</v>
      </c>
    </row>
    <row r="1090" spans="1:17" ht="15.75">
      <c r="A1090" s="16" t="s">
        <v>12098</v>
      </c>
      <c r="B1090" s="16" t="s">
        <v>3744</v>
      </c>
      <c r="C1090" s="38">
        <v>3.19</v>
      </c>
      <c r="D1090" s="16" t="s">
        <v>13267</v>
      </c>
      <c r="E1090" s="16" t="s">
        <v>53</v>
      </c>
      <c r="F1090" s="37">
        <v>6.38</v>
      </c>
      <c r="G1090" s="38" t="s">
        <v>17</v>
      </c>
      <c r="H1090" s="16" t="s">
        <v>202</v>
      </c>
      <c r="I1090" s="39">
        <v>500</v>
      </c>
      <c r="J1090" s="39" t="s">
        <v>85</v>
      </c>
      <c r="K1090" s="16"/>
      <c r="L1090" s="16"/>
      <c r="M1090" s="39"/>
      <c r="N1090" s="39" t="s">
        <v>908</v>
      </c>
      <c r="O1090" s="16"/>
      <c r="P1090" s="16" t="s">
        <v>12099</v>
      </c>
      <c r="Q1090" s="16" t="s">
        <v>96</v>
      </c>
    </row>
    <row r="1091" spans="1:17" ht="15.75">
      <c r="A1091" s="16" t="s">
        <v>12102</v>
      </c>
      <c r="B1091" s="16" t="s">
        <v>3744</v>
      </c>
      <c r="C1091" s="38">
        <v>3.19</v>
      </c>
      <c r="D1091" s="16" t="s">
        <v>13267</v>
      </c>
      <c r="E1091" s="16" t="s">
        <v>53</v>
      </c>
      <c r="F1091" s="37">
        <v>6.38</v>
      </c>
      <c r="G1091" s="38" t="s">
        <v>17</v>
      </c>
      <c r="H1091" s="16" t="s">
        <v>202</v>
      </c>
      <c r="I1091" s="39">
        <v>500</v>
      </c>
      <c r="J1091" s="39" t="s">
        <v>85</v>
      </c>
      <c r="K1091" s="16"/>
      <c r="L1091" s="16"/>
      <c r="M1091" s="39"/>
      <c r="N1091" s="39" t="s">
        <v>908</v>
      </c>
      <c r="O1091" s="16"/>
      <c r="P1091" s="16" t="s">
        <v>12103</v>
      </c>
      <c r="Q1091" s="16" t="s">
        <v>103</v>
      </c>
    </row>
    <row r="1092" spans="1:17" ht="15.75">
      <c r="A1092" s="16" t="s">
        <v>3743</v>
      </c>
      <c r="B1092" s="16" t="s">
        <v>3744</v>
      </c>
      <c r="C1092" s="38">
        <v>2.99</v>
      </c>
      <c r="D1092" s="16" t="s">
        <v>13267</v>
      </c>
      <c r="E1092" s="16" t="s">
        <v>53</v>
      </c>
      <c r="F1092" s="37">
        <v>5.98</v>
      </c>
      <c r="G1092" s="38" t="s">
        <v>17</v>
      </c>
      <c r="H1092" s="16" t="s">
        <v>92</v>
      </c>
      <c r="I1092" s="39">
        <v>500</v>
      </c>
      <c r="J1092" s="39" t="s">
        <v>85</v>
      </c>
      <c r="K1092" s="16"/>
      <c r="L1092" s="16"/>
      <c r="M1092" s="39"/>
      <c r="N1092" s="39" t="s">
        <v>393</v>
      </c>
      <c r="O1092" s="16"/>
      <c r="P1092" s="16" t="s">
        <v>3745</v>
      </c>
      <c r="Q1092" s="16" t="s">
        <v>645</v>
      </c>
    </row>
    <row r="1093" spans="1:17" ht="15.75">
      <c r="A1093" s="16" t="s">
        <v>12867</v>
      </c>
      <c r="B1093" s="16" t="s">
        <v>3744</v>
      </c>
      <c r="C1093" s="38">
        <v>0.85</v>
      </c>
      <c r="D1093" s="16" t="s">
        <v>13267</v>
      </c>
      <c r="E1093" s="16" t="s">
        <v>53</v>
      </c>
      <c r="F1093" s="37">
        <v>1.7</v>
      </c>
      <c r="G1093" s="16" t="s">
        <v>17</v>
      </c>
      <c r="H1093" s="16" t="s">
        <v>202</v>
      </c>
      <c r="I1093" s="39">
        <v>500</v>
      </c>
      <c r="J1093" s="16" t="s">
        <v>85</v>
      </c>
      <c r="K1093" s="16"/>
      <c r="L1093" s="16"/>
      <c r="M1093" s="16"/>
      <c r="N1093" s="16" t="s">
        <v>908</v>
      </c>
      <c r="O1093" s="16"/>
      <c r="P1093" s="16" t="s">
        <v>12868</v>
      </c>
      <c r="Q1093" s="16"/>
    </row>
    <row r="1094" spans="1:17" ht="15.75">
      <c r="A1094" s="16" t="s">
        <v>12880</v>
      </c>
      <c r="B1094" s="16" t="s">
        <v>3744</v>
      </c>
      <c r="C1094" s="38">
        <v>3.39</v>
      </c>
      <c r="D1094" s="16" t="s">
        <v>13267</v>
      </c>
      <c r="E1094" s="16" t="s">
        <v>53</v>
      </c>
      <c r="F1094" s="37">
        <v>4.5199999999999996</v>
      </c>
      <c r="G1094" s="16" t="s">
        <v>17</v>
      </c>
      <c r="H1094" s="16" t="s">
        <v>202</v>
      </c>
      <c r="I1094" s="39">
        <v>750</v>
      </c>
      <c r="J1094" s="16" t="s">
        <v>85</v>
      </c>
      <c r="K1094" s="16"/>
      <c r="L1094" s="16"/>
      <c r="M1094" s="16"/>
      <c r="N1094" s="16" t="s">
        <v>403</v>
      </c>
      <c r="O1094" s="16"/>
      <c r="P1094" s="16" t="s">
        <v>12881</v>
      </c>
      <c r="Q1094" s="16"/>
    </row>
    <row r="1095" spans="1:17" ht="15.75">
      <c r="A1095" s="16" t="s">
        <v>12953</v>
      </c>
      <c r="B1095" s="16" t="s">
        <v>3744</v>
      </c>
      <c r="C1095" s="38">
        <v>1.69</v>
      </c>
      <c r="D1095" s="16" t="s">
        <v>13267</v>
      </c>
      <c r="E1095" s="16" t="s">
        <v>53</v>
      </c>
      <c r="F1095" s="37">
        <v>4.2300000000000004</v>
      </c>
      <c r="G1095" s="16" t="s">
        <v>17</v>
      </c>
      <c r="H1095" s="16" t="s">
        <v>92</v>
      </c>
      <c r="I1095" s="39">
        <v>400</v>
      </c>
      <c r="J1095" s="16" t="s">
        <v>85</v>
      </c>
      <c r="K1095" s="16"/>
      <c r="L1095" s="16"/>
      <c r="M1095" s="16"/>
      <c r="N1095" s="16" t="s">
        <v>228</v>
      </c>
      <c r="O1095" s="16"/>
      <c r="P1095" s="16" t="s">
        <v>12954</v>
      </c>
      <c r="Q1095" s="16"/>
    </row>
    <row r="1096" spans="1:17" ht="15.75">
      <c r="A1096" s="16" t="s">
        <v>12955</v>
      </c>
      <c r="B1096" s="16" t="s">
        <v>3744</v>
      </c>
      <c r="C1096" s="38">
        <v>1.59</v>
      </c>
      <c r="D1096" s="16" t="s">
        <v>13267</v>
      </c>
      <c r="E1096" s="16" t="s">
        <v>53</v>
      </c>
      <c r="F1096" s="37">
        <v>3.98</v>
      </c>
      <c r="G1096" s="16" t="s">
        <v>17</v>
      </c>
      <c r="H1096" s="16"/>
      <c r="I1096" s="39">
        <v>400</v>
      </c>
      <c r="J1096" s="16" t="s">
        <v>85</v>
      </c>
      <c r="K1096" s="16"/>
      <c r="L1096" s="16"/>
      <c r="M1096" s="16"/>
      <c r="N1096" s="16" t="s">
        <v>726</v>
      </c>
      <c r="O1096" s="16"/>
      <c r="P1096" s="16" t="s">
        <v>12956</v>
      </c>
      <c r="Q1096" s="16"/>
    </row>
    <row r="1097" spans="1:17" ht="15.75">
      <c r="A1097" s="16" t="s">
        <v>12126</v>
      </c>
      <c r="B1097" s="16" t="s">
        <v>3767</v>
      </c>
      <c r="C1097" s="38">
        <v>1.89</v>
      </c>
      <c r="D1097" s="16" t="s">
        <v>13267</v>
      </c>
      <c r="E1097" s="16" t="s">
        <v>53</v>
      </c>
      <c r="F1097" s="37">
        <v>4.2</v>
      </c>
      <c r="G1097" s="38" t="s">
        <v>17</v>
      </c>
      <c r="H1097" s="16" t="s">
        <v>92</v>
      </c>
      <c r="I1097" s="39">
        <v>450</v>
      </c>
      <c r="J1097" s="39" t="s">
        <v>85</v>
      </c>
      <c r="K1097" s="16"/>
      <c r="L1097" s="16"/>
      <c r="M1097" s="39"/>
      <c r="N1097" s="39" t="s">
        <v>693</v>
      </c>
      <c r="O1097" s="16"/>
      <c r="P1097" s="16" t="s">
        <v>12127</v>
      </c>
      <c r="Q1097" s="16" t="s">
        <v>183</v>
      </c>
    </row>
    <row r="1098" spans="1:17" ht="15.75">
      <c r="A1098" s="16" t="s">
        <v>12152</v>
      </c>
      <c r="B1098" s="16" t="s">
        <v>3767</v>
      </c>
      <c r="C1098" s="38">
        <v>1.99</v>
      </c>
      <c r="D1098" s="16" t="s">
        <v>13267</v>
      </c>
      <c r="E1098" s="16" t="s">
        <v>53</v>
      </c>
      <c r="F1098" s="37">
        <v>4.42</v>
      </c>
      <c r="G1098" s="38" t="s">
        <v>17</v>
      </c>
      <c r="H1098" s="16" t="s">
        <v>92</v>
      </c>
      <c r="I1098" s="39">
        <v>450</v>
      </c>
      <c r="J1098" s="39" t="s">
        <v>85</v>
      </c>
      <c r="K1098" s="16"/>
      <c r="L1098" s="16"/>
      <c r="M1098" s="39"/>
      <c r="N1098" s="39" t="s">
        <v>693</v>
      </c>
      <c r="O1098" s="16"/>
      <c r="P1098" s="16" t="s">
        <v>12153</v>
      </c>
      <c r="Q1098" s="16" t="s">
        <v>258</v>
      </c>
    </row>
    <row r="1099" spans="1:17" ht="15.75">
      <c r="A1099" s="16" t="s">
        <v>12493</v>
      </c>
      <c r="B1099" s="16" t="s">
        <v>3767</v>
      </c>
      <c r="C1099" s="38">
        <v>1.65</v>
      </c>
      <c r="D1099" s="16" t="s">
        <v>13267</v>
      </c>
      <c r="E1099" s="16" t="s">
        <v>53</v>
      </c>
      <c r="F1099" s="37">
        <v>1.65</v>
      </c>
      <c r="G1099" s="38" t="s">
        <v>17</v>
      </c>
      <c r="H1099" s="16" t="s">
        <v>202</v>
      </c>
      <c r="I1099" s="39">
        <v>1</v>
      </c>
      <c r="J1099" s="39" t="s">
        <v>42</v>
      </c>
      <c r="K1099" s="16"/>
      <c r="L1099" s="16"/>
      <c r="M1099" s="39"/>
      <c r="N1099" s="39" t="s">
        <v>951</v>
      </c>
      <c r="O1099" s="16"/>
      <c r="P1099" s="16" t="s">
        <v>12494</v>
      </c>
      <c r="Q1099" s="16" t="s">
        <v>1160</v>
      </c>
    </row>
    <row r="1100" spans="1:17" ht="15.75">
      <c r="A1100" s="16" t="s">
        <v>12838</v>
      </c>
      <c r="B1100" s="16" t="s">
        <v>3767</v>
      </c>
      <c r="C1100" s="38">
        <v>0.79</v>
      </c>
      <c r="D1100" s="16" t="s">
        <v>13267</v>
      </c>
      <c r="E1100" s="16" t="s">
        <v>53</v>
      </c>
      <c r="F1100" s="37">
        <v>1.76</v>
      </c>
      <c r="G1100" s="16" t="s">
        <v>17</v>
      </c>
      <c r="H1100" s="16" t="s">
        <v>92</v>
      </c>
      <c r="I1100" s="39">
        <v>450</v>
      </c>
      <c r="J1100" s="16" t="s">
        <v>85</v>
      </c>
      <c r="K1100" s="16"/>
      <c r="L1100" s="16"/>
      <c r="M1100" s="16"/>
      <c r="N1100" s="16" t="s">
        <v>693</v>
      </c>
      <c r="O1100" s="16"/>
      <c r="P1100" s="16" t="s">
        <v>12839</v>
      </c>
      <c r="Q1100" s="16"/>
    </row>
    <row r="1101" spans="1:17" ht="15.75">
      <c r="A1101" s="16" t="s">
        <v>12989</v>
      </c>
      <c r="B1101" s="16" t="s">
        <v>3767</v>
      </c>
      <c r="C1101" s="38">
        <v>1.29</v>
      </c>
      <c r="D1101" s="16" t="s">
        <v>13267</v>
      </c>
      <c r="E1101" s="16" t="s">
        <v>53</v>
      </c>
      <c r="F1101" s="37">
        <v>4.3</v>
      </c>
      <c r="G1101" s="16" t="s">
        <v>17</v>
      </c>
      <c r="H1101" s="16" t="s">
        <v>92</v>
      </c>
      <c r="I1101" s="39">
        <v>300</v>
      </c>
      <c r="J1101" s="16" t="s">
        <v>85</v>
      </c>
      <c r="K1101" s="16"/>
      <c r="L1101" s="16"/>
      <c r="M1101" s="16"/>
      <c r="N1101" s="16" t="s">
        <v>400</v>
      </c>
      <c r="O1101" s="16"/>
      <c r="P1101" s="16" t="s">
        <v>12990</v>
      </c>
      <c r="Q1101" s="16"/>
    </row>
    <row r="1102" spans="1:17" ht="15.75">
      <c r="A1102" s="16" t="s">
        <v>12991</v>
      </c>
      <c r="B1102" s="16" t="s">
        <v>3767</v>
      </c>
      <c r="C1102" s="38">
        <v>1.99</v>
      </c>
      <c r="D1102" s="16" t="s">
        <v>13267</v>
      </c>
      <c r="E1102" s="16" t="s">
        <v>53</v>
      </c>
      <c r="F1102" s="37">
        <v>1.99</v>
      </c>
      <c r="G1102" s="16" t="s">
        <v>47</v>
      </c>
      <c r="H1102" s="16"/>
      <c r="I1102" s="39">
        <v>1</v>
      </c>
      <c r="J1102" s="16" t="s">
        <v>48</v>
      </c>
      <c r="K1102" s="16" t="s">
        <v>54</v>
      </c>
      <c r="L1102" s="16"/>
      <c r="M1102" s="16" t="s">
        <v>50</v>
      </c>
      <c r="N1102" s="16"/>
      <c r="O1102" s="16" t="s">
        <v>12992</v>
      </c>
      <c r="P1102" s="16"/>
      <c r="Q1102" s="16"/>
    </row>
    <row r="1103" spans="1:17" ht="15.75">
      <c r="A1103" s="16" t="s">
        <v>3780</v>
      </c>
      <c r="B1103" s="16" t="s">
        <v>3767</v>
      </c>
      <c r="C1103" s="38">
        <v>1.99</v>
      </c>
      <c r="D1103" s="16" t="s">
        <v>13267</v>
      </c>
      <c r="E1103" s="16" t="s">
        <v>53</v>
      </c>
      <c r="F1103" s="37">
        <v>2.4900000000000002</v>
      </c>
      <c r="G1103" s="16" t="s">
        <v>17</v>
      </c>
      <c r="H1103" s="16" t="s">
        <v>92</v>
      </c>
      <c r="I1103" s="39">
        <v>800</v>
      </c>
      <c r="J1103" s="16" t="s">
        <v>85</v>
      </c>
      <c r="K1103" s="16"/>
      <c r="L1103" s="16"/>
      <c r="M1103" s="16"/>
      <c r="N1103" s="16" t="s">
        <v>2240</v>
      </c>
      <c r="O1103" s="16"/>
      <c r="P1103" s="16" t="s">
        <v>3781</v>
      </c>
      <c r="Q1103" s="16"/>
    </row>
    <row r="1104" spans="1:17" ht="15.75">
      <c r="A1104" s="16" t="s">
        <v>12993</v>
      </c>
      <c r="B1104" s="16" t="s">
        <v>3767</v>
      </c>
      <c r="C1104" s="38">
        <v>2.75</v>
      </c>
      <c r="D1104" s="16" t="s">
        <v>13267</v>
      </c>
      <c r="E1104" s="16" t="s">
        <v>53</v>
      </c>
      <c r="F1104" s="37">
        <v>3.67</v>
      </c>
      <c r="G1104" s="16" t="s">
        <v>17</v>
      </c>
      <c r="H1104" s="16"/>
      <c r="I1104" s="39">
        <v>750</v>
      </c>
      <c r="J1104" s="16" t="s">
        <v>85</v>
      </c>
      <c r="K1104" s="16"/>
      <c r="L1104" s="16"/>
      <c r="M1104" s="16"/>
      <c r="N1104" s="16" t="s">
        <v>12994</v>
      </c>
      <c r="O1104" s="16"/>
      <c r="P1104" s="16" t="s">
        <v>12995</v>
      </c>
      <c r="Q1104" s="16"/>
    </row>
    <row r="1105" spans="1:17" ht="15.75">
      <c r="A1105" s="16" t="s">
        <v>3782</v>
      </c>
      <c r="B1105" s="16" t="s">
        <v>3782</v>
      </c>
      <c r="C1105" s="38">
        <v>1.19</v>
      </c>
      <c r="D1105" s="16" t="s">
        <v>13266</v>
      </c>
      <c r="E1105" s="16" t="s">
        <v>24</v>
      </c>
      <c r="F1105" s="37">
        <v>0.1</v>
      </c>
      <c r="G1105" s="16" t="s">
        <v>17</v>
      </c>
      <c r="H1105" s="16" t="s">
        <v>36</v>
      </c>
      <c r="I1105" s="39">
        <v>12</v>
      </c>
      <c r="J1105" s="16" t="s">
        <v>24</v>
      </c>
      <c r="K1105" s="16"/>
      <c r="L1105" s="16"/>
      <c r="M1105" s="16"/>
      <c r="N1105" s="16" t="s">
        <v>10349</v>
      </c>
      <c r="O1105" s="16"/>
      <c r="P1105" s="16" t="s">
        <v>3783</v>
      </c>
      <c r="Q1105" s="16"/>
    </row>
    <row r="1106" spans="1:17" ht="15.75">
      <c r="A1106" s="16" t="s">
        <v>7022</v>
      </c>
      <c r="B1106" s="16" t="s">
        <v>3782</v>
      </c>
      <c r="C1106" s="38">
        <v>1.19</v>
      </c>
      <c r="D1106" s="16" t="s">
        <v>13266</v>
      </c>
      <c r="E1106" s="16" t="s">
        <v>24</v>
      </c>
      <c r="F1106" s="37">
        <v>1.19</v>
      </c>
      <c r="G1106" s="16" t="s">
        <v>17</v>
      </c>
      <c r="H1106" s="16"/>
      <c r="I1106" s="39">
        <v>1</v>
      </c>
      <c r="J1106" s="16" t="s">
        <v>24</v>
      </c>
      <c r="K1106" s="16"/>
      <c r="L1106" s="16"/>
      <c r="M1106" s="16"/>
      <c r="N1106" s="16" t="s">
        <v>10767</v>
      </c>
      <c r="O1106" s="16"/>
      <c r="P1106" s="16" t="s">
        <v>7023</v>
      </c>
      <c r="Q1106" s="16"/>
    </row>
    <row r="1107" spans="1:17" ht="15.75">
      <c r="A1107" s="16" t="s">
        <v>7032</v>
      </c>
      <c r="B1107" s="16" t="s">
        <v>3785</v>
      </c>
      <c r="C1107" s="38">
        <v>6.9</v>
      </c>
      <c r="D1107" s="16" t="s">
        <v>13266</v>
      </c>
      <c r="E1107" s="16" t="s">
        <v>24</v>
      </c>
      <c r="F1107" s="37">
        <v>0.77</v>
      </c>
      <c r="G1107" s="16" t="s">
        <v>17</v>
      </c>
      <c r="H1107" s="16" t="s">
        <v>30</v>
      </c>
      <c r="I1107" s="39">
        <v>9</v>
      </c>
      <c r="J1107" s="16" t="s">
        <v>24</v>
      </c>
      <c r="K1107" s="16"/>
      <c r="L1107" s="16"/>
      <c r="M1107" s="16"/>
      <c r="N1107" s="16" t="s">
        <v>13243</v>
      </c>
      <c r="O1107" s="16"/>
      <c r="P1107" s="16" t="s">
        <v>7033</v>
      </c>
      <c r="Q1107" s="16"/>
    </row>
    <row r="1108" spans="1:17" ht="15.75">
      <c r="A1108" s="16" t="s">
        <v>12780</v>
      </c>
      <c r="B1108" s="16" t="s">
        <v>12781</v>
      </c>
      <c r="C1108" s="38">
        <v>0.27</v>
      </c>
      <c r="D1108" s="16" t="s">
        <v>13266</v>
      </c>
      <c r="E1108" s="16" t="s">
        <v>24</v>
      </c>
      <c r="F1108" s="37">
        <v>0.18</v>
      </c>
      <c r="G1108" s="16" t="s">
        <v>17</v>
      </c>
      <c r="H1108" s="16"/>
      <c r="I1108" s="39">
        <v>1.5</v>
      </c>
      <c r="J1108" s="16" t="s">
        <v>24</v>
      </c>
      <c r="K1108" s="16"/>
      <c r="L1108" s="16"/>
      <c r="M1108" s="16"/>
      <c r="N1108" s="16" t="s">
        <v>454</v>
      </c>
      <c r="O1108" s="16"/>
      <c r="P1108" s="16" t="s">
        <v>12782</v>
      </c>
      <c r="Q1108" s="16"/>
    </row>
    <row r="1109" spans="1:17" ht="15.75">
      <c r="A1109" s="16" t="s">
        <v>12962</v>
      </c>
      <c r="B1109" s="16" t="s">
        <v>3790</v>
      </c>
      <c r="C1109" s="38">
        <v>3.99</v>
      </c>
      <c r="D1109" s="16" t="s">
        <v>13267</v>
      </c>
      <c r="E1109" s="16" t="s">
        <v>53</v>
      </c>
      <c r="F1109" s="37">
        <v>10.78</v>
      </c>
      <c r="G1109" s="16" t="s">
        <v>17</v>
      </c>
      <c r="H1109" s="16" t="s">
        <v>319</v>
      </c>
      <c r="I1109" s="39">
        <v>370</v>
      </c>
      <c r="J1109" s="16" t="s">
        <v>85</v>
      </c>
      <c r="K1109" s="16"/>
      <c r="L1109" s="16"/>
      <c r="M1109" s="16"/>
      <c r="N1109" s="16" t="s">
        <v>4941</v>
      </c>
      <c r="O1109" s="16"/>
      <c r="P1109" s="16" t="s">
        <v>12963</v>
      </c>
      <c r="Q1109" s="16"/>
    </row>
    <row r="1110" spans="1:17" ht="15.75">
      <c r="A1110" s="16" t="s">
        <v>13208</v>
      </c>
      <c r="B1110" s="16" t="s">
        <v>13209</v>
      </c>
      <c r="C1110" s="38">
        <v>1.99</v>
      </c>
      <c r="D1110" s="16" t="s">
        <v>13267</v>
      </c>
      <c r="E1110" s="16" t="s">
        <v>53</v>
      </c>
      <c r="F1110" s="37">
        <v>5.6857142857142859</v>
      </c>
      <c r="G1110" s="16" t="s">
        <v>47</v>
      </c>
      <c r="H1110" s="16"/>
      <c r="I1110" s="39">
        <v>350</v>
      </c>
      <c r="J1110" s="16" t="s">
        <v>85</v>
      </c>
      <c r="K1110" s="16" t="s">
        <v>54</v>
      </c>
      <c r="L1110" s="16"/>
      <c r="M1110" s="16" t="s">
        <v>50</v>
      </c>
      <c r="N1110" s="16"/>
      <c r="O1110" s="16" t="s">
        <v>13210</v>
      </c>
      <c r="P1110" s="16"/>
      <c r="Q1110" s="16"/>
    </row>
    <row r="1111" spans="1:17" ht="15.75">
      <c r="A1111" s="16" t="s">
        <v>13203</v>
      </c>
      <c r="B1111" s="16" t="s">
        <v>3795</v>
      </c>
      <c r="C1111" s="38">
        <v>14.99</v>
      </c>
      <c r="D1111" s="16" t="s">
        <v>13266</v>
      </c>
      <c r="E1111" s="16" t="s">
        <v>24</v>
      </c>
      <c r="F1111" s="37">
        <v>21.41</v>
      </c>
      <c r="G1111" s="16" t="s">
        <v>17</v>
      </c>
      <c r="H1111" s="16" t="s">
        <v>18</v>
      </c>
      <c r="I1111" s="39" t="s">
        <v>896</v>
      </c>
      <c r="J1111" s="16" t="s">
        <v>24</v>
      </c>
      <c r="K1111" s="16"/>
      <c r="L1111" s="16"/>
      <c r="M1111" s="16"/>
      <c r="N1111" s="16" t="s">
        <v>3796</v>
      </c>
      <c r="O1111" s="16"/>
      <c r="P1111" s="16" t="s">
        <v>3797</v>
      </c>
      <c r="Q1111" s="16"/>
    </row>
    <row r="1112" spans="1:17" ht="15.75">
      <c r="A1112" s="16" t="s">
        <v>7041</v>
      </c>
      <c r="B1112" s="16" t="s">
        <v>3795</v>
      </c>
      <c r="C1112" s="38">
        <v>13.99</v>
      </c>
      <c r="D1112" s="16" t="s">
        <v>13266</v>
      </c>
      <c r="E1112" s="16" t="s">
        <v>24</v>
      </c>
      <c r="F1112" s="37">
        <v>19.989999999999998</v>
      </c>
      <c r="G1112" s="16" t="s">
        <v>17</v>
      </c>
      <c r="H1112" s="16" t="s">
        <v>18</v>
      </c>
      <c r="I1112" s="39" t="s">
        <v>896</v>
      </c>
      <c r="J1112" s="16" t="s">
        <v>24</v>
      </c>
      <c r="K1112" s="16"/>
      <c r="L1112" s="16"/>
      <c r="M1112" s="16"/>
      <c r="N1112" s="16" t="s">
        <v>3796</v>
      </c>
      <c r="O1112" s="16"/>
      <c r="P1112" s="16" t="s">
        <v>7042</v>
      </c>
      <c r="Q1112" s="16"/>
    </row>
    <row r="1113" spans="1:17" ht="15.75">
      <c r="A1113" s="16" t="s">
        <v>12304</v>
      </c>
      <c r="B1113" s="16" t="s">
        <v>3799</v>
      </c>
      <c r="C1113" s="38">
        <v>4.49</v>
      </c>
      <c r="D1113" s="16" t="s">
        <v>13267</v>
      </c>
      <c r="E1113" s="16" t="s">
        <v>53</v>
      </c>
      <c r="F1113" s="37">
        <v>16.940000000000001</v>
      </c>
      <c r="G1113" s="38" t="s">
        <v>17</v>
      </c>
      <c r="H1113" s="16" t="s">
        <v>92</v>
      </c>
      <c r="I1113" s="39">
        <v>265</v>
      </c>
      <c r="J1113" s="39" t="s">
        <v>85</v>
      </c>
      <c r="K1113" s="16"/>
      <c r="L1113" s="16"/>
      <c r="M1113" s="39"/>
      <c r="N1113" s="39" t="s">
        <v>6072</v>
      </c>
      <c r="O1113" s="16"/>
      <c r="P1113" s="16" t="s">
        <v>12305</v>
      </c>
      <c r="Q1113" s="16" t="s">
        <v>759</v>
      </c>
    </row>
    <row r="1114" spans="1:17" ht="15.75">
      <c r="A1114" s="16" t="s">
        <v>12320</v>
      </c>
      <c r="B1114" s="16" t="s">
        <v>3799</v>
      </c>
      <c r="C1114" s="38">
        <v>3.69</v>
      </c>
      <c r="D1114" s="16" t="s">
        <v>13267</v>
      </c>
      <c r="E1114" s="16" t="s">
        <v>53</v>
      </c>
      <c r="F1114" s="37">
        <v>23.06</v>
      </c>
      <c r="G1114" s="38" t="s">
        <v>17</v>
      </c>
      <c r="H1114" s="16" t="s">
        <v>154</v>
      </c>
      <c r="I1114" s="39">
        <v>160</v>
      </c>
      <c r="J1114" s="39" t="s">
        <v>85</v>
      </c>
      <c r="K1114" s="16"/>
      <c r="L1114" s="16"/>
      <c r="M1114" s="39"/>
      <c r="N1114" s="39" t="s">
        <v>489</v>
      </c>
      <c r="O1114" s="16"/>
      <c r="P1114" s="16" t="s">
        <v>12321</v>
      </c>
      <c r="Q1114" s="16" t="s">
        <v>806</v>
      </c>
    </row>
    <row r="1115" spans="1:17" ht="15.75">
      <c r="A1115" s="16" t="s">
        <v>12896</v>
      </c>
      <c r="B1115" s="16" t="s">
        <v>3799</v>
      </c>
      <c r="C1115" s="38">
        <v>1</v>
      </c>
      <c r="D1115" s="16" t="s">
        <v>13267</v>
      </c>
      <c r="E1115" s="16" t="s">
        <v>53</v>
      </c>
      <c r="F1115" s="37">
        <v>5.1282051282051277</v>
      </c>
      <c r="G1115" s="16" t="s">
        <v>47</v>
      </c>
      <c r="H1115" s="16"/>
      <c r="I1115" s="39">
        <v>195</v>
      </c>
      <c r="J1115" s="16" t="s">
        <v>85</v>
      </c>
      <c r="K1115" s="16" t="s">
        <v>49</v>
      </c>
      <c r="L1115" s="16"/>
      <c r="M1115" s="16" t="s">
        <v>50</v>
      </c>
      <c r="N1115" s="16"/>
      <c r="O1115" s="16" t="s">
        <v>12897</v>
      </c>
      <c r="P1115" s="16"/>
      <c r="Q1115" s="16"/>
    </row>
    <row r="1116" spans="1:17" ht="15.75">
      <c r="A1116" s="16" t="s">
        <v>12898</v>
      </c>
      <c r="B1116" s="16" t="s">
        <v>3799</v>
      </c>
      <c r="C1116" s="38">
        <v>1.69</v>
      </c>
      <c r="D1116" s="16" t="s">
        <v>13267</v>
      </c>
      <c r="E1116" s="16" t="s">
        <v>53</v>
      </c>
      <c r="F1116" s="37">
        <v>8.67</v>
      </c>
      <c r="G1116" s="16" t="s">
        <v>17</v>
      </c>
      <c r="H1116" s="16" t="s">
        <v>154</v>
      </c>
      <c r="I1116" s="39">
        <v>195</v>
      </c>
      <c r="J1116" s="16" t="s">
        <v>85</v>
      </c>
      <c r="K1116" s="16"/>
      <c r="L1116" s="16"/>
      <c r="M1116" s="16"/>
      <c r="N1116" s="16" t="s">
        <v>3803</v>
      </c>
      <c r="O1116" s="16"/>
      <c r="P1116" s="16" t="s">
        <v>12899</v>
      </c>
      <c r="Q1116" s="16"/>
    </row>
    <row r="1117" spans="1:17" ht="15.75">
      <c r="A1117" s="16" t="s">
        <v>12900</v>
      </c>
      <c r="B1117" s="16" t="s">
        <v>3799</v>
      </c>
      <c r="C1117" s="38">
        <v>1</v>
      </c>
      <c r="D1117" s="16" t="s">
        <v>13267</v>
      </c>
      <c r="E1117" s="16" t="s">
        <v>53</v>
      </c>
      <c r="F1117" s="37">
        <v>5.4054054054054053</v>
      </c>
      <c r="G1117" s="16" t="s">
        <v>47</v>
      </c>
      <c r="H1117" s="16"/>
      <c r="I1117" s="39">
        <v>185</v>
      </c>
      <c r="J1117" s="16" t="s">
        <v>85</v>
      </c>
      <c r="K1117" s="16" t="s">
        <v>49</v>
      </c>
      <c r="L1117" s="16">
        <v>1.69</v>
      </c>
      <c r="M1117" s="16">
        <v>0.40828402366863903</v>
      </c>
      <c r="N1117" s="16"/>
      <c r="O1117" s="16" t="s">
        <v>12901</v>
      </c>
      <c r="P1117" s="16"/>
      <c r="Q1117" s="16"/>
    </row>
    <row r="1118" spans="1:17" ht="15.75">
      <c r="A1118" s="16" t="s">
        <v>12927</v>
      </c>
      <c r="B1118" s="16" t="s">
        <v>3799</v>
      </c>
      <c r="C1118" s="38">
        <v>1</v>
      </c>
      <c r="D1118" s="16" t="s">
        <v>13267</v>
      </c>
      <c r="E1118" s="16" t="s">
        <v>53</v>
      </c>
      <c r="F1118" s="37">
        <v>5.4054054054054053</v>
      </c>
      <c r="G1118" s="16" t="s">
        <v>47</v>
      </c>
      <c r="H1118" s="16"/>
      <c r="I1118" s="39">
        <v>185</v>
      </c>
      <c r="J1118" s="16" t="s">
        <v>85</v>
      </c>
      <c r="K1118" s="16" t="s">
        <v>49</v>
      </c>
      <c r="L1118" s="16"/>
      <c r="M1118" s="16" t="s">
        <v>50</v>
      </c>
      <c r="N1118" s="16"/>
      <c r="O1118" s="16" t="s">
        <v>12928</v>
      </c>
      <c r="P1118" s="16"/>
      <c r="Q1118" s="16"/>
    </row>
    <row r="1119" spans="1:17" ht="15.75">
      <c r="A1119" s="16" t="s">
        <v>10785</v>
      </c>
      <c r="B1119" s="16" t="s">
        <v>3821</v>
      </c>
      <c r="C1119" s="38">
        <v>2.4900000000000002</v>
      </c>
      <c r="D1119" s="16" t="s">
        <v>13267</v>
      </c>
      <c r="E1119" s="16" t="s">
        <v>53</v>
      </c>
      <c r="F1119" s="37">
        <v>5.93</v>
      </c>
      <c r="G1119" s="38" t="s">
        <v>17</v>
      </c>
      <c r="H1119" s="16" t="s">
        <v>92</v>
      </c>
      <c r="I1119" s="39">
        <v>420</v>
      </c>
      <c r="J1119" s="39" t="s">
        <v>85</v>
      </c>
      <c r="K1119" s="16"/>
      <c r="L1119" s="16"/>
      <c r="M1119" s="39"/>
      <c r="N1119" s="39" t="s">
        <v>2967</v>
      </c>
      <c r="O1119" s="16"/>
      <c r="P1119" s="16" t="s">
        <v>10786</v>
      </c>
      <c r="Q1119" s="16" t="s">
        <v>730</v>
      </c>
    </row>
    <row r="1120" spans="1:17" ht="15.75">
      <c r="A1120" s="16" t="s">
        <v>7544</v>
      </c>
      <c r="B1120" s="16" t="s">
        <v>3821</v>
      </c>
      <c r="C1120" s="38">
        <v>3.29</v>
      </c>
      <c r="D1120" s="16" t="s">
        <v>13267</v>
      </c>
      <c r="E1120" s="16" t="s">
        <v>53</v>
      </c>
      <c r="F1120" s="37">
        <v>7.83</v>
      </c>
      <c r="G1120" s="38" t="s">
        <v>17</v>
      </c>
      <c r="H1120" s="16" t="s">
        <v>92</v>
      </c>
      <c r="I1120" s="39">
        <v>420</v>
      </c>
      <c r="J1120" s="40" t="s">
        <v>85</v>
      </c>
      <c r="K1120" s="16"/>
      <c r="L1120" s="16"/>
      <c r="M1120" s="39"/>
      <c r="N1120" s="41" t="s">
        <v>2967</v>
      </c>
      <c r="O1120" s="16"/>
      <c r="P1120" s="16" t="s">
        <v>7545</v>
      </c>
      <c r="Q1120" s="16"/>
    </row>
    <row r="1121" spans="1:17" ht="15.75">
      <c r="A1121" s="16" t="s">
        <v>10787</v>
      </c>
      <c r="B1121" s="16" t="s">
        <v>3821</v>
      </c>
      <c r="C1121" s="38">
        <v>3.29</v>
      </c>
      <c r="D1121" s="16" t="s">
        <v>13267</v>
      </c>
      <c r="E1121" s="16" t="s">
        <v>53</v>
      </c>
      <c r="F1121" s="37">
        <v>7.48</v>
      </c>
      <c r="G1121" s="38" t="s">
        <v>17</v>
      </c>
      <c r="H1121" s="16" t="s">
        <v>92</v>
      </c>
      <c r="I1121" s="39">
        <v>440</v>
      </c>
      <c r="J1121" s="40" t="s">
        <v>85</v>
      </c>
      <c r="K1121" s="16"/>
      <c r="L1121" s="16"/>
      <c r="M1121" s="39"/>
      <c r="N1121" s="41" t="s">
        <v>6122</v>
      </c>
      <c r="O1121" s="16"/>
      <c r="P1121" s="16" t="s">
        <v>10788</v>
      </c>
      <c r="Q1121" s="16"/>
    </row>
    <row r="1122" spans="1:17" ht="15.75">
      <c r="A1122" s="16" t="s">
        <v>4311</v>
      </c>
      <c r="B1122" s="16" t="s">
        <v>3821</v>
      </c>
      <c r="C1122" s="38">
        <v>2.29</v>
      </c>
      <c r="D1122" s="16" t="s">
        <v>13267</v>
      </c>
      <c r="E1122" s="16" t="s">
        <v>53</v>
      </c>
      <c r="F1122" s="37">
        <v>7.63</v>
      </c>
      <c r="G1122" s="38" t="s">
        <v>17</v>
      </c>
      <c r="H1122" s="16" t="s">
        <v>92</v>
      </c>
      <c r="I1122" s="39">
        <v>300</v>
      </c>
      <c r="J1122" s="40" t="s">
        <v>85</v>
      </c>
      <c r="K1122" s="16"/>
      <c r="L1122" s="16"/>
      <c r="M1122" s="39"/>
      <c r="N1122" s="41" t="s">
        <v>400</v>
      </c>
      <c r="O1122" s="16"/>
      <c r="P1122" s="16" t="s">
        <v>4312</v>
      </c>
      <c r="Q1122" s="16"/>
    </row>
    <row r="1123" spans="1:17" ht="15.75">
      <c r="A1123" s="16" t="s">
        <v>12452</v>
      </c>
      <c r="B1123" s="16" t="s">
        <v>3821</v>
      </c>
      <c r="C1123" s="38">
        <v>1.69</v>
      </c>
      <c r="D1123" s="16" t="s">
        <v>13267</v>
      </c>
      <c r="E1123" s="16" t="s">
        <v>53</v>
      </c>
      <c r="F1123" s="37">
        <v>5.28</v>
      </c>
      <c r="G1123" s="38" t="s">
        <v>17</v>
      </c>
      <c r="H1123" s="16" t="s">
        <v>92</v>
      </c>
      <c r="I1123" s="39">
        <v>320</v>
      </c>
      <c r="J1123" s="39" t="s">
        <v>85</v>
      </c>
      <c r="K1123" s="16"/>
      <c r="L1123" s="16"/>
      <c r="M1123" s="39"/>
      <c r="N1123" s="39" t="s">
        <v>381</v>
      </c>
      <c r="O1123" s="16"/>
      <c r="P1123" s="16" t="s">
        <v>12453</v>
      </c>
      <c r="Q1123" s="16" t="s">
        <v>1087</v>
      </c>
    </row>
    <row r="1124" spans="1:17" ht="15.75">
      <c r="A1124" s="16" t="s">
        <v>12847</v>
      </c>
      <c r="B1124" s="16" t="s">
        <v>3821</v>
      </c>
      <c r="C1124" s="38">
        <v>0.79</v>
      </c>
      <c r="D1124" s="16" t="s">
        <v>13267</v>
      </c>
      <c r="E1124" s="16" t="s">
        <v>53</v>
      </c>
      <c r="F1124" s="37">
        <v>1.41</v>
      </c>
      <c r="G1124" s="16" t="s">
        <v>17</v>
      </c>
      <c r="H1124" s="16" t="s">
        <v>92</v>
      </c>
      <c r="I1124" s="39">
        <v>560</v>
      </c>
      <c r="J1124" s="16" t="s">
        <v>85</v>
      </c>
      <c r="K1124" s="16"/>
      <c r="L1124" s="16"/>
      <c r="M1124" s="16"/>
      <c r="N1124" s="16" t="s">
        <v>451</v>
      </c>
      <c r="O1124" s="16"/>
      <c r="P1124" s="16" t="s">
        <v>12848</v>
      </c>
      <c r="Q1124" s="16"/>
    </row>
    <row r="1125" spans="1:17" ht="15.75">
      <c r="A1125" s="16" t="s">
        <v>10250</v>
      </c>
      <c r="B1125" s="16" t="s">
        <v>3841</v>
      </c>
      <c r="C1125" s="38">
        <v>6.89</v>
      </c>
      <c r="D1125" s="16" t="s">
        <v>13267</v>
      </c>
      <c r="E1125" s="16" t="s">
        <v>53</v>
      </c>
      <c r="F1125" s="37">
        <v>27.56</v>
      </c>
      <c r="G1125" s="38" t="s">
        <v>17</v>
      </c>
      <c r="H1125" s="16" t="s">
        <v>92</v>
      </c>
      <c r="I1125" s="39">
        <v>250</v>
      </c>
      <c r="J1125" s="39" t="s">
        <v>85</v>
      </c>
      <c r="K1125" s="16"/>
      <c r="L1125" s="16"/>
      <c r="M1125" s="39"/>
      <c r="N1125" s="39" t="s">
        <v>297</v>
      </c>
      <c r="O1125" s="16"/>
      <c r="P1125" s="16" t="s">
        <v>10251</v>
      </c>
      <c r="Q1125" s="16" t="s">
        <v>763</v>
      </c>
    </row>
    <row r="1126" spans="1:17" ht="15.75">
      <c r="A1126" s="16" t="s">
        <v>12552</v>
      </c>
      <c r="B1126" s="16" t="s">
        <v>3841</v>
      </c>
      <c r="C1126" s="38">
        <v>2.4900000000000002</v>
      </c>
      <c r="D1126" s="16" t="s">
        <v>13267</v>
      </c>
      <c r="E1126" s="16" t="s">
        <v>53</v>
      </c>
      <c r="F1126" s="37">
        <v>9.9600000000000009</v>
      </c>
      <c r="G1126" s="38" t="s">
        <v>17</v>
      </c>
      <c r="H1126" s="16" t="s">
        <v>92</v>
      </c>
      <c r="I1126" s="39">
        <v>250</v>
      </c>
      <c r="J1126" s="39" t="s">
        <v>85</v>
      </c>
      <c r="K1126" s="16"/>
      <c r="L1126" s="16"/>
      <c r="M1126" s="39"/>
      <c r="N1126" s="39" t="s">
        <v>297</v>
      </c>
      <c r="O1126" s="16"/>
      <c r="P1126" s="16" t="s">
        <v>12553</v>
      </c>
      <c r="Q1126" s="16" t="s">
        <v>1286</v>
      </c>
    </row>
    <row r="1127" spans="1:17" ht="15.75">
      <c r="A1127" s="16" t="s">
        <v>11505</v>
      </c>
      <c r="B1127" s="16" t="s">
        <v>3841</v>
      </c>
      <c r="C1127" s="38">
        <v>8.49</v>
      </c>
      <c r="D1127" s="16" t="s">
        <v>13267</v>
      </c>
      <c r="E1127" s="16" t="s">
        <v>53</v>
      </c>
      <c r="F1127" s="37">
        <v>16.98</v>
      </c>
      <c r="G1127" s="16" t="s">
        <v>17</v>
      </c>
      <c r="H1127" s="16"/>
      <c r="I1127" s="39">
        <v>500</v>
      </c>
      <c r="J1127" s="16" t="s">
        <v>85</v>
      </c>
      <c r="K1127" s="16"/>
      <c r="L1127" s="16"/>
      <c r="M1127" s="16"/>
      <c r="N1127" s="16" t="s">
        <v>327</v>
      </c>
      <c r="O1127" s="16"/>
      <c r="P1127" s="16" t="s">
        <v>11507</v>
      </c>
      <c r="Q1127" s="16"/>
    </row>
    <row r="1128" spans="1:17" ht="15.75">
      <c r="A1128" s="16" t="s">
        <v>10252</v>
      </c>
      <c r="B1128" s="16" t="s">
        <v>3841</v>
      </c>
      <c r="C1128" s="38">
        <v>8.99</v>
      </c>
      <c r="D1128" s="16" t="s">
        <v>13267</v>
      </c>
      <c r="E1128" s="16" t="s">
        <v>53</v>
      </c>
      <c r="F1128" s="37">
        <v>56.19</v>
      </c>
      <c r="G1128" s="16" t="s">
        <v>17</v>
      </c>
      <c r="H1128" s="16" t="s">
        <v>92</v>
      </c>
      <c r="I1128" s="39">
        <v>160</v>
      </c>
      <c r="J1128" s="16" t="s">
        <v>85</v>
      </c>
      <c r="K1128" s="16"/>
      <c r="L1128" s="16"/>
      <c r="M1128" s="16"/>
      <c r="N1128" s="16" t="s">
        <v>12628</v>
      </c>
      <c r="O1128" s="16"/>
      <c r="P1128" s="16" t="s">
        <v>10253</v>
      </c>
      <c r="Q1128" s="16"/>
    </row>
    <row r="1129" spans="1:17" ht="15.75">
      <c r="A1129" s="16" t="s">
        <v>8404</v>
      </c>
      <c r="B1129" s="16" t="s">
        <v>3841</v>
      </c>
      <c r="C1129" s="38">
        <v>5.99</v>
      </c>
      <c r="D1129" s="16" t="s">
        <v>13267</v>
      </c>
      <c r="E1129" s="16" t="s">
        <v>53</v>
      </c>
      <c r="F1129" s="37">
        <v>29.95</v>
      </c>
      <c r="G1129" s="16" t="s">
        <v>17</v>
      </c>
      <c r="H1129" s="16" t="s">
        <v>92</v>
      </c>
      <c r="I1129" s="39">
        <v>200</v>
      </c>
      <c r="J1129" s="16" t="s">
        <v>85</v>
      </c>
      <c r="K1129" s="16"/>
      <c r="L1129" s="16"/>
      <c r="M1129" s="16"/>
      <c r="N1129" s="16" t="s">
        <v>95</v>
      </c>
      <c r="O1129" s="16"/>
      <c r="P1129" s="16" t="s">
        <v>8405</v>
      </c>
      <c r="Q1129" s="16"/>
    </row>
    <row r="1130" spans="1:17" ht="15.75">
      <c r="A1130" s="16" t="s">
        <v>12124</v>
      </c>
      <c r="B1130" s="16" t="s">
        <v>3858</v>
      </c>
      <c r="C1130" s="38">
        <v>1.59</v>
      </c>
      <c r="D1130" s="16" t="s">
        <v>13267</v>
      </c>
      <c r="E1130" s="16" t="s">
        <v>53</v>
      </c>
      <c r="F1130" s="37">
        <v>7.95</v>
      </c>
      <c r="G1130" s="38" t="s">
        <v>17</v>
      </c>
      <c r="H1130" s="16" t="s">
        <v>92</v>
      </c>
      <c r="I1130" s="39">
        <v>200</v>
      </c>
      <c r="J1130" s="39" t="s">
        <v>85</v>
      </c>
      <c r="K1130" s="16"/>
      <c r="L1130" s="16"/>
      <c r="M1130" s="39"/>
      <c r="N1130" s="39" t="s">
        <v>95</v>
      </c>
      <c r="O1130" s="16"/>
      <c r="P1130" s="16" t="s">
        <v>12125</v>
      </c>
      <c r="Q1130" s="16" t="s">
        <v>175</v>
      </c>
    </row>
    <row r="1131" spans="1:17" ht="15.75">
      <c r="A1131" s="16" t="s">
        <v>12160</v>
      </c>
      <c r="B1131" s="16" t="s">
        <v>3858</v>
      </c>
      <c r="C1131" s="38">
        <v>1.49</v>
      </c>
      <c r="D1131" s="16" t="s">
        <v>13267</v>
      </c>
      <c r="E1131" s="16" t="s">
        <v>53</v>
      </c>
      <c r="F1131" s="37">
        <v>7.45</v>
      </c>
      <c r="G1131" s="38" t="s">
        <v>17</v>
      </c>
      <c r="H1131" s="16" t="s">
        <v>92</v>
      </c>
      <c r="I1131" s="39">
        <v>200</v>
      </c>
      <c r="J1131" s="39" t="s">
        <v>85</v>
      </c>
      <c r="K1131" s="16"/>
      <c r="L1131" s="16"/>
      <c r="M1131" s="39"/>
      <c r="N1131" s="39" t="s">
        <v>95</v>
      </c>
      <c r="O1131" s="16"/>
      <c r="P1131" s="16" t="s">
        <v>12161</v>
      </c>
      <c r="Q1131" s="16" t="s">
        <v>273</v>
      </c>
    </row>
    <row r="1132" spans="1:17" ht="15.75">
      <c r="A1132" s="16" t="s">
        <v>12162</v>
      </c>
      <c r="B1132" s="16" t="s">
        <v>3858</v>
      </c>
      <c r="C1132" s="38">
        <v>2.99</v>
      </c>
      <c r="D1132" s="16" t="s">
        <v>13267</v>
      </c>
      <c r="E1132" s="16" t="s">
        <v>53</v>
      </c>
      <c r="F1132" s="37">
        <v>14.95</v>
      </c>
      <c r="G1132" s="38" t="s">
        <v>17</v>
      </c>
      <c r="H1132" s="16" t="s">
        <v>92</v>
      </c>
      <c r="I1132" s="39">
        <v>200</v>
      </c>
      <c r="J1132" s="40" t="s">
        <v>85</v>
      </c>
      <c r="K1132" s="16"/>
      <c r="L1132" s="16"/>
      <c r="M1132" s="39"/>
      <c r="N1132" s="41" t="s">
        <v>95</v>
      </c>
      <c r="O1132" s="16"/>
      <c r="P1132" s="16" t="s">
        <v>12163</v>
      </c>
      <c r="Q1132" s="16"/>
    </row>
    <row r="1133" spans="1:17" ht="15.75">
      <c r="A1133" s="16" t="s">
        <v>12480</v>
      </c>
      <c r="B1133" s="16" t="s">
        <v>3858</v>
      </c>
      <c r="C1133" s="38">
        <v>1.79</v>
      </c>
      <c r="D1133" s="16" t="s">
        <v>13267</v>
      </c>
      <c r="E1133" s="16" t="s">
        <v>53</v>
      </c>
      <c r="F1133" s="37">
        <v>5.1100000000000003</v>
      </c>
      <c r="G1133" s="38" t="s">
        <v>17</v>
      </c>
      <c r="H1133" s="16" t="s">
        <v>92</v>
      </c>
      <c r="I1133" s="39">
        <v>350</v>
      </c>
      <c r="J1133" s="40" t="s">
        <v>85</v>
      </c>
      <c r="K1133" s="16"/>
      <c r="L1133" s="16"/>
      <c r="M1133" s="39"/>
      <c r="N1133" s="41" t="s">
        <v>1363</v>
      </c>
      <c r="O1133" s="16"/>
      <c r="P1133" s="16" t="s">
        <v>12481</v>
      </c>
      <c r="Q1133" s="16"/>
    </row>
    <row r="1134" spans="1:17" ht="15.75">
      <c r="A1134" s="16" t="s">
        <v>12482</v>
      </c>
      <c r="B1134" s="16" t="s">
        <v>3858</v>
      </c>
      <c r="C1134" s="38">
        <v>1.79</v>
      </c>
      <c r="D1134" s="16" t="s">
        <v>13267</v>
      </c>
      <c r="E1134" s="16" t="s">
        <v>53</v>
      </c>
      <c r="F1134" s="37">
        <v>4.4800000000000004</v>
      </c>
      <c r="G1134" s="38" t="s">
        <v>17</v>
      </c>
      <c r="H1134" s="16" t="s">
        <v>92</v>
      </c>
      <c r="I1134" s="39">
        <v>400</v>
      </c>
      <c r="J1134" s="39" t="s">
        <v>85</v>
      </c>
      <c r="K1134" s="16"/>
      <c r="L1134" s="16"/>
      <c r="M1134" s="39"/>
      <c r="N1134" s="39" t="s">
        <v>228</v>
      </c>
      <c r="O1134" s="16"/>
      <c r="P1134" s="16" t="s">
        <v>12483</v>
      </c>
      <c r="Q1134" s="16" t="s">
        <v>1150</v>
      </c>
    </row>
    <row r="1135" spans="1:17" ht="15.75">
      <c r="A1135" s="16" t="s">
        <v>13234</v>
      </c>
      <c r="B1135" s="16" t="s">
        <v>3858</v>
      </c>
      <c r="C1135" s="38">
        <v>3.29</v>
      </c>
      <c r="D1135" s="16" t="s">
        <v>13267</v>
      </c>
      <c r="E1135" s="16" t="s">
        <v>53</v>
      </c>
      <c r="F1135" s="37">
        <v>16.45</v>
      </c>
      <c r="G1135" s="16" t="s">
        <v>17</v>
      </c>
      <c r="H1135" s="16"/>
      <c r="I1135" s="39">
        <v>200</v>
      </c>
      <c r="J1135" s="39" t="s">
        <v>85</v>
      </c>
      <c r="K1135" s="16"/>
      <c r="L1135" s="16"/>
      <c r="M1135" s="16"/>
      <c r="N1135" s="16" t="s">
        <v>13235</v>
      </c>
      <c r="O1135" s="16"/>
      <c r="P1135" s="16" t="s">
        <v>13236</v>
      </c>
      <c r="Q1135" s="16"/>
    </row>
    <row r="1136" spans="1:17" ht="15.75">
      <c r="A1136" s="16" t="s">
        <v>12288</v>
      </c>
      <c r="B1136" s="16" t="s">
        <v>3867</v>
      </c>
      <c r="C1136" s="38">
        <v>3.99</v>
      </c>
      <c r="D1136" s="16" t="s">
        <v>13267</v>
      </c>
      <c r="E1136" s="16" t="s">
        <v>53</v>
      </c>
      <c r="F1136" s="37">
        <v>22.166666666666668</v>
      </c>
      <c r="G1136" s="38" t="s">
        <v>47</v>
      </c>
      <c r="H1136" s="16"/>
      <c r="I1136" s="39">
        <v>180</v>
      </c>
      <c r="J1136" s="40" t="s">
        <v>85</v>
      </c>
      <c r="K1136" s="16" t="s">
        <v>49</v>
      </c>
      <c r="L1136" s="16">
        <v>4.49</v>
      </c>
      <c r="M1136" s="39">
        <v>0.11135857461024498</v>
      </c>
      <c r="N1136" s="39"/>
      <c r="O1136" s="16" t="s">
        <v>12289</v>
      </c>
      <c r="P1136" s="16"/>
      <c r="Q1136" s="16" t="s">
        <v>670</v>
      </c>
    </row>
    <row r="1137" spans="1:17" ht="15.75">
      <c r="A1137" s="16" t="s">
        <v>12288</v>
      </c>
      <c r="B1137" s="16" t="s">
        <v>3867</v>
      </c>
      <c r="C1137" s="38">
        <v>3.99</v>
      </c>
      <c r="D1137" s="16" t="s">
        <v>13267</v>
      </c>
      <c r="E1137" s="16" t="s">
        <v>53</v>
      </c>
      <c r="F1137" s="37">
        <v>22.166666666666668</v>
      </c>
      <c r="G1137" s="38" t="s">
        <v>47</v>
      </c>
      <c r="H1137" s="16"/>
      <c r="I1137" s="39">
        <v>180</v>
      </c>
      <c r="J1137" s="40" t="s">
        <v>85</v>
      </c>
      <c r="K1137" s="16" t="s">
        <v>49</v>
      </c>
      <c r="L1137" s="16">
        <v>4.49</v>
      </c>
      <c r="M1137" s="39">
        <v>0.11135857461024498</v>
      </c>
      <c r="N1137" s="39"/>
      <c r="O1137" s="16" t="s">
        <v>12290</v>
      </c>
      <c r="P1137" s="16"/>
      <c r="Q1137" s="16" t="s">
        <v>672</v>
      </c>
    </row>
    <row r="1138" spans="1:17" ht="15.75">
      <c r="A1138" s="16" t="s">
        <v>12531</v>
      </c>
      <c r="B1138" s="16" t="s">
        <v>3867</v>
      </c>
      <c r="C1138" s="38">
        <v>2.4900000000000002</v>
      </c>
      <c r="D1138" s="16" t="s">
        <v>13267</v>
      </c>
      <c r="E1138" s="16" t="s">
        <v>53</v>
      </c>
      <c r="F1138" s="37">
        <v>6.2250000000000005</v>
      </c>
      <c r="G1138" s="38" t="s">
        <v>47</v>
      </c>
      <c r="H1138" s="16"/>
      <c r="I1138" s="39">
        <v>400</v>
      </c>
      <c r="J1138" s="40" t="s">
        <v>85</v>
      </c>
      <c r="K1138" s="16" t="s">
        <v>49</v>
      </c>
      <c r="L1138" s="16">
        <v>3.49</v>
      </c>
      <c r="M1138" s="39">
        <v>0.28653295128939826</v>
      </c>
      <c r="N1138" s="39"/>
      <c r="O1138" s="16" t="s">
        <v>12532</v>
      </c>
      <c r="P1138" s="16"/>
      <c r="Q1138" s="16" t="s">
        <v>1266</v>
      </c>
    </row>
    <row r="1139" spans="1:17" ht="15.75">
      <c r="A1139" s="16" t="s">
        <v>12908</v>
      </c>
      <c r="B1139" s="16" t="s">
        <v>3867</v>
      </c>
      <c r="C1139" s="38">
        <v>1.49</v>
      </c>
      <c r="D1139" s="16" t="s">
        <v>13267</v>
      </c>
      <c r="E1139" s="16" t="s">
        <v>53</v>
      </c>
      <c r="F1139" s="37">
        <v>2.98</v>
      </c>
      <c r="G1139" s="16" t="s">
        <v>47</v>
      </c>
      <c r="H1139" s="16"/>
      <c r="I1139" s="39">
        <v>500</v>
      </c>
      <c r="J1139" s="16" t="s">
        <v>85</v>
      </c>
      <c r="K1139" s="16" t="s">
        <v>49</v>
      </c>
      <c r="L1139" s="16"/>
      <c r="M1139" s="16" t="s">
        <v>50</v>
      </c>
      <c r="N1139" s="16"/>
      <c r="O1139" s="16" t="s">
        <v>12909</v>
      </c>
      <c r="P1139" s="16"/>
      <c r="Q1139" s="16"/>
    </row>
    <row r="1140" spans="1:17" ht="15.75">
      <c r="A1140" s="16" t="s">
        <v>12919</v>
      </c>
      <c r="B1140" s="16" t="s">
        <v>3867</v>
      </c>
      <c r="C1140" s="38">
        <v>2.4900000000000002</v>
      </c>
      <c r="D1140" s="16" t="s">
        <v>13267</v>
      </c>
      <c r="E1140" s="16" t="s">
        <v>53</v>
      </c>
      <c r="F1140" s="37">
        <v>2.4900000000000002</v>
      </c>
      <c r="G1140" s="16" t="s">
        <v>47</v>
      </c>
      <c r="H1140" s="16"/>
      <c r="I1140" s="39">
        <v>1</v>
      </c>
      <c r="J1140" s="16" t="s">
        <v>48</v>
      </c>
      <c r="K1140" s="16" t="s">
        <v>54</v>
      </c>
      <c r="L1140" s="16"/>
      <c r="M1140" s="16" t="s">
        <v>50</v>
      </c>
      <c r="N1140" s="16"/>
      <c r="O1140" s="16" t="s">
        <v>12920</v>
      </c>
      <c r="P1140" s="16"/>
      <c r="Q1140" s="16"/>
    </row>
    <row r="1141" spans="1:17" ht="15.75">
      <c r="A1141" s="16" t="s">
        <v>12233</v>
      </c>
      <c r="B1141" s="16" t="s">
        <v>3876</v>
      </c>
      <c r="C1141" s="38">
        <v>1.0900000000000001</v>
      </c>
      <c r="D1141" s="16" t="s">
        <v>13267</v>
      </c>
      <c r="E1141" s="16" t="s">
        <v>53</v>
      </c>
      <c r="F1141" s="37">
        <v>4.3600000000000003</v>
      </c>
      <c r="G1141" s="38" t="s">
        <v>17</v>
      </c>
      <c r="H1141" s="16" t="s">
        <v>130</v>
      </c>
      <c r="I1141" s="39">
        <v>250</v>
      </c>
      <c r="J1141" s="40" t="s">
        <v>85</v>
      </c>
      <c r="K1141" s="16"/>
      <c r="L1141" s="16"/>
      <c r="M1141" s="39"/>
      <c r="N1141" s="41" t="s">
        <v>3818</v>
      </c>
      <c r="O1141" s="16"/>
      <c r="P1141" s="16" t="s">
        <v>12234</v>
      </c>
      <c r="Q1141" s="16"/>
    </row>
    <row r="1142" spans="1:17" ht="15.75">
      <c r="A1142" s="16" t="s">
        <v>10825</v>
      </c>
      <c r="B1142" s="16" t="s">
        <v>3876</v>
      </c>
      <c r="C1142" s="38">
        <v>3.29</v>
      </c>
      <c r="D1142" s="16" t="s">
        <v>13267</v>
      </c>
      <c r="E1142" s="16" t="s">
        <v>53</v>
      </c>
      <c r="F1142" s="37">
        <v>9.4</v>
      </c>
      <c r="G1142" s="38" t="s">
        <v>17</v>
      </c>
      <c r="H1142" s="16" t="s">
        <v>130</v>
      </c>
      <c r="I1142" s="39">
        <v>350</v>
      </c>
      <c r="J1142" s="39" t="s">
        <v>85</v>
      </c>
      <c r="K1142" s="16"/>
      <c r="L1142" s="16"/>
      <c r="M1142" s="39"/>
      <c r="N1142" s="39" t="s">
        <v>690</v>
      </c>
      <c r="O1142" s="16"/>
      <c r="P1142" s="16" t="s">
        <v>10826</v>
      </c>
      <c r="Q1142" s="16" t="s">
        <v>581</v>
      </c>
    </row>
    <row r="1143" spans="1:17" ht="15.75">
      <c r="A1143" s="16" t="s">
        <v>12265</v>
      </c>
      <c r="B1143" s="16" t="s">
        <v>3876</v>
      </c>
      <c r="C1143" s="38">
        <v>2.19</v>
      </c>
      <c r="D1143" s="16" t="s">
        <v>13266</v>
      </c>
      <c r="E1143" s="16" t="s">
        <v>24</v>
      </c>
      <c r="F1143" s="37">
        <v>5.4749999999999996</v>
      </c>
      <c r="G1143" s="38" t="s">
        <v>17</v>
      </c>
      <c r="H1143" s="16" t="s">
        <v>130</v>
      </c>
      <c r="I1143" s="39">
        <v>400</v>
      </c>
      <c r="J1143" s="39" t="s">
        <v>85</v>
      </c>
      <c r="K1143" s="16"/>
      <c r="L1143" s="16"/>
      <c r="M1143" s="39"/>
      <c r="N1143" s="39" t="s">
        <v>3543</v>
      </c>
      <c r="O1143" s="16"/>
      <c r="P1143" s="16" t="s">
        <v>12266</v>
      </c>
      <c r="Q1143" s="16" t="s">
        <v>595</v>
      </c>
    </row>
    <row r="1144" spans="1:17" ht="15.75">
      <c r="A1144" s="16" t="s">
        <v>12484</v>
      </c>
      <c r="B1144" s="16" t="s">
        <v>3876</v>
      </c>
      <c r="C1144" s="38">
        <v>1.99</v>
      </c>
      <c r="D1144" s="16" t="s">
        <v>13266</v>
      </c>
      <c r="E1144" s="16" t="s">
        <v>24</v>
      </c>
      <c r="F1144" s="37">
        <v>5.69</v>
      </c>
      <c r="G1144" s="38" t="s">
        <v>17</v>
      </c>
      <c r="H1144" s="16" t="s">
        <v>130</v>
      </c>
      <c r="I1144" s="39">
        <v>350</v>
      </c>
      <c r="J1144" s="39" t="s">
        <v>19</v>
      </c>
      <c r="K1144" s="16"/>
      <c r="L1144" s="16"/>
      <c r="M1144" s="39"/>
      <c r="N1144" s="39" t="s">
        <v>9579</v>
      </c>
      <c r="O1144" s="16"/>
      <c r="P1144" s="16" t="s">
        <v>12485</v>
      </c>
      <c r="Q1144" s="16" t="s">
        <v>1154</v>
      </c>
    </row>
    <row r="1145" spans="1:17" ht="15.75">
      <c r="A1145" s="16" t="s">
        <v>12486</v>
      </c>
      <c r="B1145" s="16" t="s">
        <v>3876</v>
      </c>
      <c r="C1145" s="38">
        <v>1.99</v>
      </c>
      <c r="D1145" s="16" t="s">
        <v>13266</v>
      </c>
      <c r="E1145" s="16" t="s">
        <v>24</v>
      </c>
      <c r="F1145" s="37">
        <v>5.69</v>
      </c>
      <c r="G1145" s="38" t="s">
        <v>17</v>
      </c>
      <c r="H1145" s="16" t="s">
        <v>130</v>
      </c>
      <c r="I1145" s="39">
        <v>350</v>
      </c>
      <c r="J1145" s="39" t="s">
        <v>19</v>
      </c>
      <c r="K1145" s="16"/>
      <c r="L1145" s="16"/>
      <c r="M1145" s="39"/>
      <c r="N1145" s="39" t="s">
        <v>9579</v>
      </c>
      <c r="O1145" s="16"/>
      <c r="P1145" s="16" t="s">
        <v>12487</v>
      </c>
      <c r="Q1145" s="16" t="s">
        <v>1155</v>
      </c>
    </row>
    <row r="1146" spans="1:17" ht="15.75">
      <c r="A1146" s="16" t="s">
        <v>12488</v>
      </c>
      <c r="B1146" s="16" t="s">
        <v>3876</v>
      </c>
      <c r="C1146" s="38">
        <v>1.19</v>
      </c>
      <c r="D1146" s="16" t="s">
        <v>13266</v>
      </c>
      <c r="E1146" s="16" t="s">
        <v>24</v>
      </c>
      <c r="F1146" s="37">
        <v>3.4</v>
      </c>
      <c r="G1146" s="38" t="s">
        <v>17</v>
      </c>
      <c r="H1146" s="16" t="s">
        <v>130</v>
      </c>
      <c r="I1146" s="39">
        <v>350</v>
      </c>
      <c r="J1146" s="39" t="s">
        <v>19</v>
      </c>
      <c r="K1146" s="16"/>
      <c r="L1146" s="16"/>
      <c r="M1146" s="39"/>
      <c r="N1146" s="39" t="s">
        <v>9579</v>
      </c>
      <c r="O1146" s="16"/>
      <c r="P1146" s="16" t="s">
        <v>12489</v>
      </c>
      <c r="Q1146" s="16" t="s">
        <v>1156</v>
      </c>
    </row>
    <row r="1147" spans="1:17" ht="15.75">
      <c r="A1147" s="16" t="s">
        <v>13071</v>
      </c>
      <c r="B1147" s="16" t="s">
        <v>3886</v>
      </c>
      <c r="C1147" s="38">
        <v>0.79</v>
      </c>
      <c r="D1147" s="16" t="s">
        <v>13267</v>
      </c>
      <c r="E1147" s="16" t="s">
        <v>53</v>
      </c>
      <c r="F1147" s="37">
        <v>13.17</v>
      </c>
      <c r="G1147" s="16" t="s">
        <v>17</v>
      </c>
      <c r="H1147" s="16" t="s">
        <v>202</v>
      </c>
      <c r="I1147" s="39">
        <v>60</v>
      </c>
      <c r="J1147" s="16" t="s">
        <v>85</v>
      </c>
      <c r="K1147" s="16"/>
      <c r="L1147" s="16"/>
      <c r="M1147" s="16"/>
      <c r="N1147" s="16" t="s">
        <v>1127</v>
      </c>
      <c r="O1147" s="16"/>
      <c r="P1147" s="16" t="s">
        <v>13072</v>
      </c>
      <c r="Q1147" s="16"/>
    </row>
    <row r="1148" spans="1:17" ht="15.75">
      <c r="A1148" s="16" t="s">
        <v>12521</v>
      </c>
      <c r="B1148" s="16" t="s">
        <v>3890</v>
      </c>
      <c r="C1148" s="38">
        <v>1.29</v>
      </c>
      <c r="D1148" s="16" t="s">
        <v>13267</v>
      </c>
      <c r="E1148" s="16" t="s">
        <v>53</v>
      </c>
      <c r="F1148" s="37">
        <v>5.16</v>
      </c>
      <c r="G1148" s="38" t="s">
        <v>17</v>
      </c>
      <c r="H1148" s="16" t="s">
        <v>92</v>
      </c>
      <c r="I1148" s="39">
        <v>250</v>
      </c>
      <c r="J1148" s="39" t="s">
        <v>85</v>
      </c>
      <c r="K1148" s="16"/>
      <c r="L1148" s="16"/>
      <c r="M1148" s="39"/>
      <c r="N1148" s="39" t="s">
        <v>297</v>
      </c>
      <c r="O1148" s="16"/>
      <c r="P1148" s="16" t="s">
        <v>12522</v>
      </c>
      <c r="Q1148" s="16" t="s">
        <v>1252</v>
      </c>
    </row>
    <row r="1149" spans="1:17" ht="15.75">
      <c r="A1149" s="16" t="s">
        <v>12523</v>
      </c>
      <c r="B1149" s="16" t="s">
        <v>3890</v>
      </c>
      <c r="C1149" s="38">
        <v>1.29</v>
      </c>
      <c r="D1149" s="16" t="s">
        <v>13267</v>
      </c>
      <c r="E1149" s="16" t="s">
        <v>53</v>
      </c>
      <c r="F1149" s="37">
        <v>5.16</v>
      </c>
      <c r="G1149" s="38" t="s">
        <v>17</v>
      </c>
      <c r="H1149" s="16" t="s">
        <v>92</v>
      </c>
      <c r="I1149" s="39">
        <v>250</v>
      </c>
      <c r="J1149" s="40" t="s">
        <v>85</v>
      </c>
      <c r="K1149" s="16"/>
      <c r="L1149" s="16"/>
      <c r="M1149" s="39"/>
      <c r="N1149" s="41" t="s">
        <v>297</v>
      </c>
      <c r="O1149" s="16"/>
      <c r="P1149" s="16" t="s">
        <v>12524</v>
      </c>
      <c r="Q1149" s="16"/>
    </row>
    <row r="1150" spans="1:17" ht="15.75">
      <c r="A1150" s="16" t="s">
        <v>12656</v>
      </c>
      <c r="B1150" s="16" t="s">
        <v>3890</v>
      </c>
      <c r="C1150" s="38">
        <v>4.6900000000000004</v>
      </c>
      <c r="D1150" s="16" t="s">
        <v>13267</v>
      </c>
      <c r="E1150" s="16" t="s">
        <v>53</v>
      </c>
      <c r="F1150" s="37">
        <v>9.3800000000000008</v>
      </c>
      <c r="G1150" s="16" t="s">
        <v>17</v>
      </c>
      <c r="H1150" s="16" t="s">
        <v>92</v>
      </c>
      <c r="I1150" s="39">
        <v>500</v>
      </c>
      <c r="J1150" s="16" t="s">
        <v>85</v>
      </c>
      <c r="K1150" s="16"/>
      <c r="L1150" s="16"/>
      <c r="M1150" s="16"/>
      <c r="N1150" s="16" t="s">
        <v>393</v>
      </c>
      <c r="O1150" s="16"/>
      <c r="P1150" s="16" t="s">
        <v>12657</v>
      </c>
      <c r="Q1150" s="16"/>
    </row>
    <row r="1151" spans="1:17" ht="15.75">
      <c r="A1151" s="16" t="s">
        <v>12902</v>
      </c>
      <c r="B1151" s="16" t="s">
        <v>3890</v>
      </c>
      <c r="C1151" s="38">
        <v>1.39</v>
      </c>
      <c r="D1151" s="16" t="s">
        <v>13267</v>
      </c>
      <c r="E1151" s="16" t="s">
        <v>53</v>
      </c>
      <c r="F1151" s="37">
        <v>3.48</v>
      </c>
      <c r="G1151" s="16" t="s">
        <v>17</v>
      </c>
      <c r="H1151" s="16" t="s">
        <v>92</v>
      </c>
      <c r="I1151" s="39">
        <v>400</v>
      </c>
      <c r="J1151" s="16" t="s">
        <v>85</v>
      </c>
      <c r="K1151" s="16"/>
      <c r="L1151" s="16"/>
      <c r="M1151" s="16"/>
      <c r="N1151" s="16" t="s">
        <v>228</v>
      </c>
      <c r="O1151" s="16"/>
      <c r="P1151" s="16" t="s">
        <v>12903</v>
      </c>
      <c r="Q1151" s="16"/>
    </row>
    <row r="1152" spans="1:17" ht="15.75">
      <c r="A1152" s="16" t="s">
        <v>12576</v>
      </c>
      <c r="B1152" s="16" t="s">
        <v>7139</v>
      </c>
      <c r="C1152" s="38">
        <v>3.33</v>
      </c>
      <c r="D1152" s="16" t="s">
        <v>13267</v>
      </c>
      <c r="E1152" s="16" t="s">
        <v>53</v>
      </c>
      <c r="F1152" s="37">
        <v>3.33</v>
      </c>
      <c r="G1152" s="38" t="s">
        <v>47</v>
      </c>
      <c r="H1152" s="16"/>
      <c r="I1152" s="39">
        <v>1</v>
      </c>
      <c r="J1152" s="39" t="s">
        <v>48</v>
      </c>
      <c r="K1152" s="16" t="s">
        <v>49</v>
      </c>
      <c r="L1152" s="16"/>
      <c r="M1152" s="39" t="s">
        <v>50</v>
      </c>
      <c r="N1152" s="39"/>
      <c r="O1152" s="16" t="s">
        <v>12577</v>
      </c>
      <c r="P1152" s="16"/>
      <c r="Q1152" s="16" t="s">
        <v>1328</v>
      </c>
    </row>
    <row r="1153" spans="1:17" ht="15.75">
      <c r="A1153" s="16" t="s">
        <v>12925</v>
      </c>
      <c r="B1153" s="16" t="s">
        <v>7139</v>
      </c>
      <c r="C1153" s="38">
        <v>1.49</v>
      </c>
      <c r="D1153" s="16" t="s">
        <v>13267</v>
      </c>
      <c r="E1153" s="16" t="s">
        <v>53</v>
      </c>
      <c r="F1153" s="37">
        <v>2.98</v>
      </c>
      <c r="G1153" s="16" t="s">
        <v>47</v>
      </c>
      <c r="H1153" s="16"/>
      <c r="I1153" s="39">
        <v>500</v>
      </c>
      <c r="J1153" s="16" t="s">
        <v>85</v>
      </c>
      <c r="K1153" s="16" t="s">
        <v>54</v>
      </c>
      <c r="L1153" s="16"/>
      <c r="M1153" s="16" t="s">
        <v>50</v>
      </c>
      <c r="N1153" s="16"/>
      <c r="O1153" s="16" t="s">
        <v>12926</v>
      </c>
      <c r="P1153" s="16"/>
      <c r="Q1153" s="16"/>
    </row>
    <row r="1154" spans="1:17" ht="15.75">
      <c r="A1154" s="16" t="s">
        <v>3896</v>
      </c>
      <c r="B1154" s="16" t="s">
        <v>7139</v>
      </c>
      <c r="C1154" s="38">
        <v>1.49</v>
      </c>
      <c r="D1154" s="16" t="s">
        <v>13267</v>
      </c>
      <c r="E1154" s="16" t="s">
        <v>53</v>
      </c>
      <c r="F1154" s="37">
        <v>2.98</v>
      </c>
      <c r="G1154" s="16" t="s">
        <v>17</v>
      </c>
      <c r="H1154" s="16"/>
      <c r="I1154" s="39">
        <v>500</v>
      </c>
      <c r="J1154" s="16" t="s">
        <v>85</v>
      </c>
      <c r="K1154" s="16"/>
      <c r="L1154" s="16"/>
      <c r="M1154" s="16"/>
      <c r="N1154" s="16" t="s">
        <v>257</v>
      </c>
      <c r="O1154" s="16"/>
      <c r="P1154" s="16" t="s">
        <v>3897</v>
      </c>
      <c r="Q1154" s="16"/>
    </row>
    <row r="1155" spans="1:17" ht="15.75">
      <c r="A1155" s="16" t="s">
        <v>12539</v>
      </c>
      <c r="B1155" s="16" t="s">
        <v>12540</v>
      </c>
      <c r="C1155" s="38">
        <v>0.85</v>
      </c>
      <c r="D1155" s="16" t="s">
        <v>13267</v>
      </c>
      <c r="E1155" s="16" t="s">
        <v>53</v>
      </c>
      <c r="F1155" s="37">
        <v>10.63</v>
      </c>
      <c r="G1155" s="38" t="s">
        <v>17</v>
      </c>
      <c r="H1155" s="16" t="s">
        <v>92</v>
      </c>
      <c r="I1155" s="39">
        <v>80</v>
      </c>
      <c r="J1155" s="39" t="s">
        <v>85</v>
      </c>
      <c r="K1155" s="16"/>
      <c r="L1155" s="16"/>
      <c r="M1155" s="39"/>
      <c r="N1155" s="39" t="s">
        <v>360</v>
      </c>
      <c r="O1155" s="16"/>
      <c r="P1155" s="16" t="s">
        <v>12541</v>
      </c>
      <c r="Q1155" s="16" t="s">
        <v>1275</v>
      </c>
    </row>
    <row r="1156" spans="1:17" ht="15.75">
      <c r="A1156" s="16" t="s">
        <v>12542</v>
      </c>
      <c r="B1156" s="16" t="s">
        <v>12540</v>
      </c>
      <c r="C1156" s="38">
        <v>0.99</v>
      </c>
      <c r="D1156" s="16" t="s">
        <v>13267</v>
      </c>
      <c r="E1156" s="16" t="s">
        <v>53</v>
      </c>
      <c r="F1156" s="37">
        <v>12.38</v>
      </c>
      <c r="G1156" s="38" t="s">
        <v>17</v>
      </c>
      <c r="H1156" s="16" t="s">
        <v>92</v>
      </c>
      <c r="I1156" s="39">
        <v>80</v>
      </c>
      <c r="J1156" s="39" t="s">
        <v>85</v>
      </c>
      <c r="K1156" s="16"/>
      <c r="L1156" s="16"/>
      <c r="M1156" s="39"/>
      <c r="N1156" s="39" t="s">
        <v>360</v>
      </c>
      <c r="O1156" s="16"/>
      <c r="P1156" s="16" t="s">
        <v>12543</v>
      </c>
      <c r="Q1156" s="16" t="s">
        <v>1277</v>
      </c>
    </row>
    <row r="1157" spans="1:17" ht="15.75">
      <c r="A1157" s="16" t="s">
        <v>12697</v>
      </c>
      <c r="B1157" s="16" t="s">
        <v>3906</v>
      </c>
      <c r="C1157" s="38">
        <v>2.79</v>
      </c>
      <c r="D1157" s="16" t="s">
        <v>13267</v>
      </c>
      <c r="E1157" s="16" t="s">
        <v>53</v>
      </c>
      <c r="F1157" s="37">
        <v>15.5</v>
      </c>
      <c r="G1157" s="16" t="s">
        <v>17</v>
      </c>
      <c r="H1157" s="16" t="s">
        <v>92</v>
      </c>
      <c r="I1157" s="39">
        <v>180</v>
      </c>
      <c r="J1157" s="16" t="s">
        <v>85</v>
      </c>
      <c r="K1157" s="16"/>
      <c r="L1157" s="16"/>
      <c r="M1157" s="16"/>
      <c r="N1157" s="16" t="s">
        <v>791</v>
      </c>
      <c r="O1157" s="16"/>
      <c r="P1157" s="16" t="s">
        <v>12698</v>
      </c>
      <c r="Q1157" s="16"/>
    </row>
    <row r="1158" spans="1:17" ht="15.75">
      <c r="A1158" s="16" t="s">
        <v>12699</v>
      </c>
      <c r="B1158" s="16" t="s">
        <v>3906</v>
      </c>
      <c r="C1158" s="38">
        <v>2.79</v>
      </c>
      <c r="D1158" s="16" t="s">
        <v>13267</v>
      </c>
      <c r="E1158" s="16" t="s">
        <v>53</v>
      </c>
      <c r="F1158" s="37">
        <v>17.440000000000001</v>
      </c>
      <c r="G1158" s="16" t="s">
        <v>17</v>
      </c>
      <c r="H1158" s="16" t="s">
        <v>92</v>
      </c>
      <c r="I1158" s="39">
        <v>160</v>
      </c>
      <c r="J1158" s="16" t="s">
        <v>85</v>
      </c>
      <c r="K1158" s="16"/>
      <c r="L1158" s="16"/>
      <c r="M1158" s="16"/>
      <c r="N1158" s="16" t="s">
        <v>527</v>
      </c>
      <c r="O1158" s="16"/>
      <c r="P1158" s="16" t="s">
        <v>12700</v>
      </c>
      <c r="Q1158" s="16"/>
    </row>
    <row r="1159" spans="1:17" ht="15.75">
      <c r="A1159" s="16" t="s">
        <v>12979</v>
      </c>
      <c r="B1159" s="16" t="s">
        <v>3906</v>
      </c>
      <c r="C1159" s="38">
        <v>2.99</v>
      </c>
      <c r="D1159" s="16" t="s">
        <v>13267</v>
      </c>
      <c r="E1159" s="16" t="s">
        <v>53</v>
      </c>
      <c r="F1159" s="37">
        <v>11.96</v>
      </c>
      <c r="G1159" s="16" t="s">
        <v>17</v>
      </c>
      <c r="H1159" s="16" t="s">
        <v>92</v>
      </c>
      <c r="I1159" s="39">
        <v>250</v>
      </c>
      <c r="J1159" s="16" t="s">
        <v>85</v>
      </c>
      <c r="K1159" s="16"/>
      <c r="L1159" s="16"/>
      <c r="M1159" s="16"/>
      <c r="N1159" s="16" t="s">
        <v>297</v>
      </c>
      <c r="O1159" s="16"/>
      <c r="P1159" s="16" t="s">
        <v>12980</v>
      </c>
      <c r="Q1159" s="16"/>
    </row>
    <row r="1160" spans="1:17" ht="15.75">
      <c r="A1160" s="16" t="s">
        <v>3912</v>
      </c>
      <c r="B1160" s="16" t="s">
        <v>7178</v>
      </c>
      <c r="C1160" s="38">
        <v>2.99</v>
      </c>
      <c r="D1160" s="16" t="s">
        <v>13267</v>
      </c>
      <c r="E1160" s="16" t="s">
        <v>53</v>
      </c>
      <c r="F1160" s="37">
        <v>10.87</v>
      </c>
      <c r="G1160" s="16" t="s">
        <v>17</v>
      </c>
      <c r="H1160" s="16" t="s">
        <v>92</v>
      </c>
      <c r="I1160" s="39">
        <v>275</v>
      </c>
      <c r="J1160" s="16" t="s">
        <v>85</v>
      </c>
      <c r="K1160" s="16"/>
      <c r="L1160" s="16"/>
      <c r="M1160" s="16"/>
      <c r="N1160" s="16" t="s">
        <v>858</v>
      </c>
      <c r="O1160" s="16"/>
      <c r="P1160" s="16" t="s">
        <v>3913</v>
      </c>
      <c r="Q1160" s="16"/>
    </row>
    <row r="1161" spans="1:17" ht="15.75">
      <c r="A1161" s="16" t="s">
        <v>9634</v>
      </c>
      <c r="B1161" s="16" t="s">
        <v>3915</v>
      </c>
      <c r="C1161" s="38">
        <v>1.99</v>
      </c>
      <c r="D1161" s="16" t="s">
        <v>13267</v>
      </c>
      <c r="E1161" s="16" t="s">
        <v>53</v>
      </c>
      <c r="F1161" s="37">
        <v>4.9800000000000004</v>
      </c>
      <c r="G1161" s="38" t="s">
        <v>17</v>
      </c>
      <c r="H1161" s="16" t="s">
        <v>202</v>
      </c>
      <c r="I1161" s="39">
        <v>400</v>
      </c>
      <c r="J1161" s="39" t="s">
        <v>85</v>
      </c>
      <c r="K1161" s="16"/>
      <c r="L1161" s="16"/>
      <c r="M1161" s="39"/>
      <c r="N1161" s="39" t="s">
        <v>762</v>
      </c>
      <c r="O1161" s="16"/>
      <c r="P1161" s="16" t="s">
        <v>9635</v>
      </c>
      <c r="Q1161" s="16" t="s">
        <v>72</v>
      </c>
    </row>
    <row r="1162" spans="1:17" ht="15.75">
      <c r="A1162" s="16" t="s">
        <v>12475</v>
      </c>
      <c r="B1162" s="16" t="s">
        <v>3915</v>
      </c>
      <c r="C1162" s="38">
        <v>1.29</v>
      </c>
      <c r="D1162" s="16" t="s">
        <v>13267</v>
      </c>
      <c r="E1162" s="16" t="s">
        <v>53</v>
      </c>
      <c r="F1162" s="37">
        <v>2.58</v>
      </c>
      <c r="G1162" s="38" t="s">
        <v>17</v>
      </c>
      <c r="H1162" s="16" t="s">
        <v>202</v>
      </c>
      <c r="I1162" s="39">
        <v>500</v>
      </c>
      <c r="J1162" s="40" t="s">
        <v>85</v>
      </c>
      <c r="K1162" s="16"/>
      <c r="L1162" s="16"/>
      <c r="M1162" s="39"/>
      <c r="N1162" s="41" t="s">
        <v>908</v>
      </c>
      <c r="O1162" s="16"/>
      <c r="P1162" s="16" t="s">
        <v>12476</v>
      </c>
      <c r="Q1162" s="16"/>
    </row>
    <row r="1163" spans="1:17" ht="15.75">
      <c r="A1163" s="16" t="s">
        <v>12942</v>
      </c>
      <c r="B1163" s="16" t="s">
        <v>3915</v>
      </c>
      <c r="C1163" s="38">
        <v>1.59</v>
      </c>
      <c r="D1163" s="16" t="s">
        <v>13267</v>
      </c>
      <c r="E1163" s="16" t="s">
        <v>53</v>
      </c>
      <c r="F1163" s="37">
        <v>3.18</v>
      </c>
      <c r="G1163" s="16" t="s">
        <v>17</v>
      </c>
      <c r="H1163" s="16"/>
      <c r="I1163" s="39">
        <v>500</v>
      </c>
      <c r="J1163" s="16" t="s">
        <v>85</v>
      </c>
      <c r="K1163" s="16"/>
      <c r="L1163" s="16"/>
      <c r="M1163" s="16"/>
      <c r="N1163" s="16" t="s">
        <v>257</v>
      </c>
      <c r="O1163" s="16"/>
      <c r="P1163" s="16" t="s">
        <v>10881</v>
      </c>
      <c r="Q1163" s="16"/>
    </row>
    <row r="1164" spans="1:17" ht="15.75">
      <c r="A1164" s="16" t="s">
        <v>13168</v>
      </c>
      <c r="B1164" s="16" t="s">
        <v>3915</v>
      </c>
      <c r="C1164" s="38">
        <v>2.4900000000000002</v>
      </c>
      <c r="D1164" s="16" t="s">
        <v>13267</v>
      </c>
      <c r="E1164" s="16" t="s">
        <v>53</v>
      </c>
      <c r="F1164" s="37">
        <v>4.9800000000000004</v>
      </c>
      <c r="G1164" s="16" t="s">
        <v>17</v>
      </c>
      <c r="H1164" s="16" t="s">
        <v>4415</v>
      </c>
      <c r="I1164" s="39">
        <v>500</v>
      </c>
      <c r="J1164" s="16" t="s">
        <v>85</v>
      </c>
      <c r="K1164" s="16"/>
      <c r="L1164" s="16"/>
      <c r="M1164" s="16"/>
      <c r="N1164" s="16" t="s">
        <v>10885</v>
      </c>
      <c r="O1164" s="16"/>
      <c r="P1164" s="16" t="s">
        <v>13169</v>
      </c>
      <c r="Q1164" s="16"/>
    </row>
    <row r="1165" spans="1:17" ht="15.75">
      <c r="A1165" s="16" t="s">
        <v>13197</v>
      </c>
      <c r="B1165" s="16" t="s">
        <v>3915</v>
      </c>
      <c r="C1165" s="38">
        <v>2.95</v>
      </c>
      <c r="D1165" s="16" t="s">
        <v>13267</v>
      </c>
      <c r="E1165" s="16" t="s">
        <v>53</v>
      </c>
      <c r="F1165" s="37">
        <v>7.375</v>
      </c>
      <c r="G1165" s="16" t="s">
        <v>47</v>
      </c>
      <c r="H1165" s="16"/>
      <c r="I1165" s="39">
        <v>400</v>
      </c>
      <c r="J1165" s="16" t="s">
        <v>85</v>
      </c>
      <c r="K1165" s="16" t="s">
        <v>54</v>
      </c>
      <c r="L1165" s="16"/>
      <c r="M1165" s="16" t="s">
        <v>50</v>
      </c>
      <c r="N1165" s="16"/>
      <c r="O1165" s="16" t="s">
        <v>13198</v>
      </c>
      <c r="P1165" s="16"/>
      <c r="Q1165" s="16"/>
    </row>
    <row r="1166" spans="1:17" ht="15.75">
      <c r="A1166" s="16" t="s">
        <v>12132</v>
      </c>
      <c r="B1166" s="16" t="s">
        <v>3930</v>
      </c>
      <c r="C1166" s="38">
        <v>1.59</v>
      </c>
      <c r="D1166" s="16" t="s">
        <v>13266</v>
      </c>
      <c r="E1166" s="16" t="s">
        <v>24</v>
      </c>
      <c r="F1166" s="37">
        <v>1.59</v>
      </c>
      <c r="G1166" s="38" t="s">
        <v>17</v>
      </c>
      <c r="H1166" s="16" t="s">
        <v>62</v>
      </c>
      <c r="I1166" s="39">
        <v>1</v>
      </c>
      <c r="J1166" s="39" t="s">
        <v>24</v>
      </c>
      <c r="K1166" s="16"/>
      <c r="L1166" s="16"/>
      <c r="M1166" s="39"/>
      <c r="N1166" s="39" t="s">
        <v>63</v>
      </c>
      <c r="O1166" s="16"/>
      <c r="P1166" s="16" t="s">
        <v>12133</v>
      </c>
      <c r="Q1166" s="16" t="s">
        <v>207</v>
      </c>
    </row>
    <row r="1167" spans="1:17" ht="15.75">
      <c r="A1167" s="16" t="s">
        <v>12443</v>
      </c>
      <c r="B1167" s="16" t="s">
        <v>3930</v>
      </c>
      <c r="C1167" s="38">
        <v>1.35</v>
      </c>
      <c r="D1167" s="16" t="s">
        <v>13266</v>
      </c>
      <c r="E1167" s="16" t="s">
        <v>24</v>
      </c>
      <c r="F1167" s="37">
        <v>1.35</v>
      </c>
      <c r="G1167" s="38" t="s">
        <v>17</v>
      </c>
      <c r="H1167" s="16" t="s">
        <v>62</v>
      </c>
      <c r="I1167" s="39">
        <v>1</v>
      </c>
      <c r="J1167" s="39" t="s">
        <v>24</v>
      </c>
      <c r="K1167" s="16"/>
      <c r="L1167" s="16"/>
      <c r="M1167" s="39"/>
      <c r="N1167" s="39" t="s">
        <v>63</v>
      </c>
      <c r="O1167" s="16"/>
      <c r="P1167" s="16" t="s">
        <v>12444</v>
      </c>
      <c r="Q1167" s="16" t="s">
        <v>1053</v>
      </c>
    </row>
    <row r="1168" spans="1:17" ht="15.75">
      <c r="A1168" s="16" t="s">
        <v>12504</v>
      </c>
      <c r="B1168" s="16" t="s">
        <v>3930</v>
      </c>
      <c r="C1168" s="38">
        <v>1.35</v>
      </c>
      <c r="D1168" s="16" t="s">
        <v>13266</v>
      </c>
      <c r="E1168" s="16" t="s">
        <v>24</v>
      </c>
      <c r="F1168" s="37">
        <v>1.35</v>
      </c>
      <c r="G1168" s="38" t="s">
        <v>17</v>
      </c>
      <c r="H1168" s="16" t="s">
        <v>1148</v>
      </c>
      <c r="I1168" s="39">
        <v>1</v>
      </c>
      <c r="J1168" s="39" t="s">
        <v>24</v>
      </c>
      <c r="K1168" s="16"/>
      <c r="L1168" s="16"/>
      <c r="M1168" s="39"/>
      <c r="N1168" s="39" t="s">
        <v>1854</v>
      </c>
      <c r="O1168" s="16"/>
      <c r="P1168" s="16" t="s">
        <v>12505</v>
      </c>
      <c r="Q1168" s="16" t="s">
        <v>1203</v>
      </c>
    </row>
    <row r="1169" spans="1:17" ht="15.75">
      <c r="A1169" s="16" t="s">
        <v>12746</v>
      </c>
      <c r="B1169" s="16" t="s">
        <v>3930</v>
      </c>
      <c r="C1169" s="38">
        <v>1.1499999999999999</v>
      </c>
      <c r="D1169" s="16" t="s">
        <v>13266</v>
      </c>
      <c r="E1169" s="16" t="s">
        <v>24</v>
      </c>
      <c r="F1169" s="37">
        <v>1.1499999999999999</v>
      </c>
      <c r="G1169" s="16" t="s">
        <v>17</v>
      </c>
      <c r="H1169" s="16"/>
      <c r="I1169" s="39">
        <v>1</v>
      </c>
      <c r="J1169" s="16" t="s">
        <v>24</v>
      </c>
      <c r="K1169" s="16"/>
      <c r="L1169" s="16"/>
      <c r="M1169" s="16"/>
      <c r="N1169" s="16" t="s">
        <v>473</v>
      </c>
      <c r="O1169" s="16"/>
      <c r="P1169" s="16" t="s">
        <v>12747</v>
      </c>
      <c r="Q1169" s="16"/>
    </row>
    <row r="1170" spans="1:17" ht="15.75">
      <c r="A1170" s="16" t="s">
        <v>12754</v>
      </c>
      <c r="B1170" s="16" t="s">
        <v>3930</v>
      </c>
      <c r="C1170" s="38">
        <v>0.99</v>
      </c>
      <c r="D1170" s="16" t="s">
        <v>13266</v>
      </c>
      <c r="E1170" s="16" t="s">
        <v>24</v>
      </c>
      <c r="F1170" s="37">
        <v>0.99</v>
      </c>
      <c r="G1170" s="16" t="s">
        <v>17</v>
      </c>
      <c r="H1170" s="16" t="s">
        <v>62</v>
      </c>
      <c r="I1170" s="39">
        <v>1</v>
      </c>
      <c r="J1170" s="16" t="s">
        <v>24</v>
      </c>
      <c r="K1170" s="16"/>
      <c r="L1170" s="16"/>
      <c r="M1170" s="16"/>
      <c r="N1170" s="16" t="s">
        <v>63</v>
      </c>
      <c r="O1170" s="16"/>
      <c r="P1170" s="16" t="s">
        <v>12755</v>
      </c>
      <c r="Q1170" s="16"/>
    </row>
    <row r="1171" spans="1:17" ht="15.75">
      <c r="A1171" s="16" t="s">
        <v>12765</v>
      </c>
      <c r="B1171" s="16" t="s">
        <v>3930</v>
      </c>
      <c r="C1171" s="38">
        <v>1.29</v>
      </c>
      <c r="D1171" s="16" t="s">
        <v>13266</v>
      </c>
      <c r="E1171" s="16" t="s">
        <v>24</v>
      </c>
      <c r="F1171" s="37">
        <v>1.29</v>
      </c>
      <c r="G1171" s="16" t="s">
        <v>17</v>
      </c>
      <c r="H1171" s="16" t="s">
        <v>62</v>
      </c>
      <c r="I1171" s="39">
        <v>1</v>
      </c>
      <c r="J1171" s="16" t="s">
        <v>24</v>
      </c>
      <c r="K1171" s="16"/>
      <c r="L1171" s="16"/>
      <c r="M1171" s="16"/>
      <c r="N1171" s="16" t="s">
        <v>63</v>
      </c>
      <c r="O1171" s="16"/>
      <c r="P1171" s="16" t="s">
        <v>12766</v>
      </c>
      <c r="Q1171" s="16"/>
    </row>
    <row r="1172" spans="1:17" ht="15.75">
      <c r="A1172" s="16" t="s">
        <v>12861</v>
      </c>
      <c r="B1172" s="16" t="s">
        <v>3930</v>
      </c>
      <c r="C1172" s="38">
        <v>0.89</v>
      </c>
      <c r="D1172" s="16" t="s">
        <v>13267</v>
      </c>
      <c r="E1172" s="16" t="s">
        <v>53</v>
      </c>
      <c r="F1172" s="37">
        <v>7.12</v>
      </c>
      <c r="G1172" s="16" t="s">
        <v>17</v>
      </c>
      <c r="H1172" s="16" t="s">
        <v>92</v>
      </c>
      <c r="I1172" s="39">
        <v>125</v>
      </c>
      <c r="J1172" s="16" t="s">
        <v>85</v>
      </c>
      <c r="K1172" s="16"/>
      <c r="L1172" s="16"/>
      <c r="M1172" s="16"/>
      <c r="N1172" s="16" t="s">
        <v>366</v>
      </c>
      <c r="O1172" s="16"/>
      <c r="P1172" s="16" t="s">
        <v>12862</v>
      </c>
      <c r="Q1172" s="16"/>
    </row>
    <row r="1173" spans="1:17" ht="15.75">
      <c r="A1173" s="16" t="s">
        <v>12863</v>
      </c>
      <c r="B1173" s="16" t="s">
        <v>3957</v>
      </c>
      <c r="C1173" s="38">
        <v>1.29</v>
      </c>
      <c r="D1173" s="16" t="s">
        <v>13267</v>
      </c>
      <c r="E1173" s="16" t="s">
        <v>53</v>
      </c>
      <c r="F1173" s="37">
        <v>7.37</v>
      </c>
      <c r="G1173" s="16" t="s">
        <v>17</v>
      </c>
      <c r="H1173" s="16" t="s">
        <v>92</v>
      </c>
      <c r="I1173" s="39">
        <v>175</v>
      </c>
      <c r="J1173" s="16" t="s">
        <v>85</v>
      </c>
      <c r="K1173" s="16"/>
      <c r="L1173" s="16"/>
      <c r="M1173" s="16"/>
      <c r="N1173" s="16" t="s">
        <v>1457</v>
      </c>
      <c r="O1173" s="16"/>
      <c r="P1173" s="16" t="s">
        <v>12864</v>
      </c>
      <c r="Q1173" s="16"/>
    </row>
    <row r="1174" spans="1:17" ht="15.75">
      <c r="A1174" s="16" t="s">
        <v>12865</v>
      </c>
      <c r="B1174" s="16" t="s">
        <v>3957</v>
      </c>
      <c r="C1174" s="38">
        <v>1.89</v>
      </c>
      <c r="D1174" s="16" t="s">
        <v>13267</v>
      </c>
      <c r="E1174" s="16" t="s">
        <v>53</v>
      </c>
      <c r="F1174" s="37">
        <v>10.8</v>
      </c>
      <c r="G1174" s="16" t="s">
        <v>17</v>
      </c>
      <c r="H1174" s="16" t="s">
        <v>92</v>
      </c>
      <c r="I1174" s="39">
        <v>175</v>
      </c>
      <c r="J1174" s="16" t="s">
        <v>85</v>
      </c>
      <c r="K1174" s="16"/>
      <c r="L1174" s="16"/>
      <c r="M1174" s="16"/>
      <c r="N1174" s="16" t="s">
        <v>1457</v>
      </c>
      <c r="O1174" s="16"/>
      <c r="P1174" s="16" t="s">
        <v>12866</v>
      </c>
      <c r="Q1174" s="16"/>
    </row>
    <row r="1175" spans="1:17" ht="15.75">
      <c r="A1175" s="16" t="s">
        <v>12904</v>
      </c>
      <c r="B1175" s="16" t="s">
        <v>3957</v>
      </c>
      <c r="C1175" s="38">
        <v>0.99</v>
      </c>
      <c r="D1175" s="16" t="s">
        <v>13267</v>
      </c>
      <c r="E1175" s="16" t="s">
        <v>53</v>
      </c>
      <c r="F1175" s="37">
        <v>3.96</v>
      </c>
      <c r="G1175" s="16" t="s">
        <v>17</v>
      </c>
      <c r="H1175" s="16" t="s">
        <v>99</v>
      </c>
      <c r="I1175" s="39">
        <v>250</v>
      </c>
      <c r="J1175" s="16" t="s">
        <v>85</v>
      </c>
      <c r="K1175" s="16"/>
      <c r="L1175" s="16"/>
      <c r="M1175" s="16"/>
      <c r="N1175" s="16" t="s">
        <v>293</v>
      </c>
      <c r="O1175" s="16"/>
      <c r="P1175" s="16" t="s">
        <v>12905</v>
      </c>
      <c r="Q1175" s="16"/>
    </row>
    <row r="1176" spans="1:17" ht="15.75">
      <c r="A1176" s="16" t="s">
        <v>13075</v>
      </c>
      <c r="B1176" s="16" t="s">
        <v>3957</v>
      </c>
      <c r="C1176" s="38">
        <v>3.79</v>
      </c>
      <c r="D1176" s="16" t="s">
        <v>13267</v>
      </c>
      <c r="E1176" s="16" t="s">
        <v>53</v>
      </c>
      <c r="F1176" s="37">
        <v>12.63</v>
      </c>
      <c r="G1176" s="16" t="s">
        <v>17</v>
      </c>
      <c r="H1176" s="16" t="s">
        <v>202</v>
      </c>
      <c r="I1176" s="39">
        <v>300</v>
      </c>
      <c r="J1176" s="16" t="s">
        <v>85</v>
      </c>
      <c r="K1176" s="16"/>
      <c r="L1176" s="16"/>
      <c r="M1176" s="16"/>
      <c r="N1176" s="16" t="s">
        <v>1466</v>
      </c>
      <c r="O1176" s="16"/>
      <c r="P1176" s="16" t="s">
        <v>13076</v>
      </c>
      <c r="Q1176" s="16"/>
    </row>
    <row r="1177" spans="1:17" ht="15.75">
      <c r="A1177" s="16" t="s">
        <v>3978</v>
      </c>
      <c r="B1177" s="16" t="s">
        <v>3976</v>
      </c>
      <c r="C1177" s="38">
        <v>1.29</v>
      </c>
      <c r="D1177" s="16" t="s">
        <v>13267</v>
      </c>
      <c r="E1177" s="16" t="s">
        <v>53</v>
      </c>
      <c r="F1177" s="37">
        <v>1.29</v>
      </c>
      <c r="G1177" s="16" t="s">
        <v>17</v>
      </c>
      <c r="H1177" s="16"/>
      <c r="I1177" s="39">
        <v>1</v>
      </c>
      <c r="J1177" s="16" t="s">
        <v>42</v>
      </c>
      <c r="K1177" s="16"/>
      <c r="L1177" s="16"/>
      <c r="M1177" s="16"/>
      <c r="N1177" s="16" t="s">
        <v>43</v>
      </c>
      <c r="O1177" s="16"/>
      <c r="P1177" s="16" t="s">
        <v>3977</v>
      </c>
      <c r="Q1177" s="16"/>
    </row>
    <row r="1178" spans="1:17" ht="15.75">
      <c r="A1178" s="16" t="s">
        <v>12130</v>
      </c>
      <c r="B1178" s="16" t="s">
        <v>3980</v>
      </c>
      <c r="C1178" s="38">
        <v>1.89</v>
      </c>
      <c r="D1178" s="16" t="s">
        <v>13267</v>
      </c>
      <c r="E1178" s="16" t="s">
        <v>53</v>
      </c>
      <c r="F1178" s="37">
        <v>7.56</v>
      </c>
      <c r="G1178" s="38" t="s">
        <v>17</v>
      </c>
      <c r="H1178" s="16" t="s">
        <v>99</v>
      </c>
      <c r="I1178" s="39">
        <v>250</v>
      </c>
      <c r="J1178" s="39" t="s">
        <v>85</v>
      </c>
      <c r="K1178" s="16"/>
      <c r="L1178" s="16"/>
      <c r="M1178" s="39"/>
      <c r="N1178" s="39" t="s">
        <v>293</v>
      </c>
      <c r="O1178" s="16"/>
      <c r="P1178" s="16" t="s">
        <v>12131</v>
      </c>
      <c r="Q1178" s="16" t="s">
        <v>196</v>
      </c>
    </row>
    <row r="1179" spans="1:17" ht="15.75">
      <c r="A1179" s="16" t="s">
        <v>12501</v>
      </c>
      <c r="B1179" s="16" t="s">
        <v>3980</v>
      </c>
      <c r="C1179" s="38">
        <v>2.29</v>
      </c>
      <c r="D1179" s="16" t="s">
        <v>13267</v>
      </c>
      <c r="E1179" s="16" t="s">
        <v>53</v>
      </c>
      <c r="F1179" s="37">
        <v>4.58</v>
      </c>
      <c r="G1179" s="38" t="s">
        <v>17</v>
      </c>
      <c r="H1179" s="16" t="s">
        <v>92</v>
      </c>
      <c r="I1179" s="39">
        <v>500</v>
      </c>
      <c r="J1179" s="40" t="s">
        <v>85</v>
      </c>
      <c r="K1179" s="16"/>
      <c r="L1179" s="16"/>
      <c r="M1179" s="39"/>
      <c r="N1179" s="41" t="s">
        <v>393</v>
      </c>
      <c r="O1179" s="16"/>
      <c r="P1179" s="16" t="s">
        <v>12502</v>
      </c>
      <c r="Q1179" s="16"/>
    </row>
    <row r="1180" spans="1:17" ht="15.75">
      <c r="A1180" s="16" t="s">
        <v>10914</v>
      </c>
      <c r="B1180" s="16" t="s">
        <v>3987</v>
      </c>
      <c r="C1180" s="38">
        <v>2.4900000000000002</v>
      </c>
      <c r="D1180" s="16" t="s">
        <v>13266</v>
      </c>
      <c r="E1180" s="16" t="s">
        <v>24</v>
      </c>
      <c r="F1180" s="37">
        <v>2.4900000000000002</v>
      </c>
      <c r="G1180" s="38" t="s">
        <v>17</v>
      </c>
      <c r="H1180" s="16" t="s">
        <v>18</v>
      </c>
      <c r="I1180" s="39">
        <v>1</v>
      </c>
      <c r="J1180" s="39" t="s">
        <v>24</v>
      </c>
      <c r="K1180" s="16"/>
      <c r="L1180" s="16"/>
      <c r="M1180" s="39"/>
      <c r="N1180" s="39" t="s">
        <v>68</v>
      </c>
      <c r="O1180" s="16"/>
      <c r="P1180" s="16" t="s">
        <v>7290</v>
      </c>
      <c r="Q1180" s="16" t="s">
        <v>826</v>
      </c>
    </row>
    <row r="1181" spans="1:17" ht="15.75">
      <c r="A1181" s="16" t="s">
        <v>3997</v>
      </c>
      <c r="B1181" s="16" t="s">
        <v>3993</v>
      </c>
      <c r="C1181" s="38">
        <v>24.99</v>
      </c>
      <c r="D1181" s="16" t="s">
        <v>13266</v>
      </c>
      <c r="E1181" s="16" t="s">
        <v>24</v>
      </c>
      <c r="F1181" s="37">
        <v>35.700000000000003</v>
      </c>
      <c r="G1181" s="38" t="s">
        <v>17</v>
      </c>
      <c r="H1181" s="16" t="s">
        <v>18</v>
      </c>
      <c r="I1181" s="39">
        <v>700</v>
      </c>
      <c r="J1181" s="39" t="s">
        <v>19</v>
      </c>
      <c r="K1181" s="16"/>
      <c r="L1181" s="16"/>
      <c r="M1181" s="39"/>
      <c r="N1181" s="39" t="s">
        <v>904</v>
      </c>
      <c r="O1181" s="16"/>
      <c r="P1181" s="16" t="s">
        <v>3998</v>
      </c>
      <c r="Q1181" s="16" t="s">
        <v>698</v>
      </c>
    </row>
    <row r="1182" spans="1:17" ht="15.75">
      <c r="A1182" s="16" t="s">
        <v>12333</v>
      </c>
      <c r="B1182" s="16" t="s">
        <v>3993</v>
      </c>
      <c r="C1182" s="38">
        <v>10.99</v>
      </c>
      <c r="D1182" s="16" t="s">
        <v>13266</v>
      </c>
      <c r="E1182" s="16" t="s">
        <v>24</v>
      </c>
      <c r="F1182" s="37">
        <v>15.7</v>
      </c>
      <c r="G1182" s="38" t="s">
        <v>17</v>
      </c>
      <c r="H1182" s="16" t="s">
        <v>18</v>
      </c>
      <c r="I1182" s="39">
        <v>700</v>
      </c>
      <c r="J1182" s="39" t="s">
        <v>19</v>
      </c>
      <c r="K1182" s="16"/>
      <c r="L1182" s="16"/>
      <c r="M1182" s="39"/>
      <c r="N1182" s="39" t="s">
        <v>904</v>
      </c>
      <c r="O1182" s="16"/>
      <c r="P1182" s="16" t="s">
        <v>12334</v>
      </c>
      <c r="Q1182" s="16" t="s">
        <v>841</v>
      </c>
    </row>
    <row r="1183" spans="1:17" ht="15.75">
      <c r="A1183" s="16" t="s">
        <v>12685</v>
      </c>
      <c r="B1183" s="16" t="s">
        <v>3993</v>
      </c>
      <c r="C1183" s="38">
        <v>6.89</v>
      </c>
      <c r="D1183" s="16" t="s">
        <v>13266</v>
      </c>
      <c r="E1183" s="16" t="s">
        <v>24</v>
      </c>
      <c r="F1183" s="37">
        <v>9.84</v>
      </c>
      <c r="G1183" s="16" t="s">
        <v>17</v>
      </c>
      <c r="H1183" s="16" t="s">
        <v>18</v>
      </c>
      <c r="I1183" s="39">
        <v>700</v>
      </c>
      <c r="J1183" s="16" t="s">
        <v>19</v>
      </c>
      <c r="K1183" s="16"/>
      <c r="L1183" s="16"/>
      <c r="M1183" s="16"/>
      <c r="N1183" s="16" t="s">
        <v>904</v>
      </c>
      <c r="O1183" s="16"/>
      <c r="P1183" s="16" t="s">
        <v>12686</v>
      </c>
      <c r="Q1183" s="16"/>
    </row>
    <row r="1184" spans="1:17" ht="15.75">
      <c r="A1184" s="16" t="s">
        <v>12687</v>
      </c>
      <c r="B1184" s="16" t="s">
        <v>3993</v>
      </c>
      <c r="C1184" s="38">
        <v>42.99</v>
      </c>
      <c r="D1184" s="16" t="s">
        <v>13266</v>
      </c>
      <c r="E1184" s="16" t="s">
        <v>24</v>
      </c>
      <c r="F1184" s="37">
        <v>61.41</v>
      </c>
      <c r="G1184" s="16" t="s">
        <v>17</v>
      </c>
      <c r="H1184" s="16" t="s">
        <v>18</v>
      </c>
      <c r="I1184" s="39" t="s">
        <v>896</v>
      </c>
      <c r="J1184" s="16" t="s">
        <v>24</v>
      </c>
      <c r="K1184" s="16"/>
      <c r="L1184" s="16"/>
      <c r="M1184" s="16"/>
      <c r="N1184" s="16" t="s">
        <v>3796</v>
      </c>
      <c r="O1184" s="16"/>
      <c r="P1184" s="16" t="s">
        <v>12688</v>
      </c>
      <c r="Q1184" s="16"/>
    </row>
    <row r="1185" spans="1:17" ht="15.75">
      <c r="A1185" s="16" t="s">
        <v>12689</v>
      </c>
      <c r="B1185" s="16" t="s">
        <v>3993</v>
      </c>
      <c r="C1185" s="38">
        <v>37.99</v>
      </c>
      <c r="D1185" s="16" t="s">
        <v>13266</v>
      </c>
      <c r="E1185" s="16" t="s">
        <v>24</v>
      </c>
      <c r="F1185" s="37">
        <v>54.27</v>
      </c>
      <c r="G1185" s="16" t="s">
        <v>17</v>
      </c>
      <c r="H1185" s="16"/>
      <c r="I1185" s="39" t="s">
        <v>896</v>
      </c>
      <c r="J1185" s="16" t="s">
        <v>24</v>
      </c>
      <c r="K1185" s="16"/>
      <c r="L1185" s="16"/>
      <c r="M1185" s="16"/>
      <c r="N1185" s="16" t="s">
        <v>897</v>
      </c>
      <c r="O1185" s="16"/>
      <c r="P1185" s="16" t="s">
        <v>12690</v>
      </c>
      <c r="Q1185" s="16"/>
    </row>
    <row r="1186" spans="1:17" ht="15.75">
      <c r="A1186" s="16" t="s">
        <v>7297</v>
      </c>
      <c r="B1186" s="16" t="s">
        <v>3993</v>
      </c>
      <c r="C1186" s="38">
        <v>14.99</v>
      </c>
      <c r="D1186" s="16" t="s">
        <v>13266</v>
      </c>
      <c r="E1186" s="16" t="s">
        <v>24</v>
      </c>
      <c r="F1186" s="37">
        <v>21.41</v>
      </c>
      <c r="G1186" s="16" t="s">
        <v>17</v>
      </c>
      <c r="H1186" s="16" t="s">
        <v>18</v>
      </c>
      <c r="I1186" s="39" t="s">
        <v>896</v>
      </c>
      <c r="J1186" s="16" t="s">
        <v>24</v>
      </c>
      <c r="K1186" s="16"/>
      <c r="L1186" s="16"/>
      <c r="M1186" s="16"/>
      <c r="N1186" s="16" t="s">
        <v>3796</v>
      </c>
      <c r="O1186" s="16"/>
      <c r="P1186" s="16" t="s">
        <v>7298</v>
      </c>
      <c r="Q1186" s="16"/>
    </row>
    <row r="1187" spans="1:17" ht="15.75">
      <c r="A1187" s="16" t="s">
        <v>13029</v>
      </c>
      <c r="B1187" s="16" t="s">
        <v>3993</v>
      </c>
      <c r="C1187" s="38">
        <v>36.99</v>
      </c>
      <c r="D1187" s="16" t="s">
        <v>13266</v>
      </c>
      <c r="E1187" s="16" t="s">
        <v>24</v>
      </c>
      <c r="F1187" s="37">
        <v>52.84</v>
      </c>
      <c r="G1187" s="16" t="s">
        <v>17</v>
      </c>
      <c r="H1187" s="16" t="s">
        <v>18</v>
      </c>
      <c r="I1187" s="39" t="s">
        <v>896</v>
      </c>
      <c r="J1187" s="16" t="s">
        <v>24</v>
      </c>
      <c r="K1187" s="16"/>
      <c r="L1187" s="16"/>
      <c r="M1187" s="16"/>
      <c r="N1187" s="16" t="s">
        <v>3796</v>
      </c>
      <c r="O1187" s="16"/>
      <c r="P1187" s="16" t="s">
        <v>13030</v>
      </c>
      <c r="Q1187" s="16"/>
    </row>
    <row r="1188" spans="1:17" ht="15.75">
      <c r="A1188" s="16" t="s">
        <v>13067</v>
      </c>
      <c r="B1188" s="16" t="s">
        <v>3993</v>
      </c>
      <c r="C1188" s="38">
        <v>6.99</v>
      </c>
      <c r="D1188" s="16" t="s">
        <v>13266</v>
      </c>
      <c r="E1188" s="16" t="s">
        <v>24</v>
      </c>
      <c r="F1188" s="37">
        <v>9.99</v>
      </c>
      <c r="G1188" s="16" t="s">
        <v>17</v>
      </c>
      <c r="H1188" s="16"/>
      <c r="I1188" s="39" t="s">
        <v>896</v>
      </c>
      <c r="J1188" s="16" t="s">
        <v>24</v>
      </c>
      <c r="K1188" s="16"/>
      <c r="L1188" s="16"/>
      <c r="M1188" s="16"/>
      <c r="N1188" s="16" t="s">
        <v>897</v>
      </c>
      <c r="O1188" s="16"/>
      <c r="P1188" s="16" t="s">
        <v>13068</v>
      </c>
      <c r="Q1188" s="16"/>
    </row>
    <row r="1189" spans="1:17" ht="15.75">
      <c r="A1189" s="16" t="s">
        <v>13073</v>
      </c>
      <c r="B1189" s="16" t="s">
        <v>3993</v>
      </c>
      <c r="C1189" s="38">
        <v>24.95</v>
      </c>
      <c r="D1189" s="16" t="s">
        <v>13266</v>
      </c>
      <c r="E1189" s="16" t="s">
        <v>24</v>
      </c>
      <c r="F1189" s="37">
        <v>35.64</v>
      </c>
      <c r="G1189" s="16" t="s">
        <v>17</v>
      </c>
      <c r="H1189" s="16"/>
      <c r="I1189" s="39" t="s">
        <v>896</v>
      </c>
      <c r="J1189" s="16" t="s">
        <v>24</v>
      </c>
      <c r="K1189" s="16"/>
      <c r="L1189" s="16"/>
      <c r="M1189" s="16"/>
      <c r="N1189" s="16" t="s">
        <v>897</v>
      </c>
      <c r="O1189" s="16"/>
      <c r="P1189" s="16" t="s">
        <v>13074</v>
      </c>
      <c r="Q1189" s="16"/>
    </row>
    <row r="1190" spans="1:17" ht="15.75">
      <c r="A1190" s="16" t="s">
        <v>9706</v>
      </c>
      <c r="B1190" s="16" t="s">
        <v>3993</v>
      </c>
      <c r="C1190" s="38">
        <v>17.989999999999998</v>
      </c>
      <c r="D1190" s="16" t="s">
        <v>13266</v>
      </c>
      <c r="E1190" s="16" t="s">
        <v>24</v>
      </c>
      <c r="F1190" s="37">
        <v>25.7</v>
      </c>
      <c r="G1190" s="16" t="s">
        <v>17</v>
      </c>
      <c r="H1190" s="16" t="s">
        <v>18</v>
      </c>
      <c r="I1190" s="39" t="s">
        <v>896</v>
      </c>
      <c r="J1190" s="16" t="s">
        <v>24</v>
      </c>
      <c r="K1190" s="16"/>
      <c r="L1190" s="16"/>
      <c r="M1190" s="16"/>
      <c r="N1190" s="16" t="s">
        <v>904</v>
      </c>
      <c r="O1190" s="16"/>
      <c r="P1190" s="16" t="s">
        <v>9707</v>
      </c>
      <c r="Q1190" s="16"/>
    </row>
    <row r="1191" spans="1:17" ht="15.75">
      <c r="A1191" s="16" t="s">
        <v>12077</v>
      </c>
      <c r="B1191" s="16" t="s">
        <v>4011</v>
      </c>
      <c r="C1191" s="38">
        <v>14.99</v>
      </c>
      <c r="D1191" s="16" t="s">
        <v>13266</v>
      </c>
      <c r="E1191" s="16" t="s">
        <v>24</v>
      </c>
      <c r="F1191" s="37">
        <v>21.41</v>
      </c>
      <c r="G1191" s="38" t="s">
        <v>17</v>
      </c>
      <c r="H1191" s="16" t="s">
        <v>18</v>
      </c>
      <c r="I1191" s="39" t="s">
        <v>896</v>
      </c>
      <c r="J1191" s="40" t="s">
        <v>24</v>
      </c>
      <c r="K1191" s="16"/>
      <c r="L1191" s="16"/>
      <c r="M1191" s="39"/>
      <c r="N1191" s="41" t="s">
        <v>3796</v>
      </c>
      <c r="O1191" s="16"/>
      <c r="P1191" s="16" t="s">
        <v>12078</v>
      </c>
      <c r="Q1191" s="16"/>
    </row>
    <row r="1192" spans="1:17" ht="15.75">
      <c r="A1192" s="16" t="s">
        <v>12079</v>
      </c>
      <c r="B1192" s="16" t="s">
        <v>4011</v>
      </c>
      <c r="C1192" s="38">
        <v>14.99</v>
      </c>
      <c r="D1192" s="16" t="s">
        <v>13266</v>
      </c>
      <c r="E1192" s="16" t="s">
        <v>24</v>
      </c>
      <c r="F1192" s="37">
        <v>21.41</v>
      </c>
      <c r="G1192" s="38" t="s">
        <v>17</v>
      </c>
      <c r="H1192" s="16" t="s">
        <v>18</v>
      </c>
      <c r="I1192" s="39" t="s">
        <v>896</v>
      </c>
      <c r="J1192" s="40" t="s">
        <v>24</v>
      </c>
      <c r="K1192" s="16"/>
      <c r="L1192" s="16"/>
      <c r="M1192" s="39"/>
      <c r="N1192" s="39" t="s">
        <v>904</v>
      </c>
      <c r="O1192" s="16"/>
      <c r="P1192" s="16" t="s">
        <v>10920</v>
      </c>
      <c r="Q1192" s="16" t="s">
        <v>60</v>
      </c>
    </row>
    <row r="1193" spans="1:17" ht="15.75">
      <c r="A1193" s="16" t="s">
        <v>12080</v>
      </c>
      <c r="B1193" s="16" t="s">
        <v>4011</v>
      </c>
      <c r="C1193" s="38">
        <v>14.99</v>
      </c>
      <c r="D1193" s="16" t="s">
        <v>13266</v>
      </c>
      <c r="E1193" s="16" t="s">
        <v>24</v>
      </c>
      <c r="F1193" s="37">
        <v>21.41</v>
      </c>
      <c r="G1193" s="38" t="s">
        <v>17</v>
      </c>
      <c r="H1193" s="16" t="s">
        <v>18</v>
      </c>
      <c r="I1193" s="39" t="s">
        <v>896</v>
      </c>
      <c r="J1193" s="39" t="s">
        <v>24</v>
      </c>
      <c r="K1193" s="16"/>
      <c r="L1193" s="16"/>
      <c r="M1193" s="39"/>
      <c r="N1193" s="39" t="s">
        <v>3796</v>
      </c>
      <c r="O1193" s="16"/>
      <c r="P1193" s="16" t="s">
        <v>12081</v>
      </c>
      <c r="Q1193" s="16" t="s">
        <v>64</v>
      </c>
    </row>
    <row r="1194" spans="1:17" ht="15.75">
      <c r="A1194" s="16" t="s">
        <v>12662</v>
      </c>
      <c r="B1194" s="16" t="s">
        <v>4011</v>
      </c>
      <c r="C1194" s="38">
        <v>5.49</v>
      </c>
      <c r="D1194" s="16" t="s">
        <v>13266</v>
      </c>
      <c r="E1194" s="16" t="s">
        <v>24</v>
      </c>
      <c r="F1194" s="37">
        <v>10.98</v>
      </c>
      <c r="G1194" s="16" t="s">
        <v>17</v>
      </c>
      <c r="H1194" s="16" t="s">
        <v>18</v>
      </c>
      <c r="I1194" s="39" t="s">
        <v>27</v>
      </c>
      <c r="J1194" s="16" t="s">
        <v>24</v>
      </c>
      <c r="K1194" s="16"/>
      <c r="L1194" s="16"/>
      <c r="M1194" s="16"/>
      <c r="N1194" s="16" t="s">
        <v>28</v>
      </c>
      <c r="O1194" s="16"/>
      <c r="P1194" s="16" t="s">
        <v>12663</v>
      </c>
      <c r="Q1194" s="16"/>
    </row>
    <row r="1195" spans="1:17" ht="15.75">
      <c r="A1195" s="16" t="s">
        <v>12664</v>
      </c>
      <c r="B1195" s="16" t="s">
        <v>4011</v>
      </c>
      <c r="C1195" s="38">
        <v>1.39</v>
      </c>
      <c r="D1195" s="16" t="s">
        <v>13266</v>
      </c>
      <c r="E1195" s="16" t="s">
        <v>24</v>
      </c>
      <c r="F1195" s="37">
        <v>13.9</v>
      </c>
      <c r="G1195" s="16" t="s">
        <v>17</v>
      </c>
      <c r="H1195" s="16" t="s">
        <v>18</v>
      </c>
      <c r="I1195" s="39" t="s">
        <v>12084</v>
      </c>
      <c r="J1195" s="16" t="s">
        <v>24</v>
      </c>
      <c r="K1195" s="16"/>
      <c r="L1195" s="16"/>
      <c r="M1195" s="16"/>
      <c r="N1195" s="16" t="s">
        <v>12665</v>
      </c>
      <c r="O1195" s="16"/>
      <c r="P1195" s="16" t="s">
        <v>12666</v>
      </c>
      <c r="Q1195" s="16"/>
    </row>
    <row r="1196" spans="1:17" ht="15.75">
      <c r="A1196" s="16" t="s">
        <v>10923</v>
      </c>
      <c r="B1196" s="16" t="s">
        <v>4011</v>
      </c>
      <c r="C1196" s="38">
        <v>13.49</v>
      </c>
      <c r="D1196" s="16" t="s">
        <v>13266</v>
      </c>
      <c r="E1196" s="16" t="s">
        <v>24</v>
      </c>
      <c r="F1196" s="37">
        <v>19.27</v>
      </c>
      <c r="G1196" s="16" t="s">
        <v>17</v>
      </c>
      <c r="H1196" s="16" t="s">
        <v>18</v>
      </c>
      <c r="I1196" s="39" t="s">
        <v>896</v>
      </c>
      <c r="J1196" s="16" t="s">
        <v>24</v>
      </c>
      <c r="K1196" s="16"/>
      <c r="L1196" s="16"/>
      <c r="M1196" s="16"/>
      <c r="N1196" s="16" t="s">
        <v>3796</v>
      </c>
      <c r="O1196" s="16"/>
      <c r="P1196" s="16" t="s">
        <v>10924</v>
      </c>
      <c r="Q1196" s="16"/>
    </row>
    <row r="1197" spans="1:17" ht="15.75">
      <c r="A1197" s="16" t="s">
        <v>4021</v>
      </c>
      <c r="B1197" s="16" t="s">
        <v>4011</v>
      </c>
      <c r="C1197" s="38">
        <v>8.99</v>
      </c>
      <c r="D1197" s="16" t="s">
        <v>13266</v>
      </c>
      <c r="E1197" s="16" t="s">
        <v>24</v>
      </c>
      <c r="F1197" s="37">
        <v>12.84</v>
      </c>
      <c r="G1197" s="16" t="s">
        <v>17</v>
      </c>
      <c r="H1197" s="16" t="s">
        <v>18</v>
      </c>
      <c r="I1197" s="39" t="s">
        <v>896</v>
      </c>
      <c r="J1197" s="16" t="s">
        <v>24</v>
      </c>
      <c r="K1197" s="16"/>
      <c r="L1197" s="16"/>
      <c r="M1197" s="16"/>
      <c r="N1197" s="16" t="s">
        <v>904</v>
      </c>
      <c r="O1197" s="16"/>
      <c r="P1197" s="16" t="s">
        <v>4022</v>
      </c>
      <c r="Q1197" s="16"/>
    </row>
    <row r="1198" spans="1:17" ht="15.75">
      <c r="A1198" s="16" t="s">
        <v>13257</v>
      </c>
      <c r="B1198" s="16" t="s">
        <v>4011</v>
      </c>
      <c r="C1198" s="38">
        <v>8.99</v>
      </c>
      <c r="D1198" s="16" t="s">
        <v>13266</v>
      </c>
      <c r="E1198" s="16" t="s">
        <v>24</v>
      </c>
      <c r="F1198" s="37">
        <v>12.84</v>
      </c>
      <c r="G1198" s="16" t="s">
        <v>17</v>
      </c>
      <c r="H1198" s="16"/>
      <c r="I1198" s="39" t="s">
        <v>896</v>
      </c>
      <c r="J1198" s="16" t="s">
        <v>24</v>
      </c>
      <c r="K1198" s="16"/>
      <c r="L1198" s="16"/>
      <c r="M1198" s="16"/>
      <c r="N1198" s="16" t="s">
        <v>4004</v>
      </c>
      <c r="O1198" s="16"/>
      <c r="P1198" s="16" t="s">
        <v>13258</v>
      </c>
      <c r="Q1198" s="16"/>
    </row>
    <row r="1199" spans="1:17" ht="15.75">
      <c r="A1199" s="16" t="s">
        <v>13147</v>
      </c>
      <c r="B1199" s="16" t="s">
        <v>4026</v>
      </c>
      <c r="C1199" s="38">
        <v>3.69</v>
      </c>
      <c r="D1199" s="16" t="s">
        <v>13268</v>
      </c>
      <c r="E1199" s="16" t="s">
        <v>188</v>
      </c>
      <c r="F1199" s="37">
        <v>0.37</v>
      </c>
      <c r="G1199" s="16" t="s">
        <v>17</v>
      </c>
      <c r="H1199" s="16" t="s">
        <v>202</v>
      </c>
      <c r="I1199" s="39">
        <v>10</v>
      </c>
      <c r="J1199" s="16" t="s">
        <v>188</v>
      </c>
      <c r="K1199" s="16"/>
      <c r="L1199" s="16"/>
      <c r="M1199" s="16"/>
      <c r="N1199" s="16" t="s">
        <v>13148</v>
      </c>
      <c r="O1199" s="16"/>
      <c r="P1199" s="16" t="s">
        <v>13149</v>
      </c>
      <c r="Q1199" s="16"/>
    </row>
    <row r="1200" spans="1:17" ht="15.75">
      <c r="A1200" s="16" t="s">
        <v>12464</v>
      </c>
      <c r="B1200" s="16" t="s">
        <v>4030</v>
      </c>
      <c r="C1200" s="38">
        <v>1</v>
      </c>
      <c r="D1200" s="16" t="s">
        <v>13267</v>
      </c>
      <c r="E1200" s="16" t="s">
        <v>53</v>
      </c>
      <c r="F1200" s="37">
        <v>2</v>
      </c>
      <c r="G1200" s="38" t="s">
        <v>47</v>
      </c>
      <c r="H1200" s="16"/>
      <c r="I1200" s="39">
        <v>500</v>
      </c>
      <c r="J1200" s="39" t="s">
        <v>85</v>
      </c>
      <c r="K1200" s="16" t="s">
        <v>49</v>
      </c>
      <c r="L1200" s="16"/>
      <c r="M1200" s="39" t="s">
        <v>50</v>
      </c>
      <c r="N1200" s="39"/>
      <c r="O1200" s="16" t="s">
        <v>12465</v>
      </c>
      <c r="P1200" s="16"/>
      <c r="Q1200" s="16" t="s">
        <v>1117</v>
      </c>
    </row>
    <row r="1201" spans="1:18" ht="15.75">
      <c r="A1201" s="16" t="s">
        <v>12906</v>
      </c>
      <c r="B1201" s="16" t="s">
        <v>4030</v>
      </c>
      <c r="C1201" s="38">
        <v>1.19</v>
      </c>
      <c r="D1201" s="16" t="s">
        <v>13267</v>
      </c>
      <c r="E1201" s="16" t="s">
        <v>53</v>
      </c>
      <c r="F1201" s="37">
        <v>1.5866666666666664</v>
      </c>
      <c r="G1201" s="16" t="s">
        <v>47</v>
      </c>
      <c r="H1201" s="16"/>
      <c r="I1201" s="39">
        <v>750</v>
      </c>
      <c r="J1201" s="16" t="s">
        <v>85</v>
      </c>
      <c r="K1201" s="16" t="s">
        <v>49</v>
      </c>
      <c r="L1201" s="16">
        <v>1.39</v>
      </c>
      <c r="M1201" s="16">
        <v>0.1438848920863309</v>
      </c>
      <c r="N1201" s="16"/>
      <c r="O1201" s="16" t="s">
        <v>12907</v>
      </c>
      <c r="P1201" s="16"/>
      <c r="Q1201" s="16"/>
    </row>
    <row r="1202" spans="1:18" ht="15.75">
      <c r="A1202" s="16" t="s">
        <v>12929</v>
      </c>
      <c r="B1202" s="16" t="s">
        <v>4030</v>
      </c>
      <c r="C1202" s="38">
        <v>1</v>
      </c>
      <c r="D1202" s="16" t="s">
        <v>13267</v>
      </c>
      <c r="E1202" s="16" t="s">
        <v>53</v>
      </c>
      <c r="F1202" s="37">
        <v>1.3333333333333333</v>
      </c>
      <c r="G1202" s="16" t="s">
        <v>47</v>
      </c>
      <c r="H1202" s="16"/>
      <c r="I1202" s="39">
        <v>750</v>
      </c>
      <c r="J1202" s="16" t="s">
        <v>85</v>
      </c>
      <c r="K1202" s="16" t="s">
        <v>54</v>
      </c>
      <c r="L1202" s="16"/>
      <c r="M1202" s="16" t="s">
        <v>50</v>
      </c>
      <c r="N1202" s="16"/>
      <c r="O1202" s="16" t="s">
        <v>12930</v>
      </c>
      <c r="P1202" s="16"/>
      <c r="Q1202" s="16"/>
    </row>
    <row r="1203" spans="1:18" ht="15.75">
      <c r="A1203" s="16" t="s">
        <v>9722</v>
      </c>
      <c r="B1203" s="16" t="s">
        <v>4030</v>
      </c>
      <c r="C1203" s="38">
        <v>1.19</v>
      </c>
      <c r="D1203" s="16" t="s">
        <v>13267</v>
      </c>
      <c r="E1203" s="16" t="s">
        <v>53</v>
      </c>
      <c r="F1203" s="37">
        <v>1.5866666666666664</v>
      </c>
      <c r="G1203" s="16" t="s">
        <v>47</v>
      </c>
      <c r="H1203" s="16"/>
      <c r="I1203" s="39">
        <v>750</v>
      </c>
      <c r="J1203" s="16" t="s">
        <v>85</v>
      </c>
      <c r="K1203" s="16" t="s">
        <v>49</v>
      </c>
      <c r="L1203" s="16">
        <v>1.39</v>
      </c>
      <c r="M1203" s="16">
        <v>0.1438848920863309</v>
      </c>
      <c r="N1203" s="16"/>
      <c r="O1203" s="16" t="s">
        <v>13265</v>
      </c>
      <c r="P1203" s="16"/>
      <c r="Q1203" s="16"/>
    </row>
    <row r="1204" spans="1:18" ht="15.75">
      <c r="A1204" s="16" t="s">
        <v>4032</v>
      </c>
      <c r="B1204" s="16" t="s">
        <v>4030</v>
      </c>
      <c r="C1204" s="38">
        <v>1.99</v>
      </c>
      <c r="D1204" s="16" t="s">
        <v>13267</v>
      </c>
      <c r="E1204" s="16" t="s">
        <v>53</v>
      </c>
      <c r="F1204" s="37">
        <v>4.42</v>
      </c>
      <c r="G1204" s="16" t="s">
        <v>17</v>
      </c>
      <c r="H1204" s="16"/>
      <c r="I1204" s="39">
        <v>450</v>
      </c>
      <c r="J1204" s="16" t="s">
        <v>85</v>
      </c>
      <c r="K1204" s="16"/>
      <c r="L1204" s="16"/>
      <c r="M1204" s="16"/>
      <c r="N1204" s="16" t="s">
        <v>230</v>
      </c>
      <c r="O1204" s="16"/>
      <c r="P1204" s="16" t="s">
        <v>4033</v>
      </c>
      <c r="Q1204" s="16"/>
    </row>
    <row r="1205" spans="1:18" ht="15.75">
      <c r="A1205" s="16" t="s">
        <v>4040</v>
      </c>
      <c r="B1205" s="16" t="s">
        <v>4038</v>
      </c>
      <c r="C1205" s="38">
        <v>1</v>
      </c>
      <c r="D1205" s="16" t="s">
        <v>13267</v>
      </c>
      <c r="E1205" s="16" t="s">
        <v>53</v>
      </c>
      <c r="F1205" s="37">
        <v>1</v>
      </c>
      <c r="G1205" s="16" t="s">
        <v>17</v>
      </c>
      <c r="H1205" s="16"/>
      <c r="I1205" s="39">
        <v>1</v>
      </c>
      <c r="J1205" s="16" t="s">
        <v>42</v>
      </c>
      <c r="K1205" s="16"/>
      <c r="L1205" s="16"/>
      <c r="M1205" s="16"/>
      <c r="N1205" s="16" t="s">
        <v>43</v>
      </c>
      <c r="O1205" s="16"/>
      <c r="P1205" s="16" t="s">
        <v>4041</v>
      </c>
      <c r="Q1205" s="16"/>
    </row>
    <row r="1206" spans="1:18" ht="15.75">
      <c r="A1206" s="16" t="s">
        <v>12166</v>
      </c>
      <c r="B1206" s="16" t="s">
        <v>4043</v>
      </c>
      <c r="C1206" s="38">
        <v>2.89</v>
      </c>
      <c r="D1206" s="16" t="s">
        <v>13267</v>
      </c>
      <c r="E1206" s="16" t="s">
        <v>53</v>
      </c>
      <c r="F1206" s="37">
        <v>5.78</v>
      </c>
      <c r="G1206" s="38" t="s">
        <v>17</v>
      </c>
      <c r="H1206" s="16" t="s">
        <v>92</v>
      </c>
      <c r="I1206" s="39">
        <v>500</v>
      </c>
      <c r="J1206" s="39" t="s">
        <v>85</v>
      </c>
      <c r="K1206" s="16"/>
      <c r="L1206" s="16"/>
      <c r="M1206" s="39"/>
      <c r="N1206" s="39" t="s">
        <v>393</v>
      </c>
      <c r="O1206" s="16"/>
      <c r="P1206" s="16" t="s">
        <v>12167</v>
      </c>
      <c r="Q1206" s="16" t="s">
        <v>283</v>
      </c>
    </row>
    <row r="1207" spans="1:18" ht="15.75">
      <c r="A1207" s="16" t="s">
        <v>12255</v>
      </c>
      <c r="B1207" s="16" t="s">
        <v>4043</v>
      </c>
      <c r="C1207" s="38">
        <v>1.99</v>
      </c>
      <c r="D1207" s="16" t="s">
        <v>13267</v>
      </c>
      <c r="E1207" s="16" t="s">
        <v>53</v>
      </c>
      <c r="F1207" s="37">
        <v>3.98</v>
      </c>
      <c r="G1207" s="38" t="s">
        <v>17</v>
      </c>
      <c r="H1207" s="16" t="s">
        <v>202</v>
      </c>
      <c r="I1207" s="39">
        <v>500</v>
      </c>
      <c r="J1207" s="39" t="s">
        <v>85</v>
      </c>
      <c r="K1207" s="16"/>
      <c r="L1207" s="16"/>
      <c r="M1207" s="39"/>
      <c r="N1207" s="39" t="s">
        <v>908</v>
      </c>
      <c r="O1207" s="16"/>
      <c r="P1207" s="16" t="s">
        <v>12256</v>
      </c>
      <c r="Q1207" s="16" t="s">
        <v>579</v>
      </c>
    </row>
    <row r="1208" spans="1:18" ht="15.75">
      <c r="A1208" s="16" t="s">
        <v>12477</v>
      </c>
      <c r="B1208" s="16" t="s">
        <v>4043</v>
      </c>
      <c r="C1208" s="38">
        <v>1.49</v>
      </c>
      <c r="D1208" s="16" t="s">
        <v>13267</v>
      </c>
      <c r="E1208" s="16" t="s">
        <v>53</v>
      </c>
      <c r="F1208" s="37">
        <v>2.98</v>
      </c>
      <c r="G1208" s="38" t="s">
        <v>17</v>
      </c>
      <c r="H1208" s="16" t="s">
        <v>92</v>
      </c>
      <c r="I1208" s="39">
        <v>500</v>
      </c>
      <c r="J1208" s="40" t="s">
        <v>85</v>
      </c>
      <c r="K1208" s="16"/>
      <c r="L1208" s="16"/>
      <c r="M1208" s="39"/>
      <c r="N1208" s="41" t="s">
        <v>393</v>
      </c>
      <c r="O1208" s="16"/>
      <c r="P1208" s="16" t="s">
        <v>12478</v>
      </c>
      <c r="Q1208" s="16"/>
    </row>
    <row r="1209" spans="1:18" ht="15.75">
      <c r="A1209" s="16" t="s">
        <v>12660</v>
      </c>
      <c r="B1209" s="16" t="s">
        <v>4043</v>
      </c>
      <c r="C1209" s="38">
        <v>3.29</v>
      </c>
      <c r="D1209" s="16" t="s">
        <v>13267</v>
      </c>
      <c r="E1209" s="16" t="s">
        <v>53</v>
      </c>
      <c r="F1209" s="37">
        <v>13.16</v>
      </c>
      <c r="G1209" s="16" t="s">
        <v>17</v>
      </c>
      <c r="H1209" s="16"/>
      <c r="I1209" s="39" t="s">
        <v>686</v>
      </c>
      <c r="J1209" s="16" t="s">
        <v>42</v>
      </c>
      <c r="K1209" s="16"/>
      <c r="L1209" s="16"/>
      <c r="M1209" s="16"/>
      <c r="N1209" s="16" t="s">
        <v>11381</v>
      </c>
      <c r="O1209" s="16"/>
      <c r="P1209" s="16" t="s">
        <v>12661</v>
      </c>
      <c r="Q1209" s="16"/>
    </row>
    <row r="1210" spans="1:18" ht="15.75">
      <c r="A1210" s="16" t="s">
        <v>12741</v>
      </c>
      <c r="B1210" s="16" t="s">
        <v>4043</v>
      </c>
      <c r="C1210" s="38">
        <v>1.49</v>
      </c>
      <c r="D1210" s="16" t="s">
        <v>13267</v>
      </c>
      <c r="E1210" s="16" t="s">
        <v>53</v>
      </c>
      <c r="F1210" s="37">
        <v>1.49</v>
      </c>
      <c r="G1210" s="16" t="s">
        <v>17</v>
      </c>
      <c r="H1210" s="16" t="s">
        <v>92</v>
      </c>
      <c r="I1210" s="39">
        <v>1</v>
      </c>
      <c r="J1210" s="39" t="s">
        <v>42</v>
      </c>
      <c r="K1210" s="16"/>
      <c r="L1210" s="16"/>
      <c r="M1210" s="16"/>
      <c r="N1210" s="16" t="s">
        <v>254</v>
      </c>
      <c r="O1210" s="16"/>
      <c r="P1210" s="16" t="s">
        <v>12742</v>
      </c>
      <c r="Q1210" s="16"/>
    </row>
    <row r="1211" spans="1:18" ht="15.75">
      <c r="A1211" s="16" t="s">
        <v>12923</v>
      </c>
      <c r="B1211" s="16" t="s">
        <v>4061</v>
      </c>
      <c r="C1211" s="38">
        <v>1.79</v>
      </c>
      <c r="D1211" s="16" t="s">
        <v>13267</v>
      </c>
      <c r="E1211" s="16" t="s">
        <v>53</v>
      </c>
      <c r="F1211" s="37">
        <f>C1211</f>
        <v>1.79</v>
      </c>
      <c r="G1211" s="16" t="s">
        <v>47</v>
      </c>
      <c r="H1211" s="16"/>
      <c r="I1211" s="39">
        <v>1</v>
      </c>
      <c r="J1211" s="39" t="s">
        <v>42</v>
      </c>
      <c r="K1211" s="16" t="s">
        <v>49</v>
      </c>
      <c r="L1211" s="16"/>
      <c r="M1211" s="16" t="s">
        <v>50</v>
      </c>
      <c r="N1211" s="16"/>
      <c r="O1211" s="16" t="s">
        <v>12924</v>
      </c>
      <c r="P1211" s="16"/>
      <c r="Q1211" s="16"/>
    </row>
    <row r="1212" spans="1:18" ht="15.75">
      <c r="A1212" s="16" t="s">
        <v>4062</v>
      </c>
      <c r="B1212" s="16" t="s">
        <v>4061</v>
      </c>
      <c r="C1212" s="38">
        <v>0.99</v>
      </c>
      <c r="D1212" s="16" t="s">
        <v>13267</v>
      </c>
      <c r="E1212" s="16" t="s">
        <v>53</v>
      </c>
      <c r="F1212" s="37">
        <v>0.99</v>
      </c>
      <c r="G1212" s="16" t="s">
        <v>17</v>
      </c>
      <c r="H1212" s="16" t="s">
        <v>202</v>
      </c>
      <c r="I1212" s="39">
        <v>1</v>
      </c>
      <c r="J1212" s="16" t="s">
        <v>42</v>
      </c>
      <c r="K1212" s="16"/>
      <c r="L1212" s="16"/>
      <c r="M1212" s="16"/>
      <c r="N1212" s="16" t="s">
        <v>13213</v>
      </c>
      <c r="O1212" s="16"/>
      <c r="P1212" s="16" t="s">
        <v>4064</v>
      </c>
      <c r="Q1212" s="16"/>
    </row>
    <row r="1213" spans="1:18" ht="15.75">
      <c r="A1213" s="16" t="s">
        <v>13238</v>
      </c>
      <c r="B1213" s="16" t="s">
        <v>4061</v>
      </c>
      <c r="C1213" s="38">
        <v>1.29</v>
      </c>
      <c r="D1213" s="16" t="s">
        <v>13267</v>
      </c>
      <c r="E1213" s="16" t="s">
        <v>53</v>
      </c>
      <c r="F1213" s="37">
        <v>1.29</v>
      </c>
      <c r="G1213" s="16" t="s">
        <v>47</v>
      </c>
      <c r="H1213" s="16"/>
      <c r="I1213" s="39">
        <v>1</v>
      </c>
      <c r="J1213" s="16" t="s">
        <v>48</v>
      </c>
      <c r="K1213" s="16" t="s">
        <v>49</v>
      </c>
      <c r="L1213" s="16">
        <v>1.79</v>
      </c>
      <c r="M1213" s="16">
        <v>0.27932960893854747</v>
      </c>
      <c r="N1213" s="16"/>
      <c r="O1213" s="16" t="s">
        <v>13239</v>
      </c>
      <c r="P1213" s="16"/>
      <c r="Q1213" s="16"/>
    </row>
    <row r="1214" spans="1:18" ht="15.75">
      <c r="A1214" s="5" t="s">
        <v>2907</v>
      </c>
      <c r="B1214" s="5" t="s">
        <v>2908</v>
      </c>
      <c r="C1214" s="43">
        <v>0.69</v>
      </c>
      <c r="D1214" s="11" t="s">
        <v>13267</v>
      </c>
      <c r="E1214" s="11" t="s">
        <v>53</v>
      </c>
      <c r="F1214" s="35">
        <v>9.1999999999999993</v>
      </c>
      <c r="G1214" s="12" t="s">
        <v>1389</v>
      </c>
      <c r="H1214" s="5" t="s">
        <v>202</v>
      </c>
      <c r="I1214" s="14">
        <v>75</v>
      </c>
      <c r="J1214" s="14" t="s">
        <v>85</v>
      </c>
      <c r="K1214" s="5"/>
      <c r="L1214" s="5"/>
      <c r="M1214" s="14"/>
      <c r="N1214" s="14" t="s">
        <v>2909</v>
      </c>
      <c r="O1214" s="5"/>
      <c r="P1214" s="5" t="s">
        <v>2910</v>
      </c>
      <c r="Q1214" s="5"/>
      <c r="R1214" s="1"/>
    </row>
    <row r="1215" spans="1:18">
      <c r="A1215" t="s">
        <v>4103</v>
      </c>
      <c r="B1215" t="s">
        <v>84</v>
      </c>
      <c r="C1215" s="3">
        <v>2.19</v>
      </c>
      <c r="D1215" t="s">
        <v>187</v>
      </c>
      <c r="E1215" t="s">
        <v>188</v>
      </c>
      <c r="F1215" s="4">
        <v>1.19</v>
      </c>
      <c r="G1215" t="s">
        <v>47</v>
      </c>
      <c r="I1215" s="2">
        <v>1</v>
      </c>
      <c r="J1215" t="s">
        <v>188</v>
      </c>
      <c r="N1215" t="s">
        <v>198</v>
      </c>
      <c r="P1215" t="s">
        <v>1440</v>
      </c>
    </row>
  </sheetData>
  <autoFilter ref="A1:R1215" xr:uid="{007F2F72-E879-43E5-A539-E39BB1EB44E5}"/>
  <conditionalFormatting sqref="A532">
    <cfRule type="expression" dxfId="15" priority="7">
      <formula>MOD(ROW(),2)=0</formula>
    </cfRule>
    <cfRule type="expression" dxfId="14" priority="8">
      <formula>MOD(ROW(),2)=0</formula>
    </cfRule>
  </conditionalFormatting>
  <conditionalFormatting sqref="A3:C498 E3:Q541 D3:D1214">
    <cfRule type="expression" dxfId="13" priority="3">
      <formula>MOD(ROW(),2)=0</formula>
    </cfRule>
    <cfRule type="expression" dxfId="12" priority="4">
      <formula>MOD(ROW(),2)=0</formula>
    </cfRule>
  </conditionalFormatting>
  <conditionalFormatting sqref="A284:C284 E284:Q284">
    <cfRule type="expression" dxfId="11" priority="11">
      <formula>MOD(ROW(),2)=0</formula>
    </cfRule>
    <cfRule type="expression" dxfId="10" priority="12">
      <formula>MOD(ROW(),2)=0</formula>
    </cfRule>
  </conditionalFormatting>
  <conditionalFormatting sqref="A1214:C1214 E1214:R1214">
    <cfRule type="expression" dxfId="9" priority="1">
      <formula>MOD(ROW(),2)=0</formula>
    </cfRule>
    <cfRule type="expression" dxfId="8" priority="2">
      <formula>MOD(ROW(),2)=0</formula>
    </cfRule>
  </conditionalFormatting>
  <conditionalFormatting sqref="A1:Q2 A499:A500">
    <cfRule type="expression" dxfId="7" priority="9">
      <formula>MOD(ROW(),2)=0</formula>
    </cfRule>
    <cfRule type="expression" dxfId="6" priority="10">
      <formula>MOD(ROW(),2)=0</formula>
    </cfRule>
  </conditionalFormatting>
  <conditionalFormatting sqref="C499:C500 A501:C531 C532 A533:C538 A539:A541 C539:C541 B539:B545">
    <cfRule type="expression" dxfId="5" priority="13">
      <formula>MOD(ROW(),2)=0</formula>
    </cfRule>
    <cfRule type="expression" dxfId="4" priority="14">
      <formula>MOD(ROW(),2)=0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ALDI SÜD</vt:lpstr>
      <vt:lpstr>Penny</vt:lpstr>
      <vt:lpstr>Lidl</vt:lpstr>
      <vt:lpstr>Rewe</vt:lpstr>
      <vt:lpstr>Netto</vt:lpstr>
      <vt:lpstr>Edeka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Einenkel</dc:creator>
  <cp:lastModifiedBy>Daniel Einenkel</cp:lastModifiedBy>
  <dcterms:created xsi:type="dcterms:W3CDTF">2024-01-30T10:49:27Z</dcterms:created>
  <dcterms:modified xsi:type="dcterms:W3CDTF">2024-02-05T01:24:32Z</dcterms:modified>
</cp:coreProperties>
</file>