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<sst xmlns="http://schemas.openxmlformats.org/spreadsheetml/2006/main" count="19" uniqueCount="19">
  <si>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project</t>
  </si>
  <si>
    <t>Dice</t>
  </si>
  <si>
    <t>Accuracy</t>
  </si>
  <si>
    <t>P/background</t>
  </si>
  <si>
    <t>P/fire</t>
  </si>
  <si>
    <t>IoU/background</t>
  </si>
  <si>
    <t>IoU/fire</t>
  </si>
  <si>
    <t>Mean IoU</t>
  </si>
  <si>
    <t>Model size(KB)</t>
  </si>
  <si>
    <t>R/background</t>
  </si>
  <si>
    <t>R/fire</t>
  </si>
  <si>
    <t>F1/fire</t>
  </si>
  <si>
    <t>FEC_UNet</t>
  </si>
  <si>
    <t>UNet</t>
  </si>
  <si>
    <t>deeplab_v3</t>
  </si>
  <si>
    <t>segnet</t>
  </si>
  <si>
    <t>pspnet</t>
  </si>
  <si>
    <t>UNet++</t>
  </si>
  <si>
    <t>UNet+++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</si>
</sst>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zoomScale="115" zoomScaleNormal="115" workbookViewId="0">
      <selection activeCell="F24" sqref="F24"/>
    </sheetView>
  </sheetViews>
  <sheetFormatPr defaultColWidth="9" defaultRowHeight="13.5"/>
  <cols>
    <col min="1" max="1" width="51.125" customWidth="1"/>
    <col min="2" max="9" width="16.625" style="3" customWidth="1"/>
    <col min="10" max="12" width="16.625" customWidth="1"/>
  </cols>
  <sheetData>
    <row r="1" s="1" customFormat="1" ht="18" customHeight="1" spans="1:12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14" t="s">
        <v>9</v>
      </c>
      <c r="K1" s="15" t="s">
        <v>10</v>
      </c>
      <c r="L1" s="15" t="s">
        <v>11</v>
      </c>
    </row>
    <row r="2" s="2" customFormat="1" ht="18" customHeight="1" spans="1:12">
      <c r="A2" s="7" t="s">
        <v>12</v>
      </c>
      <c r="B2" s="8">
        <v>0.78252</v>
      </c>
      <c r="C2" s="8">
        <v>96.451</v>
      </c>
      <c r="D2" s="8">
        <v>96.884</v>
      </c>
      <c r="E2" s="8">
        <v>91.029</v>
      </c>
      <c r="F2" s="8">
        <v>96.196</v>
      </c>
      <c r="G2" s="8">
        <v>65.611</v>
      </c>
      <c r="H2" s="8">
        <v>80.906</v>
      </c>
      <c r="I2" s="16">
        <v>36302</v>
      </c>
      <c r="J2" s="17">
        <f>1/((1/(F2/100))-(1/(D2/100))+1)</f>
        <v>0.99267200544472</v>
      </c>
      <c r="K2" s="18">
        <f>1/((1/(G2/100))-(1/(E2/100))+1)</f>
        <v>0.70146707424497</v>
      </c>
      <c r="L2" s="18">
        <f>(2*(E2/100)*(K2))/((E2/100)+(K2))</f>
        <v>0.792350749648272</v>
      </c>
    </row>
    <row r="3" s="2" customFormat="1" ht="18" customHeight="1" spans="1:12">
      <c r="A3" s="9" t="s">
        <v>13</v>
      </c>
      <c r="B3" s="10">
        <v>0.769909090909091</v>
      </c>
      <c r="C3" s="10">
        <v>96.0909090909091</v>
      </c>
      <c r="D3" s="10">
        <v>96.3545454545454</v>
      </c>
      <c r="E3" s="10">
        <v>92.749494949495</v>
      </c>
      <c r="F3" s="10">
        <v>95.7959595959596</v>
      </c>
      <c r="G3" s="10">
        <v>63.9686868686868</v>
      </c>
      <c r="H3" s="10">
        <v>79.889898989899</v>
      </c>
      <c r="I3" s="13">
        <v>134955</v>
      </c>
      <c r="J3" s="19">
        <f>1/((1/(F3/100))-(1/(D3/100))+1)</f>
        <v>0.993984797123049</v>
      </c>
      <c r="K3" s="12">
        <f>1/((1/(G3/100))-(1/(E3/100))+1)</f>
        <v>0.673359016692224</v>
      </c>
      <c r="L3" s="12">
        <f>(2*(E3/100)*(K3))/((E3/100)+(K3))</f>
        <v>0.780254914402232</v>
      </c>
    </row>
    <row r="4" s="2" customFormat="1" ht="18" customHeight="1" spans="1:12">
      <c r="A4" s="11" t="s">
        <v>14</v>
      </c>
      <c r="B4" s="10">
        <v>0.76373</v>
      </c>
      <c r="C4" s="10">
        <v>99.481</v>
      </c>
      <c r="D4" s="10">
        <v>99.6480000000001</v>
      </c>
      <c r="E4" s="10">
        <v>84.337</v>
      </c>
      <c r="F4" s="10">
        <v>99.48</v>
      </c>
      <c r="G4" s="10">
        <v>63.706</v>
      </c>
      <c r="H4" s="10">
        <v>81.59</v>
      </c>
      <c r="I4" s="13">
        <v>328496</v>
      </c>
      <c r="J4" s="19">
        <f>1/((1/(F4/100))-(1/(D4/100))+1)</f>
        <v>0.998308120133911</v>
      </c>
      <c r="K4" s="12">
        <f>1/((1/(G4/100))-(1/(E4/100))+1)</f>
        <v>0.722547706013634</v>
      </c>
      <c r="L4" s="12">
        <f>(2*(E4/100)*(K4))/((E4/100)+(K4))</f>
        <v>0.778297679987294</v>
      </c>
    </row>
    <row r="5" s="2" customFormat="1" ht="18" customHeight="1" spans="1:12">
      <c r="A5" s="11" t="s">
        <v>15</v>
      </c>
      <c r="B5" s="10">
        <v>0.76993</v>
      </c>
      <c r="C5" s="10">
        <v>99.484</v>
      </c>
      <c r="D5" s="10">
        <v>99.6610000000001</v>
      </c>
      <c r="E5" s="10">
        <v>84.838</v>
      </c>
      <c r="F5" s="10">
        <v>99.484</v>
      </c>
      <c r="G5" s="10">
        <v>64.522</v>
      </c>
      <c r="H5" s="10">
        <v>82.005</v>
      </c>
      <c r="I5" s="13">
        <v>230182</v>
      </c>
      <c r="J5" s="19">
        <f>1/((1/(F5/100))-(1/(D5/100))+1)</f>
        <v>0.998217948865659</v>
      </c>
      <c r="K5" s="12">
        <f>1/((1/(G5/100))-(1/(E5/100))+1)</f>
        <v>0.729319128584595</v>
      </c>
      <c r="L5" s="12">
        <f>(2*(E5/100)*(K5))/((E5/100)+(K5))</f>
        <v>0.784357107256173</v>
      </c>
    </row>
    <row r="6" s="2" customFormat="1" ht="18" customHeight="1" spans="1:12">
      <c r="A6" s="11" t="s">
        <v>16</v>
      </c>
      <c r="B6" s="10">
        <v>0.763950000000001</v>
      </c>
      <c r="C6" s="10">
        <v>99.49</v>
      </c>
      <c r="D6" s="10">
        <v>99.701</v>
      </c>
      <c r="E6" s="10">
        <v>80.496</v>
      </c>
      <c r="F6" s="10">
        <v>99.49</v>
      </c>
      <c r="G6" s="10">
        <v>63.613</v>
      </c>
      <c r="H6" s="10">
        <v>81.551</v>
      </c>
      <c r="I6" s="13">
        <v>410504</v>
      </c>
      <c r="J6" s="19">
        <f>1/((1/(F6/100))-(1/(D6/100))+1)</f>
        <v>0.997877338854812</v>
      </c>
      <c r="K6" s="12">
        <f>1/((1/(G6/100))-(1/(E6/100))+1)</f>
        <v>0.752044827837165</v>
      </c>
      <c r="L6" s="12">
        <f>(2*(E6/100)*(K6))/((E6/100)+(K6))</f>
        <v>0.777603246685777</v>
      </c>
    </row>
    <row r="7" s="2" customFormat="1" ht="18" customHeight="1" spans="1:12">
      <c r="A7" s="9" t="s">
        <v>17</v>
      </c>
      <c r="B7" s="10">
        <v>0.78617</v>
      </c>
      <c r="C7" s="10">
        <v>96.7129999999999</v>
      </c>
      <c r="D7" s="10">
        <v>97.492</v>
      </c>
      <c r="E7" s="10">
        <v>86.943</v>
      </c>
      <c r="F7" s="10">
        <v>96.477</v>
      </c>
      <c r="G7" s="10">
        <v>66.209</v>
      </c>
      <c r="H7" s="10">
        <v>81.342</v>
      </c>
      <c r="I7" s="13">
        <v>368677</v>
      </c>
      <c r="J7" s="19">
        <f>1/((1/(F7/100))-(1/(D7/100))+1)</f>
        <v>0.98932392091943</v>
      </c>
      <c r="K7" s="12">
        <f>1/((1/(G7/100))-(1/(E7/100))+1)</f>
        <v>0.735191499950809</v>
      </c>
      <c r="L7" s="12">
        <f>(2*(E7/100)*(K7))/((E7/100)+(K7))</f>
        <v>0.796695726464873</v>
      </c>
    </row>
    <row r="8" s="2" customFormat="1" ht="18" customHeight="1" spans="1:12">
      <c r="A8" s="9" t="s">
        <v>18</v>
      </c>
      <c r="B8" s="10">
        <v>0.78542</v>
      </c>
      <c r="C8" s="10">
        <v>96.5600000000001</v>
      </c>
      <c r="D8" s="10">
        <v>97.078</v>
      </c>
      <c r="E8" s="10">
        <v>89.992</v>
      </c>
      <c r="F8" s="10">
        <v>96.309</v>
      </c>
      <c r="G8" s="10">
        <v>66.022</v>
      </c>
      <c r="H8" s="10">
        <v>81.17</v>
      </c>
      <c r="I8" s="13">
        <v>210908</v>
      </c>
      <c r="J8" s="19">
        <f>1/((1/(F8/100))-(1/(D8/100))+1)</f>
        <v>0.991842047702498</v>
      </c>
      <c r="K8" s="12">
        <f>1/((1/(G8/100))-(1/(E8/100))+1)</f>
        <v>0.712536565468799</v>
      </c>
      <c r="L8" s="12">
        <f>(2*(E8/100)*(K8))/((E8/100)+(K8))</f>
        <v>0.795340376576598</v>
      </c>
    </row>
    <row r="9" s="2" customFormat="1" ht="18" customHeight="1" spans="1:12">
      <c r="A9" s="12"/>
      <c r="B9" s="10"/>
      <c r="C9" s="10"/>
      <c r="D9" s="10"/>
      <c r="E9" s="10"/>
      <c r="F9" s="10"/>
      <c r="G9" s="10"/>
      <c r="H9" s="10"/>
      <c r="I9" s="13"/>
      <c r="J9" s="19"/>
      <c r="K9" s="12"/>
      <c r="L9" s="12"/>
    </row>
    <row r="10" s="2" customFormat="1" ht="18" customHeight="1" spans="1:12">
      <c r="A10" s="12"/>
      <c r="B10" s="13"/>
      <c r="C10" s="13"/>
      <c r="D10" s="13"/>
      <c r="E10" s="13"/>
      <c r="F10" s="13"/>
      <c r="G10" s="13"/>
      <c r="H10" s="13"/>
      <c r="I10" s="13"/>
      <c r="J10" s="19"/>
      <c r="K10" s="12"/>
      <c r="L10" s="12"/>
    </row>
    <row r="11" s="2" customFormat="1" ht="18" customHeight="1" spans="1:12">
      <c r="A11" s="12"/>
      <c r="B11" s="13"/>
      <c r="C11" s="13"/>
      <c r="D11" s="13"/>
      <c r="E11" s="13"/>
      <c r="F11" s="13"/>
      <c r="G11" s="13"/>
      <c r="H11" s="13"/>
      <c r="I11" s="13"/>
      <c r="J11" s="19"/>
      <c r="K11" s="12"/>
      <c r="L11" s="12"/>
    </row>
    <row r="12" s="2" customFormat="1" ht="18" customHeight="1" spans="1:12">
      <c r="A12" s="12"/>
      <c r="B12" s="13"/>
      <c r="C12" s="13"/>
      <c r="D12" s="13"/>
      <c r="E12" s="13"/>
      <c r="F12" s="13"/>
      <c r="G12" s="13"/>
      <c r="H12" s="13"/>
      <c r="I12" s="13"/>
      <c r="J12" s="19"/>
      <c r="K12" s="12"/>
      <c r="L12" s="12"/>
    </row>
    <row r="13" s="2" customFormat="1" ht="18" customHeight="1" spans="1:12">
      <c r="A13" s="12"/>
      <c r="B13" s="13"/>
      <c r="C13" s="13"/>
      <c r="D13" s="13"/>
      <c r="E13" s="13"/>
      <c r="F13" s="13"/>
      <c r="G13" s="13"/>
      <c r="H13" s="13"/>
      <c r="I13" s="13"/>
      <c r="J13" s="19"/>
      <c r="K13" s="12"/>
      <c r="L13" s="1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zhangzhen</dc:creator>
  <cp:lastModifiedBy>两个Z</cp:lastModifiedBy>
  <dcterms:created xsi:type="dcterms:W3CDTF">2023-05-12T11:15:00Z</dcterms:created>
  <dcterms:modified xsi:type="dcterms:W3CDTF">2024-03-04T05:25:08Z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2052-12.1.0.16388</vt:lpwstr>
  </property>
</Properties>
</file>