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studies\DATA SCIENCE\DATA ANALYST\EXCEL\"/>
    </mc:Choice>
  </mc:AlternateContent>
  <bookViews>
    <workbookView xWindow="0" yWindow="0" windowWidth="20490" windowHeight="7755" firstSheet="1" activeTab="3"/>
  </bookViews>
  <sheets>
    <sheet name="bike_buyers" sheetId="1" r:id="rId1"/>
    <sheet name="Sheet2" sheetId="3" r:id="rId2"/>
    <sheet name="Pivot_table" sheetId="2" r:id="rId3"/>
    <sheet name="dashboard" sheetId="4"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52511"/>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<sst xmlns="http://schemas.openxmlformats.org/spreadsheetml/2006/main" count="10929" uniqueCount="46">
  <si>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</si>
  <si>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</si>
  <si>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</si>
  <si>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</si>
  <si>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</si>
  <si>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</si>
  <si>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</si>
  <si>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</si>
  <si>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</si>
  <si>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</si>
  <si>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</si>
  <si>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</si>
  <si>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</si>
  <si>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</si>
  <si>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</si>
  <si>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</si>
  <si>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</si>
  <si>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</si>
  <si>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</si>
  <si>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</si>
  <si>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</si>
  <si>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</si>
  <si>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</si>
  <si>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</si>
  <si>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</si>
  <si>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</si>
  <si>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</si>
  <si>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</si>
  <si>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</si>
  <si>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</si>
  <si>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</si>
  <si>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</si>
  <si>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</si>
  <si>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</si>
  <si>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</si>
  <si>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</si>
  <si>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Age_group</t>
  </si>
  <si>
    <t>Column Labels</t>
  </si>
  <si>
    <t>Grand Total</t>
  </si>
  <si>
    <t>Average of Income</t>
  </si>
  <si>
    <t>Row Labels</t>
  </si>
  <si>
    <t>More than 10 Miles</t>
  </si>
  <si>
    <t>Count of Purchased Bike</t>
  </si>
  <si>
    <t>Middle age</t>
  </si>
  <si>
    <t>Old</t>
  </si>
  <si>
    <t>Youth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</si>
</sst>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6"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a:t>
            </a:r>
            <a:r>
              <a:rPr lang="en-IN" baseline="0"/>
              <a:t> influence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0</c:formatCode>
                <c:ptCount val="2"/>
                <c:pt idx="0">
                  <c:v>45384.615384615383</c:v>
                </c:pt>
                <c:pt idx="1">
                  <c:v>45588.23529411765</c:v>
                </c:pt>
              </c:numCache>
            </c:numRef>
          </c:val>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0</c:formatCode>
                <c:ptCount val="2"/>
                <c:pt idx="0">
                  <c:v>50526.315789473687</c:v>
                </c:pt>
                <c:pt idx="1">
                  <c:v>53714.285714285717</c:v>
                </c:pt>
              </c:numCache>
            </c:numRef>
          </c:val>
        </c:ser>
        <c:dLbls>
          <c:showLegendKey val="0"/>
          <c:showVal val="0"/>
          <c:showCatName val="0"/>
          <c:showSerName val="0"/>
          <c:showPercent val="0"/>
          <c:showBubbleSize val="0"/>
        </c:dLbls>
        <c:gapWidth val="219"/>
        <c:overlap val="-27"/>
        <c:axId val="364415760"/>
        <c:axId val="364415368"/>
      </c:barChart>
      <c:catAx>
        <c:axId val="364415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415368"/>
        <c:crosses val="autoZero"/>
        <c:auto val="1"/>
        <c:lblAlgn val="ctr"/>
        <c:lblOffset val="100"/>
        <c:noMultiLvlLbl val="0"/>
      </c:catAx>
      <c:valAx>
        <c:axId val="364415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415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[project_1.xlsx]Pivot_table!PivotTable4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EFFECT</a:t>
            </a:r>
            <a:r>
              <a:rPr lang="en-IN" baseline="0"/>
              <a:t> OF DISTANCE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Pivot_table!$A$20:$A$25</c:f>
              <c:strCache>
                <c:ptCount val="5"/>
                <c:pt idx="0">
                  <c:v>0-1 Miles</c:v>
                </c:pt>
                <c:pt idx="1">
                  <c:v>1-2 Miles</c:v>
                </c:pt>
                <c:pt idx="2">
                  <c:v>2-5 Miles</c:v>
                </c:pt>
                <c:pt idx="3">
                  <c:v>5-10 Miles</c:v>
                </c:pt>
                <c:pt idx="4">
                  <c:v>More than 10 Miles</c:v>
                </c:pt>
              </c:strCache>
            </c:strRef>
          </c:cat>
          <c:val>
            <c:numRef>
              <c:f>Pivot_table!$B$20:$B$25</c:f>
              <c:numCache>
                <c:formatCode>General</c:formatCode>
                <c:ptCount val="5"/>
                <c:pt idx="0">
                  <c:v>50</c:v>
                </c:pt>
                <c:pt idx="1">
                  <c:v>7</c:v>
                </c:pt>
                <c:pt idx="2">
                  <c:v>7</c:v>
                </c:pt>
                <c:pt idx="3">
                  <c:v>1</c:v>
                </c:pt>
                <c:pt idx="4">
                  <c:v>8</c:v>
                </c:pt>
              </c:numCache>
            </c:numRef>
          </c:val>
          <c:smooth val="0"/>
        </c:ser>
        <c:ser>
          <c:idx val="1"/>
          <c:order val="1"/>
          <c:tx>
            <c:strRef>
              <c:f>Pivot_table!$C$18:$C$19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Pivot_table!$A$20:$A$25</c:f>
              <c:strCache>
                <c:ptCount val="5"/>
                <c:pt idx="0">
                  <c:v>0-1 Miles</c:v>
                </c:pt>
                <c:pt idx="1">
                  <c:v>1-2 Miles</c:v>
                </c:pt>
                <c:pt idx="2">
                  <c:v>2-5 Miles</c:v>
                </c:pt>
                <c:pt idx="3">
                  <c:v>5-10 Miles</c:v>
                </c:pt>
                <c:pt idx="4">
                  <c:v>More than 10 Miles</c:v>
                </c:pt>
              </c:strCache>
            </c:strRef>
          </c:cat>
          <c:val>
            <c:numRef>
              <c:f>Pivot_table!$C$20:$C$25</c:f>
              <c:numCache>
                <c:formatCode>General</c:formatCode>
                <c:ptCount val="5"/>
                <c:pt idx="0">
                  <c:v>53</c:v>
                </c:pt>
                <c:pt idx="1">
                  <c:v>6</c:v>
                </c:pt>
                <c:pt idx="2">
                  <c:v>3</c:v>
                </c:pt>
                <c:pt idx="3">
                  <c:v>8</c:v>
                </c:pt>
                <c:pt idx="4">
                  <c:v>3</c:v>
                </c:pt>
              </c:numCache>
            </c:numRef>
          </c:val>
          <c:smooth val="0"/>
        </c:ser>
        <c:dLbls>
          <c:showLegendKey val="0"/>
          <c:showVal val="0"/>
          <c:showCatName val="0"/>
          <c:showSerName val="0"/>
          <c:showPercent val="0"/>
          <c:showBubbleSize val="0"/>
        </c:dLbls>
        <c:marker val="1"/>
        <c:smooth val="0"/>
        <c:axId val="426691288"/>
        <c:axId val="426692072"/>
      </c:lineChart>
      <c:catAx>
        <c:axId val="426691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692072"/>
        <c:crosses val="autoZero"/>
        <c:auto val="1"/>
        <c:lblAlgn val="ctr"/>
        <c:lblOffset val="100"/>
        <c:noMultiLvlLbl val="0"/>
      </c:catAx>
      <c:valAx>
        <c:axId val="426692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691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[project_1.xlsx]Pivot_table!PivotTable5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Pivot_table!$B$32:$B$33</c:f>
              <c:strCache>
                <c:ptCount val="1"/>
                <c:pt idx="0">
                  <c:v>No</c:v>
                </c:pt>
              </c:strCache>
            </c:strRef>
          </c:tx>
          <c:spPr>
            <a:solidFill>
              <a:schemeClr val="accent1"/>
            </a:solidFill>
            <a:ln>
              <a:noFill/>
            </a:ln>
            <a:effectLst/>
          </c:spPr>
          <c:invertIfNegative val="0"/>
          <c:cat>
            <c:strRef>
              <c:f>Pivot_table!$A$34:$A$37</c:f>
              <c:strCache>
                <c:ptCount val="3"/>
                <c:pt idx="0">
                  <c:v>Youth</c:v>
                </c:pt>
                <c:pt idx="1">
                  <c:v>Middle age</c:v>
                </c:pt>
                <c:pt idx="2">
                  <c:v>Old</c:v>
                </c:pt>
              </c:strCache>
            </c:strRef>
          </c:cat>
          <c:val>
            <c:numRef>
              <c:f>Pivot_table!$B$34:$B$37</c:f>
              <c:numCache>
                <c:formatCode>General</c:formatCode>
                <c:ptCount val="3"/>
                <c:pt idx="0">
                  <c:v>2</c:v>
                </c:pt>
                <c:pt idx="1">
                  <c:v>48</c:v>
                </c:pt>
                <c:pt idx="2">
                  <c:v>23</c:v>
                </c:pt>
              </c:numCache>
            </c:numRef>
          </c:val>
        </c:ser>
        <c:ser>
          <c:idx val="1"/>
          <c:order val="1"/>
          <c:tx>
            <c:strRef>
              <c:f>Pivot_table!$C$32:$C$33</c:f>
              <c:strCache>
                <c:ptCount val="1"/>
                <c:pt idx="0">
                  <c:v>Yes</c:v>
                </c:pt>
              </c:strCache>
            </c:strRef>
          </c:tx>
          <c:spPr>
            <a:solidFill>
              <a:schemeClr val="accent2"/>
            </a:solidFill>
            <a:ln>
              <a:noFill/>
            </a:ln>
            <a:effectLst/>
          </c:spPr>
          <c:invertIfNegative val="0"/>
          <c:cat>
            <c:strRef>
              <c:f>Pivot_table!$A$34:$A$37</c:f>
              <c:strCache>
                <c:ptCount val="3"/>
                <c:pt idx="0">
                  <c:v>Youth</c:v>
                </c:pt>
                <c:pt idx="1">
                  <c:v>Middle age</c:v>
                </c:pt>
                <c:pt idx="2">
                  <c:v>Old</c:v>
                </c:pt>
              </c:strCache>
            </c:strRef>
          </c:cat>
          <c:val>
            <c:numRef>
              <c:f>Pivot_table!$C$34:$C$37</c:f>
              <c:numCache>
                <c:formatCode>General</c:formatCode>
                <c:ptCount val="3"/>
                <c:pt idx="0">
                  <c:v>1</c:v>
                </c:pt>
                <c:pt idx="1">
                  <c:v>62</c:v>
                </c:pt>
                <c:pt idx="2">
                  <c:v>10</c:v>
                </c:pt>
              </c:numCache>
            </c:numRef>
          </c:val>
        </c:ser>
        <c:dLbls>
          <c:showLegendKey val="0"/>
          <c:showVal val="0"/>
          <c:showCatName val="0"/>
          <c:showSerName val="0"/>
          <c:showPercent val="0"/>
          <c:showBubbleSize val="0"/>
        </c:dLbls>
        <c:gapWidth val="219"/>
        <c:overlap val="-27"/>
        <c:axId val="426998784"/>
        <c:axId val="426996432"/>
      </c:barChart>
      <c:catAx>
        <c:axId val="42699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996432"/>
        <c:crosses val="autoZero"/>
        <c:auto val="1"/>
        <c:lblAlgn val="ctr"/>
        <c:lblOffset val="100"/>
        <c:noMultiLvlLbl val="0"/>
      </c:catAx>
      <c:valAx>
        <c:axId val="42699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9987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[project_1.xlsx]Pivot_table!PivotTable6</c:name>
    <c:fmtId val="1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pieChart>
        <c:varyColors val="1"/>
        <c:ser>
          <c:idx val="0"/>
          <c:order val="0"/>
          <c:tx>
            <c:strRef>
              <c:f>Pivot_table!$B$48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Pivot_table!$A$49:$A$52</c:f>
              <c:strCache>
                <c:ptCount val="3"/>
                <c:pt idx="0">
                  <c:v>Middle age</c:v>
                </c:pt>
                <c:pt idx="1">
                  <c:v>Old</c:v>
                </c:pt>
                <c:pt idx="2">
                  <c:v>Youth</c:v>
                </c:pt>
              </c:strCache>
            </c:strRef>
          </c:cat>
          <c:val>
            <c:numRef>
              <c:f>Pivot_table!$B$49:$B$52</c:f>
              <c:numCache>
                <c:formatCode>General</c:formatCode>
                <c:ptCount val="3"/>
                <c:pt idx="0">
                  <c:v>62</c:v>
                </c:pt>
                <c:pt idx="1">
                  <c:v>10</c:v>
                </c:pt>
                <c:pt idx="2">
                  <c:v>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[project_1.xlsx]Pivot_table!PivotTable4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EFFECT OF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9"/>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Pivot_table!$A$20:$A$25</c:f>
              <c:strCache>
                <c:ptCount val="5"/>
                <c:pt idx="0">
                  <c:v>0-1 Miles</c:v>
                </c:pt>
                <c:pt idx="1">
                  <c:v>1-2 Miles</c:v>
                </c:pt>
                <c:pt idx="2">
                  <c:v>2-5 Miles</c:v>
                </c:pt>
                <c:pt idx="3">
                  <c:v>5-10 Miles</c:v>
                </c:pt>
                <c:pt idx="4">
                  <c:v>More than 10 Miles</c:v>
                </c:pt>
              </c:strCache>
            </c:strRef>
          </c:cat>
          <c:val>
            <c:numRef>
              <c:f>Pivot_table!$B$20:$B$25</c:f>
              <c:numCache>
                <c:formatCode>General</c:formatCode>
                <c:ptCount val="5"/>
                <c:pt idx="0">
                  <c:v>50</c:v>
                </c:pt>
                <c:pt idx="1">
                  <c:v>7</c:v>
                </c:pt>
                <c:pt idx="2">
                  <c:v>7</c:v>
                </c:pt>
                <c:pt idx="3">
                  <c:v>1</c:v>
                </c:pt>
                <c:pt idx="4">
                  <c:v>8</c:v>
                </c:pt>
              </c:numCache>
            </c:numRef>
          </c:val>
          <c:smooth val="0"/>
        </c:ser>
        <c:ser>
          <c:idx val="1"/>
          <c:order val="1"/>
          <c:tx>
            <c:strRef>
              <c:f>Pivot_table!$C$18:$C$19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Pivot_table!$A$20:$A$25</c:f>
              <c:strCache>
                <c:ptCount val="5"/>
                <c:pt idx="0">
                  <c:v>0-1 Miles</c:v>
                </c:pt>
                <c:pt idx="1">
                  <c:v>1-2 Miles</c:v>
                </c:pt>
                <c:pt idx="2">
                  <c:v>2-5 Miles</c:v>
                </c:pt>
                <c:pt idx="3">
                  <c:v>5-10 Miles</c:v>
                </c:pt>
                <c:pt idx="4">
                  <c:v>More than 10 Miles</c:v>
                </c:pt>
              </c:strCache>
            </c:strRef>
          </c:cat>
          <c:val>
            <c:numRef>
              <c:f>Pivot_table!$C$20:$C$25</c:f>
              <c:numCache>
                <c:formatCode>General</c:formatCode>
                <c:ptCount val="5"/>
                <c:pt idx="0">
                  <c:v>53</c:v>
                </c:pt>
                <c:pt idx="1">
                  <c:v>6</c:v>
                </c:pt>
                <c:pt idx="2">
                  <c:v>3</c:v>
                </c:pt>
                <c:pt idx="3">
                  <c:v>8</c:v>
                </c:pt>
                <c:pt idx="4">
                  <c:v>3</c:v>
                </c:pt>
              </c:numCache>
            </c:numRef>
          </c:val>
          <c:smooth val="0"/>
        </c:ser>
        <c:dLbls>
          <c:showLegendKey val="0"/>
          <c:showVal val="0"/>
          <c:showCatName val="0"/>
          <c:showSerName val="0"/>
          <c:showPercent val="0"/>
          <c:showBubbleSize val="0"/>
        </c:dLbls>
        <c:marker val="1"/>
        <c:smooth val="0"/>
        <c:axId val="430424544"/>
        <c:axId val="430426896"/>
      </c:lineChart>
      <c:catAx>
        <c:axId val="430424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30426896"/>
        <c:crosses val="autoZero"/>
        <c:auto val="1"/>
        <c:lblAlgn val="ctr"/>
        <c:lblOffset val="100"/>
        <c:noMultiLvlLbl val="0"/>
      </c:catAx>
      <c:valAx>
        <c:axId val="43042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304245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[project_1.xlsx]Pivot_table!PivotTable5</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Pivot_table!$B$32:$B$33</c:f>
              <c:strCache>
                <c:ptCount val="1"/>
                <c:pt idx="0">
                  <c:v>No</c:v>
                </c:pt>
              </c:strCache>
            </c:strRef>
          </c:tx>
          <c:spPr>
            <a:solidFill>
              <a:schemeClr val="accent1"/>
            </a:solidFill>
            <a:ln>
              <a:noFill/>
            </a:ln>
            <a:effectLst/>
          </c:spPr>
          <c:invertIfNegative val="0"/>
          <c:cat>
            <c:strRef>
              <c:f>Pivot_table!$A$34:$A$37</c:f>
              <c:strCache>
                <c:ptCount val="3"/>
                <c:pt idx="0">
                  <c:v>Youth</c:v>
                </c:pt>
                <c:pt idx="1">
                  <c:v>Middle age</c:v>
                </c:pt>
                <c:pt idx="2">
                  <c:v>Old</c:v>
                </c:pt>
              </c:strCache>
            </c:strRef>
          </c:cat>
          <c:val>
            <c:numRef>
              <c:f>Pivot_table!$B$34:$B$37</c:f>
              <c:numCache>
                <c:formatCode>General</c:formatCode>
                <c:ptCount val="3"/>
                <c:pt idx="0">
                  <c:v>2</c:v>
                </c:pt>
                <c:pt idx="1">
                  <c:v>48</c:v>
                </c:pt>
                <c:pt idx="2">
                  <c:v>23</c:v>
                </c:pt>
              </c:numCache>
            </c:numRef>
          </c:val>
        </c:ser>
        <c:ser>
          <c:idx val="1"/>
          <c:order val="1"/>
          <c:tx>
            <c:strRef>
              <c:f>Pivot_table!$C$32:$C$33</c:f>
              <c:strCache>
                <c:ptCount val="1"/>
                <c:pt idx="0">
                  <c:v>Yes</c:v>
                </c:pt>
              </c:strCache>
            </c:strRef>
          </c:tx>
          <c:spPr>
            <a:solidFill>
              <a:schemeClr val="accent2"/>
            </a:solidFill>
            <a:ln>
              <a:noFill/>
            </a:ln>
            <a:effectLst/>
          </c:spPr>
          <c:invertIfNegative val="0"/>
          <c:cat>
            <c:strRef>
              <c:f>Pivot_table!$A$34:$A$37</c:f>
              <c:strCache>
                <c:ptCount val="3"/>
                <c:pt idx="0">
                  <c:v>Youth</c:v>
                </c:pt>
                <c:pt idx="1">
                  <c:v>Middle age</c:v>
                </c:pt>
                <c:pt idx="2">
                  <c:v>Old</c:v>
                </c:pt>
              </c:strCache>
            </c:strRef>
          </c:cat>
          <c:val>
            <c:numRef>
              <c:f>Pivot_table!$C$34:$C$37</c:f>
              <c:numCache>
                <c:formatCode>General</c:formatCode>
                <c:ptCount val="3"/>
                <c:pt idx="0">
                  <c:v>1</c:v>
                </c:pt>
                <c:pt idx="1">
                  <c:v>62</c:v>
                </c:pt>
                <c:pt idx="2">
                  <c:v>10</c:v>
                </c:pt>
              </c:numCache>
            </c:numRef>
          </c:val>
        </c:ser>
        <c:dLbls>
          <c:showLegendKey val="0"/>
          <c:showVal val="0"/>
          <c:showCatName val="0"/>
          <c:showSerName val="0"/>
          <c:showPercent val="0"/>
          <c:showBubbleSize val="0"/>
        </c:dLbls>
        <c:gapWidth val="219"/>
        <c:overlap val="-27"/>
        <c:axId val="430430816"/>
        <c:axId val="430427288"/>
      </c:barChart>
      <c:catAx>
        <c:axId val="43043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30427288"/>
        <c:crosses val="autoZero"/>
        <c:auto val="1"/>
        <c:lblAlgn val="ctr"/>
        <c:lblOffset val="100"/>
        <c:noMultiLvlLbl val="0"/>
      </c:catAx>
      <c:valAx>
        <c:axId val="430427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304308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4"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[project_1.xlsx]Pivot_table!PivotTable3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3200"/>
              <a:t>Gender</a:t>
            </a:r>
            <a:r>
              <a:rPr lang="en-IN" baseline="0"/>
              <a:t> </a:t>
            </a:r>
            <a:r>
              <a:rPr lang="en-IN" sz="2800" baseline="0"/>
              <a:t>influence</a:t>
            </a:r>
            <a:endParaRPr lang="en-IN"/>
          </a:p>
        </c:rich>
      </c:tx>
      <c:layout>
        <c:manualLayout>
          <c:xMode val="edge"/>
          <c:yMode val="edge"/>
          <c:x val="0.27994463378644835"/>
          <c:y val="2.71646810663242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0</c:formatCode>
                <c:ptCount val="2"/>
                <c:pt idx="0">
                  <c:v>45384.615384615383</c:v>
                </c:pt>
                <c:pt idx="1">
                  <c:v>45588.23529411765</c:v>
                </c:pt>
              </c:numCache>
            </c:numRef>
          </c:val>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0</c:formatCode>
                <c:ptCount val="2"/>
                <c:pt idx="0">
                  <c:v>50526.315789473687</c:v>
                </c:pt>
                <c:pt idx="1">
                  <c:v>53714.285714285717</c:v>
                </c:pt>
              </c:numCache>
            </c:numRef>
          </c:val>
        </c:ser>
        <c:dLbls>
          <c:showLegendKey val="0"/>
          <c:showVal val="0"/>
          <c:showCatName val="0"/>
          <c:showSerName val="0"/>
          <c:showPercent val="0"/>
          <c:showBubbleSize val="0"/>
        </c:dLbls>
        <c:gapWidth val="219"/>
        <c:overlap val="-27"/>
        <c:axId val="364234160"/>
        <c:axId val="364229064"/>
      </c:barChart>
      <c:catAx>
        <c:axId val="364234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8850336527303473"/>
              <c:y val="0.9096372731428893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229064"/>
        <c:crosses val="autoZero"/>
        <c:auto val="1"/>
        <c:lblAlgn val="ctr"/>
        <c:lblOffset val="100"/>
        <c:noMultiLvlLbl val="0"/>
      </c:catAx>
      <c:valAx>
        <c:axId val="364229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64234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4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[project_1.xlsx]Pivot_table!PivotTable6</c:name>
    <c:fmtId val="18"/>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Pivot_table!$B$48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Pivot_table!$A$49:$A$52</c:f>
              <c:strCache>
                <c:ptCount val="3"/>
                <c:pt idx="0">
                  <c:v>Middle age</c:v>
                </c:pt>
                <c:pt idx="1">
                  <c:v>Old</c:v>
                </c:pt>
                <c:pt idx="2">
                  <c:v>Youth</c:v>
                </c:pt>
              </c:strCache>
            </c:strRef>
          </c:cat>
          <c:val>
            <c:numRef>
              <c:f>Pivot_table!$B$49:$B$52</c:f>
              <c:numCache>
                <c:formatCode>General</c:formatCode>
                <c:ptCount val="3"/>
                <c:pt idx="0">
                  <c:v>62</c:v>
                </c:pt>
                <c:pt idx="1">
                  <c:v>10</c:v>
                </c:pt>
                <c:pt idx="2">
                  <c:v>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171450</xdr:colOff>
      <xdr:row>0</xdr:row>
      <xdr:rowOff>138111</xdr:rowOff>
    </xdr:from>
    <xdr:to>
      <xdr:col>13</xdr:col>
      <xdr:colOff>228600</xdr:colOff>
      <xdr:row>15</xdr:row>
      <xdr:rowOff>85724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15</xdr:row>
      <xdr:rowOff>166687</xdr:rowOff>
    </xdr:from>
    <xdr:to>
      <xdr:col>11</xdr:col>
      <xdr:colOff>571500</xdr:colOff>
      <xdr:row>30</xdr:row>
      <xdr:rowOff>52387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238125</xdr:colOff>
      <xdr:row>31</xdr:row>
      <xdr:rowOff>33337</xdr:rowOff>
    </xdr:from>
    <xdr:to>
      <xdr:col>11</xdr:col>
      <xdr:colOff>542925</xdr:colOff>
      <xdr:row>45</xdr:row>
      <xdr:rowOff>109537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1385887</xdr:colOff>
      <xdr:row>45</xdr:row>
      <xdr:rowOff>128587</xdr:rowOff>
    </xdr:from>
    <xdr:to>
      <xdr:col>9</xdr:col>
      <xdr:colOff>33337</xdr:colOff>
      <xdr:row>60</xdr:row>
      <xdr:rowOff>14287</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536101</xdr:colOff>
      <xdr:row>18</xdr:row>
      <xdr:rowOff>1</xdr:rowOff>
    </xdr:from>
    <xdr:to>
      <xdr:col>22</xdr:col>
      <xdr:colOff>401774</xdr:colOff>
      <xdr:row>33</xdr:row>
      <xdr:rowOff>172935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40247</xdr:colOff>
      <xdr:row>1</xdr:row>
      <xdr:rowOff>32081</xdr:rowOff>
    </xdr:from>
    <xdr:to>
      <xdr:col>22</xdr:col>
      <xdr:colOff>422501</xdr:colOff>
      <xdr:row>17</xdr:row>
      <xdr:rowOff>107324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295141</xdr:colOff>
      <xdr:row>1</xdr:row>
      <xdr:rowOff>57445</xdr:rowOff>
    </xdr:from>
    <xdr:to>
      <xdr:col>12</xdr:col>
      <xdr:colOff>531657</xdr:colOff>
      <xdr:row>17</xdr:row>
      <xdr:rowOff>80493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85481</xdr:colOff>
      <xdr:row>2</xdr:row>
      <xdr:rowOff>91586</xdr:rowOff>
    </xdr:from>
    <xdr:to>
      <xdr:col>2</xdr:col>
      <xdr:colOff>170962</xdr:colOff>
      <xdr:row>7</xdr:row>
      <xdr:rowOff>146539</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5481" y="467220"/>
              <a:ext cx="1292875" cy="9940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36635</xdr:colOff>
      <xdr:row>16</xdr:row>
      <xdr:rowOff>42741</xdr:rowOff>
    </xdr:from>
    <xdr:to>
      <xdr:col>2</xdr:col>
      <xdr:colOff>207596</xdr:colOff>
      <xdr:row>29</xdr:row>
      <xdr:rowOff>26866</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6635" y="3047811"/>
              <a:ext cx="1378355" cy="24257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94517</xdr:colOff>
      <xdr:row>8</xdr:row>
      <xdr:rowOff>6107</xdr:rowOff>
    </xdr:from>
    <xdr:to>
      <xdr:col>2</xdr:col>
      <xdr:colOff>158750</xdr:colOff>
      <xdr:row>15</xdr:row>
      <xdr:rowOff>158751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4517" y="1508642"/>
              <a:ext cx="1271627" cy="14673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321972</xdr:colOff>
      <xdr:row>17</xdr:row>
      <xdr:rowOff>160986</xdr:rowOff>
    </xdr:from>
    <xdr:to>
      <xdr:col>9</xdr:col>
      <xdr:colOff>456126</xdr:colOff>
      <xdr:row>33</xdr:row>
      <xdr:rowOff>124523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UTUL" refreshedDate="44882.753156944447" createdVersion="5" refreshedVersion="5"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group" numFmtId="0">
      <sharedItems count="3">
        <s v="Middle age"/>
        <s v="Old"/>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A48:B52" firstHeaderRow="1" firstDataRow="1" firstDataCol="1" rowPageCount="1" colPageCount="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0"/>
        <item x="1"/>
        <item x="2"/>
        <item t="default"/>
      </items>
    </pivotField>
    <pivotField axis="axisPage" dataField="1" multipleItemSelectionAllowed="1" showAll="0">
      <items count="3">
        <item h="1" x="0"/>
        <item x="1"/>
        <item t="default"/>
      </items>
    </pivotField>
  </pivotFields>
  <rowFields count="1">
    <field x="12"/>
  </rowFields>
  <rowItems count="4">
    <i>
      <x/>
    </i>
    <i>
      <x v="1"/>
    </i>
    <i>
      <x v="2"/>
    </i>
    <i t="grand">
      <x/>
    </i>
  </rowItems>
  <colItems count="1">
    <i/>
  </colItems>
  <pageFields count="1">
    <pageField fld="13" hier="-1"/>
  </pageFields>
  <dataFields count="1">
    <dataField name="Count of Purchased Bike" fld="13" subtotal="count" baseField="0" baseItem="0"/>
  </dataFields>
  <chartFormats count="11">
    <chartFormat chart="12"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6" format="2">
      <pivotArea type="data" outline="0" fieldPosition="0">
        <references count="2">
          <reference field="4294967294" count="1" selected="0">
            <x v="0"/>
          </reference>
          <reference field="12" count="1" selected="0">
            <x v="0"/>
          </reference>
        </references>
      </pivotArea>
    </chartFormat>
    <chartFormat chart="16" format="3">
      <pivotArea type="data" outline="0" fieldPosition="0">
        <references count="2">
          <reference field="4294967294" count="1" selected="0">
            <x v="0"/>
          </reference>
          <reference field="12" count="1" selected="0">
            <x v="1"/>
          </reference>
        </references>
      </pivotArea>
    </chartFormat>
    <chartFormat chart="16" format="4">
      <pivotArea type="data" outline="0" fieldPosition="0">
        <references count="2">
          <reference field="4294967294" count="1" selected="0">
            <x v="0"/>
          </reference>
          <reference field="12" count="1" selected="0">
            <x v="2"/>
          </reference>
        </references>
      </pivotArea>
    </chartFormat>
    <chartFormat chart="18" format="5" series="1">
      <pivotArea type="data" outline="0" fieldPosition="0">
        <references count="1">
          <reference field="4294967294" count="1" selected="0">
            <x v="0"/>
          </reference>
        </references>
      </pivotArea>
    </chartFormat>
    <chartFormat chart="18" format="6">
      <pivotArea type="data" outline="0" fieldPosition="0">
        <references count="2">
          <reference field="4294967294" count="1" selected="0">
            <x v="0"/>
          </reference>
          <reference field="12" count="1" selected="0">
            <x v="0"/>
          </reference>
        </references>
      </pivotArea>
    </chartFormat>
    <chartFormat chart="18" format="7">
      <pivotArea type="data" outline="0" fieldPosition="0">
        <references count="2">
          <reference field="4294967294" count="1" selected="0">
            <x v="0"/>
          </reference>
          <reference field="12" count="1" selected="0">
            <x v="1"/>
          </reference>
        </references>
      </pivotArea>
    </chartFormat>
    <chartFormat chart="18" format="8">
      <pivotArea type="data" outline="0" fieldPosition="0">
        <references count="2">
          <reference field="4294967294" count="1" selected="0">
            <x v="0"/>
          </reference>
          <reference field="12" count="1" selected="0">
            <x v="2"/>
          </reference>
        </references>
      </pivotArea>
    </chartFormat>
    <chartFormat chart="17"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2:D37"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18:D25"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9">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0" format="2" series="1">
      <pivotArea type="data" outline="0" fieldPosition="0">
        <references count="2">
          <reference field="4294967294" count="1" selected="0">
            <x v="0"/>
          </reference>
          <reference field="13" count="1" selected="0">
            <x v="1"/>
          </reference>
        </references>
      </pivotArea>
    </chartFormat>
    <chartFormat chart="15" format="5" series="1">
      <pivotArea type="data" outline="0" fieldPosition="0">
        <references count="2">
          <reference field="4294967294" count="1" selected="0">
            <x v="0"/>
          </reference>
          <reference field="13" count="1" selected="0">
            <x v="0"/>
          </reference>
        </references>
      </pivotArea>
    </chartFormat>
    <chartFormat chart="15"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3"/>
    <pivotTable tabId="2" name="PivotTable4"/>
    <pivotTable tabId="2" name="PivotTable5"/>
    <pivotTable tabId="2" name="PivotTable6"/>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3"/>
    <pivotTable tabId="2" name="PivotTable4"/>
    <pivotTable tabId="2" name="PivotTable5"/>
    <pivotTable tabId="2" name="PivotTable6"/>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3"/>
    <pivotTable tabId="2" name="PivotTable4"/>
    <pivotTable tabId="2" name="PivotTable5"/>
    <pivotTable tabId="2" name="PivotTable6"/>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ables/table1.xml><?xml version="1.0" encoding="utf-8"?>
<table xmlns="http://schemas.openxmlformats.org/spreadsheetml/2006/main" id="1" name="Table1" displayName="Table1" ref="A1:N319" totalsRowShown="0">
  <autoFilter ref="A1:N319"/>
  <tableColumns count="14">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_group"/>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I10" sqref="I10"/>
    </sheetView>
  </sheetViews>
  <sheetFormatPr defaultColWidth="11.85546875" defaultRowHeight="15" x14ac:dyDescent="0.25"/>
  <cols>
    <col min="1" max="1" width="6"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32</v>
      </c>
      <c r="C2" t="s">
        <v>35</v>
      </c>
      <c r="D2" s="2">
        <v>40000</v>
      </c>
      <c r="E2">
        <v>1</v>
      </c>
      <c r="F2" t="s">
        <v>13</v>
      </c>
      <c r="G2" t="s">
        <v>14</v>
      </c>
      <c r="H2" t="s">
        <v>15</v>
      </c>
      <c r="I2">
        <v>0</v>
      </c>
      <c r="J2" t="s">
        <v>16</v>
      </c>
      <c r="K2" t="s">
        <v>17</v>
      </c>
      <c r="L2">
        <v>42</v>
      </c>
      <c r="M2" t="str">
        <f>IF(L2&gt;54,"Old",IF(L2&gt;30,"Middle age","Youth"))</f>
        <v>Middle age</v>
      </c>
      <c r="N2" t="s">
        <v>18</v>
      </c>
    </row>
    <row r="3" spans="1:14" x14ac:dyDescent="0.25">
      <c r="A3">
        <v>24107</v>
      </c>
      <c r="B3" t="s">
        <v>32</v>
      </c>
      <c r="C3" t="s">
        <v>34</v>
      </c>
      <c r="D3" s="2">
        <v>30000</v>
      </c>
      <c r="E3">
        <v>3</v>
      </c>
      <c r="F3" t="s">
        <v>19</v>
      </c>
      <c r="G3" t="s">
        <v>20</v>
      </c>
      <c r="H3" t="s">
        <v>15</v>
      </c>
      <c r="I3">
        <v>1</v>
      </c>
      <c r="J3" t="s">
        <v>16</v>
      </c>
      <c r="K3" t="s">
        <v>17</v>
      </c>
      <c r="L3">
        <v>43</v>
      </c>
      <c r="M3" t="str">
        <f t="shared" ref="M3:M66" si="0">IF(L3&gt;54,"Old",IF(L3&gt;30,"Middle age","Youth"))</f>
        <v>Middle age</v>
      </c>
      <c r="N3" t="s">
        <v>18</v>
      </c>
    </row>
    <row r="4" spans="1:14" x14ac:dyDescent="0.25">
      <c r="A4">
        <v>14177</v>
      </c>
      <c r="B4" t="s">
        <v>32</v>
      </c>
      <c r="C4" t="s">
        <v>34</v>
      </c>
      <c r="D4" s="2">
        <v>80000</v>
      </c>
      <c r="E4">
        <v>5</v>
      </c>
      <c r="F4" t="s">
        <v>19</v>
      </c>
      <c r="G4" t="s">
        <v>21</v>
      </c>
      <c r="H4" t="s">
        <v>18</v>
      </c>
      <c r="I4">
        <v>2</v>
      </c>
      <c r="J4" t="s">
        <v>22</v>
      </c>
      <c r="K4" t="s">
        <v>17</v>
      </c>
      <c r="L4">
        <v>60</v>
      </c>
      <c r="M4" t="str">
        <f t="shared" si="0"/>
        <v>Old</v>
      </c>
      <c r="N4" t="s">
        <v>18</v>
      </c>
    </row>
    <row r="5" spans="1:14" x14ac:dyDescent="0.25">
      <c r="A5">
        <v>24381</v>
      </c>
      <c r="B5" t="s">
        <v>33</v>
      </c>
      <c r="C5" t="s">
        <v>34</v>
      </c>
      <c r="D5" s="2">
        <v>70000</v>
      </c>
      <c r="E5">
        <v>0</v>
      </c>
      <c r="F5" t="s">
        <v>13</v>
      </c>
      <c r="G5" t="s">
        <v>21</v>
      </c>
      <c r="H5" t="s">
        <v>15</v>
      </c>
      <c r="I5">
        <v>1</v>
      </c>
      <c r="J5" t="s">
        <v>23</v>
      </c>
      <c r="K5" t="s">
        <v>24</v>
      </c>
      <c r="L5">
        <v>41</v>
      </c>
      <c r="M5" t="str">
        <f t="shared" si="0"/>
        <v>Middle age</v>
      </c>
      <c r="N5" t="s">
        <v>15</v>
      </c>
    </row>
    <row r="6" spans="1:14" x14ac:dyDescent="0.25">
      <c r="A6">
        <v>25597</v>
      </c>
      <c r="B6" t="s">
        <v>33</v>
      </c>
      <c r="C6" t="s">
        <v>34</v>
      </c>
      <c r="D6" s="2">
        <v>30000</v>
      </c>
      <c r="E6">
        <v>0</v>
      </c>
      <c r="F6" t="s">
        <v>13</v>
      </c>
      <c r="G6" t="s">
        <v>20</v>
      </c>
      <c r="H6" t="s">
        <v>18</v>
      </c>
      <c r="I6">
        <v>0</v>
      </c>
      <c r="J6" t="s">
        <v>16</v>
      </c>
      <c r="K6" t="s">
        <v>17</v>
      </c>
      <c r="L6">
        <v>36</v>
      </c>
      <c r="M6" t="str">
        <f t="shared" si="0"/>
        <v>Middle age</v>
      </c>
      <c r="N6" t="s">
        <v>15</v>
      </c>
    </row>
    <row r="7" spans="1:14" x14ac:dyDescent="0.25">
      <c r="A7">
        <v>13507</v>
      </c>
      <c r="B7" t="s">
        <v>32</v>
      </c>
      <c r="C7" t="s">
        <v>35</v>
      </c>
      <c r="D7" s="2">
        <v>10000</v>
      </c>
      <c r="E7">
        <v>2</v>
      </c>
      <c r="F7" t="s">
        <v>19</v>
      </c>
      <c r="G7" t="s">
        <v>25</v>
      </c>
      <c r="H7" t="s">
        <v>15</v>
      </c>
      <c r="I7">
        <v>0</v>
      </c>
      <c r="J7" t="s">
        <v>26</v>
      </c>
      <c r="K7" t="s">
        <v>17</v>
      </c>
      <c r="L7">
        <v>50</v>
      </c>
      <c r="M7" t="str">
        <f t="shared" si="0"/>
        <v>Middle age</v>
      </c>
      <c r="N7" t="s">
        <v>18</v>
      </c>
    </row>
    <row r="8" spans="1:14" x14ac:dyDescent="0.25">
      <c r="A8">
        <v>27974</v>
      </c>
      <c r="B8" t="s">
        <v>33</v>
      </c>
      <c r="C8" t="s">
        <v>34</v>
      </c>
      <c r="D8" s="2">
        <v>160000</v>
      </c>
      <c r="E8">
        <v>2</v>
      </c>
      <c r="F8" t="s">
        <v>27</v>
      </c>
      <c r="G8" t="s">
        <v>28</v>
      </c>
      <c r="H8" t="s">
        <v>15</v>
      </c>
      <c r="I8">
        <v>4</v>
      </c>
      <c r="J8" t="s">
        <v>16</v>
      </c>
      <c r="K8" t="s">
        <v>24</v>
      </c>
      <c r="L8">
        <v>33</v>
      </c>
      <c r="M8" t="str">
        <f t="shared" si="0"/>
        <v>Middle age</v>
      </c>
      <c r="N8" t="s">
        <v>15</v>
      </c>
    </row>
    <row r="9" spans="1:14" x14ac:dyDescent="0.25">
      <c r="A9">
        <v>19364</v>
      </c>
      <c r="B9" t="s">
        <v>32</v>
      </c>
      <c r="C9" t="s">
        <v>34</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35</v>
      </c>
      <c r="D13" s="2">
        <v>90000</v>
      </c>
      <c r="E13">
        <v>0</v>
      </c>
      <c r="F13" t="s">
        <v>13</v>
      </c>
      <c r="G13" t="s">
        <v>21</v>
      </c>
      <c r="H13" t="s">
        <v>18</v>
      </c>
      <c r="I13">
        <v>4</v>
      </c>
      <c r="J13" t="s">
        <v>41</v>
      </c>
      <c r="K13" t="s">
        <v>24</v>
      </c>
      <c r="L13">
        <v>36</v>
      </c>
      <c r="M13" t="str">
        <f t="shared" si="0"/>
        <v>Middle age</v>
      </c>
      <c r="N13" t="s">
        <v>18</v>
      </c>
    </row>
    <row r="14" spans="1:14" x14ac:dyDescent="0.25">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35</v>
      </c>
      <c r="D23" s="2">
        <v>80000</v>
      </c>
      <c r="E23">
        <v>0</v>
      </c>
      <c r="F23" t="s">
        <v>13</v>
      </c>
      <c r="G23" t="s">
        <v>21</v>
      </c>
      <c r="H23" t="s">
        <v>15</v>
      </c>
      <c r="I23">
        <v>4</v>
      </c>
      <c r="J23" t="s">
        <v>41</v>
      </c>
      <c r="K23" t="s">
        <v>24</v>
      </c>
      <c r="L23">
        <v>35</v>
      </c>
      <c r="M23" t="str">
        <f t="shared" si="0"/>
        <v>Middle age</v>
      </c>
      <c r="N23" t="s">
        <v>18</v>
      </c>
    </row>
    <row r="24" spans="1:14" x14ac:dyDescent="0.25">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34</v>
      </c>
      <c r="D28" s="2">
        <v>30000</v>
      </c>
      <c r="E28">
        <v>0</v>
      </c>
      <c r="F28" t="s">
        <v>19</v>
      </c>
      <c r="G28" t="s">
        <v>20</v>
      </c>
      <c r="H28" t="s">
        <v>18</v>
      </c>
      <c r="I28">
        <v>1</v>
      </c>
      <c r="J28" t="s">
        <v>16</v>
      </c>
      <c r="K28" t="s">
        <v>17</v>
      </c>
      <c r="L28">
        <v>29</v>
      </c>
      <c r="M28" t="str">
        <f t="shared" si="0"/>
        <v>Youth</v>
      </c>
      <c r="N28" t="s">
        <v>15</v>
      </c>
    </row>
    <row r="29" spans="1:14" x14ac:dyDescent="0.25">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34</v>
      </c>
      <c r="D33" s="2">
        <v>10000</v>
      </c>
      <c r="E33">
        <v>0</v>
      </c>
      <c r="F33" t="s">
        <v>19</v>
      </c>
      <c r="G33" t="s">
        <v>25</v>
      </c>
      <c r="H33" t="s">
        <v>18</v>
      </c>
      <c r="I33">
        <v>1</v>
      </c>
      <c r="J33" t="s">
        <v>16</v>
      </c>
      <c r="K33" t="s">
        <v>24</v>
      </c>
      <c r="L33">
        <v>26</v>
      </c>
      <c r="M33" t="str">
        <f t="shared" si="0"/>
        <v>Youth</v>
      </c>
      <c r="N33" t="s">
        <v>15</v>
      </c>
    </row>
    <row r="34" spans="1:14" x14ac:dyDescent="0.25">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35</v>
      </c>
      <c r="D39" s="2">
        <v>30000</v>
      </c>
      <c r="E39">
        <v>0</v>
      </c>
      <c r="F39" t="s">
        <v>19</v>
      </c>
      <c r="G39" t="s">
        <v>20</v>
      </c>
      <c r="H39" t="s">
        <v>18</v>
      </c>
      <c r="I39">
        <v>1</v>
      </c>
      <c r="J39" t="s">
        <v>22</v>
      </c>
      <c r="K39" t="s">
        <v>17</v>
      </c>
      <c r="L39">
        <v>30</v>
      </c>
      <c r="M39" t="str">
        <f t="shared" si="0"/>
        <v>Youth</v>
      </c>
      <c r="N39" t="s">
        <v>18</v>
      </c>
    </row>
    <row r="40" spans="1:14" x14ac:dyDescent="0.25">
      <c r="A40">
        <v>26863</v>
      </c>
      <c r="B40" t="s">
        <v>33</v>
      </c>
      <c r="C40" t="s">
        <v>34</v>
      </c>
      <c r="D40" s="2">
        <v>20000</v>
      </c>
      <c r="E40">
        <v>0</v>
      </c>
      <c r="F40" t="s">
        <v>27</v>
      </c>
      <c r="G40" t="s">
        <v>25</v>
      </c>
      <c r="H40" t="s">
        <v>18</v>
      </c>
      <c r="I40">
        <v>1</v>
      </c>
      <c r="J40" t="s">
        <v>22</v>
      </c>
      <c r="K40" t="s">
        <v>17</v>
      </c>
      <c r="L40">
        <v>28</v>
      </c>
      <c r="M40" t="str">
        <f t="shared" si="0"/>
        <v>Youth</v>
      </c>
      <c r="N40" t="s">
        <v>18</v>
      </c>
    </row>
    <row r="41" spans="1:14" x14ac:dyDescent="0.25">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35</v>
      </c>
      <c r="D52" s="2">
        <v>30000</v>
      </c>
      <c r="E52">
        <v>0</v>
      </c>
      <c r="F52" t="s">
        <v>19</v>
      </c>
      <c r="G52" t="s">
        <v>20</v>
      </c>
      <c r="H52" t="s">
        <v>18</v>
      </c>
      <c r="I52">
        <v>1</v>
      </c>
      <c r="J52" t="s">
        <v>16</v>
      </c>
      <c r="K52" t="s">
        <v>17</v>
      </c>
      <c r="L52">
        <v>28</v>
      </c>
      <c r="M52" t="str">
        <f t="shared" si="0"/>
        <v>Youth</v>
      </c>
      <c r="N52" t="s">
        <v>18</v>
      </c>
    </row>
    <row r="53" spans="1:14" x14ac:dyDescent="0.25">
      <c r="A53">
        <v>20619</v>
      </c>
      <c r="B53" t="s">
        <v>33</v>
      </c>
      <c r="C53" t="s">
        <v>34</v>
      </c>
      <c r="D53" s="2">
        <v>80000</v>
      </c>
      <c r="E53">
        <v>0</v>
      </c>
      <c r="F53" t="s">
        <v>13</v>
      </c>
      <c r="G53" t="s">
        <v>21</v>
      </c>
      <c r="H53" t="s">
        <v>18</v>
      </c>
      <c r="I53">
        <v>4</v>
      </c>
      <c r="J53" t="s">
        <v>41</v>
      </c>
      <c r="K53" t="s">
        <v>24</v>
      </c>
      <c r="L53">
        <v>35</v>
      </c>
      <c r="M53" t="str">
        <f t="shared" si="0"/>
        <v>Middle age</v>
      </c>
      <c r="N53" t="s">
        <v>18</v>
      </c>
    </row>
    <row r="54" spans="1:14" x14ac:dyDescent="0.25">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34</v>
      </c>
      <c r="D57" s="2">
        <v>80000</v>
      </c>
      <c r="E57">
        <v>4</v>
      </c>
      <c r="F57" t="s">
        <v>27</v>
      </c>
      <c r="G57" t="s">
        <v>21</v>
      </c>
      <c r="H57" t="s">
        <v>15</v>
      </c>
      <c r="I57">
        <v>2</v>
      </c>
      <c r="J57" t="s">
        <v>41</v>
      </c>
      <c r="K57" t="s">
        <v>17</v>
      </c>
      <c r="L57">
        <v>54</v>
      </c>
      <c r="M57" t="str">
        <f t="shared" si="0"/>
        <v>Middle age</v>
      </c>
      <c r="N57" t="s">
        <v>18</v>
      </c>
    </row>
    <row r="58" spans="1:14" x14ac:dyDescent="0.25">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34</v>
      </c>
      <c r="D65" s="2">
        <v>60000</v>
      </c>
      <c r="E65">
        <v>4</v>
      </c>
      <c r="F65" t="s">
        <v>13</v>
      </c>
      <c r="G65" t="s">
        <v>21</v>
      </c>
      <c r="H65" t="s">
        <v>15</v>
      </c>
      <c r="I65">
        <v>3</v>
      </c>
      <c r="J65" t="s">
        <v>41</v>
      </c>
      <c r="K65" t="s">
        <v>24</v>
      </c>
      <c r="L65">
        <v>41</v>
      </c>
      <c r="M65" t="str">
        <f t="shared" si="0"/>
        <v>Middle age</v>
      </c>
      <c r="N65" t="s">
        <v>18</v>
      </c>
    </row>
    <row r="66" spans="1:14" x14ac:dyDescent="0.25">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34</v>
      </c>
      <c r="D67" s="2">
        <v>30000</v>
      </c>
      <c r="E67">
        <v>2</v>
      </c>
      <c r="F67" t="s">
        <v>19</v>
      </c>
      <c r="G67" t="s">
        <v>20</v>
      </c>
      <c r="H67" t="s">
        <v>15</v>
      </c>
      <c r="I67">
        <v>2</v>
      </c>
      <c r="J67" t="s">
        <v>23</v>
      </c>
      <c r="K67" t="s">
        <v>24</v>
      </c>
      <c r="L67">
        <v>68</v>
      </c>
      <c r="M67" t="str">
        <f t="shared" ref="M67:M130" si="1">IF(L67&gt;54,"Old",IF(L67&gt;30,"Middle age","Youth"))</f>
        <v>Old</v>
      </c>
      <c r="N67" t="s">
        <v>18</v>
      </c>
    </row>
    <row r="68" spans="1:14" x14ac:dyDescent="0.25">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35</v>
      </c>
      <c r="D71" s="2">
        <v>10000</v>
      </c>
      <c r="E71">
        <v>0</v>
      </c>
      <c r="F71" t="s">
        <v>29</v>
      </c>
      <c r="G71" t="s">
        <v>25</v>
      </c>
      <c r="H71" t="s">
        <v>18</v>
      </c>
      <c r="I71">
        <v>2</v>
      </c>
      <c r="J71" t="s">
        <v>16</v>
      </c>
      <c r="K71" t="s">
        <v>17</v>
      </c>
      <c r="L71">
        <v>30</v>
      </c>
      <c r="M71" t="str">
        <f t="shared" si="1"/>
        <v>Youth</v>
      </c>
      <c r="N71" t="s">
        <v>18</v>
      </c>
    </row>
    <row r="72" spans="1:14" x14ac:dyDescent="0.25">
      <c r="A72">
        <v>14238</v>
      </c>
      <c r="B72" t="s">
        <v>32</v>
      </c>
      <c r="C72" t="s">
        <v>34</v>
      </c>
      <c r="D72" s="2">
        <v>120000</v>
      </c>
      <c r="E72">
        <v>0</v>
      </c>
      <c r="F72" t="s">
        <v>29</v>
      </c>
      <c r="G72" t="s">
        <v>21</v>
      </c>
      <c r="H72" t="s">
        <v>15</v>
      </c>
      <c r="I72">
        <v>4</v>
      </c>
      <c r="J72" t="s">
        <v>41</v>
      </c>
      <c r="K72" t="s">
        <v>24</v>
      </c>
      <c r="L72">
        <v>36</v>
      </c>
      <c r="M72" t="str">
        <f t="shared" si="1"/>
        <v>Middle age</v>
      </c>
      <c r="N72" t="s">
        <v>15</v>
      </c>
    </row>
    <row r="73" spans="1:14" x14ac:dyDescent="0.25">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35</v>
      </c>
      <c r="D78" s="2">
        <v>20000</v>
      </c>
      <c r="E78">
        <v>0</v>
      </c>
      <c r="F78" t="s">
        <v>29</v>
      </c>
      <c r="G78" t="s">
        <v>25</v>
      </c>
      <c r="H78" t="s">
        <v>18</v>
      </c>
      <c r="I78">
        <v>2</v>
      </c>
      <c r="J78" t="s">
        <v>26</v>
      </c>
      <c r="K78" t="s">
        <v>17</v>
      </c>
      <c r="L78">
        <v>26</v>
      </c>
      <c r="M78" t="str">
        <f t="shared" si="1"/>
        <v>Youth</v>
      </c>
      <c r="N78" t="s">
        <v>18</v>
      </c>
    </row>
    <row r="79" spans="1:14" x14ac:dyDescent="0.25">
      <c r="A79">
        <v>27969</v>
      </c>
      <c r="B79" t="s">
        <v>32</v>
      </c>
      <c r="C79" t="s">
        <v>34</v>
      </c>
      <c r="D79" s="2">
        <v>80000</v>
      </c>
      <c r="E79">
        <v>0</v>
      </c>
      <c r="F79" t="s">
        <v>13</v>
      </c>
      <c r="G79" t="s">
        <v>21</v>
      </c>
      <c r="H79" t="s">
        <v>15</v>
      </c>
      <c r="I79">
        <v>2</v>
      </c>
      <c r="J79" t="s">
        <v>41</v>
      </c>
      <c r="K79" t="s">
        <v>24</v>
      </c>
      <c r="L79">
        <v>29</v>
      </c>
      <c r="M79" t="str">
        <f t="shared" si="1"/>
        <v>Youth</v>
      </c>
      <c r="N79" t="s">
        <v>15</v>
      </c>
    </row>
    <row r="80" spans="1:14" x14ac:dyDescent="0.25">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34</v>
      </c>
      <c r="D85" s="2">
        <v>20000</v>
      </c>
      <c r="E85">
        <v>0</v>
      </c>
      <c r="F85" t="s">
        <v>27</v>
      </c>
      <c r="G85" t="s">
        <v>25</v>
      </c>
      <c r="H85" t="s">
        <v>18</v>
      </c>
      <c r="I85">
        <v>1</v>
      </c>
      <c r="J85" t="s">
        <v>22</v>
      </c>
      <c r="K85" t="s">
        <v>17</v>
      </c>
      <c r="L85">
        <v>29</v>
      </c>
      <c r="M85" t="str">
        <f t="shared" si="1"/>
        <v>Youth</v>
      </c>
      <c r="N85" t="s">
        <v>18</v>
      </c>
    </row>
    <row r="86" spans="1:14" x14ac:dyDescent="0.25">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34</v>
      </c>
      <c r="D87" s="2">
        <v>10000</v>
      </c>
      <c r="E87">
        <v>0</v>
      </c>
      <c r="F87" t="s">
        <v>19</v>
      </c>
      <c r="G87" t="s">
        <v>25</v>
      </c>
      <c r="H87" t="s">
        <v>15</v>
      </c>
      <c r="I87">
        <v>1</v>
      </c>
      <c r="J87" t="s">
        <v>26</v>
      </c>
      <c r="K87" t="s">
        <v>24</v>
      </c>
      <c r="L87">
        <v>26</v>
      </c>
      <c r="M87" t="str">
        <f t="shared" si="1"/>
        <v>Youth</v>
      </c>
      <c r="N87" t="s">
        <v>15</v>
      </c>
    </row>
    <row r="88" spans="1:14" x14ac:dyDescent="0.25">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34</v>
      </c>
      <c r="D90" s="2">
        <v>30000</v>
      </c>
      <c r="E90">
        <v>0</v>
      </c>
      <c r="F90" t="s">
        <v>19</v>
      </c>
      <c r="G90" t="s">
        <v>20</v>
      </c>
      <c r="H90" t="s">
        <v>18</v>
      </c>
      <c r="I90">
        <v>1</v>
      </c>
      <c r="J90" t="s">
        <v>22</v>
      </c>
      <c r="K90" t="s">
        <v>17</v>
      </c>
      <c r="L90">
        <v>29</v>
      </c>
      <c r="M90" t="str">
        <f t="shared" si="1"/>
        <v>Youth</v>
      </c>
      <c r="N90" t="s">
        <v>18</v>
      </c>
    </row>
    <row r="91" spans="1:14" x14ac:dyDescent="0.25">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35</v>
      </c>
      <c r="D92" s="2">
        <v>30000</v>
      </c>
      <c r="E92">
        <v>0</v>
      </c>
      <c r="F92" t="s">
        <v>19</v>
      </c>
      <c r="G92" t="s">
        <v>20</v>
      </c>
      <c r="H92" t="s">
        <v>18</v>
      </c>
      <c r="I92">
        <v>1</v>
      </c>
      <c r="J92" t="s">
        <v>16</v>
      </c>
      <c r="K92" t="s">
        <v>17</v>
      </c>
      <c r="L92">
        <v>29</v>
      </c>
      <c r="M92" t="str">
        <f t="shared" si="1"/>
        <v>Youth</v>
      </c>
      <c r="N92" t="s">
        <v>15</v>
      </c>
    </row>
    <row r="93" spans="1:14" x14ac:dyDescent="0.25">
      <c r="A93">
        <v>28436</v>
      </c>
      <c r="B93" t="s">
        <v>33</v>
      </c>
      <c r="C93" t="s">
        <v>34</v>
      </c>
      <c r="D93" s="2">
        <v>30000</v>
      </c>
      <c r="E93">
        <v>0</v>
      </c>
      <c r="F93" t="s">
        <v>19</v>
      </c>
      <c r="G93" t="s">
        <v>20</v>
      </c>
      <c r="H93" t="s">
        <v>18</v>
      </c>
      <c r="I93">
        <v>1</v>
      </c>
      <c r="J93" t="s">
        <v>16</v>
      </c>
      <c r="K93" t="s">
        <v>17</v>
      </c>
      <c r="L93">
        <v>30</v>
      </c>
      <c r="M93" t="str">
        <f t="shared" si="1"/>
        <v>Youth</v>
      </c>
      <c r="N93" t="s">
        <v>15</v>
      </c>
    </row>
    <row r="94" spans="1:14" x14ac:dyDescent="0.25">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35</v>
      </c>
      <c r="D97" s="2">
        <v>90000</v>
      </c>
      <c r="E97">
        <v>5</v>
      </c>
      <c r="F97" t="s">
        <v>19</v>
      </c>
      <c r="G97" t="s">
        <v>21</v>
      </c>
      <c r="H97" t="s">
        <v>15</v>
      </c>
      <c r="I97">
        <v>2</v>
      </c>
      <c r="J97" t="s">
        <v>41</v>
      </c>
      <c r="K97" t="s">
        <v>17</v>
      </c>
      <c r="L97">
        <v>62</v>
      </c>
      <c r="M97" t="str">
        <f t="shared" si="1"/>
        <v>Old</v>
      </c>
      <c r="N97" t="s">
        <v>18</v>
      </c>
    </row>
    <row r="98" spans="1:14" x14ac:dyDescent="0.25">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34</v>
      </c>
      <c r="D100" s="2">
        <v>40000</v>
      </c>
      <c r="E100">
        <v>0</v>
      </c>
      <c r="F100" t="s">
        <v>30</v>
      </c>
      <c r="G100" t="s">
        <v>20</v>
      </c>
      <c r="H100" t="s">
        <v>15</v>
      </c>
      <c r="I100">
        <v>0</v>
      </c>
      <c r="J100" t="s">
        <v>16</v>
      </c>
      <c r="K100" t="s">
        <v>17</v>
      </c>
      <c r="L100">
        <v>25</v>
      </c>
      <c r="M100" t="str">
        <f t="shared" si="1"/>
        <v>Youth</v>
      </c>
      <c r="N100" t="s">
        <v>15</v>
      </c>
    </row>
    <row r="101" spans="1:14" x14ac:dyDescent="0.25">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35</v>
      </c>
      <c r="D107" s="2">
        <v>30000</v>
      </c>
      <c r="E107">
        <v>0</v>
      </c>
      <c r="F107" t="s">
        <v>19</v>
      </c>
      <c r="G107" t="s">
        <v>20</v>
      </c>
      <c r="H107" t="s">
        <v>18</v>
      </c>
      <c r="I107">
        <v>1</v>
      </c>
      <c r="J107" t="s">
        <v>22</v>
      </c>
      <c r="K107" t="s">
        <v>17</v>
      </c>
      <c r="L107">
        <v>30</v>
      </c>
      <c r="M107" t="str">
        <f t="shared" si="1"/>
        <v>Youth</v>
      </c>
      <c r="N107" t="s">
        <v>18</v>
      </c>
    </row>
    <row r="108" spans="1:14" x14ac:dyDescent="0.25">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34</v>
      </c>
      <c r="D116" s="2">
        <v>20000</v>
      </c>
      <c r="E116">
        <v>0</v>
      </c>
      <c r="F116" t="s">
        <v>13</v>
      </c>
      <c r="G116" t="s">
        <v>20</v>
      </c>
      <c r="H116" t="s">
        <v>15</v>
      </c>
      <c r="I116">
        <v>0</v>
      </c>
      <c r="J116" t="s">
        <v>16</v>
      </c>
      <c r="K116" t="s">
        <v>24</v>
      </c>
      <c r="L116">
        <v>26</v>
      </c>
      <c r="M116" t="str">
        <f t="shared" si="1"/>
        <v>Youth</v>
      </c>
      <c r="N116" t="s">
        <v>15</v>
      </c>
    </row>
    <row r="117" spans="1:14" x14ac:dyDescent="0.25">
      <c r="A117">
        <v>24140</v>
      </c>
      <c r="B117" t="s">
        <v>33</v>
      </c>
      <c r="C117" t="s">
        <v>34</v>
      </c>
      <c r="D117" s="2">
        <v>10000</v>
      </c>
      <c r="E117">
        <v>0</v>
      </c>
      <c r="F117" t="s">
        <v>30</v>
      </c>
      <c r="G117" t="s">
        <v>25</v>
      </c>
      <c r="H117" t="s">
        <v>18</v>
      </c>
      <c r="I117">
        <v>0</v>
      </c>
      <c r="J117" t="s">
        <v>16</v>
      </c>
      <c r="K117" t="s">
        <v>17</v>
      </c>
      <c r="L117">
        <v>30</v>
      </c>
      <c r="M117" t="str">
        <f t="shared" si="1"/>
        <v>Youth</v>
      </c>
      <c r="N117" t="s">
        <v>15</v>
      </c>
    </row>
    <row r="118" spans="1:14" x14ac:dyDescent="0.25">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35</v>
      </c>
      <c r="D121" s="2">
        <v>30000</v>
      </c>
      <c r="E121">
        <v>0</v>
      </c>
      <c r="F121" t="s">
        <v>19</v>
      </c>
      <c r="G121" t="s">
        <v>20</v>
      </c>
      <c r="H121" t="s">
        <v>18</v>
      </c>
      <c r="I121">
        <v>1</v>
      </c>
      <c r="J121" t="s">
        <v>22</v>
      </c>
      <c r="K121" t="s">
        <v>17</v>
      </c>
      <c r="L121">
        <v>29</v>
      </c>
      <c r="M121" t="str">
        <f t="shared" si="1"/>
        <v>Youth</v>
      </c>
      <c r="N121" t="s">
        <v>18</v>
      </c>
    </row>
    <row r="122" spans="1:14" x14ac:dyDescent="0.25">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35</v>
      </c>
      <c r="D124" s="2">
        <v>80000</v>
      </c>
      <c r="E124">
        <v>0</v>
      </c>
      <c r="F124" t="s">
        <v>13</v>
      </c>
      <c r="G124" t="s">
        <v>21</v>
      </c>
      <c r="H124" t="s">
        <v>18</v>
      </c>
      <c r="I124">
        <v>3</v>
      </c>
      <c r="J124" t="s">
        <v>41</v>
      </c>
      <c r="K124" t="s">
        <v>24</v>
      </c>
      <c r="L124">
        <v>31</v>
      </c>
      <c r="M124" t="str">
        <f t="shared" si="1"/>
        <v>Middle age</v>
      </c>
      <c r="N124" t="s">
        <v>18</v>
      </c>
    </row>
    <row r="125" spans="1:14" x14ac:dyDescent="0.25">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34</v>
      </c>
      <c r="D131" s="2">
        <v>10000</v>
      </c>
      <c r="E131">
        <v>3</v>
      </c>
      <c r="F131" t="s">
        <v>27</v>
      </c>
      <c r="G131" t="s">
        <v>25</v>
      </c>
      <c r="H131" t="s">
        <v>15</v>
      </c>
      <c r="I131">
        <v>1</v>
      </c>
      <c r="J131" t="s">
        <v>16</v>
      </c>
      <c r="K131" t="s">
        <v>17</v>
      </c>
      <c r="L131">
        <v>39</v>
      </c>
      <c r="M131" t="str">
        <f t="shared" ref="M131:M194" si="2">IF(L131&gt;54,"Old",IF(L131&gt;30,"Middle age","Youth"))</f>
        <v>Middle age</v>
      </c>
      <c r="N131" t="s">
        <v>15</v>
      </c>
    </row>
    <row r="132" spans="1:14" x14ac:dyDescent="0.25">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35</v>
      </c>
      <c r="D143" s="2">
        <v>10000</v>
      </c>
      <c r="E143">
        <v>0</v>
      </c>
      <c r="F143" t="s">
        <v>19</v>
      </c>
      <c r="G143" t="s">
        <v>25</v>
      </c>
      <c r="H143" t="s">
        <v>18</v>
      </c>
      <c r="I143">
        <v>1</v>
      </c>
      <c r="J143" t="s">
        <v>16</v>
      </c>
      <c r="K143" t="s">
        <v>24</v>
      </c>
      <c r="L143">
        <v>26</v>
      </c>
      <c r="M143" t="str">
        <f t="shared" si="2"/>
        <v>Youth</v>
      </c>
      <c r="N143" t="s">
        <v>15</v>
      </c>
    </row>
    <row r="144" spans="1:14" x14ac:dyDescent="0.25">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35</v>
      </c>
      <c r="D145" s="2">
        <v>80000</v>
      </c>
      <c r="E145">
        <v>0</v>
      </c>
      <c r="F145" t="s">
        <v>13</v>
      </c>
      <c r="G145" t="s">
        <v>21</v>
      </c>
      <c r="H145" t="s">
        <v>15</v>
      </c>
      <c r="I145">
        <v>3</v>
      </c>
      <c r="J145" t="s">
        <v>41</v>
      </c>
      <c r="K145" t="s">
        <v>24</v>
      </c>
      <c r="L145">
        <v>32</v>
      </c>
      <c r="M145" t="str">
        <f t="shared" si="2"/>
        <v>Middle age</v>
      </c>
      <c r="N145" t="s">
        <v>18</v>
      </c>
    </row>
    <row r="146" spans="1:14" x14ac:dyDescent="0.25">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34</v>
      </c>
      <c r="D151" s="2">
        <v>30000</v>
      </c>
      <c r="E151">
        <v>0</v>
      </c>
      <c r="F151" t="s">
        <v>19</v>
      </c>
      <c r="G151" t="s">
        <v>20</v>
      </c>
      <c r="H151" t="s">
        <v>18</v>
      </c>
      <c r="I151">
        <v>1</v>
      </c>
      <c r="J151" t="s">
        <v>26</v>
      </c>
      <c r="K151" t="s">
        <v>17</v>
      </c>
      <c r="L151">
        <v>27</v>
      </c>
      <c r="M151" t="str">
        <f t="shared" si="2"/>
        <v>Youth</v>
      </c>
      <c r="N151" t="s">
        <v>18</v>
      </c>
    </row>
    <row r="152" spans="1:14" x14ac:dyDescent="0.25">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34</v>
      </c>
      <c r="D166" s="2">
        <v>10000</v>
      </c>
      <c r="E166">
        <v>0</v>
      </c>
      <c r="F166" t="s">
        <v>19</v>
      </c>
      <c r="G166" t="s">
        <v>25</v>
      </c>
      <c r="H166" t="s">
        <v>15</v>
      </c>
      <c r="I166">
        <v>1</v>
      </c>
      <c r="J166" t="s">
        <v>22</v>
      </c>
      <c r="K166" t="s">
        <v>24</v>
      </c>
      <c r="L166">
        <v>25</v>
      </c>
      <c r="M166" t="str">
        <f t="shared" si="2"/>
        <v>Youth</v>
      </c>
      <c r="N166" t="s">
        <v>15</v>
      </c>
    </row>
    <row r="167" spans="1:14" x14ac:dyDescent="0.25">
      <c r="A167">
        <v>15465</v>
      </c>
      <c r="B167" t="s">
        <v>32</v>
      </c>
      <c r="C167" t="s">
        <v>35</v>
      </c>
      <c r="D167" s="2">
        <v>10000</v>
      </c>
      <c r="E167">
        <v>0</v>
      </c>
      <c r="F167" t="s">
        <v>19</v>
      </c>
      <c r="G167" t="s">
        <v>25</v>
      </c>
      <c r="H167" t="s">
        <v>18</v>
      </c>
      <c r="I167">
        <v>1</v>
      </c>
      <c r="J167" t="s">
        <v>16</v>
      </c>
      <c r="K167" t="s">
        <v>24</v>
      </c>
      <c r="L167">
        <v>25</v>
      </c>
      <c r="M167" t="str">
        <f t="shared" si="2"/>
        <v>Youth</v>
      </c>
      <c r="N167" t="s">
        <v>18</v>
      </c>
    </row>
    <row r="168" spans="1:14" x14ac:dyDescent="0.25">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34</v>
      </c>
      <c r="D169" s="2">
        <v>100000</v>
      </c>
      <c r="E169">
        <v>0</v>
      </c>
      <c r="F169" t="s">
        <v>27</v>
      </c>
      <c r="G169" t="s">
        <v>28</v>
      </c>
      <c r="H169" t="s">
        <v>15</v>
      </c>
      <c r="I169">
        <v>3</v>
      </c>
      <c r="J169" t="s">
        <v>41</v>
      </c>
      <c r="K169" t="s">
        <v>24</v>
      </c>
      <c r="L169">
        <v>35</v>
      </c>
      <c r="M169" t="str">
        <f t="shared" si="2"/>
        <v>Middle age</v>
      </c>
      <c r="N169" t="s">
        <v>18</v>
      </c>
    </row>
    <row r="170" spans="1:14" x14ac:dyDescent="0.25">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35</v>
      </c>
      <c r="D175" s="2">
        <v>10000</v>
      </c>
      <c r="E175">
        <v>0</v>
      </c>
      <c r="F175" t="s">
        <v>19</v>
      </c>
      <c r="G175" t="s">
        <v>25</v>
      </c>
      <c r="H175" t="s">
        <v>15</v>
      </c>
      <c r="I175">
        <v>1</v>
      </c>
      <c r="J175" t="s">
        <v>22</v>
      </c>
      <c r="K175" t="s">
        <v>24</v>
      </c>
      <c r="L175">
        <v>27</v>
      </c>
      <c r="M175" t="str">
        <f t="shared" si="2"/>
        <v>Youth</v>
      </c>
      <c r="N175" t="s">
        <v>18</v>
      </c>
    </row>
    <row r="176" spans="1:14" x14ac:dyDescent="0.25">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35</v>
      </c>
      <c r="D178" s="2">
        <v>20000</v>
      </c>
      <c r="E178">
        <v>0</v>
      </c>
      <c r="F178" t="s">
        <v>19</v>
      </c>
      <c r="G178" t="s">
        <v>25</v>
      </c>
      <c r="H178" t="s">
        <v>15</v>
      </c>
      <c r="I178">
        <v>0</v>
      </c>
      <c r="J178" t="s">
        <v>16</v>
      </c>
      <c r="K178" t="s">
        <v>24</v>
      </c>
      <c r="L178">
        <v>29</v>
      </c>
      <c r="M178" t="str">
        <f t="shared" si="2"/>
        <v>Youth</v>
      </c>
      <c r="N178" t="s">
        <v>15</v>
      </c>
    </row>
    <row r="179" spans="1:14" x14ac:dyDescent="0.25">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34</v>
      </c>
      <c r="D180" s="2">
        <v>160000</v>
      </c>
      <c r="E180">
        <v>4</v>
      </c>
      <c r="F180" t="s">
        <v>19</v>
      </c>
      <c r="G180" t="s">
        <v>21</v>
      </c>
      <c r="H180" t="s">
        <v>18</v>
      </c>
      <c r="I180">
        <v>2</v>
      </c>
      <c r="J180" t="s">
        <v>41</v>
      </c>
      <c r="K180" t="s">
        <v>17</v>
      </c>
      <c r="L180">
        <v>55</v>
      </c>
      <c r="M180" t="str">
        <f t="shared" si="2"/>
        <v>Old</v>
      </c>
      <c r="N180" t="s">
        <v>15</v>
      </c>
    </row>
    <row r="181" spans="1:14" x14ac:dyDescent="0.25">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35</v>
      </c>
      <c r="D186" s="2">
        <v>130000</v>
      </c>
      <c r="E186">
        <v>4</v>
      </c>
      <c r="F186" t="s">
        <v>27</v>
      </c>
      <c r="G186" t="s">
        <v>28</v>
      </c>
      <c r="H186" t="s">
        <v>18</v>
      </c>
      <c r="I186">
        <v>4</v>
      </c>
      <c r="J186" t="s">
        <v>41</v>
      </c>
      <c r="K186" t="s">
        <v>17</v>
      </c>
      <c r="L186">
        <v>58</v>
      </c>
      <c r="M186" t="str">
        <f t="shared" si="2"/>
        <v>Old</v>
      </c>
      <c r="N186" t="s">
        <v>18</v>
      </c>
    </row>
    <row r="187" spans="1:14" x14ac:dyDescent="0.25">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34</v>
      </c>
      <c r="D189" s="2">
        <v>80000</v>
      </c>
      <c r="E189">
        <v>5</v>
      </c>
      <c r="F189" t="s">
        <v>19</v>
      </c>
      <c r="G189" t="s">
        <v>21</v>
      </c>
      <c r="H189" t="s">
        <v>18</v>
      </c>
      <c r="I189">
        <v>2</v>
      </c>
      <c r="J189" t="s">
        <v>41</v>
      </c>
      <c r="K189" t="s">
        <v>17</v>
      </c>
      <c r="L189">
        <v>59</v>
      </c>
      <c r="M189" t="str">
        <f t="shared" si="2"/>
        <v>Old</v>
      </c>
      <c r="N189" t="s">
        <v>18</v>
      </c>
    </row>
    <row r="190" spans="1:14" x14ac:dyDescent="0.25">
      <c r="A190">
        <v>20606</v>
      </c>
      <c r="B190" t="s">
        <v>32</v>
      </c>
      <c r="C190" t="s">
        <v>35</v>
      </c>
      <c r="D190" s="2">
        <v>70000</v>
      </c>
      <c r="E190">
        <v>0</v>
      </c>
      <c r="F190" t="s">
        <v>13</v>
      </c>
      <c r="G190" t="s">
        <v>21</v>
      </c>
      <c r="H190" t="s">
        <v>15</v>
      </c>
      <c r="I190">
        <v>4</v>
      </c>
      <c r="J190" t="s">
        <v>41</v>
      </c>
      <c r="K190" t="s">
        <v>24</v>
      </c>
      <c r="L190">
        <v>32</v>
      </c>
      <c r="M190" t="str">
        <f t="shared" si="2"/>
        <v>Middle age</v>
      </c>
      <c r="N190" t="s">
        <v>15</v>
      </c>
    </row>
    <row r="191" spans="1:14" x14ac:dyDescent="0.25">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35</v>
      </c>
      <c r="D194" s="2">
        <v>80000</v>
      </c>
      <c r="E194">
        <v>5</v>
      </c>
      <c r="F194" t="s">
        <v>13</v>
      </c>
      <c r="G194" t="s">
        <v>28</v>
      </c>
      <c r="H194" t="s">
        <v>15</v>
      </c>
      <c r="I194">
        <v>2</v>
      </c>
      <c r="J194" t="s">
        <v>41</v>
      </c>
      <c r="K194" t="s">
        <v>17</v>
      </c>
      <c r="L194">
        <v>62</v>
      </c>
      <c r="M194" t="str">
        <f t="shared" si="2"/>
        <v>Old</v>
      </c>
      <c r="N194" t="s">
        <v>18</v>
      </c>
    </row>
    <row r="195" spans="1:14" x14ac:dyDescent="0.25">
      <c r="A195">
        <v>26032</v>
      </c>
      <c r="B195" t="s">
        <v>32</v>
      </c>
      <c r="C195" t="s">
        <v>35</v>
      </c>
      <c r="D195" s="2">
        <v>70000</v>
      </c>
      <c r="E195">
        <v>5</v>
      </c>
      <c r="F195" t="s">
        <v>13</v>
      </c>
      <c r="G195" t="s">
        <v>21</v>
      </c>
      <c r="H195" t="s">
        <v>15</v>
      </c>
      <c r="I195">
        <v>4</v>
      </c>
      <c r="J195" t="s">
        <v>41</v>
      </c>
      <c r="K195" t="s">
        <v>24</v>
      </c>
      <c r="L195">
        <v>41</v>
      </c>
      <c r="M195" t="str">
        <f t="shared" ref="M195:M258" si="3">IF(L195&gt;54,"Old",IF(L195&gt;30,"Middle age","Youth"))</f>
        <v>Middle age</v>
      </c>
      <c r="N195" t="s">
        <v>18</v>
      </c>
    </row>
    <row r="196" spans="1:14" x14ac:dyDescent="0.25">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34</v>
      </c>
      <c r="D197" s="2">
        <v>20000</v>
      </c>
      <c r="E197">
        <v>0</v>
      </c>
      <c r="F197" t="s">
        <v>13</v>
      </c>
      <c r="G197" t="s">
        <v>20</v>
      </c>
      <c r="H197" t="s">
        <v>15</v>
      </c>
      <c r="I197">
        <v>0</v>
      </c>
      <c r="J197" t="s">
        <v>16</v>
      </c>
      <c r="K197" t="s">
        <v>24</v>
      </c>
      <c r="L197">
        <v>25</v>
      </c>
      <c r="M197" t="str">
        <f t="shared" si="3"/>
        <v>Youth</v>
      </c>
      <c r="N197" t="s">
        <v>15</v>
      </c>
    </row>
    <row r="198" spans="1:14" x14ac:dyDescent="0.25">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34</v>
      </c>
      <c r="D201" s="2">
        <v>80000</v>
      </c>
      <c r="E201">
        <v>0</v>
      </c>
      <c r="F201" t="s">
        <v>13</v>
      </c>
      <c r="G201" t="s">
        <v>21</v>
      </c>
      <c r="H201" t="s">
        <v>18</v>
      </c>
      <c r="I201">
        <v>3</v>
      </c>
      <c r="J201" t="s">
        <v>41</v>
      </c>
      <c r="K201" t="s">
        <v>24</v>
      </c>
      <c r="L201">
        <v>33</v>
      </c>
      <c r="M201" t="str">
        <f t="shared" si="3"/>
        <v>Middle age</v>
      </c>
      <c r="N201" t="s">
        <v>15</v>
      </c>
    </row>
    <row r="202" spans="1:14" x14ac:dyDescent="0.25">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34</v>
      </c>
      <c r="D203" s="2">
        <v>10000</v>
      </c>
      <c r="E203">
        <v>1</v>
      </c>
      <c r="F203" t="s">
        <v>27</v>
      </c>
      <c r="G203" t="s">
        <v>25</v>
      </c>
      <c r="H203" t="s">
        <v>15</v>
      </c>
      <c r="I203">
        <v>0</v>
      </c>
      <c r="J203" t="s">
        <v>22</v>
      </c>
      <c r="K203" t="s">
        <v>24</v>
      </c>
      <c r="L203">
        <v>27</v>
      </c>
      <c r="M203" t="str">
        <f t="shared" si="3"/>
        <v>Youth</v>
      </c>
      <c r="N203" t="s">
        <v>15</v>
      </c>
    </row>
    <row r="204" spans="1:14" x14ac:dyDescent="0.25">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34</v>
      </c>
      <c r="D208" s="2">
        <v>90000</v>
      </c>
      <c r="E208">
        <v>5</v>
      </c>
      <c r="F208" t="s">
        <v>19</v>
      </c>
      <c r="G208" t="s">
        <v>21</v>
      </c>
      <c r="H208" t="s">
        <v>18</v>
      </c>
      <c r="I208">
        <v>2</v>
      </c>
      <c r="J208" t="s">
        <v>41</v>
      </c>
      <c r="K208" t="s">
        <v>17</v>
      </c>
      <c r="L208">
        <v>62</v>
      </c>
      <c r="M208" t="str">
        <f t="shared" si="3"/>
        <v>Old</v>
      </c>
      <c r="N208" t="s">
        <v>18</v>
      </c>
    </row>
    <row r="209" spans="1:14" x14ac:dyDescent="0.25">
      <c r="A209">
        <v>28729</v>
      </c>
      <c r="B209" t="s">
        <v>33</v>
      </c>
      <c r="C209" t="s">
        <v>35</v>
      </c>
      <c r="D209" s="2">
        <v>20000</v>
      </c>
      <c r="E209">
        <v>0</v>
      </c>
      <c r="F209" t="s">
        <v>29</v>
      </c>
      <c r="G209" t="s">
        <v>25</v>
      </c>
      <c r="H209" t="s">
        <v>15</v>
      </c>
      <c r="I209">
        <v>2</v>
      </c>
      <c r="J209" t="s">
        <v>26</v>
      </c>
      <c r="K209" t="s">
        <v>17</v>
      </c>
      <c r="L209">
        <v>26</v>
      </c>
      <c r="M209" t="str">
        <f t="shared" si="3"/>
        <v>Youth</v>
      </c>
      <c r="N209" t="s">
        <v>15</v>
      </c>
    </row>
    <row r="210" spans="1:14" x14ac:dyDescent="0.25">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35</v>
      </c>
      <c r="D214" s="2">
        <v>30000</v>
      </c>
      <c r="E214">
        <v>0</v>
      </c>
      <c r="F214" t="s">
        <v>19</v>
      </c>
      <c r="G214" t="s">
        <v>20</v>
      </c>
      <c r="H214" t="s">
        <v>18</v>
      </c>
      <c r="I214">
        <v>1</v>
      </c>
      <c r="J214" t="s">
        <v>22</v>
      </c>
      <c r="K214" t="s">
        <v>17</v>
      </c>
      <c r="L214">
        <v>30</v>
      </c>
      <c r="M214" t="str">
        <f t="shared" si="3"/>
        <v>Youth</v>
      </c>
      <c r="N214" t="s">
        <v>18</v>
      </c>
    </row>
    <row r="215" spans="1:14" x14ac:dyDescent="0.25">
      <c r="A215">
        <v>11451</v>
      </c>
      <c r="B215" t="s">
        <v>33</v>
      </c>
      <c r="C215" t="s">
        <v>34</v>
      </c>
      <c r="D215" s="2">
        <v>70000</v>
      </c>
      <c r="E215">
        <v>0</v>
      </c>
      <c r="F215" t="s">
        <v>13</v>
      </c>
      <c r="G215" t="s">
        <v>21</v>
      </c>
      <c r="H215" t="s">
        <v>18</v>
      </c>
      <c r="I215">
        <v>4</v>
      </c>
      <c r="J215" t="s">
        <v>41</v>
      </c>
      <c r="K215" t="s">
        <v>24</v>
      </c>
      <c r="L215">
        <v>31</v>
      </c>
      <c r="M215" t="str">
        <f t="shared" si="3"/>
        <v>Middle age</v>
      </c>
      <c r="N215" t="s">
        <v>15</v>
      </c>
    </row>
    <row r="216" spans="1:14" x14ac:dyDescent="0.25">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35</v>
      </c>
      <c r="D219" s="2">
        <v>20000</v>
      </c>
      <c r="E219">
        <v>0</v>
      </c>
      <c r="F219" t="s">
        <v>29</v>
      </c>
      <c r="G219" t="s">
        <v>25</v>
      </c>
      <c r="H219" t="s">
        <v>18</v>
      </c>
      <c r="I219">
        <v>2</v>
      </c>
      <c r="J219" t="s">
        <v>16</v>
      </c>
      <c r="K219" t="s">
        <v>17</v>
      </c>
      <c r="L219">
        <v>25</v>
      </c>
      <c r="M219" t="str">
        <f t="shared" si="3"/>
        <v>Youth</v>
      </c>
      <c r="N219" t="s">
        <v>18</v>
      </c>
    </row>
    <row r="220" spans="1:14" x14ac:dyDescent="0.25">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34</v>
      </c>
      <c r="D221" s="2">
        <v>10000</v>
      </c>
      <c r="E221">
        <v>0</v>
      </c>
      <c r="F221" t="s">
        <v>19</v>
      </c>
      <c r="G221" t="s">
        <v>25</v>
      </c>
      <c r="H221" t="s">
        <v>15</v>
      </c>
      <c r="I221">
        <v>1</v>
      </c>
      <c r="J221" t="s">
        <v>26</v>
      </c>
      <c r="K221" t="s">
        <v>24</v>
      </c>
      <c r="L221">
        <v>26</v>
      </c>
      <c r="M221" t="str">
        <f t="shared" si="3"/>
        <v>Youth</v>
      </c>
      <c r="N221" t="s">
        <v>15</v>
      </c>
    </row>
    <row r="222" spans="1:14" x14ac:dyDescent="0.25">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35</v>
      </c>
      <c r="D225" s="2">
        <v>70000</v>
      </c>
      <c r="E225">
        <v>5</v>
      </c>
      <c r="F225" t="s">
        <v>13</v>
      </c>
      <c r="G225" t="s">
        <v>21</v>
      </c>
      <c r="H225" t="s">
        <v>15</v>
      </c>
      <c r="I225">
        <v>4</v>
      </c>
      <c r="J225" t="s">
        <v>41</v>
      </c>
      <c r="K225" t="s">
        <v>24</v>
      </c>
      <c r="L225">
        <v>39</v>
      </c>
      <c r="M225" t="str">
        <f t="shared" si="3"/>
        <v>Middle age</v>
      </c>
      <c r="N225" t="s">
        <v>18</v>
      </c>
    </row>
    <row r="226" spans="1:14" x14ac:dyDescent="0.25">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34</v>
      </c>
      <c r="D231" s="2">
        <v>80000</v>
      </c>
      <c r="E231">
        <v>5</v>
      </c>
      <c r="F231" t="s">
        <v>27</v>
      </c>
      <c r="G231" t="s">
        <v>28</v>
      </c>
      <c r="H231" t="s">
        <v>15</v>
      </c>
      <c r="I231">
        <v>3</v>
      </c>
      <c r="J231" t="s">
        <v>41</v>
      </c>
      <c r="K231" t="s">
        <v>17</v>
      </c>
      <c r="L231">
        <v>57</v>
      </c>
      <c r="M231" t="str">
        <f t="shared" si="3"/>
        <v>Old</v>
      </c>
      <c r="N231" t="s">
        <v>18</v>
      </c>
    </row>
    <row r="232" spans="1:14" x14ac:dyDescent="0.25">
      <c r="A232">
        <v>22830</v>
      </c>
      <c r="B232" t="s">
        <v>32</v>
      </c>
      <c r="C232" t="s">
        <v>34</v>
      </c>
      <c r="D232" s="2">
        <v>120000</v>
      </c>
      <c r="E232">
        <v>4</v>
      </c>
      <c r="F232" t="s">
        <v>19</v>
      </c>
      <c r="G232" t="s">
        <v>28</v>
      </c>
      <c r="H232" t="s">
        <v>15</v>
      </c>
      <c r="I232">
        <v>3</v>
      </c>
      <c r="J232" t="s">
        <v>41</v>
      </c>
      <c r="K232" t="s">
        <v>17</v>
      </c>
      <c r="L232">
        <v>56</v>
      </c>
      <c r="M232" t="str">
        <f t="shared" si="3"/>
        <v>Old</v>
      </c>
      <c r="N232" t="s">
        <v>18</v>
      </c>
    </row>
    <row r="233" spans="1:14" x14ac:dyDescent="0.25">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34</v>
      </c>
      <c r="D235" s="2">
        <v>20000</v>
      </c>
      <c r="E235">
        <v>0</v>
      </c>
      <c r="F235" t="s">
        <v>13</v>
      </c>
      <c r="G235" t="s">
        <v>20</v>
      </c>
      <c r="H235" t="s">
        <v>15</v>
      </c>
      <c r="I235">
        <v>0</v>
      </c>
      <c r="J235" t="s">
        <v>16</v>
      </c>
      <c r="K235" t="s">
        <v>24</v>
      </c>
      <c r="L235">
        <v>27</v>
      </c>
      <c r="M235" t="str">
        <f t="shared" si="3"/>
        <v>Youth</v>
      </c>
      <c r="N235" t="s">
        <v>15</v>
      </c>
    </row>
    <row r="236" spans="1:14" x14ac:dyDescent="0.25">
      <c r="A236">
        <v>24611</v>
      </c>
      <c r="B236" t="s">
        <v>33</v>
      </c>
      <c r="C236" t="s">
        <v>34</v>
      </c>
      <c r="D236" s="2">
        <v>90000</v>
      </c>
      <c r="E236">
        <v>0</v>
      </c>
      <c r="F236" t="s">
        <v>13</v>
      </c>
      <c r="G236" t="s">
        <v>21</v>
      </c>
      <c r="H236" t="s">
        <v>18</v>
      </c>
      <c r="I236">
        <v>4</v>
      </c>
      <c r="J236" t="s">
        <v>41</v>
      </c>
      <c r="K236" t="s">
        <v>24</v>
      </c>
      <c r="L236">
        <v>35</v>
      </c>
      <c r="M236" t="str">
        <f t="shared" si="3"/>
        <v>Middle age</v>
      </c>
      <c r="N236" t="s">
        <v>15</v>
      </c>
    </row>
    <row r="237" spans="1:14" x14ac:dyDescent="0.25">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35</v>
      </c>
      <c r="D239" s="2">
        <v>10000</v>
      </c>
      <c r="E239">
        <v>0</v>
      </c>
      <c r="F239" t="s">
        <v>19</v>
      </c>
      <c r="G239" t="s">
        <v>25</v>
      </c>
      <c r="H239" t="s">
        <v>18</v>
      </c>
      <c r="I239">
        <v>1</v>
      </c>
      <c r="J239" t="s">
        <v>16</v>
      </c>
      <c r="K239" t="s">
        <v>24</v>
      </c>
      <c r="L239">
        <v>26</v>
      </c>
      <c r="M239" t="str">
        <f t="shared" si="3"/>
        <v>Youth</v>
      </c>
      <c r="N239" t="s">
        <v>15</v>
      </c>
    </row>
    <row r="240" spans="1:14" x14ac:dyDescent="0.25">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35</v>
      </c>
      <c r="D243" s="2">
        <v>30000</v>
      </c>
      <c r="E243">
        <v>3</v>
      </c>
      <c r="F243" t="s">
        <v>19</v>
      </c>
      <c r="G243" t="s">
        <v>20</v>
      </c>
      <c r="H243" t="s">
        <v>15</v>
      </c>
      <c r="I243">
        <v>2</v>
      </c>
      <c r="J243" t="s">
        <v>16</v>
      </c>
      <c r="K243" t="s">
        <v>17</v>
      </c>
      <c r="L243">
        <v>27</v>
      </c>
      <c r="M243" t="str">
        <f t="shared" si="3"/>
        <v>Youth</v>
      </c>
      <c r="N243" t="s">
        <v>18</v>
      </c>
    </row>
    <row r="244" spans="1:14" x14ac:dyDescent="0.25">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35</v>
      </c>
      <c r="D245" s="2">
        <v>20000</v>
      </c>
      <c r="E245">
        <v>0</v>
      </c>
      <c r="F245" t="s">
        <v>27</v>
      </c>
      <c r="G245" t="s">
        <v>25</v>
      </c>
      <c r="H245" t="s">
        <v>18</v>
      </c>
      <c r="I245">
        <v>1</v>
      </c>
      <c r="J245" t="s">
        <v>22</v>
      </c>
      <c r="K245" t="s">
        <v>17</v>
      </c>
      <c r="L245">
        <v>29</v>
      </c>
      <c r="M245" t="str">
        <f t="shared" si="3"/>
        <v>Youth</v>
      </c>
      <c r="N245" t="s">
        <v>18</v>
      </c>
    </row>
    <row r="246" spans="1:14" x14ac:dyDescent="0.25">
      <c r="A246">
        <v>19057</v>
      </c>
      <c r="B246" t="s">
        <v>32</v>
      </c>
      <c r="C246" t="s">
        <v>35</v>
      </c>
      <c r="D246" s="2">
        <v>120000</v>
      </c>
      <c r="E246">
        <v>3</v>
      </c>
      <c r="F246" t="s">
        <v>13</v>
      </c>
      <c r="G246" t="s">
        <v>28</v>
      </c>
      <c r="H246" t="s">
        <v>18</v>
      </c>
      <c r="I246">
        <v>2</v>
      </c>
      <c r="J246" t="s">
        <v>41</v>
      </c>
      <c r="K246" t="s">
        <v>17</v>
      </c>
      <c r="L246">
        <v>52</v>
      </c>
      <c r="M246" t="str">
        <f t="shared" si="3"/>
        <v>Middle age</v>
      </c>
      <c r="N246" t="s">
        <v>15</v>
      </c>
    </row>
    <row r="247" spans="1:14" x14ac:dyDescent="0.25">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35</v>
      </c>
      <c r="D249" s="2">
        <v>100000</v>
      </c>
      <c r="E249">
        <v>0</v>
      </c>
      <c r="F249" t="s">
        <v>27</v>
      </c>
      <c r="G249" t="s">
        <v>28</v>
      </c>
      <c r="H249" t="s">
        <v>15</v>
      </c>
      <c r="I249">
        <v>4</v>
      </c>
      <c r="J249" t="s">
        <v>41</v>
      </c>
      <c r="K249" t="s">
        <v>24</v>
      </c>
      <c r="L249">
        <v>34</v>
      </c>
      <c r="M249" t="str">
        <f t="shared" si="3"/>
        <v>Middle age</v>
      </c>
      <c r="N249" t="s">
        <v>15</v>
      </c>
    </row>
    <row r="250" spans="1:14" x14ac:dyDescent="0.25">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34</v>
      </c>
      <c r="D255" s="2">
        <v>100000</v>
      </c>
      <c r="E255">
        <v>3</v>
      </c>
      <c r="F255" t="s">
        <v>29</v>
      </c>
      <c r="G255" t="s">
        <v>21</v>
      </c>
      <c r="H255" t="s">
        <v>15</v>
      </c>
      <c r="I255">
        <v>0</v>
      </c>
      <c r="J255" t="s">
        <v>41</v>
      </c>
      <c r="K255" t="s">
        <v>17</v>
      </c>
      <c r="L255">
        <v>59</v>
      </c>
      <c r="M255" t="str">
        <f t="shared" si="3"/>
        <v>Old</v>
      </c>
      <c r="N255" t="s">
        <v>15</v>
      </c>
    </row>
    <row r="256" spans="1:14" x14ac:dyDescent="0.25">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35</v>
      </c>
      <c r="D259" s="2">
        <v>50000</v>
      </c>
      <c r="E259">
        <v>0</v>
      </c>
      <c r="F259" t="s">
        <v>30</v>
      </c>
      <c r="G259" t="s">
        <v>14</v>
      </c>
      <c r="H259" t="s">
        <v>15</v>
      </c>
      <c r="I259">
        <v>0</v>
      </c>
      <c r="J259" t="s">
        <v>16</v>
      </c>
      <c r="K259" t="s">
        <v>17</v>
      </c>
      <c r="L259">
        <v>36</v>
      </c>
      <c r="M259" t="str">
        <f t="shared" ref="M259:M322" si="4">IF(L259&gt;54,"Old",IF(L259&gt;30,"Middle age","Youth"))</f>
        <v>Middle age</v>
      </c>
      <c r="N259" t="s">
        <v>15</v>
      </c>
    </row>
    <row r="260" spans="1:14" x14ac:dyDescent="0.25">
      <c r="A260">
        <v>14193</v>
      </c>
      <c r="B260" t="s">
        <v>33</v>
      </c>
      <c r="C260" t="s">
        <v>35</v>
      </c>
      <c r="D260" s="2">
        <v>100000</v>
      </c>
      <c r="E260">
        <v>3</v>
      </c>
      <c r="F260" t="s">
        <v>19</v>
      </c>
      <c r="G260" t="s">
        <v>28</v>
      </c>
      <c r="H260" t="s">
        <v>15</v>
      </c>
      <c r="I260">
        <v>4</v>
      </c>
      <c r="J260" t="s">
        <v>41</v>
      </c>
      <c r="K260" t="s">
        <v>17</v>
      </c>
      <c r="L260">
        <v>56</v>
      </c>
      <c r="M260" t="str">
        <f t="shared" si="4"/>
        <v>Old</v>
      </c>
      <c r="N260" t="s">
        <v>18</v>
      </c>
    </row>
    <row r="261" spans="1:14" x14ac:dyDescent="0.25">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35</v>
      </c>
      <c r="D265" s="2">
        <v>70000</v>
      </c>
      <c r="E265">
        <v>5</v>
      </c>
      <c r="F265" t="s">
        <v>13</v>
      </c>
      <c r="G265" t="s">
        <v>21</v>
      </c>
      <c r="H265" t="s">
        <v>15</v>
      </c>
      <c r="I265">
        <v>3</v>
      </c>
      <c r="J265" t="s">
        <v>41</v>
      </c>
      <c r="K265" t="s">
        <v>24</v>
      </c>
      <c r="L265">
        <v>39</v>
      </c>
      <c r="M265" t="str">
        <f t="shared" si="4"/>
        <v>Middle age</v>
      </c>
      <c r="N265" t="s">
        <v>18</v>
      </c>
    </row>
    <row r="266" spans="1:14" x14ac:dyDescent="0.25">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35</v>
      </c>
      <c r="D268" s="2">
        <v>20000</v>
      </c>
      <c r="E268">
        <v>5</v>
      </c>
      <c r="F268" t="s">
        <v>27</v>
      </c>
      <c r="G268" t="s">
        <v>25</v>
      </c>
      <c r="H268" t="s">
        <v>15</v>
      </c>
      <c r="I268">
        <v>2</v>
      </c>
      <c r="J268" t="s">
        <v>16</v>
      </c>
      <c r="K268" t="s">
        <v>17</v>
      </c>
      <c r="L268">
        <v>27</v>
      </c>
      <c r="M268" t="str">
        <f t="shared" si="4"/>
        <v>Youth</v>
      </c>
      <c r="N268" t="s">
        <v>18</v>
      </c>
    </row>
    <row r="269" spans="1:14" x14ac:dyDescent="0.25">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35</v>
      </c>
      <c r="D273" s="2">
        <v>20000</v>
      </c>
      <c r="E273">
        <v>0</v>
      </c>
      <c r="F273" t="s">
        <v>27</v>
      </c>
      <c r="G273" t="s">
        <v>25</v>
      </c>
      <c r="H273" t="s">
        <v>18</v>
      </c>
      <c r="I273">
        <v>1</v>
      </c>
      <c r="J273" t="s">
        <v>26</v>
      </c>
      <c r="K273" t="s">
        <v>17</v>
      </c>
      <c r="L273">
        <v>28</v>
      </c>
      <c r="M273" t="str">
        <f t="shared" si="4"/>
        <v>Youth</v>
      </c>
      <c r="N273" t="s">
        <v>18</v>
      </c>
    </row>
    <row r="274" spans="1:14" x14ac:dyDescent="0.25">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35</v>
      </c>
      <c r="D275" s="2">
        <v>20000</v>
      </c>
      <c r="E275">
        <v>0</v>
      </c>
      <c r="F275" t="s">
        <v>27</v>
      </c>
      <c r="G275" t="s">
        <v>25</v>
      </c>
      <c r="H275" t="s">
        <v>18</v>
      </c>
      <c r="I275">
        <v>1</v>
      </c>
      <c r="J275" t="s">
        <v>22</v>
      </c>
      <c r="K275" t="s">
        <v>17</v>
      </c>
      <c r="L275">
        <v>30</v>
      </c>
      <c r="M275" t="str">
        <f t="shared" si="4"/>
        <v>Youth</v>
      </c>
      <c r="N275" t="s">
        <v>18</v>
      </c>
    </row>
    <row r="276" spans="1:14" x14ac:dyDescent="0.25">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34</v>
      </c>
      <c r="D280" s="2">
        <v>100000</v>
      </c>
      <c r="E280">
        <v>0</v>
      </c>
      <c r="F280" t="s">
        <v>27</v>
      </c>
      <c r="G280" t="s">
        <v>28</v>
      </c>
      <c r="H280" t="s">
        <v>15</v>
      </c>
      <c r="I280">
        <v>3</v>
      </c>
      <c r="J280" t="s">
        <v>41</v>
      </c>
      <c r="K280" t="s">
        <v>24</v>
      </c>
      <c r="L280">
        <v>35</v>
      </c>
      <c r="M280" t="str">
        <f t="shared" si="4"/>
        <v>Middle age</v>
      </c>
      <c r="N280" t="s">
        <v>15</v>
      </c>
    </row>
    <row r="281" spans="1:14" x14ac:dyDescent="0.25">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35</v>
      </c>
      <c r="D297" s="2">
        <v>110000</v>
      </c>
      <c r="E297">
        <v>0</v>
      </c>
      <c r="F297" t="s">
        <v>19</v>
      </c>
      <c r="G297" t="s">
        <v>28</v>
      </c>
      <c r="H297" t="s">
        <v>15</v>
      </c>
      <c r="I297">
        <v>3</v>
      </c>
      <c r="J297" t="s">
        <v>41</v>
      </c>
      <c r="K297" t="s">
        <v>24</v>
      </c>
      <c r="L297">
        <v>32</v>
      </c>
      <c r="M297" t="str">
        <f t="shared" si="4"/>
        <v>Middle age</v>
      </c>
      <c r="N297" t="s">
        <v>15</v>
      </c>
    </row>
    <row r="298" spans="1:14" x14ac:dyDescent="0.25">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35</v>
      </c>
      <c r="D303" s="2">
        <v>40000</v>
      </c>
      <c r="E303">
        <v>0</v>
      </c>
      <c r="F303" t="s">
        <v>13</v>
      </c>
      <c r="G303" t="s">
        <v>20</v>
      </c>
      <c r="H303" t="s">
        <v>18</v>
      </c>
      <c r="I303">
        <v>0</v>
      </c>
      <c r="J303" t="s">
        <v>16</v>
      </c>
      <c r="K303" t="s">
        <v>24</v>
      </c>
      <c r="L303">
        <v>28</v>
      </c>
      <c r="M303" t="str">
        <f t="shared" si="4"/>
        <v>Youth</v>
      </c>
      <c r="N303" t="s">
        <v>15</v>
      </c>
    </row>
    <row r="304" spans="1:14" x14ac:dyDescent="0.25">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34</v>
      </c>
      <c r="D320" s="2">
        <v>130000</v>
      </c>
      <c r="E320">
        <v>4</v>
      </c>
      <c r="F320" t="s">
        <v>19</v>
      </c>
      <c r="G320" t="s">
        <v>21</v>
      </c>
      <c r="H320" t="s">
        <v>18</v>
      </c>
      <c r="I320">
        <v>3</v>
      </c>
      <c r="J320" t="s">
        <v>41</v>
      </c>
      <c r="K320" t="s">
        <v>17</v>
      </c>
      <c r="L320">
        <v>54</v>
      </c>
      <c r="M320" t="str">
        <f t="shared" si="4"/>
        <v>Middle age</v>
      </c>
      <c r="N320" t="s">
        <v>18</v>
      </c>
    </row>
    <row r="321" spans="1:14" x14ac:dyDescent="0.25">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35</v>
      </c>
      <c r="D323" s="2">
        <v>160000</v>
      </c>
      <c r="E323">
        <v>0</v>
      </c>
      <c r="F323" t="s">
        <v>30</v>
      </c>
      <c r="G323" t="s">
        <v>28</v>
      </c>
      <c r="H323" t="s">
        <v>18</v>
      </c>
      <c r="I323">
        <v>3</v>
      </c>
      <c r="J323" t="s">
        <v>16</v>
      </c>
      <c r="K323" t="s">
        <v>24</v>
      </c>
      <c r="L323">
        <v>47</v>
      </c>
      <c r="M323" t="str">
        <f t="shared" ref="M323:M386" si="5">IF(L323&gt;54,"Old",IF(L323&gt;30,"Middle age","Youth"))</f>
        <v>Middle age</v>
      </c>
      <c r="N323" t="s">
        <v>15</v>
      </c>
    </row>
    <row r="324" spans="1:14" x14ac:dyDescent="0.25">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35</v>
      </c>
      <c r="D328" s="2">
        <v>20000</v>
      </c>
      <c r="E328">
        <v>0</v>
      </c>
      <c r="F328" t="s">
        <v>13</v>
      </c>
      <c r="G328" t="s">
        <v>20</v>
      </c>
      <c r="H328" t="s">
        <v>18</v>
      </c>
      <c r="I328">
        <v>0</v>
      </c>
      <c r="J328" t="s">
        <v>16</v>
      </c>
      <c r="K328" t="s">
        <v>24</v>
      </c>
      <c r="L328">
        <v>26</v>
      </c>
      <c r="M328" t="str">
        <f t="shared" si="5"/>
        <v>Youth</v>
      </c>
      <c r="N328" t="s">
        <v>15</v>
      </c>
    </row>
    <row r="329" spans="1:14" x14ac:dyDescent="0.25">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35</v>
      </c>
      <c r="D331" s="2">
        <v>90000</v>
      </c>
      <c r="E331">
        <v>5</v>
      </c>
      <c r="F331" t="s">
        <v>29</v>
      </c>
      <c r="G331" t="s">
        <v>14</v>
      </c>
      <c r="H331" t="s">
        <v>15</v>
      </c>
      <c r="I331">
        <v>2</v>
      </c>
      <c r="J331" t="s">
        <v>41</v>
      </c>
      <c r="K331" t="s">
        <v>17</v>
      </c>
      <c r="L331">
        <v>59</v>
      </c>
      <c r="M331" t="str">
        <f t="shared" si="5"/>
        <v>Old</v>
      </c>
      <c r="N331" t="s">
        <v>18</v>
      </c>
    </row>
    <row r="332" spans="1:14" x14ac:dyDescent="0.25">
      <c r="A332">
        <v>24898</v>
      </c>
      <c r="B332" t="s">
        <v>33</v>
      </c>
      <c r="C332" t="s">
        <v>35</v>
      </c>
      <c r="D332" s="2">
        <v>80000</v>
      </c>
      <c r="E332">
        <v>0</v>
      </c>
      <c r="F332" t="s">
        <v>13</v>
      </c>
      <c r="G332" t="s">
        <v>21</v>
      </c>
      <c r="H332" t="s">
        <v>15</v>
      </c>
      <c r="I332">
        <v>3</v>
      </c>
      <c r="J332" t="s">
        <v>41</v>
      </c>
      <c r="K332" t="s">
        <v>24</v>
      </c>
      <c r="L332">
        <v>32</v>
      </c>
      <c r="M332" t="str">
        <f t="shared" si="5"/>
        <v>Middle age</v>
      </c>
      <c r="N332" t="s">
        <v>18</v>
      </c>
    </row>
    <row r="333" spans="1:14" x14ac:dyDescent="0.25">
      <c r="A333">
        <v>19508</v>
      </c>
      <c r="B333" t="s">
        <v>32</v>
      </c>
      <c r="C333" t="s">
        <v>34</v>
      </c>
      <c r="D333" s="2">
        <v>10000</v>
      </c>
      <c r="E333">
        <v>0</v>
      </c>
      <c r="F333" t="s">
        <v>29</v>
      </c>
      <c r="G333" t="s">
        <v>25</v>
      </c>
      <c r="H333" t="s">
        <v>18</v>
      </c>
      <c r="I333">
        <v>2</v>
      </c>
      <c r="J333" t="s">
        <v>16</v>
      </c>
      <c r="K333" t="s">
        <v>17</v>
      </c>
      <c r="L333">
        <v>30</v>
      </c>
      <c r="M333" t="str">
        <f t="shared" si="5"/>
        <v>Youth</v>
      </c>
      <c r="N333" t="s">
        <v>18</v>
      </c>
    </row>
    <row r="334" spans="1:14" x14ac:dyDescent="0.25">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34</v>
      </c>
      <c r="D342" s="2">
        <v>30000</v>
      </c>
      <c r="E342">
        <v>0</v>
      </c>
      <c r="F342" t="s">
        <v>19</v>
      </c>
      <c r="G342" t="s">
        <v>20</v>
      </c>
      <c r="H342" t="s">
        <v>15</v>
      </c>
      <c r="I342">
        <v>1</v>
      </c>
      <c r="J342" t="s">
        <v>22</v>
      </c>
      <c r="K342" t="s">
        <v>17</v>
      </c>
      <c r="L342">
        <v>30</v>
      </c>
      <c r="M342" t="str">
        <f t="shared" si="5"/>
        <v>Youth</v>
      </c>
      <c r="N342" t="s">
        <v>18</v>
      </c>
    </row>
    <row r="343" spans="1:14" x14ac:dyDescent="0.25">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35</v>
      </c>
      <c r="D351" s="2">
        <v>30000</v>
      </c>
      <c r="E351">
        <v>0</v>
      </c>
      <c r="F351" t="s">
        <v>19</v>
      </c>
      <c r="G351" t="s">
        <v>20</v>
      </c>
      <c r="H351" t="s">
        <v>18</v>
      </c>
      <c r="I351">
        <v>1</v>
      </c>
      <c r="J351" t="s">
        <v>16</v>
      </c>
      <c r="K351" t="s">
        <v>17</v>
      </c>
      <c r="L351">
        <v>29</v>
      </c>
      <c r="M351" t="str">
        <f t="shared" si="5"/>
        <v>Youth</v>
      </c>
      <c r="N351" t="s">
        <v>15</v>
      </c>
    </row>
    <row r="352" spans="1:14" x14ac:dyDescent="0.25">
      <c r="A352">
        <v>27878</v>
      </c>
      <c r="B352" t="s">
        <v>33</v>
      </c>
      <c r="C352" t="s">
        <v>34</v>
      </c>
      <c r="D352" s="2">
        <v>20000</v>
      </c>
      <c r="E352">
        <v>0</v>
      </c>
      <c r="F352" t="s">
        <v>19</v>
      </c>
      <c r="G352" t="s">
        <v>25</v>
      </c>
      <c r="H352" t="s">
        <v>18</v>
      </c>
      <c r="I352">
        <v>0</v>
      </c>
      <c r="J352" t="s">
        <v>16</v>
      </c>
      <c r="K352" t="s">
        <v>24</v>
      </c>
      <c r="L352">
        <v>28</v>
      </c>
      <c r="M352" t="str">
        <f t="shared" si="5"/>
        <v>Youth</v>
      </c>
      <c r="N352" t="s">
        <v>15</v>
      </c>
    </row>
    <row r="353" spans="1:14" x14ac:dyDescent="0.25">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34</v>
      </c>
      <c r="D357" s="2">
        <v>80000</v>
      </c>
      <c r="E357">
        <v>0</v>
      </c>
      <c r="F357" t="s">
        <v>13</v>
      </c>
      <c r="G357" t="s">
        <v>21</v>
      </c>
      <c r="H357" t="s">
        <v>15</v>
      </c>
      <c r="I357">
        <v>3</v>
      </c>
      <c r="J357" t="s">
        <v>41</v>
      </c>
      <c r="K357" t="s">
        <v>24</v>
      </c>
      <c r="L357">
        <v>32</v>
      </c>
      <c r="M357" t="str">
        <f t="shared" si="5"/>
        <v>Middle age</v>
      </c>
      <c r="N357" t="s">
        <v>18</v>
      </c>
    </row>
    <row r="358" spans="1:14" x14ac:dyDescent="0.25">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34</v>
      </c>
      <c r="D361" s="2">
        <v>80000</v>
      </c>
      <c r="E361">
        <v>0</v>
      </c>
      <c r="F361" t="s">
        <v>13</v>
      </c>
      <c r="G361" t="s">
        <v>21</v>
      </c>
      <c r="H361" t="s">
        <v>15</v>
      </c>
      <c r="I361">
        <v>3</v>
      </c>
      <c r="J361" t="s">
        <v>41</v>
      </c>
      <c r="K361" t="s">
        <v>24</v>
      </c>
      <c r="L361">
        <v>30</v>
      </c>
      <c r="M361" t="str">
        <f t="shared" si="5"/>
        <v>Youth</v>
      </c>
      <c r="N361" t="s">
        <v>18</v>
      </c>
    </row>
    <row r="362" spans="1:14" x14ac:dyDescent="0.25">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35</v>
      </c>
      <c r="D363" s="2">
        <v>30000</v>
      </c>
      <c r="E363">
        <v>3</v>
      </c>
      <c r="F363" t="s">
        <v>19</v>
      </c>
      <c r="G363" t="s">
        <v>20</v>
      </c>
      <c r="H363" t="s">
        <v>18</v>
      </c>
      <c r="I363">
        <v>2</v>
      </c>
      <c r="J363" t="s">
        <v>16</v>
      </c>
      <c r="K363" t="s">
        <v>17</v>
      </c>
      <c r="L363">
        <v>27</v>
      </c>
      <c r="M363" t="str">
        <f t="shared" si="5"/>
        <v>Youth</v>
      </c>
      <c r="N363" t="s">
        <v>15</v>
      </c>
    </row>
    <row r="364" spans="1:14" x14ac:dyDescent="0.25">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35</v>
      </c>
      <c r="D372" s="2">
        <v>100000</v>
      </c>
      <c r="E372">
        <v>4</v>
      </c>
      <c r="F372" t="s">
        <v>13</v>
      </c>
      <c r="G372" t="s">
        <v>21</v>
      </c>
      <c r="H372" t="s">
        <v>15</v>
      </c>
      <c r="I372">
        <v>1</v>
      </c>
      <c r="J372" t="s">
        <v>41</v>
      </c>
      <c r="K372" t="s">
        <v>24</v>
      </c>
      <c r="L372">
        <v>46</v>
      </c>
      <c r="M372" t="str">
        <f t="shared" si="5"/>
        <v>Middle age</v>
      </c>
      <c r="N372" t="s">
        <v>18</v>
      </c>
    </row>
    <row r="373" spans="1:14" x14ac:dyDescent="0.25">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34</v>
      </c>
      <c r="D375" s="2">
        <v>20000</v>
      </c>
      <c r="E375">
        <v>0</v>
      </c>
      <c r="F375" t="s">
        <v>27</v>
      </c>
      <c r="G375" t="s">
        <v>25</v>
      </c>
      <c r="H375" t="s">
        <v>18</v>
      </c>
      <c r="I375">
        <v>1</v>
      </c>
      <c r="J375" t="s">
        <v>22</v>
      </c>
      <c r="K375" t="s">
        <v>17</v>
      </c>
      <c r="L375">
        <v>30</v>
      </c>
      <c r="M375" t="str">
        <f t="shared" si="5"/>
        <v>Youth</v>
      </c>
      <c r="N375" t="s">
        <v>18</v>
      </c>
    </row>
    <row r="376" spans="1:14" x14ac:dyDescent="0.25">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34</v>
      </c>
      <c r="D382" s="2">
        <v>70000</v>
      </c>
      <c r="E382">
        <v>0</v>
      </c>
      <c r="F382" t="s">
        <v>13</v>
      </c>
      <c r="G382" t="s">
        <v>21</v>
      </c>
      <c r="H382" t="s">
        <v>18</v>
      </c>
      <c r="I382">
        <v>3</v>
      </c>
      <c r="J382" t="s">
        <v>41</v>
      </c>
      <c r="K382" t="s">
        <v>24</v>
      </c>
      <c r="L382">
        <v>30</v>
      </c>
      <c r="M382" t="str">
        <f t="shared" si="5"/>
        <v>Youth</v>
      </c>
      <c r="N382" t="s">
        <v>15</v>
      </c>
    </row>
    <row r="383" spans="1:14" x14ac:dyDescent="0.25">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34</v>
      </c>
      <c r="D384" s="2">
        <v>80000</v>
      </c>
      <c r="E384">
        <v>4</v>
      </c>
      <c r="F384" t="s">
        <v>19</v>
      </c>
      <c r="G384" t="s">
        <v>21</v>
      </c>
      <c r="H384" t="s">
        <v>15</v>
      </c>
      <c r="I384">
        <v>2</v>
      </c>
      <c r="J384" t="s">
        <v>41</v>
      </c>
      <c r="K384" t="s">
        <v>17</v>
      </c>
      <c r="L384">
        <v>53</v>
      </c>
      <c r="M384" t="str">
        <f t="shared" si="5"/>
        <v>Middle age</v>
      </c>
      <c r="N384" t="s">
        <v>18</v>
      </c>
    </row>
    <row r="385" spans="1:14" x14ac:dyDescent="0.25">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35</v>
      </c>
      <c r="D386" s="2">
        <v>10000</v>
      </c>
      <c r="E386">
        <v>0</v>
      </c>
      <c r="F386" t="s">
        <v>19</v>
      </c>
      <c r="G386" t="s">
        <v>25</v>
      </c>
      <c r="H386" t="s">
        <v>18</v>
      </c>
      <c r="I386">
        <v>1</v>
      </c>
      <c r="J386" t="s">
        <v>16</v>
      </c>
      <c r="K386" t="s">
        <v>24</v>
      </c>
      <c r="L386">
        <v>28</v>
      </c>
      <c r="M386" t="str">
        <f t="shared" si="5"/>
        <v>Youth</v>
      </c>
      <c r="N386" t="s">
        <v>15</v>
      </c>
    </row>
    <row r="387" spans="1:14" x14ac:dyDescent="0.25">
      <c r="A387">
        <v>18018</v>
      </c>
      <c r="B387" t="s">
        <v>33</v>
      </c>
      <c r="C387" t="s">
        <v>34</v>
      </c>
      <c r="D387" s="2">
        <v>30000</v>
      </c>
      <c r="E387">
        <v>3</v>
      </c>
      <c r="F387" t="s">
        <v>19</v>
      </c>
      <c r="G387" t="s">
        <v>20</v>
      </c>
      <c r="H387" t="s">
        <v>15</v>
      </c>
      <c r="I387">
        <v>0</v>
      </c>
      <c r="J387" t="s">
        <v>16</v>
      </c>
      <c r="K387" t="s">
        <v>17</v>
      </c>
      <c r="L387">
        <v>43</v>
      </c>
      <c r="M387" t="str">
        <f t="shared" ref="M387:M450" si="6">IF(L387&gt;54,"Old",IF(L387&gt;30,"Middle age","Youth"))</f>
        <v>Middle age</v>
      </c>
      <c r="N387" t="s">
        <v>18</v>
      </c>
    </row>
    <row r="388" spans="1:14" x14ac:dyDescent="0.25">
      <c r="A388">
        <v>28957</v>
      </c>
      <c r="B388" t="s">
        <v>33</v>
      </c>
      <c r="C388" t="s">
        <v>35</v>
      </c>
      <c r="D388" s="2">
        <v>120000</v>
      </c>
      <c r="E388">
        <v>0</v>
      </c>
      <c r="F388" t="s">
        <v>29</v>
      </c>
      <c r="G388" t="s">
        <v>21</v>
      </c>
      <c r="H388" t="s">
        <v>15</v>
      </c>
      <c r="I388">
        <v>4</v>
      </c>
      <c r="J388" t="s">
        <v>41</v>
      </c>
      <c r="K388" t="s">
        <v>24</v>
      </c>
      <c r="L388">
        <v>34</v>
      </c>
      <c r="M388" t="str">
        <f t="shared" si="6"/>
        <v>Middle age</v>
      </c>
      <c r="N388" t="s">
        <v>15</v>
      </c>
    </row>
    <row r="389" spans="1:14" x14ac:dyDescent="0.25">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35</v>
      </c>
      <c r="D402" s="2">
        <v>110000</v>
      </c>
      <c r="E402">
        <v>3</v>
      </c>
      <c r="F402" t="s">
        <v>13</v>
      </c>
      <c r="G402" t="s">
        <v>28</v>
      </c>
      <c r="H402" t="s">
        <v>15</v>
      </c>
      <c r="I402">
        <v>4</v>
      </c>
      <c r="J402" t="s">
        <v>41</v>
      </c>
      <c r="K402" t="s">
        <v>17</v>
      </c>
      <c r="L402">
        <v>53</v>
      </c>
      <c r="M402" t="str">
        <f t="shared" si="6"/>
        <v>Middle age</v>
      </c>
      <c r="N402" t="s">
        <v>18</v>
      </c>
    </row>
    <row r="403" spans="1:14" x14ac:dyDescent="0.25">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35</v>
      </c>
      <c r="D422" s="2">
        <v>100000</v>
      </c>
      <c r="E422">
        <v>2</v>
      </c>
      <c r="F422" t="s">
        <v>13</v>
      </c>
      <c r="G422" t="s">
        <v>28</v>
      </c>
      <c r="H422" t="s">
        <v>15</v>
      </c>
      <c r="I422">
        <v>4</v>
      </c>
      <c r="J422" t="s">
        <v>41</v>
      </c>
      <c r="K422" t="s">
        <v>17</v>
      </c>
      <c r="L422">
        <v>59</v>
      </c>
      <c r="M422" t="str">
        <f t="shared" si="6"/>
        <v>Old</v>
      </c>
      <c r="N422" t="s">
        <v>18</v>
      </c>
    </row>
    <row r="423" spans="1:14" x14ac:dyDescent="0.25">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34</v>
      </c>
      <c r="D424" s="2">
        <v>110000</v>
      </c>
      <c r="E424">
        <v>0</v>
      </c>
      <c r="F424" t="s">
        <v>19</v>
      </c>
      <c r="G424" t="s">
        <v>28</v>
      </c>
      <c r="H424" t="s">
        <v>18</v>
      </c>
      <c r="I424">
        <v>3</v>
      </c>
      <c r="J424" t="s">
        <v>41</v>
      </c>
      <c r="K424" t="s">
        <v>24</v>
      </c>
      <c r="L424">
        <v>32</v>
      </c>
      <c r="M424" t="str">
        <f t="shared" si="6"/>
        <v>Middle age</v>
      </c>
      <c r="N424" t="s">
        <v>15</v>
      </c>
    </row>
    <row r="425" spans="1:14" x14ac:dyDescent="0.25">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34</v>
      </c>
      <c r="D428" s="2">
        <v>30000</v>
      </c>
      <c r="E428">
        <v>0</v>
      </c>
      <c r="F428" t="s">
        <v>19</v>
      </c>
      <c r="G428" t="s">
        <v>20</v>
      </c>
      <c r="H428" t="s">
        <v>18</v>
      </c>
      <c r="I428">
        <v>1</v>
      </c>
      <c r="J428" t="s">
        <v>22</v>
      </c>
      <c r="K428" t="s">
        <v>17</v>
      </c>
      <c r="L428">
        <v>28</v>
      </c>
      <c r="M428" t="str">
        <f t="shared" si="6"/>
        <v>Youth</v>
      </c>
      <c r="N428" t="s">
        <v>18</v>
      </c>
    </row>
    <row r="429" spans="1:14" x14ac:dyDescent="0.25">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34</v>
      </c>
      <c r="D433" s="2">
        <v>20000</v>
      </c>
      <c r="E433">
        <v>0</v>
      </c>
      <c r="F433" t="s">
        <v>19</v>
      </c>
      <c r="G433" t="s">
        <v>25</v>
      </c>
      <c r="H433" t="s">
        <v>15</v>
      </c>
      <c r="I433">
        <v>0</v>
      </c>
      <c r="J433" t="s">
        <v>16</v>
      </c>
      <c r="K433" t="s">
        <v>24</v>
      </c>
      <c r="L433">
        <v>28</v>
      </c>
      <c r="M433" t="str">
        <f t="shared" si="6"/>
        <v>Youth</v>
      </c>
      <c r="N433" t="s">
        <v>15</v>
      </c>
    </row>
    <row r="434" spans="1:14" x14ac:dyDescent="0.25">
      <c r="A434">
        <v>21891</v>
      </c>
      <c r="B434" t="s">
        <v>32</v>
      </c>
      <c r="C434" t="s">
        <v>35</v>
      </c>
      <c r="D434" s="2">
        <v>110000</v>
      </c>
      <c r="E434">
        <v>0</v>
      </c>
      <c r="F434" t="s">
        <v>27</v>
      </c>
      <c r="G434" t="s">
        <v>28</v>
      </c>
      <c r="H434" t="s">
        <v>15</v>
      </c>
      <c r="I434">
        <v>3</v>
      </c>
      <c r="J434" t="s">
        <v>41</v>
      </c>
      <c r="K434" t="s">
        <v>24</v>
      </c>
      <c r="L434">
        <v>34</v>
      </c>
      <c r="M434" t="str">
        <f t="shared" si="6"/>
        <v>Middle age</v>
      </c>
      <c r="N434" t="s">
        <v>15</v>
      </c>
    </row>
    <row r="435" spans="1:14" x14ac:dyDescent="0.25">
      <c r="A435">
        <v>27814</v>
      </c>
      <c r="B435" t="s">
        <v>33</v>
      </c>
      <c r="C435" t="s">
        <v>35</v>
      </c>
      <c r="D435" s="2">
        <v>30000</v>
      </c>
      <c r="E435">
        <v>3</v>
      </c>
      <c r="F435" t="s">
        <v>19</v>
      </c>
      <c r="G435" t="s">
        <v>20</v>
      </c>
      <c r="H435" t="s">
        <v>18</v>
      </c>
      <c r="I435">
        <v>1</v>
      </c>
      <c r="J435" t="s">
        <v>16</v>
      </c>
      <c r="K435" t="s">
        <v>17</v>
      </c>
      <c r="L435">
        <v>26</v>
      </c>
      <c r="M435" t="str">
        <f t="shared" si="6"/>
        <v>Youth</v>
      </c>
      <c r="N435" t="s">
        <v>18</v>
      </c>
    </row>
    <row r="436" spans="1:14" x14ac:dyDescent="0.25">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35</v>
      </c>
      <c r="D439" s="2">
        <v>30000</v>
      </c>
      <c r="E439">
        <v>3</v>
      </c>
      <c r="F439" t="s">
        <v>19</v>
      </c>
      <c r="G439" t="s">
        <v>20</v>
      </c>
      <c r="H439" t="s">
        <v>15</v>
      </c>
      <c r="I439">
        <v>2</v>
      </c>
      <c r="J439" t="s">
        <v>16</v>
      </c>
      <c r="K439" t="s">
        <v>17</v>
      </c>
      <c r="L439">
        <v>28</v>
      </c>
      <c r="M439" t="str">
        <f t="shared" si="6"/>
        <v>Youth</v>
      </c>
      <c r="N439" t="s">
        <v>15</v>
      </c>
    </row>
    <row r="440" spans="1:14" x14ac:dyDescent="0.25">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34</v>
      </c>
      <c r="D442" s="2">
        <v>90000</v>
      </c>
      <c r="E442">
        <v>0</v>
      </c>
      <c r="F442" t="s">
        <v>13</v>
      </c>
      <c r="G442" t="s">
        <v>21</v>
      </c>
      <c r="H442" t="s">
        <v>18</v>
      </c>
      <c r="I442">
        <v>3</v>
      </c>
      <c r="J442" t="s">
        <v>41</v>
      </c>
      <c r="K442" t="s">
        <v>24</v>
      </c>
      <c r="L442">
        <v>34</v>
      </c>
      <c r="M442" t="str">
        <f t="shared" si="6"/>
        <v>Middle age</v>
      </c>
      <c r="N442" t="s">
        <v>15</v>
      </c>
    </row>
    <row r="443" spans="1:14" x14ac:dyDescent="0.25">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35</v>
      </c>
      <c r="D448" s="2">
        <v>130000</v>
      </c>
      <c r="E448">
        <v>0</v>
      </c>
      <c r="F448" t="s">
        <v>30</v>
      </c>
      <c r="G448" t="s">
        <v>28</v>
      </c>
      <c r="H448" t="s">
        <v>15</v>
      </c>
      <c r="I448">
        <v>1</v>
      </c>
      <c r="J448" t="s">
        <v>41</v>
      </c>
      <c r="K448" t="s">
        <v>24</v>
      </c>
      <c r="L448">
        <v>48</v>
      </c>
      <c r="M448" t="str">
        <f t="shared" si="6"/>
        <v>Middle age</v>
      </c>
      <c r="N448" t="s">
        <v>18</v>
      </c>
    </row>
    <row r="449" spans="1:14" x14ac:dyDescent="0.25">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35</v>
      </c>
      <c r="D451" s="2">
        <v>40000</v>
      </c>
      <c r="E451">
        <v>1</v>
      </c>
      <c r="F451" t="s">
        <v>13</v>
      </c>
      <c r="G451" t="s">
        <v>14</v>
      </c>
      <c r="H451" t="s">
        <v>15</v>
      </c>
      <c r="I451">
        <v>0</v>
      </c>
      <c r="J451" t="s">
        <v>16</v>
      </c>
      <c r="K451" t="s">
        <v>17</v>
      </c>
      <c r="L451">
        <v>42</v>
      </c>
      <c r="M451" t="str">
        <f t="shared" ref="M451:M514" si="7">IF(L451&gt;54,"Old",IF(L451&gt;30,"Middle age","Youth"))</f>
        <v>Middle age</v>
      </c>
      <c r="N451" t="s">
        <v>18</v>
      </c>
    </row>
    <row r="452" spans="1:14" x14ac:dyDescent="0.25">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34</v>
      </c>
      <c r="D460" s="2">
        <v>120000</v>
      </c>
      <c r="E460">
        <v>0</v>
      </c>
      <c r="F460" t="s">
        <v>29</v>
      </c>
      <c r="G460" t="s">
        <v>21</v>
      </c>
      <c r="H460" t="s">
        <v>15</v>
      </c>
      <c r="I460">
        <v>4</v>
      </c>
      <c r="J460" t="s">
        <v>41</v>
      </c>
      <c r="K460" t="s">
        <v>24</v>
      </c>
      <c r="L460">
        <v>32</v>
      </c>
      <c r="M460" t="str">
        <f t="shared" si="7"/>
        <v>Middle age</v>
      </c>
      <c r="N460" t="s">
        <v>15</v>
      </c>
    </row>
    <row r="461" spans="1:14" x14ac:dyDescent="0.25">
      <c r="A461">
        <v>21554</v>
      </c>
      <c r="B461" t="s">
        <v>33</v>
      </c>
      <c r="C461" t="s">
        <v>35</v>
      </c>
      <c r="D461" s="2">
        <v>80000</v>
      </c>
      <c r="E461">
        <v>0</v>
      </c>
      <c r="F461" t="s">
        <v>13</v>
      </c>
      <c r="G461" t="s">
        <v>21</v>
      </c>
      <c r="H461" t="s">
        <v>18</v>
      </c>
      <c r="I461">
        <v>3</v>
      </c>
      <c r="J461" t="s">
        <v>41</v>
      </c>
      <c r="K461" t="s">
        <v>24</v>
      </c>
      <c r="L461">
        <v>33</v>
      </c>
      <c r="M461" t="str">
        <f t="shared" si="7"/>
        <v>Middle age</v>
      </c>
      <c r="N461" t="s">
        <v>18</v>
      </c>
    </row>
    <row r="462" spans="1:14" x14ac:dyDescent="0.25">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34</v>
      </c>
      <c r="D472" s="2">
        <v>30000</v>
      </c>
      <c r="E472">
        <v>0</v>
      </c>
      <c r="F472" t="s">
        <v>27</v>
      </c>
      <c r="G472" t="s">
        <v>25</v>
      </c>
      <c r="H472" t="s">
        <v>18</v>
      </c>
      <c r="I472">
        <v>1</v>
      </c>
      <c r="J472" t="s">
        <v>26</v>
      </c>
      <c r="K472" t="s">
        <v>17</v>
      </c>
      <c r="L472">
        <v>28</v>
      </c>
      <c r="M472" t="str">
        <f t="shared" si="7"/>
        <v>Youth</v>
      </c>
      <c r="N472" t="s">
        <v>18</v>
      </c>
    </row>
    <row r="473" spans="1:14" x14ac:dyDescent="0.25">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35</v>
      </c>
      <c r="D488" s="2">
        <v>90000</v>
      </c>
      <c r="E488">
        <v>4</v>
      </c>
      <c r="F488" t="s">
        <v>29</v>
      </c>
      <c r="G488" t="s">
        <v>14</v>
      </c>
      <c r="H488" t="s">
        <v>15</v>
      </c>
      <c r="I488">
        <v>4</v>
      </c>
      <c r="J488" t="s">
        <v>41</v>
      </c>
      <c r="K488" t="s">
        <v>17</v>
      </c>
      <c r="L488">
        <v>58</v>
      </c>
      <c r="M488" t="str">
        <f t="shared" si="7"/>
        <v>Old</v>
      </c>
      <c r="N488" t="s">
        <v>18</v>
      </c>
    </row>
    <row r="489" spans="1:14" x14ac:dyDescent="0.25">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34</v>
      </c>
      <c r="D495" s="2">
        <v>70000</v>
      </c>
      <c r="E495">
        <v>5</v>
      </c>
      <c r="F495" t="s">
        <v>13</v>
      </c>
      <c r="G495" t="s">
        <v>28</v>
      </c>
      <c r="H495" t="s">
        <v>15</v>
      </c>
      <c r="I495">
        <v>3</v>
      </c>
      <c r="J495" t="s">
        <v>41</v>
      </c>
      <c r="K495" t="s">
        <v>31</v>
      </c>
      <c r="L495">
        <v>60</v>
      </c>
      <c r="M495" t="str">
        <f t="shared" si="7"/>
        <v>Old</v>
      </c>
      <c r="N495" t="s">
        <v>15</v>
      </c>
    </row>
    <row r="496" spans="1:14" x14ac:dyDescent="0.25">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34</v>
      </c>
      <c r="D497" s="2">
        <v>60000</v>
      </c>
      <c r="E497">
        <v>2</v>
      </c>
      <c r="F497" t="s">
        <v>19</v>
      </c>
      <c r="G497" t="s">
        <v>21</v>
      </c>
      <c r="H497" t="s">
        <v>15</v>
      </c>
      <c r="I497">
        <v>2</v>
      </c>
      <c r="J497" t="s">
        <v>41</v>
      </c>
      <c r="K497" t="s">
        <v>31</v>
      </c>
      <c r="L497">
        <v>56</v>
      </c>
      <c r="M497" t="str">
        <f t="shared" si="7"/>
        <v>Old</v>
      </c>
      <c r="N497" t="s">
        <v>18</v>
      </c>
    </row>
    <row r="498" spans="1:14" x14ac:dyDescent="0.25">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34</v>
      </c>
      <c r="D504" s="2">
        <v>40000</v>
      </c>
      <c r="E504">
        <v>0</v>
      </c>
      <c r="F504" t="s">
        <v>19</v>
      </c>
      <c r="G504" t="s">
        <v>14</v>
      </c>
      <c r="H504" t="s">
        <v>15</v>
      </c>
      <c r="I504">
        <v>1</v>
      </c>
      <c r="J504" t="s">
        <v>23</v>
      </c>
      <c r="K504" t="s">
        <v>31</v>
      </c>
      <c r="L504">
        <v>29</v>
      </c>
      <c r="M504" t="str">
        <f t="shared" si="7"/>
        <v>Youth</v>
      </c>
      <c r="N504" t="s">
        <v>18</v>
      </c>
    </row>
    <row r="505" spans="1:14" x14ac:dyDescent="0.25">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34</v>
      </c>
      <c r="D510" s="2">
        <v>60000</v>
      </c>
      <c r="E510">
        <v>0</v>
      </c>
      <c r="F510" t="s">
        <v>19</v>
      </c>
      <c r="G510" t="s">
        <v>14</v>
      </c>
      <c r="H510" t="s">
        <v>18</v>
      </c>
      <c r="I510">
        <v>2</v>
      </c>
      <c r="J510" t="s">
        <v>26</v>
      </c>
      <c r="K510" t="s">
        <v>31</v>
      </c>
      <c r="L510">
        <v>29</v>
      </c>
      <c r="M510" t="str">
        <f t="shared" si="7"/>
        <v>Youth</v>
      </c>
      <c r="N510" t="s">
        <v>18</v>
      </c>
    </row>
    <row r="511" spans="1:14" x14ac:dyDescent="0.25">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35</v>
      </c>
      <c r="D515" s="2">
        <v>60000</v>
      </c>
      <c r="E515">
        <v>4</v>
      </c>
      <c r="F515" t="s">
        <v>30</v>
      </c>
      <c r="G515" t="s">
        <v>28</v>
      </c>
      <c r="H515" t="s">
        <v>15</v>
      </c>
      <c r="I515">
        <v>2</v>
      </c>
      <c r="J515" t="s">
        <v>41</v>
      </c>
      <c r="K515" t="s">
        <v>31</v>
      </c>
      <c r="L515">
        <v>61</v>
      </c>
      <c r="M515" t="str">
        <f t="shared" ref="M515:M578" si="8">IF(L515&gt;54,"Old",IF(L515&gt;30,"Middle age","Youth"))</f>
        <v>Old</v>
      </c>
      <c r="N515" t="s">
        <v>15</v>
      </c>
    </row>
    <row r="516" spans="1:14" x14ac:dyDescent="0.25">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34</v>
      </c>
      <c r="D523" s="2">
        <v>40000</v>
      </c>
      <c r="E523">
        <v>4</v>
      </c>
      <c r="F523" t="s">
        <v>27</v>
      </c>
      <c r="G523" t="s">
        <v>21</v>
      </c>
      <c r="H523" t="s">
        <v>15</v>
      </c>
      <c r="I523">
        <v>2</v>
      </c>
      <c r="J523" t="s">
        <v>41</v>
      </c>
      <c r="K523" t="s">
        <v>31</v>
      </c>
      <c r="L523">
        <v>62</v>
      </c>
      <c r="M523" t="str">
        <f t="shared" si="8"/>
        <v>Old</v>
      </c>
      <c r="N523" t="s">
        <v>15</v>
      </c>
    </row>
    <row r="524" spans="1:14" x14ac:dyDescent="0.25">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34</v>
      </c>
      <c r="D527" s="2">
        <v>60000</v>
      </c>
      <c r="E527">
        <v>5</v>
      </c>
      <c r="F527" t="s">
        <v>13</v>
      </c>
      <c r="G527" t="s">
        <v>28</v>
      </c>
      <c r="H527" t="s">
        <v>15</v>
      </c>
      <c r="I527">
        <v>3</v>
      </c>
      <c r="J527" t="s">
        <v>41</v>
      </c>
      <c r="K527" t="s">
        <v>31</v>
      </c>
      <c r="L527">
        <v>59</v>
      </c>
      <c r="M527" t="str">
        <f t="shared" si="8"/>
        <v>Old</v>
      </c>
      <c r="N527" t="s">
        <v>15</v>
      </c>
    </row>
    <row r="528" spans="1:14" x14ac:dyDescent="0.25">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35</v>
      </c>
      <c r="D530" s="2">
        <v>30000</v>
      </c>
      <c r="E530">
        <v>0</v>
      </c>
      <c r="F530" t="s">
        <v>19</v>
      </c>
      <c r="G530" t="s">
        <v>14</v>
      </c>
      <c r="H530" t="s">
        <v>15</v>
      </c>
      <c r="I530">
        <v>1</v>
      </c>
      <c r="J530" t="s">
        <v>23</v>
      </c>
      <c r="K530" t="s">
        <v>31</v>
      </c>
      <c r="L530">
        <v>28</v>
      </c>
      <c r="M530" t="str">
        <f t="shared" si="8"/>
        <v>Youth</v>
      </c>
      <c r="N530" t="s">
        <v>18</v>
      </c>
    </row>
    <row r="531" spans="1:14" x14ac:dyDescent="0.25">
      <c r="A531">
        <v>13233</v>
      </c>
      <c r="B531" t="s">
        <v>32</v>
      </c>
      <c r="C531" t="s">
        <v>34</v>
      </c>
      <c r="D531" s="2">
        <v>60000</v>
      </c>
      <c r="E531">
        <v>2</v>
      </c>
      <c r="F531" t="s">
        <v>19</v>
      </c>
      <c r="G531" t="s">
        <v>21</v>
      </c>
      <c r="H531" t="s">
        <v>15</v>
      </c>
      <c r="I531">
        <v>1</v>
      </c>
      <c r="J531" t="s">
        <v>41</v>
      </c>
      <c r="K531" t="s">
        <v>31</v>
      </c>
      <c r="L531">
        <v>57</v>
      </c>
      <c r="M531" t="str">
        <f t="shared" si="8"/>
        <v>Old</v>
      </c>
      <c r="N531" t="s">
        <v>15</v>
      </c>
    </row>
    <row r="532" spans="1:14" x14ac:dyDescent="0.25">
      <c r="A532">
        <v>25909</v>
      </c>
      <c r="B532" t="s">
        <v>32</v>
      </c>
      <c r="C532" t="s">
        <v>34</v>
      </c>
      <c r="D532" s="2">
        <v>60000</v>
      </c>
      <c r="E532">
        <v>0</v>
      </c>
      <c r="F532" t="s">
        <v>19</v>
      </c>
      <c r="G532" t="s">
        <v>14</v>
      </c>
      <c r="H532" t="s">
        <v>15</v>
      </c>
      <c r="I532">
        <v>1</v>
      </c>
      <c r="J532" t="s">
        <v>23</v>
      </c>
      <c r="K532" t="s">
        <v>31</v>
      </c>
      <c r="L532">
        <v>27</v>
      </c>
      <c r="M532" t="str">
        <f t="shared" si="8"/>
        <v>Youth</v>
      </c>
      <c r="N532" t="s">
        <v>15</v>
      </c>
    </row>
    <row r="533" spans="1:14" x14ac:dyDescent="0.25">
      <c r="A533">
        <v>14092</v>
      </c>
      <c r="B533" t="s">
        <v>33</v>
      </c>
      <c r="C533" t="s">
        <v>34</v>
      </c>
      <c r="D533" s="2">
        <v>30000</v>
      </c>
      <c r="E533">
        <v>0</v>
      </c>
      <c r="F533" t="s">
        <v>29</v>
      </c>
      <c r="G533" t="s">
        <v>20</v>
      </c>
      <c r="H533" t="s">
        <v>15</v>
      </c>
      <c r="I533">
        <v>2</v>
      </c>
      <c r="J533" t="s">
        <v>23</v>
      </c>
      <c r="K533" t="s">
        <v>31</v>
      </c>
      <c r="L533">
        <v>28</v>
      </c>
      <c r="M533" t="str">
        <f t="shared" si="8"/>
        <v>Youth</v>
      </c>
      <c r="N533" t="s">
        <v>18</v>
      </c>
    </row>
    <row r="534" spans="1:14" x14ac:dyDescent="0.25">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34</v>
      </c>
      <c r="D535" s="2">
        <v>60000</v>
      </c>
      <c r="E535">
        <v>3</v>
      </c>
      <c r="F535" t="s">
        <v>13</v>
      </c>
      <c r="G535" t="s">
        <v>28</v>
      </c>
      <c r="H535" t="s">
        <v>15</v>
      </c>
      <c r="I535">
        <v>2</v>
      </c>
      <c r="J535" t="s">
        <v>41</v>
      </c>
      <c r="K535" t="s">
        <v>31</v>
      </c>
      <c r="L535">
        <v>66</v>
      </c>
      <c r="M535" t="str">
        <f t="shared" si="8"/>
        <v>Old</v>
      </c>
      <c r="N535" t="s">
        <v>18</v>
      </c>
    </row>
    <row r="536" spans="1:14" x14ac:dyDescent="0.25">
      <c r="A536">
        <v>24637</v>
      </c>
      <c r="B536" t="s">
        <v>32</v>
      </c>
      <c r="C536" t="s">
        <v>34</v>
      </c>
      <c r="D536" s="2">
        <v>40000</v>
      </c>
      <c r="E536">
        <v>4</v>
      </c>
      <c r="F536" t="s">
        <v>27</v>
      </c>
      <c r="G536" t="s">
        <v>21</v>
      </c>
      <c r="H536" t="s">
        <v>15</v>
      </c>
      <c r="I536">
        <v>2</v>
      </c>
      <c r="J536" t="s">
        <v>41</v>
      </c>
      <c r="K536" t="s">
        <v>31</v>
      </c>
      <c r="L536">
        <v>64</v>
      </c>
      <c r="M536" t="str">
        <f t="shared" si="8"/>
        <v>Old</v>
      </c>
      <c r="N536" t="s">
        <v>18</v>
      </c>
    </row>
    <row r="537" spans="1:14" x14ac:dyDescent="0.25">
      <c r="A537">
        <v>23893</v>
      </c>
      <c r="B537" t="s">
        <v>32</v>
      </c>
      <c r="C537" t="s">
        <v>34</v>
      </c>
      <c r="D537" s="2">
        <v>50000</v>
      </c>
      <c r="E537">
        <v>3</v>
      </c>
      <c r="F537" t="s">
        <v>13</v>
      </c>
      <c r="G537" t="s">
        <v>14</v>
      </c>
      <c r="H537" t="s">
        <v>15</v>
      </c>
      <c r="I537">
        <v>3</v>
      </c>
      <c r="J537" t="s">
        <v>41</v>
      </c>
      <c r="K537" t="s">
        <v>31</v>
      </c>
      <c r="L537">
        <v>41</v>
      </c>
      <c r="M537" t="str">
        <f t="shared" si="8"/>
        <v>Middle age</v>
      </c>
      <c r="N537" t="s">
        <v>18</v>
      </c>
    </row>
    <row r="538" spans="1:14" x14ac:dyDescent="0.25">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34</v>
      </c>
      <c r="D544" s="2">
        <v>40000</v>
      </c>
      <c r="E544">
        <v>0</v>
      </c>
      <c r="F544" t="s">
        <v>27</v>
      </c>
      <c r="G544" t="s">
        <v>14</v>
      </c>
      <c r="H544" t="s">
        <v>15</v>
      </c>
      <c r="I544">
        <v>2</v>
      </c>
      <c r="J544" t="s">
        <v>23</v>
      </c>
      <c r="K544" t="s">
        <v>31</v>
      </c>
      <c r="L544">
        <v>29</v>
      </c>
      <c r="M544" t="str">
        <f t="shared" si="8"/>
        <v>Youth</v>
      </c>
      <c r="N544" t="s">
        <v>18</v>
      </c>
    </row>
    <row r="545" spans="1:14" x14ac:dyDescent="0.25">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34</v>
      </c>
      <c r="D547" s="2">
        <v>60000</v>
      </c>
      <c r="E547">
        <v>0</v>
      </c>
      <c r="F547" t="s">
        <v>19</v>
      </c>
      <c r="G547" t="s">
        <v>14</v>
      </c>
      <c r="H547" t="s">
        <v>18</v>
      </c>
      <c r="I547">
        <v>2</v>
      </c>
      <c r="J547" t="s">
        <v>26</v>
      </c>
      <c r="K547" t="s">
        <v>31</v>
      </c>
      <c r="L547">
        <v>29</v>
      </c>
      <c r="M547" t="str">
        <f t="shared" si="8"/>
        <v>Youth</v>
      </c>
      <c r="N547" t="s">
        <v>18</v>
      </c>
    </row>
    <row r="548" spans="1:14" x14ac:dyDescent="0.25">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35</v>
      </c>
      <c r="D553" s="2">
        <v>50000</v>
      </c>
      <c r="E553">
        <v>4</v>
      </c>
      <c r="F553" t="s">
        <v>13</v>
      </c>
      <c r="G553" t="s">
        <v>28</v>
      </c>
      <c r="H553" t="s">
        <v>15</v>
      </c>
      <c r="I553">
        <v>2</v>
      </c>
      <c r="J553" t="s">
        <v>41</v>
      </c>
      <c r="K553" t="s">
        <v>31</v>
      </c>
      <c r="L553">
        <v>63</v>
      </c>
      <c r="M553" t="str">
        <f t="shared" si="8"/>
        <v>Old</v>
      </c>
      <c r="N553" t="s">
        <v>18</v>
      </c>
    </row>
    <row r="554" spans="1:14" x14ac:dyDescent="0.25">
      <c r="A554">
        <v>14417</v>
      </c>
      <c r="B554" t="s">
        <v>33</v>
      </c>
      <c r="C554" t="s">
        <v>34</v>
      </c>
      <c r="D554" s="2">
        <v>60000</v>
      </c>
      <c r="E554">
        <v>3</v>
      </c>
      <c r="F554" t="s">
        <v>27</v>
      </c>
      <c r="G554" t="s">
        <v>21</v>
      </c>
      <c r="H554" t="s">
        <v>15</v>
      </c>
      <c r="I554">
        <v>2</v>
      </c>
      <c r="J554" t="s">
        <v>41</v>
      </c>
      <c r="K554" t="s">
        <v>31</v>
      </c>
      <c r="L554">
        <v>54</v>
      </c>
      <c r="M554" t="str">
        <f t="shared" si="8"/>
        <v>Middle age</v>
      </c>
      <c r="N554" t="s">
        <v>15</v>
      </c>
    </row>
    <row r="555" spans="1:14" x14ac:dyDescent="0.25">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35</v>
      </c>
      <c r="D561" s="2">
        <v>60000</v>
      </c>
      <c r="E561">
        <v>2</v>
      </c>
      <c r="F561" t="s">
        <v>13</v>
      </c>
      <c r="G561" t="s">
        <v>28</v>
      </c>
      <c r="H561" t="s">
        <v>15</v>
      </c>
      <c r="I561">
        <v>0</v>
      </c>
      <c r="J561" t="s">
        <v>41</v>
      </c>
      <c r="K561" t="s">
        <v>31</v>
      </c>
      <c r="L561">
        <v>58</v>
      </c>
      <c r="M561" t="str">
        <f t="shared" si="8"/>
        <v>Old</v>
      </c>
      <c r="N561" t="s">
        <v>18</v>
      </c>
    </row>
    <row r="562" spans="1:14" x14ac:dyDescent="0.25">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35</v>
      </c>
      <c r="D565" s="2">
        <v>30000</v>
      </c>
      <c r="E565">
        <v>0</v>
      </c>
      <c r="F565" t="s">
        <v>19</v>
      </c>
      <c r="G565" t="s">
        <v>14</v>
      </c>
      <c r="H565" t="s">
        <v>15</v>
      </c>
      <c r="I565">
        <v>1</v>
      </c>
      <c r="J565" t="s">
        <v>23</v>
      </c>
      <c r="K565" t="s">
        <v>31</v>
      </c>
      <c r="L565">
        <v>28</v>
      </c>
      <c r="M565" t="str">
        <f t="shared" si="8"/>
        <v>Youth</v>
      </c>
      <c r="N565" t="s">
        <v>18</v>
      </c>
    </row>
    <row r="566" spans="1:14" x14ac:dyDescent="0.25">
      <c r="A566">
        <v>17369</v>
      </c>
      <c r="B566" t="s">
        <v>33</v>
      </c>
      <c r="C566" t="s">
        <v>34</v>
      </c>
      <c r="D566" s="2">
        <v>30000</v>
      </c>
      <c r="E566">
        <v>0</v>
      </c>
      <c r="F566" t="s">
        <v>19</v>
      </c>
      <c r="G566" t="s">
        <v>14</v>
      </c>
      <c r="H566" t="s">
        <v>15</v>
      </c>
      <c r="I566">
        <v>1</v>
      </c>
      <c r="J566" t="s">
        <v>23</v>
      </c>
      <c r="K566" t="s">
        <v>31</v>
      </c>
      <c r="L566">
        <v>27</v>
      </c>
      <c r="M566" t="str">
        <f t="shared" si="8"/>
        <v>Youth</v>
      </c>
      <c r="N566" t="s">
        <v>18</v>
      </c>
    </row>
    <row r="567" spans="1:14" x14ac:dyDescent="0.25">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34</v>
      </c>
      <c r="D571" s="2">
        <v>50000</v>
      </c>
      <c r="E571">
        <v>3</v>
      </c>
      <c r="F571" t="s">
        <v>30</v>
      </c>
      <c r="G571" t="s">
        <v>28</v>
      </c>
      <c r="H571" t="s">
        <v>15</v>
      </c>
      <c r="I571">
        <v>2</v>
      </c>
      <c r="J571" t="s">
        <v>41</v>
      </c>
      <c r="K571" t="s">
        <v>31</v>
      </c>
      <c r="L571">
        <v>69</v>
      </c>
      <c r="M571" t="str">
        <f t="shared" si="8"/>
        <v>Old</v>
      </c>
      <c r="N571" t="s">
        <v>18</v>
      </c>
    </row>
    <row r="572" spans="1:14" x14ac:dyDescent="0.25">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34</v>
      </c>
      <c r="D574" s="2">
        <v>30000</v>
      </c>
      <c r="E574">
        <v>0</v>
      </c>
      <c r="F574" t="s">
        <v>27</v>
      </c>
      <c r="G574" t="s">
        <v>14</v>
      </c>
      <c r="H574" t="s">
        <v>15</v>
      </c>
      <c r="I574">
        <v>2</v>
      </c>
      <c r="J574" t="s">
        <v>23</v>
      </c>
      <c r="K574" t="s">
        <v>31</v>
      </c>
      <c r="L574">
        <v>30</v>
      </c>
      <c r="M574" t="str">
        <f t="shared" si="8"/>
        <v>Youth</v>
      </c>
      <c r="N574" t="s">
        <v>18</v>
      </c>
    </row>
    <row r="575" spans="1:14" x14ac:dyDescent="0.25">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34</v>
      </c>
      <c r="D577" s="2">
        <v>60000</v>
      </c>
      <c r="E577">
        <v>2</v>
      </c>
      <c r="F577" t="s">
        <v>19</v>
      </c>
      <c r="G577" t="s">
        <v>21</v>
      </c>
      <c r="H577" t="s">
        <v>15</v>
      </c>
      <c r="I577">
        <v>1</v>
      </c>
      <c r="J577" t="s">
        <v>41</v>
      </c>
      <c r="K577" t="s">
        <v>31</v>
      </c>
      <c r="L577">
        <v>56</v>
      </c>
      <c r="M577" t="str">
        <f t="shared" si="8"/>
        <v>Old</v>
      </c>
      <c r="N577" t="s">
        <v>18</v>
      </c>
    </row>
    <row r="578" spans="1:14" x14ac:dyDescent="0.25">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34</v>
      </c>
      <c r="D579" s="2">
        <v>120000</v>
      </c>
      <c r="E579">
        <v>1</v>
      </c>
      <c r="F579" t="s">
        <v>13</v>
      </c>
      <c r="G579" t="s">
        <v>28</v>
      </c>
      <c r="H579" t="s">
        <v>15</v>
      </c>
      <c r="I579">
        <v>4</v>
      </c>
      <c r="J579" t="s">
        <v>16</v>
      </c>
      <c r="K579" t="s">
        <v>31</v>
      </c>
      <c r="L579">
        <v>38</v>
      </c>
      <c r="M579" t="str">
        <f t="shared" ref="M579:M642" si="9">IF(L579&gt;54,"Old",IF(L579&gt;30,"Middle age","Youth"))</f>
        <v>Middle age</v>
      </c>
      <c r="N579" t="s">
        <v>18</v>
      </c>
    </row>
    <row r="580" spans="1:14" x14ac:dyDescent="0.25">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35</v>
      </c>
      <c r="D582" s="2">
        <v>60000</v>
      </c>
      <c r="E582">
        <v>3</v>
      </c>
      <c r="F582" t="s">
        <v>30</v>
      </c>
      <c r="G582" t="s">
        <v>28</v>
      </c>
      <c r="H582" t="s">
        <v>15</v>
      </c>
      <c r="I582">
        <v>2</v>
      </c>
      <c r="J582" t="s">
        <v>41</v>
      </c>
      <c r="K582" t="s">
        <v>31</v>
      </c>
      <c r="L582">
        <v>69</v>
      </c>
      <c r="M582" t="str">
        <f t="shared" si="9"/>
        <v>Old</v>
      </c>
      <c r="N582" t="s">
        <v>18</v>
      </c>
    </row>
    <row r="583" spans="1:14" x14ac:dyDescent="0.25">
      <c r="A583">
        <v>23089</v>
      </c>
      <c r="B583" t="s">
        <v>32</v>
      </c>
      <c r="C583" t="s">
        <v>34</v>
      </c>
      <c r="D583" s="2">
        <v>40000</v>
      </c>
      <c r="E583">
        <v>0</v>
      </c>
      <c r="F583" t="s">
        <v>19</v>
      </c>
      <c r="G583" t="s">
        <v>14</v>
      </c>
      <c r="H583" t="s">
        <v>15</v>
      </c>
      <c r="I583">
        <v>1</v>
      </c>
      <c r="J583" t="s">
        <v>23</v>
      </c>
      <c r="K583" t="s">
        <v>31</v>
      </c>
      <c r="L583">
        <v>28</v>
      </c>
      <c r="M583" t="str">
        <f t="shared" si="9"/>
        <v>Youth</v>
      </c>
      <c r="N583" t="s">
        <v>18</v>
      </c>
    </row>
    <row r="584" spans="1:14" x14ac:dyDescent="0.25">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34</v>
      </c>
      <c r="D585" s="2">
        <v>60000</v>
      </c>
      <c r="E585">
        <v>3</v>
      </c>
      <c r="F585" t="s">
        <v>13</v>
      </c>
      <c r="G585" t="s">
        <v>28</v>
      </c>
      <c r="H585" t="s">
        <v>15</v>
      </c>
      <c r="I585">
        <v>2</v>
      </c>
      <c r="J585" t="s">
        <v>41</v>
      </c>
      <c r="K585" t="s">
        <v>31</v>
      </c>
      <c r="L585">
        <v>66</v>
      </c>
      <c r="M585" t="str">
        <f t="shared" si="9"/>
        <v>Old</v>
      </c>
      <c r="N585" t="s">
        <v>18</v>
      </c>
    </row>
    <row r="586" spans="1:14" x14ac:dyDescent="0.25">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35</v>
      </c>
      <c r="D590" s="2">
        <v>90000</v>
      </c>
      <c r="E590">
        <v>2</v>
      </c>
      <c r="F590" t="s">
        <v>27</v>
      </c>
      <c r="G590" t="s">
        <v>21</v>
      </c>
      <c r="H590" t="s">
        <v>15</v>
      </c>
      <c r="I590">
        <v>1</v>
      </c>
      <c r="J590" t="s">
        <v>41</v>
      </c>
      <c r="K590" t="s">
        <v>31</v>
      </c>
      <c r="L590">
        <v>51</v>
      </c>
      <c r="M590" t="str">
        <f t="shared" si="9"/>
        <v>Middle age</v>
      </c>
      <c r="N590" t="s">
        <v>15</v>
      </c>
    </row>
    <row r="591" spans="1:14" x14ac:dyDescent="0.25">
      <c r="A591">
        <v>12100</v>
      </c>
      <c r="B591" t="s">
        <v>33</v>
      </c>
      <c r="C591" t="s">
        <v>34</v>
      </c>
      <c r="D591" s="2">
        <v>60000</v>
      </c>
      <c r="E591">
        <v>2</v>
      </c>
      <c r="F591" t="s">
        <v>13</v>
      </c>
      <c r="G591" t="s">
        <v>28</v>
      </c>
      <c r="H591" t="s">
        <v>15</v>
      </c>
      <c r="I591">
        <v>0</v>
      </c>
      <c r="J591" t="s">
        <v>41</v>
      </c>
      <c r="K591" t="s">
        <v>31</v>
      </c>
      <c r="L591">
        <v>57</v>
      </c>
      <c r="M591" t="str">
        <f t="shared" si="9"/>
        <v>Old</v>
      </c>
      <c r="N591" t="s">
        <v>18</v>
      </c>
    </row>
    <row r="592" spans="1:14" x14ac:dyDescent="0.25">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34</v>
      </c>
      <c r="D593" s="2">
        <v>40000</v>
      </c>
      <c r="E593">
        <v>4</v>
      </c>
      <c r="F593" t="s">
        <v>27</v>
      </c>
      <c r="G593" t="s">
        <v>21</v>
      </c>
      <c r="H593" t="s">
        <v>18</v>
      </c>
      <c r="I593">
        <v>2</v>
      </c>
      <c r="J593" t="s">
        <v>41</v>
      </c>
      <c r="K593" t="s">
        <v>31</v>
      </c>
      <c r="L593">
        <v>61</v>
      </c>
      <c r="M593" t="str">
        <f t="shared" si="9"/>
        <v>Old</v>
      </c>
      <c r="N593" t="s">
        <v>15</v>
      </c>
    </row>
    <row r="594" spans="1:14" x14ac:dyDescent="0.25">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34</v>
      </c>
      <c r="D606" s="2">
        <v>40000</v>
      </c>
      <c r="E606">
        <v>0</v>
      </c>
      <c r="F606" t="s">
        <v>27</v>
      </c>
      <c r="G606" t="s">
        <v>14</v>
      </c>
      <c r="H606" t="s">
        <v>15</v>
      </c>
      <c r="I606">
        <v>2</v>
      </c>
      <c r="J606" t="s">
        <v>23</v>
      </c>
      <c r="K606" t="s">
        <v>31</v>
      </c>
      <c r="L606">
        <v>27</v>
      </c>
      <c r="M606" t="str">
        <f t="shared" si="9"/>
        <v>Youth</v>
      </c>
      <c r="N606" t="s">
        <v>18</v>
      </c>
    </row>
    <row r="607" spans="1:14" x14ac:dyDescent="0.25">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35</v>
      </c>
      <c r="D609" s="2">
        <v>70000</v>
      </c>
      <c r="E609">
        <v>5</v>
      </c>
      <c r="F609" t="s">
        <v>30</v>
      </c>
      <c r="G609" t="s">
        <v>21</v>
      </c>
      <c r="H609" t="s">
        <v>15</v>
      </c>
      <c r="I609">
        <v>3</v>
      </c>
      <c r="J609" t="s">
        <v>41</v>
      </c>
      <c r="K609" t="s">
        <v>31</v>
      </c>
      <c r="L609">
        <v>46</v>
      </c>
      <c r="M609" t="str">
        <f t="shared" si="9"/>
        <v>Middle age</v>
      </c>
      <c r="N609" t="s">
        <v>15</v>
      </c>
    </row>
    <row r="610" spans="1:14" x14ac:dyDescent="0.25">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35</v>
      </c>
      <c r="D614" s="2">
        <v>30000</v>
      </c>
      <c r="E614">
        <v>0</v>
      </c>
      <c r="F614" t="s">
        <v>29</v>
      </c>
      <c r="G614" t="s">
        <v>20</v>
      </c>
      <c r="H614" t="s">
        <v>15</v>
      </c>
      <c r="I614">
        <v>2</v>
      </c>
      <c r="J614" t="s">
        <v>23</v>
      </c>
      <c r="K614" t="s">
        <v>31</v>
      </c>
      <c r="L614">
        <v>27</v>
      </c>
      <c r="M614" t="str">
        <f t="shared" si="9"/>
        <v>Youth</v>
      </c>
      <c r="N614" t="s">
        <v>18</v>
      </c>
    </row>
    <row r="615" spans="1:14" x14ac:dyDescent="0.25">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35</v>
      </c>
      <c r="D621" s="2">
        <v>40000</v>
      </c>
      <c r="E621">
        <v>0</v>
      </c>
      <c r="F621" t="s">
        <v>27</v>
      </c>
      <c r="G621" t="s">
        <v>14</v>
      </c>
      <c r="H621" t="s">
        <v>15</v>
      </c>
      <c r="I621">
        <v>1</v>
      </c>
      <c r="J621" t="s">
        <v>23</v>
      </c>
      <c r="K621" t="s">
        <v>31</v>
      </c>
      <c r="L621">
        <v>30</v>
      </c>
      <c r="M621" t="str">
        <f t="shared" si="9"/>
        <v>Youth</v>
      </c>
      <c r="N621" t="s">
        <v>18</v>
      </c>
    </row>
    <row r="622" spans="1:14" x14ac:dyDescent="0.25">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35</v>
      </c>
      <c r="D626" s="2">
        <v>70000</v>
      </c>
      <c r="E626">
        <v>0</v>
      </c>
      <c r="F626" t="s">
        <v>19</v>
      </c>
      <c r="G626" t="s">
        <v>14</v>
      </c>
      <c r="H626" t="s">
        <v>18</v>
      </c>
      <c r="I626">
        <v>2</v>
      </c>
      <c r="J626" t="s">
        <v>16</v>
      </c>
      <c r="K626" t="s">
        <v>31</v>
      </c>
      <c r="L626">
        <v>27</v>
      </c>
      <c r="M626" t="str">
        <f t="shared" si="9"/>
        <v>Youth</v>
      </c>
      <c r="N626" t="s">
        <v>15</v>
      </c>
    </row>
    <row r="627" spans="1:14" x14ac:dyDescent="0.25">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35</v>
      </c>
      <c r="D628" s="2">
        <v>60000</v>
      </c>
      <c r="E628">
        <v>0</v>
      </c>
      <c r="F628" t="s">
        <v>19</v>
      </c>
      <c r="G628" t="s">
        <v>14</v>
      </c>
      <c r="H628" t="s">
        <v>15</v>
      </c>
      <c r="I628">
        <v>2</v>
      </c>
      <c r="J628" t="s">
        <v>23</v>
      </c>
      <c r="K628" t="s">
        <v>31</v>
      </c>
      <c r="L628">
        <v>29</v>
      </c>
      <c r="M628" t="str">
        <f t="shared" si="9"/>
        <v>Youth</v>
      </c>
      <c r="N628" t="s">
        <v>18</v>
      </c>
    </row>
    <row r="629" spans="1:14" x14ac:dyDescent="0.25">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34</v>
      </c>
      <c r="D632" s="2">
        <v>40000</v>
      </c>
      <c r="E632">
        <v>0</v>
      </c>
      <c r="F632" t="s">
        <v>27</v>
      </c>
      <c r="G632" t="s">
        <v>14</v>
      </c>
      <c r="H632" t="s">
        <v>18</v>
      </c>
      <c r="I632">
        <v>2</v>
      </c>
      <c r="J632" t="s">
        <v>26</v>
      </c>
      <c r="K632" t="s">
        <v>31</v>
      </c>
      <c r="L632">
        <v>30</v>
      </c>
      <c r="M632" t="str">
        <f t="shared" si="9"/>
        <v>Youth</v>
      </c>
      <c r="N632" t="s">
        <v>18</v>
      </c>
    </row>
    <row r="633" spans="1:14" x14ac:dyDescent="0.25">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34</v>
      </c>
      <c r="D639" s="2">
        <v>40000</v>
      </c>
      <c r="E639">
        <v>0</v>
      </c>
      <c r="F639" t="s">
        <v>27</v>
      </c>
      <c r="G639" t="s">
        <v>14</v>
      </c>
      <c r="H639" t="s">
        <v>18</v>
      </c>
      <c r="I639">
        <v>2</v>
      </c>
      <c r="J639" t="s">
        <v>26</v>
      </c>
      <c r="K639" t="s">
        <v>31</v>
      </c>
      <c r="L639">
        <v>30</v>
      </c>
      <c r="M639" t="str">
        <f t="shared" si="9"/>
        <v>Youth</v>
      </c>
      <c r="N639" t="s">
        <v>18</v>
      </c>
    </row>
    <row r="640" spans="1:14" x14ac:dyDescent="0.25">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34</v>
      </c>
      <c r="D643" s="2">
        <v>50000</v>
      </c>
      <c r="E643">
        <v>4</v>
      </c>
      <c r="F643" t="s">
        <v>13</v>
      </c>
      <c r="G643" t="s">
        <v>28</v>
      </c>
      <c r="H643" t="s">
        <v>15</v>
      </c>
      <c r="I643">
        <v>2</v>
      </c>
      <c r="J643" t="s">
        <v>41</v>
      </c>
      <c r="K643" t="s">
        <v>31</v>
      </c>
      <c r="L643">
        <v>64</v>
      </c>
      <c r="M643" t="str">
        <f t="shared" ref="M643:M706" si="10">IF(L643&gt;54,"Old",IF(L643&gt;30,"Middle age","Youth"))</f>
        <v>Old</v>
      </c>
      <c r="N643" t="s">
        <v>18</v>
      </c>
    </row>
    <row r="644" spans="1:14" x14ac:dyDescent="0.25">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35</v>
      </c>
      <c r="D646" s="2">
        <v>60000</v>
      </c>
      <c r="E646">
        <v>5</v>
      </c>
      <c r="F646" t="s">
        <v>13</v>
      </c>
      <c r="G646" t="s">
        <v>14</v>
      </c>
      <c r="H646" t="s">
        <v>15</v>
      </c>
      <c r="I646">
        <v>3</v>
      </c>
      <c r="J646" t="s">
        <v>41</v>
      </c>
      <c r="K646" t="s">
        <v>31</v>
      </c>
      <c r="L646">
        <v>41</v>
      </c>
      <c r="M646" t="str">
        <f t="shared" si="10"/>
        <v>Middle age</v>
      </c>
      <c r="N646" t="s">
        <v>18</v>
      </c>
    </row>
    <row r="647" spans="1:14" x14ac:dyDescent="0.25">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35</v>
      </c>
      <c r="D652" s="2">
        <v>70000</v>
      </c>
      <c r="E652">
        <v>5</v>
      </c>
      <c r="F652" t="s">
        <v>30</v>
      </c>
      <c r="G652" t="s">
        <v>28</v>
      </c>
      <c r="H652" t="s">
        <v>15</v>
      </c>
      <c r="I652">
        <v>2</v>
      </c>
      <c r="J652" t="s">
        <v>41</v>
      </c>
      <c r="K652" t="s">
        <v>31</v>
      </c>
      <c r="L652">
        <v>67</v>
      </c>
      <c r="M652" t="str">
        <f t="shared" si="10"/>
        <v>Old</v>
      </c>
      <c r="N652" t="s">
        <v>15</v>
      </c>
    </row>
    <row r="653" spans="1:14" x14ac:dyDescent="0.25">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35</v>
      </c>
      <c r="D661" s="2">
        <v>60000</v>
      </c>
      <c r="E661">
        <v>4</v>
      </c>
      <c r="F661" t="s">
        <v>13</v>
      </c>
      <c r="G661" t="s">
        <v>28</v>
      </c>
      <c r="H661" t="s">
        <v>15</v>
      </c>
      <c r="I661">
        <v>2</v>
      </c>
      <c r="J661" t="s">
        <v>41</v>
      </c>
      <c r="K661" t="s">
        <v>31</v>
      </c>
      <c r="L661">
        <v>63</v>
      </c>
      <c r="M661" t="str">
        <f t="shared" si="10"/>
        <v>Old</v>
      </c>
      <c r="N661" t="s">
        <v>18</v>
      </c>
    </row>
    <row r="662" spans="1:14" x14ac:dyDescent="0.25">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34</v>
      </c>
      <c r="D663" s="2">
        <v>40000</v>
      </c>
      <c r="E663">
        <v>0</v>
      </c>
      <c r="F663" t="s">
        <v>27</v>
      </c>
      <c r="G663" t="s">
        <v>14</v>
      </c>
      <c r="H663" t="s">
        <v>18</v>
      </c>
      <c r="I663">
        <v>2</v>
      </c>
      <c r="J663" t="s">
        <v>16</v>
      </c>
      <c r="K663" t="s">
        <v>31</v>
      </c>
      <c r="L663">
        <v>28</v>
      </c>
      <c r="M663" t="str">
        <f t="shared" si="10"/>
        <v>Youth</v>
      </c>
      <c r="N663" t="s">
        <v>15</v>
      </c>
    </row>
    <row r="664" spans="1:14" x14ac:dyDescent="0.25">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35</v>
      </c>
      <c r="D669" s="2">
        <v>40000</v>
      </c>
      <c r="E669">
        <v>5</v>
      </c>
      <c r="F669" t="s">
        <v>27</v>
      </c>
      <c r="G669" t="s">
        <v>21</v>
      </c>
      <c r="H669" t="s">
        <v>18</v>
      </c>
      <c r="I669">
        <v>2</v>
      </c>
      <c r="J669" t="s">
        <v>41</v>
      </c>
      <c r="K669" t="s">
        <v>31</v>
      </c>
      <c r="L669">
        <v>61</v>
      </c>
      <c r="M669" t="str">
        <f t="shared" si="10"/>
        <v>Old</v>
      </c>
      <c r="N669" t="s">
        <v>18</v>
      </c>
    </row>
    <row r="670" spans="1:14" x14ac:dyDescent="0.25">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34</v>
      </c>
      <c r="D672" s="2">
        <v>70000</v>
      </c>
      <c r="E672">
        <v>2</v>
      </c>
      <c r="F672" t="s">
        <v>19</v>
      </c>
      <c r="G672" t="s">
        <v>21</v>
      </c>
      <c r="H672" t="s">
        <v>15</v>
      </c>
      <c r="I672">
        <v>1</v>
      </c>
      <c r="J672" t="s">
        <v>41</v>
      </c>
      <c r="K672" t="s">
        <v>31</v>
      </c>
      <c r="L672">
        <v>59</v>
      </c>
      <c r="M672" t="str">
        <f t="shared" si="10"/>
        <v>Old</v>
      </c>
      <c r="N672" t="s">
        <v>18</v>
      </c>
    </row>
    <row r="673" spans="1:14" x14ac:dyDescent="0.25">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35</v>
      </c>
      <c r="D674" s="2">
        <v>40000</v>
      </c>
      <c r="E674">
        <v>0</v>
      </c>
      <c r="F674" t="s">
        <v>27</v>
      </c>
      <c r="G674" t="s">
        <v>14</v>
      </c>
      <c r="H674" t="s">
        <v>15</v>
      </c>
      <c r="I674">
        <v>2</v>
      </c>
      <c r="J674" t="s">
        <v>23</v>
      </c>
      <c r="K674" t="s">
        <v>31</v>
      </c>
      <c r="L674">
        <v>30</v>
      </c>
      <c r="M674" t="str">
        <f t="shared" si="10"/>
        <v>Youth</v>
      </c>
      <c r="N674" t="s">
        <v>18</v>
      </c>
    </row>
    <row r="675" spans="1:14" x14ac:dyDescent="0.25">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34</v>
      </c>
      <c r="D681" s="2">
        <v>60000</v>
      </c>
      <c r="E681">
        <v>4</v>
      </c>
      <c r="F681" t="s">
        <v>13</v>
      </c>
      <c r="G681" t="s">
        <v>28</v>
      </c>
      <c r="H681" t="s">
        <v>15</v>
      </c>
      <c r="I681">
        <v>2</v>
      </c>
      <c r="J681" t="s">
        <v>41</v>
      </c>
      <c r="K681" t="s">
        <v>31</v>
      </c>
      <c r="L681">
        <v>60</v>
      </c>
      <c r="M681" t="str">
        <f t="shared" si="10"/>
        <v>Old</v>
      </c>
      <c r="N681" t="s">
        <v>18</v>
      </c>
    </row>
    <row r="682" spans="1:14" x14ac:dyDescent="0.25">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34</v>
      </c>
      <c r="D689" s="2">
        <v>30000</v>
      </c>
      <c r="E689">
        <v>0</v>
      </c>
      <c r="F689" t="s">
        <v>19</v>
      </c>
      <c r="G689" t="s">
        <v>14</v>
      </c>
      <c r="H689" t="s">
        <v>15</v>
      </c>
      <c r="I689">
        <v>2</v>
      </c>
      <c r="J689" t="s">
        <v>23</v>
      </c>
      <c r="K689" t="s">
        <v>31</v>
      </c>
      <c r="L689">
        <v>30</v>
      </c>
      <c r="M689" t="str">
        <f t="shared" si="10"/>
        <v>Youth</v>
      </c>
      <c r="N689" t="s">
        <v>18</v>
      </c>
    </row>
    <row r="690" spans="1:14" x14ac:dyDescent="0.25">
      <c r="A690">
        <v>11699</v>
      </c>
      <c r="B690" t="s">
        <v>33</v>
      </c>
      <c r="C690" t="s">
        <v>34</v>
      </c>
      <c r="D690" s="2">
        <v>60000</v>
      </c>
      <c r="E690">
        <v>0</v>
      </c>
      <c r="F690" t="s">
        <v>13</v>
      </c>
      <c r="G690" t="s">
        <v>14</v>
      </c>
      <c r="H690" t="s">
        <v>18</v>
      </c>
      <c r="I690">
        <v>2</v>
      </c>
      <c r="J690" t="s">
        <v>16</v>
      </c>
      <c r="K690" t="s">
        <v>31</v>
      </c>
      <c r="L690">
        <v>30</v>
      </c>
      <c r="M690" t="str">
        <f t="shared" si="10"/>
        <v>Youth</v>
      </c>
      <c r="N690" t="s">
        <v>18</v>
      </c>
    </row>
    <row r="691" spans="1:14" x14ac:dyDescent="0.25">
      <c r="A691">
        <v>16725</v>
      </c>
      <c r="B691" t="s">
        <v>32</v>
      </c>
      <c r="C691" t="s">
        <v>34</v>
      </c>
      <c r="D691" s="2">
        <v>30000</v>
      </c>
      <c r="E691">
        <v>0</v>
      </c>
      <c r="F691" t="s">
        <v>27</v>
      </c>
      <c r="G691" t="s">
        <v>14</v>
      </c>
      <c r="H691" t="s">
        <v>15</v>
      </c>
      <c r="I691">
        <v>2</v>
      </c>
      <c r="J691" t="s">
        <v>23</v>
      </c>
      <c r="K691" t="s">
        <v>31</v>
      </c>
      <c r="L691">
        <v>26</v>
      </c>
      <c r="M691" t="str">
        <f t="shared" si="10"/>
        <v>Youth</v>
      </c>
      <c r="N691" t="s">
        <v>18</v>
      </c>
    </row>
    <row r="692" spans="1:14" x14ac:dyDescent="0.25">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34</v>
      </c>
      <c r="D698" s="2">
        <v>60000</v>
      </c>
      <c r="E698">
        <v>0</v>
      </c>
      <c r="F698" t="s">
        <v>19</v>
      </c>
      <c r="G698" t="s">
        <v>21</v>
      </c>
      <c r="H698" t="s">
        <v>18</v>
      </c>
      <c r="I698">
        <v>2</v>
      </c>
      <c r="J698" t="s">
        <v>26</v>
      </c>
      <c r="K698" t="s">
        <v>31</v>
      </c>
      <c r="L698">
        <v>30</v>
      </c>
      <c r="M698" t="str">
        <f t="shared" si="10"/>
        <v>Youth</v>
      </c>
      <c r="N698" t="s">
        <v>18</v>
      </c>
    </row>
    <row r="699" spans="1:14" x14ac:dyDescent="0.25">
      <c r="A699">
        <v>14090</v>
      </c>
      <c r="B699" t="s">
        <v>32</v>
      </c>
      <c r="C699" t="s">
        <v>35</v>
      </c>
      <c r="D699" s="2">
        <v>30000</v>
      </c>
      <c r="E699">
        <v>0</v>
      </c>
      <c r="F699" t="s">
        <v>29</v>
      </c>
      <c r="G699" t="s">
        <v>20</v>
      </c>
      <c r="H699" t="s">
        <v>18</v>
      </c>
      <c r="I699">
        <v>2</v>
      </c>
      <c r="J699" t="s">
        <v>16</v>
      </c>
      <c r="K699" t="s">
        <v>31</v>
      </c>
      <c r="L699">
        <v>28</v>
      </c>
      <c r="M699" t="str">
        <f t="shared" si="10"/>
        <v>Youth</v>
      </c>
      <c r="N699" t="s">
        <v>18</v>
      </c>
    </row>
    <row r="700" spans="1:14" x14ac:dyDescent="0.25">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34</v>
      </c>
      <c r="D703" s="2">
        <v>30000</v>
      </c>
      <c r="E703">
        <v>0</v>
      </c>
      <c r="F703" t="s">
        <v>27</v>
      </c>
      <c r="G703" t="s">
        <v>14</v>
      </c>
      <c r="H703" t="s">
        <v>15</v>
      </c>
      <c r="I703">
        <v>2</v>
      </c>
      <c r="J703" t="s">
        <v>23</v>
      </c>
      <c r="K703" t="s">
        <v>31</v>
      </c>
      <c r="L703">
        <v>26</v>
      </c>
      <c r="M703" t="str">
        <f t="shared" si="10"/>
        <v>Youth</v>
      </c>
      <c r="N703" t="s">
        <v>18</v>
      </c>
    </row>
    <row r="704" spans="1:14" x14ac:dyDescent="0.25">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35</v>
      </c>
      <c r="D707" s="2">
        <v>70000</v>
      </c>
      <c r="E707">
        <v>4</v>
      </c>
      <c r="F707" t="s">
        <v>13</v>
      </c>
      <c r="G707" t="s">
        <v>28</v>
      </c>
      <c r="H707" t="s">
        <v>15</v>
      </c>
      <c r="I707">
        <v>1</v>
      </c>
      <c r="J707" t="s">
        <v>41</v>
      </c>
      <c r="K707" t="s">
        <v>31</v>
      </c>
      <c r="L707">
        <v>59</v>
      </c>
      <c r="M707" t="str">
        <f t="shared" ref="M707:M770" si="11">IF(L707&gt;54,"Old",IF(L707&gt;30,"Middle age","Youth"))</f>
        <v>Old</v>
      </c>
      <c r="N707" t="s">
        <v>18</v>
      </c>
    </row>
    <row r="708" spans="1:14" x14ac:dyDescent="0.25">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34</v>
      </c>
      <c r="D710" s="2">
        <v>70000</v>
      </c>
      <c r="E710">
        <v>5</v>
      </c>
      <c r="F710" t="s">
        <v>13</v>
      </c>
      <c r="G710" t="s">
        <v>28</v>
      </c>
      <c r="H710" t="s">
        <v>15</v>
      </c>
      <c r="I710">
        <v>4</v>
      </c>
      <c r="J710" t="s">
        <v>41</v>
      </c>
      <c r="K710" t="s">
        <v>31</v>
      </c>
      <c r="L710">
        <v>60</v>
      </c>
      <c r="M710" t="str">
        <f t="shared" si="11"/>
        <v>Old</v>
      </c>
      <c r="N710" t="s">
        <v>18</v>
      </c>
    </row>
    <row r="711" spans="1:14" x14ac:dyDescent="0.25">
      <c r="A711">
        <v>23712</v>
      </c>
      <c r="B711" t="s">
        <v>33</v>
      </c>
      <c r="C711" t="s">
        <v>35</v>
      </c>
      <c r="D711" s="2">
        <v>70000</v>
      </c>
      <c r="E711">
        <v>2</v>
      </c>
      <c r="F711" t="s">
        <v>13</v>
      </c>
      <c r="G711" t="s">
        <v>28</v>
      </c>
      <c r="H711" t="s">
        <v>15</v>
      </c>
      <c r="I711">
        <v>1</v>
      </c>
      <c r="J711" t="s">
        <v>41</v>
      </c>
      <c r="K711" t="s">
        <v>31</v>
      </c>
      <c r="L711">
        <v>59</v>
      </c>
      <c r="M711" t="str">
        <f t="shared" si="11"/>
        <v>Old</v>
      </c>
      <c r="N711" t="s">
        <v>18</v>
      </c>
    </row>
    <row r="712" spans="1:14" x14ac:dyDescent="0.25">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35</v>
      </c>
      <c r="D713" s="2">
        <v>70000</v>
      </c>
      <c r="E713">
        <v>2</v>
      </c>
      <c r="F713" t="s">
        <v>19</v>
      </c>
      <c r="G713" t="s">
        <v>21</v>
      </c>
      <c r="H713" t="s">
        <v>15</v>
      </c>
      <c r="I713">
        <v>1</v>
      </c>
      <c r="J713" t="s">
        <v>41</v>
      </c>
      <c r="K713" t="s">
        <v>31</v>
      </c>
      <c r="L713">
        <v>58</v>
      </c>
      <c r="M713" t="str">
        <f t="shared" si="11"/>
        <v>Old</v>
      </c>
      <c r="N713" t="s">
        <v>18</v>
      </c>
    </row>
    <row r="714" spans="1:14" x14ac:dyDescent="0.25">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34</v>
      </c>
      <c r="D716" s="2">
        <v>40000</v>
      </c>
      <c r="E716">
        <v>0</v>
      </c>
      <c r="F716" t="s">
        <v>27</v>
      </c>
      <c r="G716" t="s">
        <v>14</v>
      </c>
      <c r="H716" t="s">
        <v>15</v>
      </c>
      <c r="I716">
        <v>2</v>
      </c>
      <c r="J716" t="s">
        <v>23</v>
      </c>
      <c r="K716" t="s">
        <v>31</v>
      </c>
      <c r="L716">
        <v>28</v>
      </c>
      <c r="M716" t="str">
        <f t="shared" si="11"/>
        <v>Youth</v>
      </c>
      <c r="N716" t="s">
        <v>15</v>
      </c>
    </row>
    <row r="717" spans="1:14" x14ac:dyDescent="0.25">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34</v>
      </c>
      <c r="D730" s="2">
        <v>40000</v>
      </c>
      <c r="E730">
        <v>0</v>
      </c>
      <c r="F730" t="s">
        <v>27</v>
      </c>
      <c r="G730" t="s">
        <v>14</v>
      </c>
      <c r="H730" t="s">
        <v>15</v>
      </c>
      <c r="I730">
        <v>2</v>
      </c>
      <c r="J730" t="s">
        <v>23</v>
      </c>
      <c r="K730" t="s">
        <v>31</v>
      </c>
      <c r="L730">
        <v>27</v>
      </c>
      <c r="M730" t="str">
        <f t="shared" si="11"/>
        <v>Youth</v>
      </c>
      <c r="N730" t="s">
        <v>18</v>
      </c>
    </row>
    <row r="731" spans="1:14" x14ac:dyDescent="0.25">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35</v>
      </c>
      <c r="D737" s="2">
        <v>30000</v>
      </c>
      <c r="E737">
        <v>0</v>
      </c>
      <c r="F737" t="s">
        <v>19</v>
      </c>
      <c r="G737" t="s">
        <v>14</v>
      </c>
      <c r="H737" t="s">
        <v>15</v>
      </c>
      <c r="I737">
        <v>1</v>
      </c>
      <c r="J737" t="s">
        <v>23</v>
      </c>
      <c r="K737" t="s">
        <v>31</v>
      </c>
      <c r="L737">
        <v>26</v>
      </c>
      <c r="M737" t="str">
        <f t="shared" si="11"/>
        <v>Youth</v>
      </c>
      <c r="N737" t="s">
        <v>18</v>
      </c>
    </row>
    <row r="738" spans="1:14" x14ac:dyDescent="0.25">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35</v>
      </c>
      <c r="D741" s="2">
        <v>60000</v>
      </c>
      <c r="E741">
        <v>2</v>
      </c>
      <c r="F741" t="s">
        <v>19</v>
      </c>
      <c r="G741" t="s">
        <v>21</v>
      </c>
      <c r="H741" t="s">
        <v>15</v>
      </c>
      <c r="I741">
        <v>1</v>
      </c>
      <c r="J741" t="s">
        <v>41</v>
      </c>
      <c r="K741" t="s">
        <v>31</v>
      </c>
      <c r="L741">
        <v>55</v>
      </c>
      <c r="M741" t="str">
        <f t="shared" si="11"/>
        <v>Old</v>
      </c>
      <c r="N741" t="s">
        <v>18</v>
      </c>
    </row>
    <row r="742" spans="1:14" x14ac:dyDescent="0.25">
      <c r="A742">
        <v>17657</v>
      </c>
      <c r="B742" t="s">
        <v>32</v>
      </c>
      <c r="C742" t="s">
        <v>34</v>
      </c>
      <c r="D742" s="2">
        <v>40000</v>
      </c>
      <c r="E742">
        <v>4</v>
      </c>
      <c r="F742" t="s">
        <v>19</v>
      </c>
      <c r="G742" t="s">
        <v>20</v>
      </c>
      <c r="H742" t="s">
        <v>18</v>
      </c>
      <c r="I742">
        <v>0</v>
      </c>
      <c r="J742" t="s">
        <v>16</v>
      </c>
      <c r="K742" t="s">
        <v>31</v>
      </c>
      <c r="L742">
        <v>30</v>
      </c>
      <c r="M742" t="str">
        <f t="shared" si="11"/>
        <v>Youth</v>
      </c>
      <c r="N742" t="s">
        <v>18</v>
      </c>
    </row>
    <row r="743" spans="1:14" x14ac:dyDescent="0.25">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34</v>
      </c>
      <c r="D744" s="2">
        <v>30000</v>
      </c>
      <c r="E744">
        <v>0</v>
      </c>
      <c r="F744" t="s">
        <v>27</v>
      </c>
      <c r="G744" t="s">
        <v>14</v>
      </c>
      <c r="H744" t="s">
        <v>15</v>
      </c>
      <c r="I744">
        <v>2</v>
      </c>
      <c r="J744" t="s">
        <v>23</v>
      </c>
      <c r="K744" t="s">
        <v>31</v>
      </c>
      <c r="L744">
        <v>30</v>
      </c>
      <c r="M744" t="str">
        <f t="shared" si="11"/>
        <v>Youth</v>
      </c>
      <c r="N744" t="s">
        <v>18</v>
      </c>
    </row>
    <row r="745" spans="1:14" x14ac:dyDescent="0.25">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35</v>
      </c>
      <c r="D746" s="2">
        <v>70000</v>
      </c>
      <c r="E746">
        <v>4</v>
      </c>
      <c r="F746" t="s">
        <v>19</v>
      </c>
      <c r="G746" t="s">
        <v>21</v>
      </c>
      <c r="H746" t="s">
        <v>15</v>
      </c>
      <c r="I746">
        <v>1</v>
      </c>
      <c r="J746" t="s">
        <v>41</v>
      </c>
      <c r="K746" t="s">
        <v>31</v>
      </c>
      <c r="L746">
        <v>56</v>
      </c>
      <c r="M746" t="str">
        <f t="shared" si="11"/>
        <v>Old</v>
      </c>
      <c r="N746" t="s">
        <v>18</v>
      </c>
    </row>
    <row r="747" spans="1:14" x14ac:dyDescent="0.25">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35</v>
      </c>
      <c r="D748" s="2">
        <v>60000</v>
      </c>
      <c r="E748">
        <v>2</v>
      </c>
      <c r="F748" t="s">
        <v>13</v>
      </c>
      <c r="G748" t="s">
        <v>28</v>
      </c>
      <c r="H748" t="s">
        <v>15</v>
      </c>
      <c r="I748">
        <v>0</v>
      </c>
      <c r="J748" t="s">
        <v>41</v>
      </c>
      <c r="K748" t="s">
        <v>31</v>
      </c>
      <c r="L748">
        <v>56</v>
      </c>
      <c r="M748" t="str">
        <f t="shared" si="11"/>
        <v>Old</v>
      </c>
      <c r="N748" t="s">
        <v>18</v>
      </c>
    </row>
    <row r="749" spans="1:14" x14ac:dyDescent="0.25">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35</v>
      </c>
      <c r="D755" s="2">
        <v>40000</v>
      </c>
      <c r="E755">
        <v>0</v>
      </c>
      <c r="F755" t="s">
        <v>19</v>
      </c>
      <c r="G755" t="s">
        <v>14</v>
      </c>
      <c r="H755" t="s">
        <v>18</v>
      </c>
      <c r="I755">
        <v>1</v>
      </c>
      <c r="J755" t="s">
        <v>26</v>
      </c>
      <c r="K755" t="s">
        <v>31</v>
      </c>
      <c r="L755">
        <v>27</v>
      </c>
      <c r="M755" t="str">
        <f t="shared" si="11"/>
        <v>Youth</v>
      </c>
      <c r="N755" t="s">
        <v>18</v>
      </c>
    </row>
    <row r="756" spans="1:14" x14ac:dyDescent="0.25">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35</v>
      </c>
      <c r="D763" s="2">
        <v>60000</v>
      </c>
      <c r="E763">
        <v>5</v>
      </c>
      <c r="F763" t="s">
        <v>13</v>
      </c>
      <c r="G763" t="s">
        <v>28</v>
      </c>
      <c r="H763" t="s">
        <v>15</v>
      </c>
      <c r="I763">
        <v>3</v>
      </c>
      <c r="J763" t="s">
        <v>41</v>
      </c>
      <c r="K763" t="s">
        <v>31</v>
      </c>
      <c r="L763">
        <v>59</v>
      </c>
      <c r="M763" t="str">
        <f t="shared" si="11"/>
        <v>Old</v>
      </c>
      <c r="N763" t="s">
        <v>18</v>
      </c>
    </row>
    <row r="764" spans="1:14" x14ac:dyDescent="0.25">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35</v>
      </c>
      <c r="D766" s="2">
        <v>60000</v>
      </c>
      <c r="E766">
        <v>0</v>
      </c>
      <c r="F766" t="s">
        <v>19</v>
      </c>
      <c r="G766" t="s">
        <v>14</v>
      </c>
      <c r="H766" t="s">
        <v>18</v>
      </c>
      <c r="I766">
        <v>1</v>
      </c>
      <c r="J766" t="s">
        <v>26</v>
      </c>
      <c r="K766" t="s">
        <v>31</v>
      </c>
      <c r="L766">
        <v>27</v>
      </c>
      <c r="M766" t="str">
        <f t="shared" si="11"/>
        <v>Youth</v>
      </c>
      <c r="N766" t="s">
        <v>18</v>
      </c>
    </row>
    <row r="767" spans="1:14" x14ac:dyDescent="0.25">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34</v>
      </c>
      <c r="D768" s="2">
        <v>50000</v>
      </c>
      <c r="E768">
        <v>4</v>
      </c>
      <c r="F768" t="s">
        <v>13</v>
      </c>
      <c r="G768" t="s">
        <v>14</v>
      </c>
      <c r="H768" t="s">
        <v>15</v>
      </c>
      <c r="I768">
        <v>3</v>
      </c>
      <c r="J768" t="s">
        <v>41</v>
      </c>
      <c r="K768" t="s">
        <v>31</v>
      </c>
      <c r="L768">
        <v>42</v>
      </c>
      <c r="M768" t="str">
        <f t="shared" si="11"/>
        <v>Middle age</v>
      </c>
      <c r="N768" t="s">
        <v>18</v>
      </c>
    </row>
    <row r="769" spans="1:14" x14ac:dyDescent="0.25">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35</v>
      </c>
      <c r="D771" s="2">
        <v>100000</v>
      </c>
      <c r="E771">
        <v>4</v>
      </c>
      <c r="F771" t="s">
        <v>13</v>
      </c>
      <c r="G771" t="s">
        <v>28</v>
      </c>
      <c r="H771" t="s">
        <v>15</v>
      </c>
      <c r="I771">
        <v>4</v>
      </c>
      <c r="J771" t="s">
        <v>16</v>
      </c>
      <c r="K771" t="s">
        <v>31</v>
      </c>
      <c r="L771">
        <v>40</v>
      </c>
      <c r="M771" t="str">
        <f t="shared" ref="M771:M834" si="12">IF(L771&gt;54,"Old",IF(L771&gt;30,"Middle age","Youth"))</f>
        <v>Middle age</v>
      </c>
      <c r="N771" t="s">
        <v>18</v>
      </c>
    </row>
    <row r="772" spans="1:14" x14ac:dyDescent="0.25">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34</v>
      </c>
      <c r="D777" s="2">
        <v>70000</v>
      </c>
      <c r="E777">
        <v>2</v>
      </c>
      <c r="F777" t="s">
        <v>29</v>
      </c>
      <c r="G777" t="s">
        <v>14</v>
      </c>
      <c r="H777" t="s">
        <v>15</v>
      </c>
      <c r="I777">
        <v>2</v>
      </c>
      <c r="J777" t="s">
        <v>41</v>
      </c>
      <c r="K777" t="s">
        <v>31</v>
      </c>
      <c r="L777">
        <v>54</v>
      </c>
      <c r="M777" t="str">
        <f t="shared" si="12"/>
        <v>Middle age</v>
      </c>
      <c r="N777" t="s">
        <v>18</v>
      </c>
    </row>
    <row r="778" spans="1:14" x14ac:dyDescent="0.25">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34</v>
      </c>
      <c r="D779" s="2">
        <v>40000</v>
      </c>
      <c r="E779">
        <v>0</v>
      </c>
      <c r="F779" t="s">
        <v>27</v>
      </c>
      <c r="G779" t="s">
        <v>14</v>
      </c>
      <c r="H779" t="s">
        <v>15</v>
      </c>
      <c r="I779">
        <v>2</v>
      </c>
      <c r="J779" t="s">
        <v>23</v>
      </c>
      <c r="K779" t="s">
        <v>31</v>
      </c>
      <c r="L779">
        <v>27</v>
      </c>
      <c r="M779" t="str">
        <f t="shared" si="12"/>
        <v>Youth</v>
      </c>
      <c r="N779" t="s">
        <v>18</v>
      </c>
    </row>
    <row r="780" spans="1:14" x14ac:dyDescent="0.25">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35</v>
      </c>
      <c r="D782" s="2">
        <v>60000</v>
      </c>
      <c r="E782">
        <v>2</v>
      </c>
      <c r="F782" t="s">
        <v>19</v>
      </c>
      <c r="G782" t="s">
        <v>21</v>
      </c>
      <c r="H782" t="s">
        <v>15</v>
      </c>
      <c r="I782">
        <v>1</v>
      </c>
      <c r="J782" t="s">
        <v>41</v>
      </c>
      <c r="K782" t="s">
        <v>31</v>
      </c>
      <c r="L782">
        <v>55</v>
      </c>
      <c r="M782" t="str">
        <f t="shared" si="12"/>
        <v>Old</v>
      </c>
      <c r="N782" t="s">
        <v>18</v>
      </c>
    </row>
    <row r="783" spans="1:14" x14ac:dyDescent="0.25">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35</v>
      </c>
      <c r="D787" s="2">
        <v>40000</v>
      </c>
      <c r="E787">
        <v>0</v>
      </c>
      <c r="F787" t="s">
        <v>27</v>
      </c>
      <c r="G787" t="s">
        <v>14</v>
      </c>
      <c r="H787" t="s">
        <v>18</v>
      </c>
      <c r="I787">
        <v>2</v>
      </c>
      <c r="J787" t="s">
        <v>16</v>
      </c>
      <c r="K787" t="s">
        <v>31</v>
      </c>
      <c r="L787">
        <v>28</v>
      </c>
      <c r="M787" t="str">
        <f t="shared" si="12"/>
        <v>Youth</v>
      </c>
      <c r="N787" t="s">
        <v>15</v>
      </c>
    </row>
    <row r="788" spans="1:14" x14ac:dyDescent="0.25">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34</v>
      </c>
      <c r="D793" s="2">
        <v>40000</v>
      </c>
      <c r="E793">
        <v>0</v>
      </c>
      <c r="F793" t="s">
        <v>27</v>
      </c>
      <c r="G793" t="s">
        <v>14</v>
      </c>
      <c r="H793" t="s">
        <v>15</v>
      </c>
      <c r="I793">
        <v>2</v>
      </c>
      <c r="J793" t="s">
        <v>23</v>
      </c>
      <c r="K793" t="s">
        <v>31</v>
      </c>
      <c r="L793">
        <v>28</v>
      </c>
      <c r="M793" t="str">
        <f t="shared" si="12"/>
        <v>Youth</v>
      </c>
      <c r="N793" t="s">
        <v>15</v>
      </c>
    </row>
    <row r="794" spans="1:14" x14ac:dyDescent="0.25">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34</v>
      </c>
      <c r="D799" s="2">
        <v>60000</v>
      </c>
      <c r="E799">
        <v>0</v>
      </c>
      <c r="F799" t="s">
        <v>19</v>
      </c>
      <c r="G799" t="s">
        <v>14</v>
      </c>
      <c r="H799" t="s">
        <v>15</v>
      </c>
      <c r="I799">
        <v>1</v>
      </c>
      <c r="J799" t="s">
        <v>23</v>
      </c>
      <c r="K799" t="s">
        <v>31</v>
      </c>
      <c r="L799">
        <v>27</v>
      </c>
      <c r="M799" t="str">
        <f t="shared" si="12"/>
        <v>Youth</v>
      </c>
      <c r="N799" t="s">
        <v>15</v>
      </c>
    </row>
    <row r="800" spans="1:14" x14ac:dyDescent="0.25">
      <c r="A800">
        <v>22971</v>
      </c>
      <c r="B800" t="s">
        <v>33</v>
      </c>
      <c r="C800" t="s">
        <v>35</v>
      </c>
      <c r="D800" s="2">
        <v>30000</v>
      </c>
      <c r="E800">
        <v>0</v>
      </c>
      <c r="F800" t="s">
        <v>27</v>
      </c>
      <c r="G800" t="s">
        <v>14</v>
      </c>
      <c r="H800" t="s">
        <v>18</v>
      </c>
      <c r="I800">
        <v>2</v>
      </c>
      <c r="J800" t="s">
        <v>16</v>
      </c>
      <c r="K800" t="s">
        <v>31</v>
      </c>
      <c r="L800">
        <v>25</v>
      </c>
      <c r="M800" t="str">
        <f t="shared" si="12"/>
        <v>Youth</v>
      </c>
      <c r="N800" t="s">
        <v>15</v>
      </c>
    </row>
    <row r="801" spans="1:14" x14ac:dyDescent="0.25">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34</v>
      </c>
      <c r="D804" s="2">
        <v>40000</v>
      </c>
      <c r="E804">
        <v>0</v>
      </c>
      <c r="F804" t="s">
        <v>19</v>
      </c>
      <c r="G804" t="s">
        <v>14</v>
      </c>
      <c r="H804" t="s">
        <v>15</v>
      </c>
      <c r="I804">
        <v>1</v>
      </c>
      <c r="J804" t="s">
        <v>23</v>
      </c>
      <c r="K804" t="s">
        <v>31</v>
      </c>
      <c r="L804">
        <v>27</v>
      </c>
      <c r="M804" t="str">
        <f t="shared" si="12"/>
        <v>Youth</v>
      </c>
      <c r="N804" t="s">
        <v>18</v>
      </c>
    </row>
    <row r="805" spans="1:14" x14ac:dyDescent="0.25">
      <c r="A805">
        <v>15255</v>
      </c>
      <c r="B805" t="s">
        <v>32</v>
      </c>
      <c r="C805" t="s">
        <v>34</v>
      </c>
      <c r="D805" s="2">
        <v>40000</v>
      </c>
      <c r="E805">
        <v>0</v>
      </c>
      <c r="F805" t="s">
        <v>27</v>
      </c>
      <c r="G805" t="s">
        <v>14</v>
      </c>
      <c r="H805" t="s">
        <v>15</v>
      </c>
      <c r="I805">
        <v>2</v>
      </c>
      <c r="J805" t="s">
        <v>23</v>
      </c>
      <c r="K805" t="s">
        <v>31</v>
      </c>
      <c r="L805">
        <v>28</v>
      </c>
      <c r="M805" t="str">
        <f t="shared" si="12"/>
        <v>Youth</v>
      </c>
      <c r="N805" t="s">
        <v>15</v>
      </c>
    </row>
    <row r="806" spans="1:14" x14ac:dyDescent="0.25">
      <c r="A806">
        <v>13154</v>
      </c>
      <c r="B806" t="s">
        <v>32</v>
      </c>
      <c r="C806" t="s">
        <v>34</v>
      </c>
      <c r="D806" s="2">
        <v>40000</v>
      </c>
      <c r="E806">
        <v>0</v>
      </c>
      <c r="F806" t="s">
        <v>27</v>
      </c>
      <c r="G806" t="s">
        <v>14</v>
      </c>
      <c r="H806" t="s">
        <v>18</v>
      </c>
      <c r="I806">
        <v>2</v>
      </c>
      <c r="J806" t="s">
        <v>16</v>
      </c>
      <c r="K806" t="s">
        <v>31</v>
      </c>
      <c r="L806">
        <v>27</v>
      </c>
      <c r="M806" t="str">
        <f t="shared" si="12"/>
        <v>Youth</v>
      </c>
      <c r="N806" t="s">
        <v>15</v>
      </c>
    </row>
    <row r="807" spans="1:14" x14ac:dyDescent="0.25">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35</v>
      </c>
      <c r="D814" s="2">
        <v>70000</v>
      </c>
      <c r="E814">
        <v>4</v>
      </c>
      <c r="F814" t="s">
        <v>13</v>
      </c>
      <c r="G814" t="s">
        <v>28</v>
      </c>
      <c r="H814" t="s">
        <v>15</v>
      </c>
      <c r="I814">
        <v>2</v>
      </c>
      <c r="J814" t="s">
        <v>41</v>
      </c>
      <c r="K814" t="s">
        <v>31</v>
      </c>
      <c r="L814">
        <v>61</v>
      </c>
      <c r="M814" t="str">
        <f t="shared" si="12"/>
        <v>Old</v>
      </c>
      <c r="N814" t="s">
        <v>18</v>
      </c>
    </row>
    <row r="815" spans="1:14" x14ac:dyDescent="0.25">
      <c r="A815">
        <v>25899</v>
      </c>
      <c r="B815" t="s">
        <v>32</v>
      </c>
      <c r="C815" t="s">
        <v>35</v>
      </c>
      <c r="D815" s="2">
        <v>70000</v>
      </c>
      <c r="E815">
        <v>2</v>
      </c>
      <c r="F815" t="s">
        <v>27</v>
      </c>
      <c r="G815" t="s">
        <v>21</v>
      </c>
      <c r="H815" t="s">
        <v>15</v>
      </c>
      <c r="I815">
        <v>2</v>
      </c>
      <c r="J815" t="s">
        <v>41</v>
      </c>
      <c r="K815" t="s">
        <v>31</v>
      </c>
      <c r="L815">
        <v>53</v>
      </c>
      <c r="M815" t="str">
        <f t="shared" si="12"/>
        <v>Middle age</v>
      </c>
      <c r="N815" t="s">
        <v>18</v>
      </c>
    </row>
    <row r="816" spans="1:14" x14ac:dyDescent="0.25">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34</v>
      </c>
      <c r="D817" s="2">
        <v>40000</v>
      </c>
      <c r="E817">
        <v>0</v>
      </c>
      <c r="F817" t="s">
        <v>19</v>
      </c>
      <c r="G817" t="s">
        <v>14</v>
      </c>
      <c r="H817" t="s">
        <v>18</v>
      </c>
      <c r="I817">
        <v>2</v>
      </c>
      <c r="J817" t="s">
        <v>26</v>
      </c>
      <c r="K817" t="s">
        <v>31</v>
      </c>
      <c r="L817">
        <v>30</v>
      </c>
      <c r="M817" t="str">
        <f t="shared" si="12"/>
        <v>Youth</v>
      </c>
      <c r="N817" t="s">
        <v>18</v>
      </c>
    </row>
    <row r="818" spans="1:14" x14ac:dyDescent="0.25">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34</v>
      </c>
      <c r="D820" s="2">
        <v>40000</v>
      </c>
      <c r="E820">
        <v>0</v>
      </c>
      <c r="F820" t="s">
        <v>19</v>
      </c>
      <c r="G820" t="s">
        <v>14</v>
      </c>
      <c r="H820" t="s">
        <v>15</v>
      </c>
      <c r="I820">
        <v>1</v>
      </c>
      <c r="J820" t="s">
        <v>23</v>
      </c>
      <c r="K820" t="s">
        <v>31</v>
      </c>
      <c r="L820">
        <v>30</v>
      </c>
      <c r="M820" t="str">
        <f t="shared" si="12"/>
        <v>Youth</v>
      </c>
      <c r="N820" t="s">
        <v>18</v>
      </c>
    </row>
    <row r="821" spans="1:14" x14ac:dyDescent="0.25">
      <c r="A821">
        <v>27505</v>
      </c>
      <c r="B821" t="s">
        <v>33</v>
      </c>
      <c r="C821" t="s">
        <v>35</v>
      </c>
      <c r="D821" s="2">
        <v>40000</v>
      </c>
      <c r="E821">
        <v>0</v>
      </c>
      <c r="F821" t="s">
        <v>27</v>
      </c>
      <c r="G821" t="s">
        <v>14</v>
      </c>
      <c r="H821" t="s">
        <v>15</v>
      </c>
      <c r="I821">
        <v>2</v>
      </c>
      <c r="J821" t="s">
        <v>23</v>
      </c>
      <c r="K821" t="s">
        <v>31</v>
      </c>
      <c r="L821">
        <v>30</v>
      </c>
      <c r="M821" t="str">
        <f t="shared" si="12"/>
        <v>Youth</v>
      </c>
      <c r="N821" t="s">
        <v>18</v>
      </c>
    </row>
    <row r="822" spans="1:14" x14ac:dyDescent="0.25">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35</v>
      </c>
      <c r="D830" s="2">
        <v>40000</v>
      </c>
      <c r="E830">
        <v>0</v>
      </c>
      <c r="F830" t="s">
        <v>29</v>
      </c>
      <c r="G830" t="s">
        <v>20</v>
      </c>
      <c r="H830" t="s">
        <v>15</v>
      </c>
      <c r="I830">
        <v>2</v>
      </c>
      <c r="J830" t="s">
        <v>23</v>
      </c>
      <c r="K830" t="s">
        <v>31</v>
      </c>
      <c r="L830">
        <v>26</v>
      </c>
      <c r="M830" t="str">
        <f t="shared" si="12"/>
        <v>Youth</v>
      </c>
      <c r="N830" t="s">
        <v>18</v>
      </c>
    </row>
    <row r="831" spans="1:14" x14ac:dyDescent="0.25">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35</v>
      </c>
      <c r="D835" s="2">
        <v>70000</v>
      </c>
      <c r="E835">
        <v>0</v>
      </c>
      <c r="F835" t="s">
        <v>13</v>
      </c>
      <c r="G835" t="s">
        <v>21</v>
      </c>
      <c r="H835" t="s">
        <v>18</v>
      </c>
      <c r="I835">
        <v>1</v>
      </c>
      <c r="J835" t="s">
        <v>16</v>
      </c>
      <c r="K835" t="s">
        <v>31</v>
      </c>
      <c r="L835">
        <v>37</v>
      </c>
      <c r="M835" t="str">
        <f t="shared" ref="M835:M898" si="13">IF(L835&gt;54,"Old",IF(L835&gt;30,"Middle age","Youth"))</f>
        <v>Middle age</v>
      </c>
      <c r="N835" t="s">
        <v>15</v>
      </c>
    </row>
    <row r="836" spans="1:14" x14ac:dyDescent="0.25">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35</v>
      </c>
      <c r="D838" s="2">
        <v>40000</v>
      </c>
      <c r="E838">
        <v>0</v>
      </c>
      <c r="F838" t="s">
        <v>19</v>
      </c>
      <c r="G838" t="s">
        <v>14</v>
      </c>
      <c r="H838" t="s">
        <v>15</v>
      </c>
      <c r="I838">
        <v>2</v>
      </c>
      <c r="J838" t="s">
        <v>23</v>
      </c>
      <c r="K838" t="s">
        <v>31</v>
      </c>
      <c r="L838">
        <v>28</v>
      </c>
      <c r="M838" t="str">
        <f t="shared" si="13"/>
        <v>Youth</v>
      </c>
      <c r="N838" t="s">
        <v>18</v>
      </c>
    </row>
    <row r="839" spans="1:14" x14ac:dyDescent="0.25">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34</v>
      </c>
      <c r="D842" s="2">
        <v>70000</v>
      </c>
      <c r="E842">
        <v>4</v>
      </c>
      <c r="F842" t="s">
        <v>19</v>
      </c>
      <c r="G842" t="s">
        <v>21</v>
      </c>
      <c r="H842" t="s">
        <v>15</v>
      </c>
      <c r="I842">
        <v>2</v>
      </c>
      <c r="J842" t="s">
        <v>41</v>
      </c>
      <c r="K842" t="s">
        <v>31</v>
      </c>
      <c r="L842">
        <v>53</v>
      </c>
      <c r="M842" t="str">
        <f t="shared" si="13"/>
        <v>Middle age</v>
      </c>
      <c r="N842" t="s">
        <v>18</v>
      </c>
    </row>
    <row r="843" spans="1:14" x14ac:dyDescent="0.25">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35</v>
      </c>
      <c r="D846" s="2">
        <v>40000</v>
      </c>
      <c r="E846">
        <v>5</v>
      </c>
      <c r="F846" t="s">
        <v>27</v>
      </c>
      <c r="G846" t="s">
        <v>21</v>
      </c>
      <c r="H846" t="s">
        <v>15</v>
      </c>
      <c r="I846">
        <v>2</v>
      </c>
      <c r="J846" t="s">
        <v>41</v>
      </c>
      <c r="K846" t="s">
        <v>31</v>
      </c>
      <c r="L846">
        <v>60</v>
      </c>
      <c r="M846" t="str">
        <f t="shared" si="13"/>
        <v>Old</v>
      </c>
      <c r="N846" t="s">
        <v>18</v>
      </c>
    </row>
    <row r="847" spans="1:14" x14ac:dyDescent="0.25">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35</v>
      </c>
      <c r="D849" s="2">
        <v>40000</v>
      </c>
      <c r="E849">
        <v>0</v>
      </c>
      <c r="F849" t="s">
        <v>29</v>
      </c>
      <c r="G849" t="s">
        <v>20</v>
      </c>
      <c r="H849" t="s">
        <v>15</v>
      </c>
      <c r="I849">
        <v>2</v>
      </c>
      <c r="J849" t="s">
        <v>23</v>
      </c>
      <c r="K849" t="s">
        <v>31</v>
      </c>
      <c r="L849">
        <v>29</v>
      </c>
      <c r="M849" t="str">
        <f t="shared" si="13"/>
        <v>Youth</v>
      </c>
      <c r="N849" t="s">
        <v>18</v>
      </c>
    </row>
    <row r="850" spans="1:14" x14ac:dyDescent="0.25">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34</v>
      </c>
      <c r="D858" s="2">
        <v>40000</v>
      </c>
      <c r="E858">
        <v>0</v>
      </c>
      <c r="F858" t="s">
        <v>19</v>
      </c>
      <c r="G858" t="s">
        <v>14</v>
      </c>
      <c r="H858" t="s">
        <v>15</v>
      </c>
      <c r="I858">
        <v>1</v>
      </c>
      <c r="J858" t="s">
        <v>23</v>
      </c>
      <c r="K858" t="s">
        <v>31</v>
      </c>
      <c r="L858">
        <v>27</v>
      </c>
      <c r="M858" t="str">
        <f t="shared" si="13"/>
        <v>Youth</v>
      </c>
      <c r="N858" t="s">
        <v>18</v>
      </c>
    </row>
    <row r="859" spans="1:14" x14ac:dyDescent="0.25">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34</v>
      </c>
      <c r="D868" s="2">
        <v>60000</v>
      </c>
      <c r="E868">
        <v>2</v>
      </c>
      <c r="F868" t="s">
        <v>27</v>
      </c>
      <c r="G868" t="s">
        <v>21</v>
      </c>
      <c r="H868" t="s">
        <v>15</v>
      </c>
      <c r="I868">
        <v>2</v>
      </c>
      <c r="J868" t="s">
        <v>41</v>
      </c>
      <c r="K868" t="s">
        <v>31</v>
      </c>
      <c r="L868">
        <v>55</v>
      </c>
      <c r="M868" t="str">
        <f t="shared" si="13"/>
        <v>Old</v>
      </c>
      <c r="N868" t="s">
        <v>18</v>
      </c>
    </row>
    <row r="869" spans="1:14" x14ac:dyDescent="0.25">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34</v>
      </c>
      <c r="D870" s="2">
        <v>30000</v>
      </c>
      <c r="E870">
        <v>5</v>
      </c>
      <c r="F870" t="s">
        <v>29</v>
      </c>
      <c r="G870" t="s">
        <v>14</v>
      </c>
      <c r="H870" t="s">
        <v>15</v>
      </c>
      <c r="I870">
        <v>3</v>
      </c>
      <c r="J870" t="s">
        <v>41</v>
      </c>
      <c r="K870" t="s">
        <v>31</v>
      </c>
      <c r="L870">
        <v>60</v>
      </c>
      <c r="M870" t="str">
        <f t="shared" si="13"/>
        <v>Old</v>
      </c>
      <c r="N870" t="s">
        <v>15</v>
      </c>
    </row>
    <row r="871" spans="1:14" x14ac:dyDescent="0.25">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34</v>
      </c>
      <c r="D873" s="2">
        <v>60000</v>
      </c>
      <c r="E873">
        <v>2</v>
      </c>
      <c r="F873" t="s">
        <v>27</v>
      </c>
      <c r="G873" t="s">
        <v>21</v>
      </c>
      <c r="H873" t="s">
        <v>15</v>
      </c>
      <c r="I873">
        <v>2</v>
      </c>
      <c r="J873" t="s">
        <v>41</v>
      </c>
      <c r="K873" t="s">
        <v>31</v>
      </c>
      <c r="L873">
        <v>55</v>
      </c>
      <c r="M873" t="str">
        <f t="shared" si="13"/>
        <v>Old</v>
      </c>
      <c r="N873" t="s">
        <v>18</v>
      </c>
    </row>
    <row r="874" spans="1:14" x14ac:dyDescent="0.25">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34</v>
      </c>
      <c r="D878" s="2">
        <v>30000</v>
      </c>
      <c r="E878">
        <v>0</v>
      </c>
      <c r="F878" t="s">
        <v>29</v>
      </c>
      <c r="G878" t="s">
        <v>20</v>
      </c>
      <c r="H878" t="s">
        <v>18</v>
      </c>
      <c r="I878">
        <v>2</v>
      </c>
      <c r="J878" t="s">
        <v>16</v>
      </c>
      <c r="K878" t="s">
        <v>31</v>
      </c>
      <c r="L878">
        <v>26</v>
      </c>
      <c r="M878" t="str">
        <f t="shared" si="13"/>
        <v>Youth</v>
      </c>
      <c r="N878" t="s">
        <v>18</v>
      </c>
    </row>
    <row r="879" spans="1:14" x14ac:dyDescent="0.25">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34</v>
      </c>
      <c r="D899" s="2">
        <v>30000</v>
      </c>
      <c r="E899">
        <v>0</v>
      </c>
      <c r="F899" t="s">
        <v>29</v>
      </c>
      <c r="G899" t="s">
        <v>20</v>
      </c>
      <c r="H899" t="s">
        <v>18</v>
      </c>
      <c r="I899">
        <v>2</v>
      </c>
      <c r="J899" t="s">
        <v>16</v>
      </c>
      <c r="K899" t="s">
        <v>31</v>
      </c>
      <c r="L899">
        <v>28</v>
      </c>
      <c r="M899" t="str">
        <f t="shared" ref="M899:M962" si="14">IF(L899&gt;54,"Old",IF(L899&gt;30,"Middle age","Youth"))</f>
        <v>Youth</v>
      </c>
      <c r="N899" t="s">
        <v>18</v>
      </c>
    </row>
    <row r="900" spans="1:14" x14ac:dyDescent="0.25">
      <c r="A900">
        <v>18066</v>
      </c>
      <c r="B900" t="s">
        <v>33</v>
      </c>
      <c r="C900" t="s">
        <v>34</v>
      </c>
      <c r="D900" s="2">
        <v>70000</v>
      </c>
      <c r="E900">
        <v>5</v>
      </c>
      <c r="F900" t="s">
        <v>13</v>
      </c>
      <c r="G900" t="s">
        <v>28</v>
      </c>
      <c r="H900" t="s">
        <v>15</v>
      </c>
      <c r="I900">
        <v>3</v>
      </c>
      <c r="J900" t="s">
        <v>41</v>
      </c>
      <c r="K900" t="s">
        <v>31</v>
      </c>
      <c r="L900">
        <v>60</v>
      </c>
      <c r="M900" t="str">
        <f t="shared" si="14"/>
        <v>Old</v>
      </c>
      <c r="N900" t="s">
        <v>15</v>
      </c>
    </row>
    <row r="901" spans="1:14" x14ac:dyDescent="0.25">
      <c r="A901">
        <v>28192</v>
      </c>
      <c r="B901" t="s">
        <v>32</v>
      </c>
      <c r="C901" t="s">
        <v>35</v>
      </c>
      <c r="D901" s="2">
        <v>70000</v>
      </c>
      <c r="E901">
        <v>5</v>
      </c>
      <c r="F901" t="s">
        <v>30</v>
      </c>
      <c r="G901" t="s">
        <v>21</v>
      </c>
      <c r="H901" t="s">
        <v>15</v>
      </c>
      <c r="I901">
        <v>3</v>
      </c>
      <c r="J901" t="s">
        <v>41</v>
      </c>
      <c r="K901" t="s">
        <v>31</v>
      </c>
      <c r="L901">
        <v>46</v>
      </c>
      <c r="M901" t="str">
        <f t="shared" si="14"/>
        <v>Middle age</v>
      </c>
      <c r="N901" t="s">
        <v>18</v>
      </c>
    </row>
    <row r="902" spans="1:14" x14ac:dyDescent="0.25">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34</v>
      </c>
      <c r="D909" s="2">
        <v>50000</v>
      </c>
      <c r="E909">
        <v>4</v>
      </c>
      <c r="F909" t="s">
        <v>13</v>
      </c>
      <c r="G909" t="s">
        <v>28</v>
      </c>
      <c r="H909" t="s">
        <v>15</v>
      </c>
      <c r="I909">
        <v>2</v>
      </c>
      <c r="J909" t="s">
        <v>41</v>
      </c>
      <c r="K909" t="s">
        <v>31</v>
      </c>
      <c r="L909">
        <v>63</v>
      </c>
      <c r="M909" t="str">
        <f t="shared" si="14"/>
        <v>Old</v>
      </c>
      <c r="N909" t="s">
        <v>18</v>
      </c>
    </row>
    <row r="910" spans="1:14" x14ac:dyDescent="0.25">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34</v>
      </c>
      <c r="D917" s="2">
        <v>60000</v>
      </c>
      <c r="E917">
        <v>3</v>
      </c>
      <c r="F917" t="s">
        <v>30</v>
      </c>
      <c r="G917" t="s">
        <v>28</v>
      </c>
      <c r="H917" t="s">
        <v>15</v>
      </c>
      <c r="I917">
        <v>2</v>
      </c>
      <c r="J917" t="s">
        <v>41</v>
      </c>
      <c r="K917" t="s">
        <v>31</v>
      </c>
      <c r="L917">
        <v>64</v>
      </c>
      <c r="M917" t="str">
        <f t="shared" si="14"/>
        <v>Old</v>
      </c>
      <c r="N917" t="s">
        <v>18</v>
      </c>
    </row>
    <row r="918" spans="1:14" x14ac:dyDescent="0.25">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35</v>
      </c>
      <c r="D921" s="2">
        <v>40000</v>
      </c>
      <c r="E921">
        <v>4</v>
      </c>
      <c r="F921" t="s">
        <v>27</v>
      </c>
      <c r="G921" t="s">
        <v>21</v>
      </c>
      <c r="H921" t="s">
        <v>15</v>
      </c>
      <c r="I921">
        <v>2</v>
      </c>
      <c r="J921" t="s">
        <v>41</v>
      </c>
      <c r="K921" t="s">
        <v>31</v>
      </c>
      <c r="L921">
        <v>61</v>
      </c>
      <c r="M921" t="str">
        <f t="shared" si="14"/>
        <v>Old</v>
      </c>
      <c r="N921" t="s">
        <v>18</v>
      </c>
    </row>
    <row r="922" spans="1:14" x14ac:dyDescent="0.25">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35</v>
      </c>
      <c r="D928" s="2">
        <v>40000</v>
      </c>
      <c r="E928">
        <v>2</v>
      </c>
      <c r="F928" t="s">
        <v>27</v>
      </c>
      <c r="G928" t="s">
        <v>21</v>
      </c>
      <c r="H928" t="s">
        <v>15</v>
      </c>
      <c r="I928">
        <v>2</v>
      </c>
      <c r="J928" t="s">
        <v>41</v>
      </c>
      <c r="K928" t="s">
        <v>31</v>
      </c>
      <c r="L928">
        <v>57</v>
      </c>
      <c r="M928" t="str">
        <f t="shared" si="14"/>
        <v>Old</v>
      </c>
      <c r="N928" t="s">
        <v>18</v>
      </c>
    </row>
    <row r="929" spans="1:14" x14ac:dyDescent="0.25">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34</v>
      </c>
      <c r="D932" s="2">
        <v>70000</v>
      </c>
      <c r="E932">
        <v>5</v>
      </c>
      <c r="F932" t="s">
        <v>30</v>
      </c>
      <c r="G932" t="s">
        <v>21</v>
      </c>
      <c r="H932" t="s">
        <v>18</v>
      </c>
      <c r="I932">
        <v>3</v>
      </c>
      <c r="J932" t="s">
        <v>41</v>
      </c>
      <c r="K932" t="s">
        <v>31</v>
      </c>
      <c r="L932">
        <v>47</v>
      </c>
      <c r="M932" t="str">
        <f t="shared" si="14"/>
        <v>Middle age</v>
      </c>
      <c r="N932" t="s">
        <v>18</v>
      </c>
    </row>
    <row r="933" spans="1:14" x14ac:dyDescent="0.25">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35</v>
      </c>
      <c r="D934" s="2">
        <v>40000</v>
      </c>
      <c r="E934">
        <v>0</v>
      </c>
      <c r="F934" t="s">
        <v>27</v>
      </c>
      <c r="G934" t="s">
        <v>14</v>
      </c>
      <c r="H934" t="s">
        <v>18</v>
      </c>
      <c r="I934">
        <v>2</v>
      </c>
      <c r="J934" t="s">
        <v>16</v>
      </c>
      <c r="K934" t="s">
        <v>31</v>
      </c>
      <c r="L934">
        <v>27</v>
      </c>
      <c r="M934" t="str">
        <f t="shared" si="14"/>
        <v>Youth</v>
      </c>
      <c r="N934" t="s">
        <v>15</v>
      </c>
    </row>
    <row r="935" spans="1:14" x14ac:dyDescent="0.25">
      <c r="A935">
        <v>11941</v>
      </c>
      <c r="B935" t="s">
        <v>33</v>
      </c>
      <c r="C935" t="s">
        <v>34</v>
      </c>
      <c r="D935" s="2">
        <v>60000</v>
      </c>
      <c r="E935">
        <v>0</v>
      </c>
      <c r="F935" t="s">
        <v>19</v>
      </c>
      <c r="G935" t="s">
        <v>14</v>
      </c>
      <c r="H935" t="s">
        <v>15</v>
      </c>
      <c r="I935">
        <v>0</v>
      </c>
      <c r="J935" t="s">
        <v>23</v>
      </c>
      <c r="K935" t="s">
        <v>31</v>
      </c>
      <c r="L935">
        <v>29</v>
      </c>
      <c r="M935" t="str">
        <f t="shared" si="14"/>
        <v>Youth</v>
      </c>
      <c r="N935" t="s">
        <v>18</v>
      </c>
    </row>
    <row r="936" spans="1:14" x14ac:dyDescent="0.25">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35</v>
      </c>
      <c r="D940" s="2">
        <v>40000</v>
      </c>
      <c r="E940">
        <v>0</v>
      </c>
      <c r="F940" t="s">
        <v>27</v>
      </c>
      <c r="G940" t="s">
        <v>14</v>
      </c>
      <c r="H940" t="s">
        <v>15</v>
      </c>
      <c r="I940">
        <v>2</v>
      </c>
      <c r="J940" t="s">
        <v>23</v>
      </c>
      <c r="K940" t="s">
        <v>31</v>
      </c>
      <c r="L940">
        <v>27</v>
      </c>
      <c r="M940" t="str">
        <f t="shared" si="14"/>
        <v>Youth</v>
      </c>
      <c r="N940" t="s">
        <v>18</v>
      </c>
    </row>
    <row r="941" spans="1:14" x14ac:dyDescent="0.25">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34</v>
      </c>
      <c r="D951" s="2">
        <v>70000</v>
      </c>
      <c r="E951">
        <v>2</v>
      </c>
      <c r="F951" t="s">
        <v>29</v>
      </c>
      <c r="G951" t="s">
        <v>14</v>
      </c>
      <c r="H951" t="s">
        <v>15</v>
      </c>
      <c r="I951">
        <v>2</v>
      </c>
      <c r="J951" t="s">
        <v>41</v>
      </c>
      <c r="K951" t="s">
        <v>31</v>
      </c>
      <c r="L951">
        <v>53</v>
      </c>
      <c r="M951" t="str">
        <f t="shared" si="14"/>
        <v>Middle age</v>
      </c>
      <c r="N951" t="s">
        <v>18</v>
      </c>
    </row>
    <row r="952" spans="1:14" x14ac:dyDescent="0.25">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35</v>
      </c>
      <c r="D955" s="2">
        <v>40000</v>
      </c>
      <c r="E955">
        <v>3</v>
      </c>
      <c r="F955" t="s">
        <v>19</v>
      </c>
      <c r="G955" t="s">
        <v>20</v>
      </c>
      <c r="H955" t="s">
        <v>15</v>
      </c>
      <c r="I955">
        <v>1</v>
      </c>
      <c r="J955" t="s">
        <v>26</v>
      </c>
      <c r="K955" t="s">
        <v>31</v>
      </c>
      <c r="L955">
        <v>30</v>
      </c>
      <c r="M955" t="str">
        <f t="shared" si="14"/>
        <v>Youth</v>
      </c>
      <c r="N955" t="s">
        <v>15</v>
      </c>
    </row>
    <row r="956" spans="1:14" x14ac:dyDescent="0.25">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35</v>
      </c>
      <c r="D959" s="2">
        <v>60000</v>
      </c>
      <c r="E959">
        <v>0</v>
      </c>
      <c r="F959" t="s">
        <v>19</v>
      </c>
      <c r="G959" t="s">
        <v>21</v>
      </c>
      <c r="H959" t="s">
        <v>15</v>
      </c>
      <c r="I959">
        <v>2</v>
      </c>
      <c r="J959" t="s">
        <v>23</v>
      </c>
      <c r="K959" t="s">
        <v>31</v>
      </c>
      <c r="L959">
        <v>30</v>
      </c>
      <c r="M959" t="str">
        <f t="shared" si="14"/>
        <v>Youth</v>
      </c>
      <c r="N959" t="s">
        <v>18</v>
      </c>
    </row>
    <row r="960" spans="1:14" x14ac:dyDescent="0.25">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35</v>
      </c>
      <c r="D963" s="2">
        <v>120000</v>
      </c>
      <c r="E963">
        <v>2</v>
      </c>
      <c r="F963" t="s">
        <v>13</v>
      </c>
      <c r="G963" t="s">
        <v>28</v>
      </c>
      <c r="H963" t="s">
        <v>15</v>
      </c>
      <c r="I963">
        <v>3</v>
      </c>
      <c r="J963" t="s">
        <v>23</v>
      </c>
      <c r="K963" t="s">
        <v>31</v>
      </c>
      <c r="L963">
        <v>62</v>
      </c>
      <c r="M963" t="str">
        <f t="shared" ref="M963:M1001" si="15">IF(L963&gt;54,"Old",IF(L963&gt;30,"Middle age","Youth"))</f>
        <v>Old</v>
      </c>
      <c r="N963" t="s">
        <v>18</v>
      </c>
    </row>
    <row r="964" spans="1:14" x14ac:dyDescent="0.25">
      <c r="A964">
        <v>16813</v>
      </c>
      <c r="B964" t="s">
        <v>32</v>
      </c>
      <c r="C964" t="s">
        <v>34</v>
      </c>
      <c r="D964" s="2">
        <v>60000</v>
      </c>
      <c r="E964">
        <v>2</v>
      </c>
      <c r="F964" t="s">
        <v>19</v>
      </c>
      <c r="G964" t="s">
        <v>21</v>
      </c>
      <c r="H964" t="s">
        <v>15</v>
      </c>
      <c r="I964">
        <v>2</v>
      </c>
      <c r="J964" t="s">
        <v>41</v>
      </c>
      <c r="K964" t="s">
        <v>31</v>
      </c>
      <c r="L964">
        <v>55</v>
      </c>
      <c r="M964" t="str">
        <f t="shared" si="15"/>
        <v>Old</v>
      </c>
      <c r="N964" t="s">
        <v>18</v>
      </c>
    </row>
    <row r="965" spans="1:14" x14ac:dyDescent="0.25">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34</v>
      </c>
      <c r="D966" s="2">
        <v>70000</v>
      </c>
      <c r="E966">
        <v>4</v>
      </c>
      <c r="F966" t="s">
        <v>19</v>
      </c>
      <c r="G966" t="s">
        <v>21</v>
      </c>
      <c r="H966" t="s">
        <v>15</v>
      </c>
      <c r="I966">
        <v>1</v>
      </c>
      <c r="J966" t="s">
        <v>41</v>
      </c>
      <c r="K966" t="s">
        <v>31</v>
      </c>
      <c r="L966">
        <v>56</v>
      </c>
      <c r="M966" t="str">
        <f t="shared" si="15"/>
        <v>Old</v>
      </c>
      <c r="N966" t="s">
        <v>18</v>
      </c>
    </row>
    <row r="967" spans="1:14" x14ac:dyDescent="0.25">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34</v>
      </c>
      <c r="D970" s="2">
        <v>30000</v>
      </c>
      <c r="E970">
        <v>0</v>
      </c>
      <c r="F970" t="s">
        <v>29</v>
      </c>
      <c r="G970" t="s">
        <v>20</v>
      </c>
      <c r="H970" t="s">
        <v>18</v>
      </c>
      <c r="I970">
        <v>2</v>
      </c>
      <c r="J970" t="s">
        <v>23</v>
      </c>
      <c r="K970" t="s">
        <v>31</v>
      </c>
      <c r="L970">
        <v>27</v>
      </c>
      <c r="M970" t="str">
        <f t="shared" si="15"/>
        <v>Youth</v>
      </c>
      <c r="N970" t="s">
        <v>18</v>
      </c>
    </row>
    <row r="971" spans="1:14" x14ac:dyDescent="0.25">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35</v>
      </c>
      <c r="D978" s="2">
        <v>60000</v>
      </c>
      <c r="E978">
        <v>3</v>
      </c>
      <c r="F978" t="s">
        <v>13</v>
      </c>
      <c r="G978" t="s">
        <v>28</v>
      </c>
      <c r="H978" t="s">
        <v>15</v>
      </c>
      <c r="I978">
        <v>2</v>
      </c>
      <c r="J978" t="s">
        <v>41</v>
      </c>
      <c r="K978" t="s">
        <v>31</v>
      </c>
      <c r="L978">
        <v>66</v>
      </c>
      <c r="M978" t="str">
        <f t="shared" si="15"/>
        <v>Old</v>
      </c>
      <c r="N978" t="s">
        <v>18</v>
      </c>
    </row>
    <row r="979" spans="1:14" x14ac:dyDescent="0.25">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35</v>
      </c>
      <c r="D982" s="2">
        <v>80000</v>
      </c>
      <c r="E982">
        <v>3</v>
      </c>
      <c r="F982" t="s">
        <v>13</v>
      </c>
      <c r="G982" t="s">
        <v>14</v>
      </c>
      <c r="H982" t="s">
        <v>15</v>
      </c>
      <c r="I982">
        <v>3</v>
      </c>
      <c r="J982" t="s">
        <v>41</v>
      </c>
      <c r="K982" t="s">
        <v>31</v>
      </c>
      <c r="L982">
        <v>40</v>
      </c>
      <c r="M982" t="str">
        <f t="shared" si="15"/>
        <v>Middle age</v>
      </c>
      <c r="N982" t="s">
        <v>15</v>
      </c>
    </row>
    <row r="983" spans="1:14" x14ac:dyDescent="0.25">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34</v>
      </c>
      <c r="D988" s="2">
        <v>40000</v>
      </c>
      <c r="E988">
        <v>5</v>
      </c>
      <c r="F988" t="s">
        <v>27</v>
      </c>
      <c r="G988" t="s">
        <v>21</v>
      </c>
      <c r="H988" t="s">
        <v>15</v>
      </c>
      <c r="I988">
        <v>4</v>
      </c>
      <c r="J988" t="s">
        <v>41</v>
      </c>
      <c r="K988" t="s">
        <v>31</v>
      </c>
      <c r="L988">
        <v>60</v>
      </c>
      <c r="M988" t="str">
        <f t="shared" si="15"/>
        <v>Old</v>
      </c>
      <c r="N988" t="s">
        <v>15</v>
      </c>
    </row>
    <row r="989" spans="1:14" x14ac:dyDescent="0.25">
      <c r="A989">
        <v>28972</v>
      </c>
      <c r="B989" t="s">
        <v>33</v>
      </c>
      <c r="C989" t="s">
        <v>35</v>
      </c>
      <c r="D989" s="2">
        <v>60000</v>
      </c>
      <c r="E989">
        <v>3</v>
      </c>
      <c r="F989" t="s">
        <v>30</v>
      </c>
      <c r="G989" t="s">
        <v>28</v>
      </c>
      <c r="H989" t="s">
        <v>15</v>
      </c>
      <c r="I989">
        <v>2</v>
      </c>
      <c r="J989" t="s">
        <v>41</v>
      </c>
      <c r="K989" t="s">
        <v>31</v>
      </c>
      <c r="L989">
        <v>66</v>
      </c>
      <c r="M989" t="str">
        <f t="shared" si="15"/>
        <v>Old</v>
      </c>
      <c r="N989" t="s">
        <v>18</v>
      </c>
    </row>
    <row r="990" spans="1:14" x14ac:dyDescent="0.25">
      <c r="A990">
        <v>22730</v>
      </c>
      <c r="B990" t="s">
        <v>32</v>
      </c>
      <c r="C990" t="s">
        <v>34</v>
      </c>
      <c r="D990" s="2">
        <v>70000</v>
      </c>
      <c r="E990">
        <v>5</v>
      </c>
      <c r="F990" t="s">
        <v>13</v>
      </c>
      <c r="G990" t="s">
        <v>28</v>
      </c>
      <c r="H990" t="s">
        <v>15</v>
      </c>
      <c r="I990">
        <v>2</v>
      </c>
      <c r="J990" t="s">
        <v>41</v>
      </c>
      <c r="K990" t="s">
        <v>31</v>
      </c>
      <c r="L990">
        <v>63</v>
      </c>
      <c r="M990" t="str">
        <f t="shared" si="15"/>
        <v>Old</v>
      </c>
      <c r="N990" t="s">
        <v>18</v>
      </c>
    </row>
    <row r="991" spans="1:14" x14ac:dyDescent="0.25">
      <c r="A991">
        <v>29134</v>
      </c>
      <c r="B991" t="s">
        <v>32</v>
      </c>
      <c r="C991" t="s">
        <v>34</v>
      </c>
      <c r="D991" s="2">
        <v>60000</v>
      </c>
      <c r="E991">
        <v>4</v>
      </c>
      <c r="F991" t="s">
        <v>13</v>
      </c>
      <c r="G991" t="s">
        <v>14</v>
      </c>
      <c r="H991" t="s">
        <v>18</v>
      </c>
      <c r="I991">
        <v>3</v>
      </c>
      <c r="J991" t="s">
        <v>41</v>
      </c>
      <c r="K991" t="s">
        <v>31</v>
      </c>
      <c r="L991">
        <v>42</v>
      </c>
      <c r="M991" t="str">
        <f t="shared" si="15"/>
        <v>Middle age</v>
      </c>
      <c r="N991" t="s">
        <v>18</v>
      </c>
    </row>
    <row r="992" spans="1:14" x14ac:dyDescent="0.25">
      <c r="A992">
        <v>14332</v>
      </c>
      <c r="B992" t="s">
        <v>33</v>
      </c>
      <c r="C992" t="s">
        <v>35</v>
      </c>
      <c r="D992" s="2">
        <v>30000</v>
      </c>
      <c r="E992">
        <v>0</v>
      </c>
      <c r="F992" t="s">
        <v>27</v>
      </c>
      <c r="G992" t="s">
        <v>14</v>
      </c>
      <c r="H992" t="s">
        <v>18</v>
      </c>
      <c r="I992">
        <v>2</v>
      </c>
      <c r="J992" t="s">
        <v>23</v>
      </c>
      <c r="K992" t="s">
        <v>31</v>
      </c>
      <c r="L992">
        <v>26</v>
      </c>
      <c r="M992" t="str">
        <f t="shared" si="15"/>
        <v>Youth</v>
      </c>
      <c r="N992" t="s">
        <v>18</v>
      </c>
    </row>
    <row r="993" spans="1:14" x14ac:dyDescent="0.25">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34</v>
      </c>
      <c r="D1001" s="2">
        <v>60000</v>
      </c>
      <c r="E1001">
        <v>3</v>
      </c>
      <c r="F1001" t="s">
        <v>27</v>
      </c>
      <c r="G1001" t="s">
        <v>21</v>
      </c>
      <c r="H1001" t="s">
        <v>15</v>
      </c>
      <c r="I1001">
        <v>2</v>
      </c>
      <c r="J1001" t="s">
        <v>41</v>
      </c>
      <c r="K1001" t="s">
        <v>31</v>
      </c>
      <c r="L1001">
        <v>53</v>
      </c>
      <c r="M1001" t="str">
        <f t="shared" si="15"/>
        <v>Middle age</v>
      </c>
      <c r="N1001" t="s">
        <v>15</v>
      </c>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9"/>
  <sheetViews>
    <sheetView workbookViewId="0">
      <selection sqref="A1:N319"/>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2.710937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32</v>
      </c>
      <c r="C2" t="s">
        <v>35</v>
      </c>
      <c r="D2">
        <v>40000</v>
      </c>
      <c r="E2">
        <v>1</v>
      </c>
      <c r="F2" t="s">
        <v>13</v>
      </c>
      <c r="G2" t="s">
        <v>14</v>
      </c>
      <c r="H2" t="s">
        <v>15</v>
      </c>
      <c r="I2">
        <v>0</v>
      </c>
      <c r="J2" t="s">
        <v>16</v>
      </c>
      <c r="K2" t="s">
        <v>17</v>
      </c>
      <c r="L2">
        <v>42</v>
      </c>
      <c r="M2" t="s">
        <v>43</v>
      </c>
      <c r="N2" t="s">
        <v>18</v>
      </c>
    </row>
    <row r="3" spans="1:14" x14ac:dyDescent="0.25">
      <c r="A3">
        <v>24107</v>
      </c>
      <c r="B3" t="s">
        <v>32</v>
      </c>
      <c r="C3" t="s">
        <v>34</v>
      </c>
      <c r="D3">
        <v>30000</v>
      </c>
      <c r="E3">
        <v>3</v>
      </c>
      <c r="F3" t="s">
        <v>19</v>
      </c>
      <c r="G3" t="s">
        <v>20</v>
      </c>
      <c r="H3" t="s">
        <v>15</v>
      </c>
      <c r="I3">
        <v>1</v>
      </c>
      <c r="J3" t="s">
        <v>16</v>
      </c>
      <c r="K3" t="s">
        <v>17</v>
      </c>
      <c r="L3">
        <v>43</v>
      </c>
      <c r="M3" t="s">
        <v>43</v>
      </c>
      <c r="N3" t="s">
        <v>18</v>
      </c>
    </row>
    <row r="4" spans="1:14" x14ac:dyDescent="0.25">
      <c r="A4">
        <v>19664</v>
      </c>
      <c r="B4" t="s">
        <v>33</v>
      </c>
      <c r="C4" t="s">
        <v>34</v>
      </c>
      <c r="D4">
        <v>100000</v>
      </c>
      <c r="E4">
        <v>3</v>
      </c>
      <c r="F4" t="s">
        <v>13</v>
      </c>
      <c r="G4" t="s">
        <v>28</v>
      </c>
      <c r="H4" t="s">
        <v>18</v>
      </c>
      <c r="I4">
        <v>3</v>
      </c>
      <c r="J4" t="s">
        <v>26</v>
      </c>
      <c r="K4" t="s">
        <v>31</v>
      </c>
      <c r="L4">
        <v>38</v>
      </c>
      <c r="M4" t="s">
        <v>43</v>
      </c>
      <c r="N4" t="s">
        <v>18</v>
      </c>
    </row>
    <row r="5" spans="1:14" x14ac:dyDescent="0.25">
      <c r="A5">
        <v>13466</v>
      </c>
      <c r="B5" t="s">
        <v>32</v>
      </c>
      <c r="C5" t="s">
        <v>34</v>
      </c>
      <c r="D5">
        <v>80000</v>
      </c>
      <c r="E5">
        <v>5</v>
      </c>
      <c r="F5" t="s">
        <v>19</v>
      </c>
      <c r="G5" t="s">
        <v>21</v>
      </c>
      <c r="H5" t="s">
        <v>15</v>
      </c>
      <c r="I5">
        <v>3</v>
      </c>
      <c r="J5" t="s">
        <v>26</v>
      </c>
      <c r="K5" t="s">
        <v>31</v>
      </c>
      <c r="L5">
        <v>46</v>
      </c>
      <c r="M5" t="s">
        <v>43</v>
      </c>
      <c r="N5" t="s">
        <v>18</v>
      </c>
    </row>
    <row r="6" spans="1:14" x14ac:dyDescent="0.25">
      <c r="A6">
        <v>29134</v>
      </c>
      <c r="B6" t="s">
        <v>32</v>
      </c>
      <c r="C6" t="s">
        <v>34</v>
      </c>
      <c r="D6">
        <v>60000</v>
      </c>
      <c r="E6">
        <v>4</v>
      </c>
      <c r="F6" t="s">
        <v>13</v>
      </c>
      <c r="G6" t="s">
        <v>14</v>
      </c>
      <c r="H6" t="s">
        <v>18</v>
      </c>
      <c r="I6">
        <v>3</v>
      </c>
      <c r="J6" t="s">
        <v>41</v>
      </c>
      <c r="K6" t="s">
        <v>31</v>
      </c>
      <c r="L6">
        <v>42</v>
      </c>
      <c r="M6" t="s">
        <v>43</v>
      </c>
      <c r="N6" t="s">
        <v>18</v>
      </c>
    </row>
    <row r="7" spans="1:14" x14ac:dyDescent="0.25">
      <c r="A7">
        <v>13507</v>
      </c>
      <c r="B7" t="s">
        <v>32</v>
      </c>
      <c r="C7" t="s">
        <v>35</v>
      </c>
      <c r="D7">
        <v>10000</v>
      </c>
      <c r="E7">
        <v>2</v>
      </c>
      <c r="F7" t="s">
        <v>19</v>
      </c>
      <c r="G7" t="s">
        <v>25</v>
      </c>
      <c r="H7" t="s">
        <v>15</v>
      </c>
      <c r="I7">
        <v>0</v>
      </c>
      <c r="J7" t="s">
        <v>26</v>
      </c>
      <c r="K7" t="s">
        <v>17</v>
      </c>
      <c r="L7">
        <v>50</v>
      </c>
      <c r="M7" t="s">
        <v>43</v>
      </c>
      <c r="N7" t="s">
        <v>18</v>
      </c>
    </row>
    <row r="8" spans="1:14" x14ac:dyDescent="0.25">
      <c r="A8">
        <v>13920</v>
      </c>
      <c r="B8" t="s">
        <v>33</v>
      </c>
      <c r="C8" t="s">
        <v>35</v>
      </c>
      <c r="D8">
        <v>50000</v>
      </c>
      <c r="E8">
        <v>4</v>
      </c>
      <c r="F8" t="s">
        <v>13</v>
      </c>
      <c r="G8" t="s">
        <v>14</v>
      </c>
      <c r="H8" t="s">
        <v>15</v>
      </c>
      <c r="I8">
        <v>2</v>
      </c>
      <c r="J8" t="s">
        <v>16</v>
      </c>
      <c r="K8" t="s">
        <v>31</v>
      </c>
      <c r="L8">
        <v>42</v>
      </c>
      <c r="M8" t="s">
        <v>43</v>
      </c>
      <c r="N8" t="s">
        <v>18</v>
      </c>
    </row>
    <row r="9" spans="1:14" x14ac:dyDescent="0.25">
      <c r="A9">
        <v>11269</v>
      </c>
      <c r="B9" t="s">
        <v>32</v>
      </c>
      <c r="C9" t="s">
        <v>34</v>
      </c>
      <c r="D9">
        <v>130000</v>
      </c>
      <c r="E9">
        <v>2</v>
      </c>
      <c r="F9" t="s">
        <v>30</v>
      </c>
      <c r="G9" t="s">
        <v>28</v>
      </c>
      <c r="H9" t="s">
        <v>15</v>
      </c>
      <c r="I9">
        <v>2</v>
      </c>
      <c r="J9" t="s">
        <v>16</v>
      </c>
      <c r="K9" t="s">
        <v>31</v>
      </c>
      <c r="L9">
        <v>41</v>
      </c>
      <c r="M9" t="s">
        <v>43</v>
      </c>
      <c r="N9" t="s">
        <v>18</v>
      </c>
    </row>
    <row r="10" spans="1:14" x14ac:dyDescent="0.25">
      <c r="A10">
        <v>15982</v>
      </c>
      <c r="B10" t="s">
        <v>32</v>
      </c>
      <c r="C10" t="s">
        <v>34</v>
      </c>
      <c r="D10">
        <v>110000</v>
      </c>
      <c r="E10">
        <v>5</v>
      </c>
      <c r="F10" t="s">
        <v>19</v>
      </c>
      <c r="G10" t="s">
        <v>21</v>
      </c>
      <c r="H10" t="s">
        <v>15</v>
      </c>
      <c r="I10">
        <v>4</v>
      </c>
      <c r="J10" t="s">
        <v>22</v>
      </c>
      <c r="K10" t="s">
        <v>31</v>
      </c>
      <c r="L10">
        <v>46</v>
      </c>
      <c r="M10" t="s">
        <v>43</v>
      </c>
      <c r="N10" t="s">
        <v>18</v>
      </c>
    </row>
    <row r="11" spans="1:14" x14ac:dyDescent="0.25">
      <c r="A11">
        <v>17337</v>
      </c>
      <c r="B11" t="s">
        <v>33</v>
      </c>
      <c r="C11" t="s">
        <v>34</v>
      </c>
      <c r="D11">
        <v>40000</v>
      </c>
      <c r="E11">
        <v>0</v>
      </c>
      <c r="F11" t="s">
        <v>27</v>
      </c>
      <c r="G11" t="s">
        <v>14</v>
      </c>
      <c r="H11" t="s">
        <v>15</v>
      </c>
      <c r="I11">
        <v>1</v>
      </c>
      <c r="J11" t="s">
        <v>23</v>
      </c>
      <c r="K11" t="s">
        <v>31</v>
      </c>
      <c r="L11">
        <v>31</v>
      </c>
      <c r="M11" t="s">
        <v>43</v>
      </c>
      <c r="N11" t="s">
        <v>18</v>
      </c>
    </row>
    <row r="12" spans="1:14" x14ac:dyDescent="0.25">
      <c r="A12">
        <v>17450</v>
      </c>
      <c r="B12" t="s">
        <v>32</v>
      </c>
      <c r="C12" t="s">
        <v>34</v>
      </c>
      <c r="D12">
        <v>80000</v>
      </c>
      <c r="E12">
        <v>5</v>
      </c>
      <c r="F12" t="s">
        <v>19</v>
      </c>
      <c r="G12" t="s">
        <v>21</v>
      </c>
      <c r="H12" t="s">
        <v>15</v>
      </c>
      <c r="I12">
        <v>3</v>
      </c>
      <c r="J12" t="s">
        <v>23</v>
      </c>
      <c r="K12" t="s">
        <v>31</v>
      </c>
      <c r="L12">
        <v>45</v>
      </c>
      <c r="M12" t="s">
        <v>43</v>
      </c>
      <c r="N12" t="s">
        <v>18</v>
      </c>
    </row>
    <row r="13" spans="1:14" x14ac:dyDescent="0.25">
      <c r="A13">
        <v>12697</v>
      </c>
      <c r="B13" t="s">
        <v>33</v>
      </c>
      <c r="C13" t="s">
        <v>35</v>
      </c>
      <c r="D13">
        <v>90000</v>
      </c>
      <c r="E13">
        <v>0</v>
      </c>
      <c r="F13" t="s">
        <v>13</v>
      </c>
      <c r="G13" t="s">
        <v>21</v>
      </c>
      <c r="H13" t="s">
        <v>18</v>
      </c>
      <c r="I13">
        <v>4</v>
      </c>
      <c r="J13" t="s">
        <v>41</v>
      </c>
      <c r="K13" t="s">
        <v>24</v>
      </c>
      <c r="L13">
        <v>36</v>
      </c>
      <c r="M13" t="s">
        <v>43</v>
      </c>
      <c r="N13" t="s">
        <v>18</v>
      </c>
    </row>
    <row r="14" spans="1:14" x14ac:dyDescent="0.25">
      <c r="A14">
        <v>11734</v>
      </c>
      <c r="B14" t="s">
        <v>32</v>
      </c>
      <c r="C14" t="s">
        <v>34</v>
      </c>
      <c r="D14">
        <v>60000</v>
      </c>
      <c r="E14">
        <v>1</v>
      </c>
      <c r="F14" t="s">
        <v>19</v>
      </c>
      <c r="G14" t="s">
        <v>14</v>
      </c>
      <c r="H14" t="s">
        <v>18</v>
      </c>
      <c r="I14">
        <v>1</v>
      </c>
      <c r="J14" t="s">
        <v>16</v>
      </c>
      <c r="K14" t="s">
        <v>31</v>
      </c>
      <c r="L14">
        <v>47</v>
      </c>
      <c r="M14" t="s">
        <v>43</v>
      </c>
      <c r="N14" t="s">
        <v>18</v>
      </c>
    </row>
    <row r="15" spans="1:14" x14ac:dyDescent="0.25">
      <c r="A15">
        <v>14887</v>
      </c>
      <c r="B15" t="s">
        <v>32</v>
      </c>
      <c r="C15" t="s">
        <v>35</v>
      </c>
      <c r="D15">
        <v>30000</v>
      </c>
      <c r="E15">
        <v>1</v>
      </c>
      <c r="F15" t="s">
        <v>27</v>
      </c>
      <c r="G15" t="s">
        <v>20</v>
      </c>
      <c r="H15" t="s">
        <v>15</v>
      </c>
      <c r="I15">
        <v>1</v>
      </c>
      <c r="J15" t="s">
        <v>23</v>
      </c>
      <c r="K15" t="s">
        <v>31</v>
      </c>
      <c r="L15">
        <v>52</v>
      </c>
      <c r="M15" t="s">
        <v>43</v>
      </c>
      <c r="N15" t="s">
        <v>18</v>
      </c>
    </row>
    <row r="16" spans="1:14" x14ac:dyDescent="0.25">
      <c r="A16">
        <v>12192</v>
      </c>
      <c r="B16" t="s">
        <v>33</v>
      </c>
      <c r="C16" t="s">
        <v>35</v>
      </c>
      <c r="D16">
        <v>60000</v>
      </c>
      <c r="E16">
        <v>2</v>
      </c>
      <c r="F16" t="s">
        <v>29</v>
      </c>
      <c r="G16" t="s">
        <v>14</v>
      </c>
      <c r="H16" t="s">
        <v>18</v>
      </c>
      <c r="I16">
        <v>2</v>
      </c>
      <c r="J16" t="s">
        <v>26</v>
      </c>
      <c r="K16" t="s">
        <v>31</v>
      </c>
      <c r="L16">
        <v>51</v>
      </c>
      <c r="M16" t="s">
        <v>43</v>
      </c>
      <c r="N16" t="s">
        <v>18</v>
      </c>
    </row>
    <row r="17" spans="1:14" x14ac:dyDescent="0.25">
      <c r="A17">
        <v>26576</v>
      </c>
      <c r="B17" t="s">
        <v>32</v>
      </c>
      <c r="C17" t="s">
        <v>35</v>
      </c>
      <c r="D17">
        <v>60000</v>
      </c>
      <c r="E17">
        <v>0</v>
      </c>
      <c r="F17" t="s">
        <v>19</v>
      </c>
      <c r="G17" t="s">
        <v>14</v>
      </c>
      <c r="H17" t="s">
        <v>15</v>
      </c>
      <c r="I17">
        <v>2</v>
      </c>
      <c r="J17" t="s">
        <v>23</v>
      </c>
      <c r="K17" t="s">
        <v>31</v>
      </c>
      <c r="L17">
        <v>31</v>
      </c>
      <c r="M17" t="s">
        <v>43</v>
      </c>
      <c r="N17" t="s">
        <v>18</v>
      </c>
    </row>
    <row r="18" spans="1:14" x14ac:dyDescent="0.25">
      <c r="A18">
        <v>29037</v>
      </c>
      <c r="B18" t="s">
        <v>32</v>
      </c>
      <c r="C18" t="s">
        <v>34</v>
      </c>
      <c r="D18">
        <v>60000</v>
      </c>
      <c r="E18">
        <v>0</v>
      </c>
      <c r="F18" t="s">
        <v>30</v>
      </c>
      <c r="G18" t="s">
        <v>21</v>
      </c>
      <c r="H18" t="s">
        <v>18</v>
      </c>
      <c r="I18">
        <v>0</v>
      </c>
      <c r="J18" t="s">
        <v>16</v>
      </c>
      <c r="K18" t="s">
        <v>31</v>
      </c>
      <c r="L18">
        <v>39</v>
      </c>
      <c r="M18" t="s">
        <v>43</v>
      </c>
      <c r="N18" t="s">
        <v>18</v>
      </c>
    </row>
    <row r="19" spans="1:14" x14ac:dyDescent="0.25">
      <c r="A19">
        <v>12610</v>
      </c>
      <c r="B19" t="s">
        <v>32</v>
      </c>
      <c r="C19" t="s">
        <v>35</v>
      </c>
      <c r="D19">
        <v>30000</v>
      </c>
      <c r="E19">
        <v>1</v>
      </c>
      <c r="F19" t="s">
        <v>13</v>
      </c>
      <c r="G19" t="s">
        <v>20</v>
      </c>
      <c r="H19" t="s">
        <v>15</v>
      </c>
      <c r="I19">
        <v>0</v>
      </c>
      <c r="J19" t="s">
        <v>16</v>
      </c>
      <c r="K19" t="s">
        <v>17</v>
      </c>
      <c r="L19">
        <v>47</v>
      </c>
      <c r="M19" t="s">
        <v>43</v>
      </c>
      <c r="N19" t="s">
        <v>18</v>
      </c>
    </row>
    <row r="20" spans="1:14" x14ac:dyDescent="0.25">
      <c r="A20">
        <v>27756</v>
      </c>
      <c r="B20" t="s">
        <v>33</v>
      </c>
      <c r="C20" t="s">
        <v>35</v>
      </c>
      <c r="D20">
        <v>50000</v>
      </c>
      <c r="E20">
        <v>3</v>
      </c>
      <c r="F20" t="s">
        <v>13</v>
      </c>
      <c r="G20" t="s">
        <v>14</v>
      </c>
      <c r="H20" t="s">
        <v>18</v>
      </c>
      <c r="I20">
        <v>1</v>
      </c>
      <c r="J20" t="s">
        <v>16</v>
      </c>
      <c r="K20" t="s">
        <v>31</v>
      </c>
      <c r="L20">
        <v>40</v>
      </c>
      <c r="M20" t="s">
        <v>43</v>
      </c>
      <c r="N20" t="s">
        <v>18</v>
      </c>
    </row>
    <row r="21" spans="1:14" x14ac:dyDescent="0.25">
      <c r="A21">
        <v>23491</v>
      </c>
      <c r="B21" t="s">
        <v>33</v>
      </c>
      <c r="C21" t="s">
        <v>34</v>
      </c>
      <c r="D21">
        <v>100000</v>
      </c>
      <c r="E21">
        <v>0</v>
      </c>
      <c r="F21" t="s">
        <v>19</v>
      </c>
      <c r="G21" t="s">
        <v>21</v>
      </c>
      <c r="H21" t="s">
        <v>18</v>
      </c>
      <c r="I21">
        <v>4</v>
      </c>
      <c r="J21" t="s">
        <v>26</v>
      </c>
      <c r="K21" t="s">
        <v>31</v>
      </c>
      <c r="L21">
        <v>45</v>
      </c>
      <c r="M21" t="s">
        <v>43</v>
      </c>
      <c r="N21" t="s">
        <v>18</v>
      </c>
    </row>
    <row r="22" spans="1:14" x14ac:dyDescent="0.25">
      <c r="A22">
        <v>17541</v>
      </c>
      <c r="B22" t="s">
        <v>32</v>
      </c>
      <c r="C22" t="s">
        <v>35</v>
      </c>
      <c r="D22">
        <v>40000</v>
      </c>
      <c r="E22">
        <v>4</v>
      </c>
      <c r="F22" t="s">
        <v>27</v>
      </c>
      <c r="G22" t="s">
        <v>14</v>
      </c>
      <c r="H22" t="s">
        <v>15</v>
      </c>
      <c r="I22">
        <v>2</v>
      </c>
      <c r="J22" t="s">
        <v>22</v>
      </c>
      <c r="K22" t="s">
        <v>31</v>
      </c>
      <c r="L22">
        <v>43</v>
      </c>
      <c r="M22" t="s">
        <v>43</v>
      </c>
      <c r="N22" t="s">
        <v>18</v>
      </c>
    </row>
    <row r="23" spans="1:14" x14ac:dyDescent="0.25">
      <c r="A23">
        <v>21564</v>
      </c>
      <c r="B23" t="s">
        <v>33</v>
      </c>
      <c r="C23" t="s">
        <v>35</v>
      </c>
      <c r="D23">
        <v>80000</v>
      </c>
      <c r="E23">
        <v>0</v>
      </c>
      <c r="F23" t="s">
        <v>13</v>
      </c>
      <c r="G23" t="s">
        <v>21</v>
      </c>
      <c r="H23" t="s">
        <v>15</v>
      </c>
      <c r="I23">
        <v>4</v>
      </c>
      <c r="J23" t="s">
        <v>41</v>
      </c>
      <c r="K23" t="s">
        <v>24</v>
      </c>
      <c r="L23">
        <v>35</v>
      </c>
      <c r="M23" t="s">
        <v>43</v>
      </c>
      <c r="N23" t="s">
        <v>18</v>
      </c>
    </row>
    <row r="24" spans="1:14" x14ac:dyDescent="0.25">
      <c r="A24">
        <v>22296</v>
      </c>
      <c r="B24" t="s">
        <v>32</v>
      </c>
      <c r="C24" t="s">
        <v>34</v>
      </c>
      <c r="D24">
        <v>70000</v>
      </c>
      <c r="E24">
        <v>0</v>
      </c>
      <c r="F24" t="s">
        <v>13</v>
      </c>
      <c r="G24" t="s">
        <v>21</v>
      </c>
      <c r="H24" t="s">
        <v>18</v>
      </c>
      <c r="I24">
        <v>1</v>
      </c>
      <c r="J24" t="s">
        <v>16</v>
      </c>
      <c r="K24" t="s">
        <v>31</v>
      </c>
      <c r="L24">
        <v>38</v>
      </c>
      <c r="M24" t="s">
        <v>43</v>
      </c>
      <c r="N24" t="s">
        <v>18</v>
      </c>
    </row>
    <row r="25" spans="1:14" x14ac:dyDescent="0.25">
      <c r="A25">
        <v>11788</v>
      </c>
      <c r="B25" t="s">
        <v>33</v>
      </c>
      <c r="C25" t="s">
        <v>35</v>
      </c>
      <c r="D25">
        <v>70000</v>
      </c>
      <c r="E25">
        <v>1</v>
      </c>
      <c r="F25" t="s">
        <v>30</v>
      </c>
      <c r="G25" t="s">
        <v>21</v>
      </c>
      <c r="H25" t="s">
        <v>15</v>
      </c>
      <c r="I25">
        <v>0</v>
      </c>
      <c r="J25" t="s">
        <v>22</v>
      </c>
      <c r="K25" t="s">
        <v>31</v>
      </c>
      <c r="L25">
        <v>34</v>
      </c>
      <c r="M25" t="s">
        <v>43</v>
      </c>
      <c r="N25" t="s">
        <v>18</v>
      </c>
    </row>
    <row r="26" spans="1:14" x14ac:dyDescent="0.25">
      <c r="A26">
        <v>27184</v>
      </c>
      <c r="B26" t="s">
        <v>33</v>
      </c>
      <c r="C26" t="s">
        <v>34</v>
      </c>
      <c r="D26">
        <v>40000</v>
      </c>
      <c r="E26">
        <v>2</v>
      </c>
      <c r="F26" t="s">
        <v>19</v>
      </c>
      <c r="G26" t="s">
        <v>20</v>
      </c>
      <c r="H26" t="s">
        <v>18</v>
      </c>
      <c r="I26">
        <v>1</v>
      </c>
      <c r="J26" t="s">
        <v>16</v>
      </c>
      <c r="K26" t="s">
        <v>17</v>
      </c>
      <c r="L26">
        <v>34</v>
      </c>
      <c r="M26" t="s">
        <v>43</v>
      </c>
      <c r="N26" t="s">
        <v>18</v>
      </c>
    </row>
    <row r="27" spans="1:14" x14ac:dyDescent="0.25">
      <c r="A27">
        <v>28056</v>
      </c>
      <c r="B27" t="s">
        <v>32</v>
      </c>
      <c r="C27" t="s">
        <v>34</v>
      </c>
      <c r="D27">
        <v>70000</v>
      </c>
      <c r="E27">
        <v>2</v>
      </c>
      <c r="F27" t="s">
        <v>29</v>
      </c>
      <c r="G27" t="s">
        <v>14</v>
      </c>
      <c r="H27" t="s">
        <v>15</v>
      </c>
      <c r="I27">
        <v>2</v>
      </c>
      <c r="J27" t="s">
        <v>41</v>
      </c>
      <c r="K27" t="s">
        <v>31</v>
      </c>
      <c r="L27">
        <v>53</v>
      </c>
      <c r="M27" t="s">
        <v>43</v>
      </c>
      <c r="N27" t="s">
        <v>18</v>
      </c>
    </row>
    <row r="28" spans="1:14" x14ac:dyDescent="0.25">
      <c r="A28">
        <v>21693</v>
      </c>
      <c r="B28" t="s">
        <v>33</v>
      </c>
      <c r="C28" t="s">
        <v>35</v>
      </c>
      <c r="D28">
        <v>60000</v>
      </c>
      <c r="E28">
        <v>0</v>
      </c>
      <c r="F28" t="s">
        <v>30</v>
      </c>
      <c r="G28" t="s">
        <v>14</v>
      </c>
      <c r="H28" t="s">
        <v>18</v>
      </c>
      <c r="I28">
        <v>0</v>
      </c>
      <c r="J28" t="s">
        <v>16</v>
      </c>
      <c r="K28" t="s">
        <v>31</v>
      </c>
      <c r="L28">
        <v>40</v>
      </c>
      <c r="M28" t="s">
        <v>43</v>
      </c>
      <c r="N28" t="s">
        <v>18</v>
      </c>
    </row>
    <row r="29" spans="1:14" x14ac:dyDescent="0.25">
      <c r="A29">
        <v>18283</v>
      </c>
      <c r="B29" t="s">
        <v>33</v>
      </c>
      <c r="C29" t="s">
        <v>35</v>
      </c>
      <c r="D29">
        <v>100000</v>
      </c>
      <c r="E29">
        <v>0</v>
      </c>
      <c r="F29" t="s">
        <v>13</v>
      </c>
      <c r="G29" t="s">
        <v>21</v>
      </c>
      <c r="H29" t="s">
        <v>18</v>
      </c>
      <c r="I29">
        <v>1</v>
      </c>
      <c r="J29" t="s">
        <v>23</v>
      </c>
      <c r="K29" t="s">
        <v>24</v>
      </c>
      <c r="L29">
        <v>40</v>
      </c>
      <c r="M29" t="s">
        <v>43</v>
      </c>
      <c r="N29" t="s">
        <v>18</v>
      </c>
    </row>
    <row r="30" spans="1:14" x14ac:dyDescent="0.25">
      <c r="A30">
        <v>18299</v>
      </c>
      <c r="B30" t="s">
        <v>32</v>
      </c>
      <c r="C30" t="s">
        <v>34</v>
      </c>
      <c r="D30">
        <v>70000</v>
      </c>
      <c r="E30">
        <v>5</v>
      </c>
      <c r="F30" t="s">
        <v>19</v>
      </c>
      <c r="G30" t="s">
        <v>14</v>
      </c>
      <c r="H30" t="s">
        <v>15</v>
      </c>
      <c r="I30">
        <v>2</v>
      </c>
      <c r="J30" t="s">
        <v>23</v>
      </c>
      <c r="K30" t="s">
        <v>24</v>
      </c>
      <c r="L30">
        <v>44</v>
      </c>
      <c r="M30" t="s">
        <v>43</v>
      </c>
      <c r="N30" t="s">
        <v>18</v>
      </c>
    </row>
    <row r="31" spans="1:14" x14ac:dyDescent="0.25">
      <c r="A31">
        <v>24322</v>
      </c>
      <c r="B31" t="s">
        <v>32</v>
      </c>
      <c r="C31" t="s">
        <v>35</v>
      </c>
      <c r="D31">
        <v>60000</v>
      </c>
      <c r="E31">
        <v>4</v>
      </c>
      <c r="F31" t="s">
        <v>13</v>
      </c>
      <c r="G31" t="s">
        <v>14</v>
      </c>
      <c r="H31" t="s">
        <v>18</v>
      </c>
      <c r="I31">
        <v>2</v>
      </c>
      <c r="J31" t="s">
        <v>16</v>
      </c>
      <c r="K31" t="s">
        <v>31</v>
      </c>
      <c r="L31">
        <v>42</v>
      </c>
      <c r="M31" t="s">
        <v>43</v>
      </c>
      <c r="N31" t="s">
        <v>18</v>
      </c>
    </row>
    <row r="32" spans="1:14" x14ac:dyDescent="0.25">
      <c r="A32">
        <v>23513</v>
      </c>
      <c r="B32" t="s">
        <v>32</v>
      </c>
      <c r="C32" t="s">
        <v>35</v>
      </c>
      <c r="D32">
        <v>40000</v>
      </c>
      <c r="E32">
        <v>3</v>
      </c>
      <c r="F32" t="s">
        <v>19</v>
      </c>
      <c r="G32" t="s">
        <v>21</v>
      </c>
      <c r="H32" t="s">
        <v>15</v>
      </c>
      <c r="I32">
        <v>2</v>
      </c>
      <c r="J32" t="s">
        <v>23</v>
      </c>
      <c r="K32" t="s">
        <v>31</v>
      </c>
      <c r="L32">
        <v>54</v>
      </c>
      <c r="M32" t="s">
        <v>43</v>
      </c>
      <c r="N32" t="s">
        <v>18</v>
      </c>
    </row>
    <row r="33" spans="1:14" x14ac:dyDescent="0.25">
      <c r="A33">
        <v>15292</v>
      </c>
      <c r="B33" t="s">
        <v>33</v>
      </c>
      <c r="C33" t="s">
        <v>35</v>
      </c>
      <c r="D33">
        <v>60000</v>
      </c>
      <c r="E33">
        <v>1</v>
      </c>
      <c r="F33" t="s">
        <v>30</v>
      </c>
      <c r="G33" t="s">
        <v>14</v>
      </c>
      <c r="H33" t="s">
        <v>15</v>
      </c>
      <c r="I33">
        <v>0</v>
      </c>
      <c r="J33" t="s">
        <v>26</v>
      </c>
      <c r="K33" t="s">
        <v>31</v>
      </c>
      <c r="L33">
        <v>35</v>
      </c>
      <c r="M33" t="s">
        <v>43</v>
      </c>
      <c r="N33" t="s">
        <v>18</v>
      </c>
    </row>
    <row r="34" spans="1:14" x14ac:dyDescent="0.25">
      <c r="A34">
        <v>20942</v>
      </c>
      <c r="B34" t="s">
        <v>33</v>
      </c>
      <c r="C34" t="s">
        <v>35</v>
      </c>
      <c r="D34">
        <v>20000</v>
      </c>
      <c r="E34">
        <v>0</v>
      </c>
      <c r="F34" t="s">
        <v>27</v>
      </c>
      <c r="G34" t="s">
        <v>25</v>
      </c>
      <c r="H34" t="s">
        <v>18</v>
      </c>
      <c r="I34">
        <v>1</v>
      </c>
      <c r="J34" t="s">
        <v>23</v>
      </c>
      <c r="K34" t="s">
        <v>17</v>
      </c>
      <c r="L34">
        <v>31</v>
      </c>
      <c r="M34" t="s">
        <v>43</v>
      </c>
      <c r="N34" t="s">
        <v>18</v>
      </c>
    </row>
    <row r="35" spans="1:14" x14ac:dyDescent="0.25">
      <c r="A35">
        <v>23455</v>
      </c>
      <c r="B35" t="s">
        <v>33</v>
      </c>
      <c r="C35" t="s">
        <v>34</v>
      </c>
      <c r="D35">
        <v>80000</v>
      </c>
      <c r="E35">
        <v>2</v>
      </c>
      <c r="F35" t="s">
        <v>29</v>
      </c>
      <c r="G35" t="s">
        <v>14</v>
      </c>
      <c r="H35" t="s">
        <v>18</v>
      </c>
      <c r="I35">
        <v>2</v>
      </c>
      <c r="J35" t="s">
        <v>26</v>
      </c>
      <c r="K35" t="s">
        <v>31</v>
      </c>
      <c r="L35">
        <v>50</v>
      </c>
      <c r="M35" t="s">
        <v>43</v>
      </c>
      <c r="N35" t="s">
        <v>18</v>
      </c>
    </row>
    <row r="36" spans="1:14" x14ac:dyDescent="0.25">
      <c r="A36">
        <v>19543</v>
      </c>
      <c r="B36" t="s">
        <v>32</v>
      </c>
      <c r="C36" t="s">
        <v>34</v>
      </c>
      <c r="D36">
        <v>70000</v>
      </c>
      <c r="E36">
        <v>5</v>
      </c>
      <c r="F36" t="s">
        <v>30</v>
      </c>
      <c r="G36" t="s">
        <v>21</v>
      </c>
      <c r="H36" t="s">
        <v>18</v>
      </c>
      <c r="I36">
        <v>3</v>
      </c>
      <c r="J36" t="s">
        <v>41</v>
      </c>
      <c r="K36" t="s">
        <v>31</v>
      </c>
      <c r="L36">
        <v>47</v>
      </c>
      <c r="M36" t="s">
        <v>43</v>
      </c>
      <c r="N36" t="s">
        <v>18</v>
      </c>
    </row>
    <row r="37" spans="1:14" x14ac:dyDescent="0.25">
      <c r="A37">
        <v>28380</v>
      </c>
      <c r="B37" t="s">
        <v>33</v>
      </c>
      <c r="C37" t="s">
        <v>35</v>
      </c>
      <c r="D37">
        <v>10000</v>
      </c>
      <c r="E37">
        <v>5</v>
      </c>
      <c r="F37" t="s">
        <v>29</v>
      </c>
      <c r="G37" t="s">
        <v>25</v>
      </c>
      <c r="H37" t="s">
        <v>18</v>
      </c>
      <c r="I37">
        <v>2</v>
      </c>
      <c r="J37" t="s">
        <v>16</v>
      </c>
      <c r="K37" t="s">
        <v>17</v>
      </c>
      <c r="L37">
        <v>41</v>
      </c>
      <c r="M37" t="s">
        <v>43</v>
      </c>
      <c r="N37" t="s">
        <v>18</v>
      </c>
    </row>
    <row r="38" spans="1:14" x14ac:dyDescent="0.25">
      <c r="A38">
        <v>23459</v>
      </c>
      <c r="B38" t="s">
        <v>32</v>
      </c>
      <c r="C38" t="s">
        <v>34</v>
      </c>
      <c r="D38">
        <v>60000</v>
      </c>
      <c r="E38">
        <v>2</v>
      </c>
      <c r="F38" t="s">
        <v>27</v>
      </c>
      <c r="G38" t="s">
        <v>21</v>
      </c>
      <c r="H38" t="s">
        <v>15</v>
      </c>
      <c r="I38">
        <v>2</v>
      </c>
      <c r="J38" t="s">
        <v>23</v>
      </c>
      <c r="K38" t="s">
        <v>31</v>
      </c>
      <c r="L38">
        <v>50</v>
      </c>
      <c r="M38" t="s">
        <v>43</v>
      </c>
      <c r="N38" t="s">
        <v>18</v>
      </c>
    </row>
    <row r="39" spans="1:14" x14ac:dyDescent="0.25">
      <c r="A39">
        <v>23449</v>
      </c>
      <c r="B39" t="s">
        <v>32</v>
      </c>
      <c r="C39" t="s">
        <v>34</v>
      </c>
      <c r="D39">
        <v>60000</v>
      </c>
      <c r="E39">
        <v>2</v>
      </c>
      <c r="F39" t="s">
        <v>27</v>
      </c>
      <c r="G39" t="s">
        <v>21</v>
      </c>
      <c r="H39" t="s">
        <v>15</v>
      </c>
      <c r="I39">
        <v>2</v>
      </c>
      <c r="J39" t="s">
        <v>23</v>
      </c>
      <c r="K39" t="s">
        <v>31</v>
      </c>
      <c r="L39">
        <v>48</v>
      </c>
      <c r="M39" t="s">
        <v>43</v>
      </c>
      <c r="N39" t="s">
        <v>18</v>
      </c>
    </row>
    <row r="40" spans="1:14" x14ac:dyDescent="0.25">
      <c r="A40">
        <v>11823</v>
      </c>
      <c r="B40" t="s">
        <v>32</v>
      </c>
      <c r="C40" t="s">
        <v>35</v>
      </c>
      <c r="D40">
        <v>70000</v>
      </c>
      <c r="E40">
        <v>0</v>
      </c>
      <c r="F40" t="s">
        <v>30</v>
      </c>
      <c r="G40" t="s">
        <v>21</v>
      </c>
      <c r="H40" t="s">
        <v>15</v>
      </c>
      <c r="I40">
        <v>0</v>
      </c>
      <c r="J40" t="s">
        <v>22</v>
      </c>
      <c r="K40" t="s">
        <v>31</v>
      </c>
      <c r="L40">
        <v>39</v>
      </c>
      <c r="M40" t="s">
        <v>43</v>
      </c>
      <c r="N40" t="s">
        <v>18</v>
      </c>
    </row>
    <row r="41" spans="1:14" x14ac:dyDescent="0.25">
      <c r="A41">
        <v>20754</v>
      </c>
      <c r="B41" t="s">
        <v>32</v>
      </c>
      <c r="C41" t="s">
        <v>34</v>
      </c>
      <c r="D41">
        <v>30000</v>
      </c>
      <c r="E41">
        <v>2</v>
      </c>
      <c r="F41" t="s">
        <v>27</v>
      </c>
      <c r="G41" t="s">
        <v>14</v>
      </c>
      <c r="H41" t="s">
        <v>15</v>
      </c>
      <c r="I41">
        <v>2</v>
      </c>
      <c r="J41" t="s">
        <v>26</v>
      </c>
      <c r="K41" t="s">
        <v>31</v>
      </c>
      <c r="L41">
        <v>51</v>
      </c>
      <c r="M41" t="s">
        <v>43</v>
      </c>
      <c r="N41" t="s">
        <v>18</v>
      </c>
    </row>
    <row r="42" spans="1:14" x14ac:dyDescent="0.25">
      <c r="A42">
        <v>27803</v>
      </c>
      <c r="B42" t="s">
        <v>33</v>
      </c>
      <c r="C42" t="s">
        <v>35</v>
      </c>
      <c r="D42">
        <v>30000</v>
      </c>
      <c r="E42">
        <v>2</v>
      </c>
      <c r="F42" t="s">
        <v>19</v>
      </c>
      <c r="G42" t="s">
        <v>20</v>
      </c>
      <c r="H42" t="s">
        <v>18</v>
      </c>
      <c r="I42">
        <v>0</v>
      </c>
      <c r="J42" t="s">
        <v>16</v>
      </c>
      <c r="K42" t="s">
        <v>17</v>
      </c>
      <c r="L42">
        <v>43</v>
      </c>
      <c r="M42" t="s">
        <v>43</v>
      </c>
      <c r="N42" t="s">
        <v>18</v>
      </c>
    </row>
    <row r="43" spans="1:14" x14ac:dyDescent="0.25">
      <c r="A43">
        <v>21713</v>
      </c>
      <c r="B43" t="s">
        <v>33</v>
      </c>
      <c r="C43" t="s">
        <v>34</v>
      </c>
      <c r="D43">
        <v>80000</v>
      </c>
      <c r="E43">
        <v>5</v>
      </c>
      <c r="F43" t="s">
        <v>30</v>
      </c>
      <c r="G43" t="s">
        <v>14</v>
      </c>
      <c r="H43" t="s">
        <v>18</v>
      </c>
      <c r="I43">
        <v>0</v>
      </c>
      <c r="J43" t="s">
        <v>16</v>
      </c>
      <c r="K43" t="s">
        <v>31</v>
      </c>
      <c r="L43">
        <v>47</v>
      </c>
      <c r="M43" t="s">
        <v>43</v>
      </c>
      <c r="N43" t="s">
        <v>18</v>
      </c>
    </row>
    <row r="44" spans="1:14" x14ac:dyDescent="0.25">
      <c r="A44">
        <v>17703</v>
      </c>
      <c r="B44" t="s">
        <v>32</v>
      </c>
      <c r="C44" t="s">
        <v>35</v>
      </c>
      <c r="D44">
        <v>10000</v>
      </c>
      <c r="E44">
        <v>1</v>
      </c>
      <c r="F44" t="s">
        <v>30</v>
      </c>
      <c r="G44" t="s">
        <v>25</v>
      </c>
      <c r="H44" t="s">
        <v>15</v>
      </c>
      <c r="I44">
        <v>0</v>
      </c>
      <c r="J44" t="s">
        <v>16</v>
      </c>
      <c r="K44" t="s">
        <v>17</v>
      </c>
      <c r="L44">
        <v>40</v>
      </c>
      <c r="M44" t="s">
        <v>43</v>
      </c>
      <c r="N44" t="s">
        <v>18</v>
      </c>
    </row>
    <row r="45" spans="1:14" x14ac:dyDescent="0.25">
      <c r="A45">
        <v>27190</v>
      </c>
      <c r="B45" t="s">
        <v>32</v>
      </c>
      <c r="C45" t="s">
        <v>35</v>
      </c>
      <c r="D45">
        <v>40000</v>
      </c>
      <c r="E45">
        <v>3</v>
      </c>
      <c r="F45" t="s">
        <v>19</v>
      </c>
      <c r="G45" t="s">
        <v>20</v>
      </c>
      <c r="H45" t="s">
        <v>15</v>
      </c>
      <c r="I45">
        <v>1</v>
      </c>
      <c r="J45" t="s">
        <v>26</v>
      </c>
      <c r="K45" t="s">
        <v>31</v>
      </c>
      <c r="L45">
        <v>32</v>
      </c>
      <c r="M45" t="s">
        <v>43</v>
      </c>
      <c r="N45" t="s">
        <v>18</v>
      </c>
    </row>
    <row r="46" spans="1:14" x14ac:dyDescent="0.25">
      <c r="A46">
        <v>13934</v>
      </c>
      <c r="B46" t="s">
        <v>32</v>
      </c>
      <c r="C46" t="s">
        <v>34</v>
      </c>
      <c r="D46">
        <v>40000</v>
      </c>
      <c r="E46">
        <v>4</v>
      </c>
      <c r="F46" t="s">
        <v>27</v>
      </c>
      <c r="G46" t="s">
        <v>14</v>
      </c>
      <c r="H46" t="s">
        <v>15</v>
      </c>
      <c r="I46">
        <v>2</v>
      </c>
      <c r="J46" t="s">
        <v>22</v>
      </c>
      <c r="K46" t="s">
        <v>31</v>
      </c>
      <c r="L46">
        <v>46</v>
      </c>
      <c r="M46" t="s">
        <v>43</v>
      </c>
      <c r="N46" t="s">
        <v>18</v>
      </c>
    </row>
    <row r="47" spans="1:14" x14ac:dyDescent="0.25">
      <c r="A47">
        <v>28858</v>
      </c>
      <c r="B47" t="s">
        <v>33</v>
      </c>
      <c r="C47" t="s">
        <v>34</v>
      </c>
      <c r="D47">
        <v>80000</v>
      </c>
      <c r="E47">
        <v>3</v>
      </c>
      <c r="F47" t="s">
        <v>13</v>
      </c>
      <c r="G47" t="s">
        <v>14</v>
      </c>
      <c r="H47" t="s">
        <v>15</v>
      </c>
      <c r="I47">
        <v>0</v>
      </c>
      <c r="J47" t="s">
        <v>22</v>
      </c>
      <c r="K47" t="s">
        <v>31</v>
      </c>
      <c r="L47">
        <v>40</v>
      </c>
      <c r="M47" t="s">
        <v>43</v>
      </c>
      <c r="N47" t="s">
        <v>18</v>
      </c>
    </row>
    <row r="48" spans="1:14" x14ac:dyDescent="0.25">
      <c r="A48">
        <v>28192</v>
      </c>
      <c r="B48" t="s">
        <v>32</v>
      </c>
      <c r="C48" t="s">
        <v>35</v>
      </c>
      <c r="D48">
        <v>70000</v>
      </c>
      <c r="E48">
        <v>5</v>
      </c>
      <c r="F48" t="s">
        <v>30</v>
      </c>
      <c r="G48" t="s">
        <v>21</v>
      </c>
      <c r="H48" t="s">
        <v>15</v>
      </c>
      <c r="I48">
        <v>3</v>
      </c>
      <c r="J48" t="s">
        <v>41</v>
      </c>
      <c r="K48" t="s">
        <v>31</v>
      </c>
      <c r="L48">
        <v>46</v>
      </c>
      <c r="M48" t="s">
        <v>43</v>
      </c>
      <c r="N48" t="s">
        <v>18</v>
      </c>
    </row>
    <row r="49" spans="1:14" x14ac:dyDescent="0.25">
      <c r="A49">
        <v>14569</v>
      </c>
      <c r="B49" t="s">
        <v>32</v>
      </c>
      <c r="C49" t="s">
        <v>34</v>
      </c>
      <c r="D49">
        <v>60000</v>
      </c>
      <c r="E49">
        <v>1</v>
      </c>
      <c r="F49" t="s">
        <v>30</v>
      </c>
      <c r="G49" t="s">
        <v>21</v>
      </c>
      <c r="H49" t="s">
        <v>15</v>
      </c>
      <c r="I49">
        <v>0</v>
      </c>
      <c r="J49" t="s">
        <v>16</v>
      </c>
      <c r="K49" t="s">
        <v>31</v>
      </c>
      <c r="L49">
        <v>35</v>
      </c>
      <c r="M49" t="s">
        <v>43</v>
      </c>
      <c r="N49" t="s">
        <v>18</v>
      </c>
    </row>
    <row r="50" spans="1:14" x14ac:dyDescent="0.25">
      <c r="A50">
        <v>19487</v>
      </c>
      <c r="B50" t="s">
        <v>32</v>
      </c>
      <c r="C50" t="s">
        <v>34</v>
      </c>
      <c r="D50">
        <v>30000</v>
      </c>
      <c r="E50">
        <v>2</v>
      </c>
      <c r="F50" t="s">
        <v>19</v>
      </c>
      <c r="G50" t="s">
        <v>20</v>
      </c>
      <c r="H50" t="s">
        <v>18</v>
      </c>
      <c r="I50">
        <v>2</v>
      </c>
      <c r="J50" t="s">
        <v>16</v>
      </c>
      <c r="K50" t="s">
        <v>17</v>
      </c>
      <c r="L50">
        <v>42</v>
      </c>
      <c r="M50" t="s">
        <v>43</v>
      </c>
      <c r="N50" t="s">
        <v>18</v>
      </c>
    </row>
    <row r="51" spans="1:14" x14ac:dyDescent="0.25">
      <c r="A51">
        <v>19228</v>
      </c>
      <c r="B51" t="s">
        <v>32</v>
      </c>
      <c r="C51" t="s">
        <v>35</v>
      </c>
      <c r="D51">
        <v>40000</v>
      </c>
      <c r="E51">
        <v>2</v>
      </c>
      <c r="F51" t="s">
        <v>19</v>
      </c>
      <c r="G51" t="s">
        <v>20</v>
      </c>
      <c r="H51" t="s">
        <v>15</v>
      </c>
      <c r="I51">
        <v>1</v>
      </c>
      <c r="J51" t="s">
        <v>16</v>
      </c>
      <c r="K51" t="s">
        <v>31</v>
      </c>
      <c r="L51">
        <v>48</v>
      </c>
      <c r="M51" t="s">
        <v>43</v>
      </c>
      <c r="N51" t="s">
        <v>18</v>
      </c>
    </row>
    <row r="52" spans="1:14" x14ac:dyDescent="0.25">
      <c r="A52">
        <v>26597</v>
      </c>
      <c r="B52" t="s">
        <v>33</v>
      </c>
      <c r="C52" t="s">
        <v>35</v>
      </c>
      <c r="D52">
        <v>60000</v>
      </c>
      <c r="E52">
        <v>4</v>
      </c>
      <c r="F52" t="s">
        <v>13</v>
      </c>
      <c r="G52" t="s">
        <v>14</v>
      </c>
      <c r="H52" t="s">
        <v>18</v>
      </c>
      <c r="I52">
        <v>2</v>
      </c>
      <c r="J52" t="s">
        <v>16</v>
      </c>
      <c r="K52" t="s">
        <v>31</v>
      </c>
      <c r="L52">
        <v>42</v>
      </c>
      <c r="M52" t="s">
        <v>43</v>
      </c>
      <c r="N52" t="s">
        <v>18</v>
      </c>
    </row>
    <row r="53" spans="1:14" x14ac:dyDescent="0.25">
      <c r="A53">
        <v>20619</v>
      </c>
      <c r="B53" t="s">
        <v>33</v>
      </c>
      <c r="C53" t="s">
        <v>34</v>
      </c>
      <c r="D53">
        <v>80000</v>
      </c>
      <c r="E53">
        <v>0</v>
      </c>
      <c r="F53" t="s">
        <v>13</v>
      </c>
      <c r="G53" t="s">
        <v>21</v>
      </c>
      <c r="H53" t="s">
        <v>18</v>
      </c>
      <c r="I53">
        <v>4</v>
      </c>
      <c r="J53" t="s">
        <v>41</v>
      </c>
      <c r="K53" t="s">
        <v>24</v>
      </c>
      <c r="L53">
        <v>35</v>
      </c>
      <c r="M53" t="s">
        <v>43</v>
      </c>
      <c r="N53" t="s">
        <v>18</v>
      </c>
    </row>
    <row r="54" spans="1:14" x14ac:dyDescent="0.25">
      <c r="A54">
        <v>11622</v>
      </c>
      <c r="B54" t="s">
        <v>32</v>
      </c>
      <c r="C54" t="s">
        <v>34</v>
      </c>
      <c r="D54">
        <v>50000</v>
      </c>
      <c r="E54">
        <v>0</v>
      </c>
      <c r="F54" t="s">
        <v>30</v>
      </c>
      <c r="G54" t="s">
        <v>14</v>
      </c>
      <c r="H54" t="s">
        <v>15</v>
      </c>
      <c r="I54">
        <v>0</v>
      </c>
      <c r="J54" t="s">
        <v>16</v>
      </c>
      <c r="K54" t="s">
        <v>31</v>
      </c>
      <c r="L54">
        <v>32</v>
      </c>
      <c r="M54" t="s">
        <v>43</v>
      </c>
      <c r="N54" t="s">
        <v>18</v>
      </c>
    </row>
    <row r="55" spans="1:14" x14ac:dyDescent="0.25">
      <c r="A55">
        <v>11807</v>
      </c>
      <c r="B55" t="s">
        <v>32</v>
      </c>
      <c r="C55" t="s">
        <v>34</v>
      </c>
      <c r="D55">
        <v>70000</v>
      </c>
      <c r="E55">
        <v>3</v>
      </c>
      <c r="F55" t="s">
        <v>30</v>
      </c>
      <c r="G55" t="s">
        <v>21</v>
      </c>
      <c r="H55" t="s">
        <v>15</v>
      </c>
      <c r="I55">
        <v>0</v>
      </c>
      <c r="J55" t="s">
        <v>22</v>
      </c>
      <c r="K55" t="s">
        <v>31</v>
      </c>
      <c r="L55">
        <v>34</v>
      </c>
      <c r="M55" t="s">
        <v>43</v>
      </c>
      <c r="N55" t="s">
        <v>18</v>
      </c>
    </row>
    <row r="56" spans="1:14" x14ac:dyDescent="0.25">
      <c r="A56">
        <v>17319</v>
      </c>
      <c r="B56" t="s">
        <v>33</v>
      </c>
      <c r="C56" t="s">
        <v>35</v>
      </c>
      <c r="D56">
        <v>70000</v>
      </c>
      <c r="E56">
        <v>0</v>
      </c>
      <c r="F56" t="s">
        <v>13</v>
      </c>
      <c r="G56" t="s">
        <v>21</v>
      </c>
      <c r="H56" t="s">
        <v>18</v>
      </c>
      <c r="I56">
        <v>1</v>
      </c>
      <c r="J56" t="s">
        <v>23</v>
      </c>
      <c r="K56" t="s">
        <v>24</v>
      </c>
      <c r="L56">
        <v>42</v>
      </c>
      <c r="M56" t="s">
        <v>43</v>
      </c>
      <c r="N56" t="s">
        <v>18</v>
      </c>
    </row>
    <row r="57" spans="1:14" x14ac:dyDescent="0.25">
      <c r="A57">
        <v>28906</v>
      </c>
      <c r="B57" t="s">
        <v>32</v>
      </c>
      <c r="C57" t="s">
        <v>34</v>
      </c>
      <c r="D57">
        <v>80000</v>
      </c>
      <c r="E57">
        <v>4</v>
      </c>
      <c r="F57" t="s">
        <v>27</v>
      </c>
      <c r="G57" t="s">
        <v>21</v>
      </c>
      <c r="H57" t="s">
        <v>15</v>
      </c>
      <c r="I57">
        <v>2</v>
      </c>
      <c r="J57" t="s">
        <v>41</v>
      </c>
      <c r="K57" t="s">
        <v>17</v>
      </c>
      <c r="L57">
        <v>54</v>
      </c>
      <c r="M57" t="s">
        <v>43</v>
      </c>
      <c r="N57" t="s">
        <v>18</v>
      </c>
    </row>
    <row r="58" spans="1:14" x14ac:dyDescent="0.25">
      <c r="A58">
        <v>23801</v>
      </c>
      <c r="B58" t="s">
        <v>32</v>
      </c>
      <c r="C58" t="s">
        <v>35</v>
      </c>
      <c r="D58">
        <v>20000</v>
      </c>
      <c r="E58">
        <v>2</v>
      </c>
      <c r="F58" t="s">
        <v>29</v>
      </c>
      <c r="G58" t="s">
        <v>20</v>
      </c>
      <c r="H58" t="s">
        <v>15</v>
      </c>
      <c r="I58">
        <v>2</v>
      </c>
      <c r="J58" t="s">
        <v>16</v>
      </c>
      <c r="K58" t="s">
        <v>31</v>
      </c>
      <c r="L58">
        <v>49</v>
      </c>
      <c r="M58" t="s">
        <v>43</v>
      </c>
      <c r="N58" t="s">
        <v>18</v>
      </c>
    </row>
    <row r="59" spans="1:14" x14ac:dyDescent="0.25">
      <c r="A59">
        <v>14872</v>
      </c>
      <c r="B59" t="s">
        <v>32</v>
      </c>
      <c r="C59" t="s">
        <v>34</v>
      </c>
      <c r="D59">
        <v>30000</v>
      </c>
      <c r="E59">
        <v>0</v>
      </c>
      <c r="F59" t="s">
        <v>30</v>
      </c>
      <c r="G59" t="s">
        <v>14</v>
      </c>
      <c r="H59" t="s">
        <v>15</v>
      </c>
      <c r="I59">
        <v>0</v>
      </c>
      <c r="J59" t="s">
        <v>16</v>
      </c>
      <c r="K59" t="s">
        <v>31</v>
      </c>
      <c r="L59">
        <v>32</v>
      </c>
      <c r="M59" t="s">
        <v>43</v>
      </c>
      <c r="N59" t="s">
        <v>18</v>
      </c>
    </row>
    <row r="60" spans="1:14" x14ac:dyDescent="0.25">
      <c r="A60">
        <v>24416</v>
      </c>
      <c r="B60" t="s">
        <v>32</v>
      </c>
      <c r="C60" t="s">
        <v>34</v>
      </c>
      <c r="D60">
        <v>90000</v>
      </c>
      <c r="E60">
        <v>4</v>
      </c>
      <c r="F60" t="s">
        <v>27</v>
      </c>
      <c r="G60" t="s">
        <v>21</v>
      </c>
      <c r="H60" t="s">
        <v>15</v>
      </c>
      <c r="I60">
        <v>2</v>
      </c>
      <c r="J60" t="s">
        <v>26</v>
      </c>
      <c r="K60" t="s">
        <v>31</v>
      </c>
      <c r="L60">
        <v>45</v>
      </c>
      <c r="M60" t="s">
        <v>43</v>
      </c>
      <c r="N60" t="s">
        <v>18</v>
      </c>
    </row>
    <row r="61" spans="1:14" x14ac:dyDescent="0.25">
      <c r="A61">
        <v>23197</v>
      </c>
      <c r="B61" t="s">
        <v>32</v>
      </c>
      <c r="C61" t="s">
        <v>34</v>
      </c>
      <c r="D61">
        <v>50000</v>
      </c>
      <c r="E61">
        <v>3</v>
      </c>
      <c r="F61" t="s">
        <v>13</v>
      </c>
      <c r="G61" t="s">
        <v>14</v>
      </c>
      <c r="H61" t="s">
        <v>15</v>
      </c>
      <c r="I61">
        <v>2</v>
      </c>
      <c r="J61" t="s">
        <v>22</v>
      </c>
      <c r="K61" t="s">
        <v>31</v>
      </c>
      <c r="L61">
        <v>40</v>
      </c>
      <c r="M61" t="s">
        <v>43</v>
      </c>
      <c r="N61" t="s">
        <v>18</v>
      </c>
    </row>
    <row r="62" spans="1:14" x14ac:dyDescent="0.25">
      <c r="A62">
        <v>24185</v>
      </c>
      <c r="B62" t="s">
        <v>33</v>
      </c>
      <c r="C62" t="s">
        <v>35</v>
      </c>
      <c r="D62">
        <v>10000</v>
      </c>
      <c r="E62">
        <v>1</v>
      </c>
      <c r="F62" t="s">
        <v>27</v>
      </c>
      <c r="G62" t="s">
        <v>25</v>
      </c>
      <c r="H62" t="s">
        <v>18</v>
      </c>
      <c r="I62">
        <v>1</v>
      </c>
      <c r="J62" t="s">
        <v>26</v>
      </c>
      <c r="K62" t="s">
        <v>17</v>
      </c>
      <c r="L62">
        <v>45</v>
      </c>
      <c r="M62" t="s">
        <v>43</v>
      </c>
      <c r="N62" t="s">
        <v>18</v>
      </c>
    </row>
    <row r="63" spans="1:14" x14ac:dyDescent="0.25">
      <c r="A63">
        <v>19291</v>
      </c>
      <c r="B63" t="s">
        <v>33</v>
      </c>
      <c r="C63" t="s">
        <v>35</v>
      </c>
      <c r="D63">
        <v>10000</v>
      </c>
      <c r="E63">
        <v>2</v>
      </c>
      <c r="F63" t="s">
        <v>27</v>
      </c>
      <c r="G63" t="s">
        <v>25</v>
      </c>
      <c r="H63" t="s">
        <v>15</v>
      </c>
      <c r="I63">
        <v>0</v>
      </c>
      <c r="J63" t="s">
        <v>16</v>
      </c>
      <c r="K63" t="s">
        <v>17</v>
      </c>
      <c r="L63">
        <v>35</v>
      </c>
      <c r="M63" t="s">
        <v>43</v>
      </c>
      <c r="N63" t="s">
        <v>18</v>
      </c>
    </row>
    <row r="64" spans="1:14" x14ac:dyDescent="0.25">
      <c r="A64">
        <v>13942</v>
      </c>
      <c r="B64" t="s">
        <v>32</v>
      </c>
      <c r="C64" t="s">
        <v>34</v>
      </c>
      <c r="D64">
        <v>60000</v>
      </c>
      <c r="E64">
        <v>1</v>
      </c>
      <c r="F64" t="s">
        <v>19</v>
      </c>
      <c r="G64" t="s">
        <v>14</v>
      </c>
      <c r="H64" t="s">
        <v>15</v>
      </c>
      <c r="I64">
        <v>1</v>
      </c>
      <c r="J64" t="s">
        <v>16</v>
      </c>
      <c r="K64" t="s">
        <v>31</v>
      </c>
      <c r="L64">
        <v>46</v>
      </c>
      <c r="M64" t="s">
        <v>43</v>
      </c>
      <c r="N64" t="s">
        <v>18</v>
      </c>
    </row>
    <row r="65" spans="1:14" x14ac:dyDescent="0.25">
      <c r="A65">
        <v>16185</v>
      </c>
      <c r="B65" t="s">
        <v>33</v>
      </c>
      <c r="C65" t="s">
        <v>34</v>
      </c>
      <c r="D65">
        <v>60000</v>
      </c>
      <c r="E65">
        <v>4</v>
      </c>
      <c r="F65" t="s">
        <v>13</v>
      </c>
      <c r="G65" t="s">
        <v>21</v>
      </c>
      <c r="H65" t="s">
        <v>15</v>
      </c>
      <c r="I65">
        <v>3</v>
      </c>
      <c r="J65" t="s">
        <v>41</v>
      </c>
      <c r="K65" t="s">
        <v>24</v>
      </c>
      <c r="L65">
        <v>41</v>
      </c>
      <c r="M65" t="s">
        <v>43</v>
      </c>
      <c r="N65" t="s">
        <v>18</v>
      </c>
    </row>
    <row r="66" spans="1:14" x14ac:dyDescent="0.25">
      <c r="A66">
        <v>26065</v>
      </c>
      <c r="B66" t="s">
        <v>33</v>
      </c>
      <c r="C66" t="s">
        <v>35</v>
      </c>
      <c r="D66">
        <v>110000</v>
      </c>
      <c r="E66">
        <v>3</v>
      </c>
      <c r="F66" t="s">
        <v>13</v>
      </c>
      <c r="G66" t="s">
        <v>28</v>
      </c>
      <c r="H66" t="s">
        <v>18</v>
      </c>
      <c r="I66">
        <v>4</v>
      </c>
      <c r="J66" t="s">
        <v>26</v>
      </c>
      <c r="K66" t="s">
        <v>31</v>
      </c>
      <c r="L66">
        <v>42</v>
      </c>
      <c r="M66" t="s">
        <v>43</v>
      </c>
      <c r="N66" t="s">
        <v>18</v>
      </c>
    </row>
    <row r="67" spans="1:14" x14ac:dyDescent="0.25">
      <c r="A67">
        <v>26693</v>
      </c>
      <c r="B67" t="s">
        <v>32</v>
      </c>
      <c r="C67" t="s">
        <v>34</v>
      </c>
      <c r="D67">
        <v>70000</v>
      </c>
      <c r="E67">
        <v>3</v>
      </c>
      <c r="F67" t="s">
        <v>19</v>
      </c>
      <c r="G67" t="s">
        <v>21</v>
      </c>
      <c r="H67" t="s">
        <v>15</v>
      </c>
      <c r="I67">
        <v>1</v>
      </c>
      <c r="J67" t="s">
        <v>23</v>
      </c>
      <c r="K67" t="s">
        <v>31</v>
      </c>
      <c r="L67">
        <v>49</v>
      </c>
      <c r="M67" t="s">
        <v>43</v>
      </c>
      <c r="N67" t="s">
        <v>18</v>
      </c>
    </row>
    <row r="68" spans="1:14" x14ac:dyDescent="0.25">
      <c r="A68">
        <v>25041</v>
      </c>
      <c r="B68" t="s">
        <v>33</v>
      </c>
      <c r="C68" t="s">
        <v>34</v>
      </c>
      <c r="D68">
        <v>40000</v>
      </c>
      <c r="E68">
        <v>0</v>
      </c>
      <c r="F68" t="s">
        <v>27</v>
      </c>
      <c r="G68" t="s">
        <v>14</v>
      </c>
      <c r="H68" t="s">
        <v>15</v>
      </c>
      <c r="I68">
        <v>2</v>
      </c>
      <c r="J68" t="s">
        <v>23</v>
      </c>
      <c r="K68" t="s">
        <v>31</v>
      </c>
      <c r="L68">
        <v>31</v>
      </c>
      <c r="M68" t="s">
        <v>43</v>
      </c>
      <c r="N68" t="s">
        <v>18</v>
      </c>
    </row>
    <row r="69" spans="1:14" x14ac:dyDescent="0.25">
      <c r="A69">
        <v>15839</v>
      </c>
      <c r="B69" t="s">
        <v>33</v>
      </c>
      <c r="C69" t="s">
        <v>34</v>
      </c>
      <c r="D69">
        <v>30000</v>
      </c>
      <c r="E69">
        <v>0</v>
      </c>
      <c r="F69" t="s">
        <v>19</v>
      </c>
      <c r="G69" t="s">
        <v>14</v>
      </c>
      <c r="H69" t="s">
        <v>15</v>
      </c>
      <c r="I69">
        <v>1</v>
      </c>
      <c r="J69" t="s">
        <v>23</v>
      </c>
      <c r="K69" t="s">
        <v>31</v>
      </c>
      <c r="L69">
        <v>32</v>
      </c>
      <c r="M69" t="s">
        <v>43</v>
      </c>
      <c r="N69" t="s">
        <v>18</v>
      </c>
    </row>
    <row r="70" spans="1:14" x14ac:dyDescent="0.25">
      <c r="A70">
        <v>19217</v>
      </c>
      <c r="B70" t="s">
        <v>32</v>
      </c>
      <c r="C70" t="s">
        <v>34</v>
      </c>
      <c r="D70">
        <v>30000</v>
      </c>
      <c r="E70">
        <v>2</v>
      </c>
      <c r="F70" t="s">
        <v>27</v>
      </c>
      <c r="G70" t="s">
        <v>14</v>
      </c>
      <c r="H70" t="s">
        <v>15</v>
      </c>
      <c r="I70">
        <v>2</v>
      </c>
      <c r="J70" t="s">
        <v>26</v>
      </c>
      <c r="K70" t="s">
        <v>31</v>
      </c>
      <c r="L70">
        <v>49</v>
      </c>
      <c r="M70" t="s">
        <v>43</v>
      </c>
      <c r="N70" t="s">
        <v>18</v>
      </c>
    </row>
    <row r="71" spans="1:14" x14ac:dyDescent="0.25">
      <c r="A71">
        <v>19147</v>
      </c>
      <c r="B71" t="s">
        <v>32</v>
      </c>
      <c r="C71" t="s">
        <v>34</v>
      </c>
      <c r="D71">
        <v>40000</v>
      </c>
      <c r="E71">
        <v>0</v>
      </c>
      <c r="F71" t="s">
        <v>13</v>
      </c>
      <c r="G71" t="s">
        <v>21</v>
      </c>
      <c r="H71" t="s">
        <v>18</v>
      </c>
      <c r="I71">
        <v>1</v>
      </c>
      <c r="J71" t="s">
        <v>16</v>
      </c>
      <c r="K71" t="s">
        <v>31</v>
      </c>
      <c r="L71">
        <v>42</v>
      </c>
      <c r="M71" t="s">
        <v>43</v>
      </c>
      <c r="N71" t="s">
        <v>18</v>
      </c>
    </row>
    <row r="72" spans="1:14" x14ac:dyDescent="0.25">
      <c r="A72">
        <v>18347</v>
      </c>
      <c r="B72" t="s">
        <v>33</v>
      </c>
      <c r="C72" t="s">
        <v>35</v>
      </c>
      <c r="D72">
        <v>30000</v>
      </c>
      <c r="E72">
        <v>0</v>
      </c>
      <c r="F72" t="s">
        <v>19</v>
      </c>
      <c r="G72" t="s">
        <v>14</v>
      </c>
      <c r="H72" t="s">
        <v>18</v>
      </c>
      <c r="I72">
        <v>1</v>
      </c>
      <c r="J72" t="s">
        <v>26</v>
      </c>
      <c r="K72" t="s">
        <v>31</v>
      </c>
      <c r="L72">
        <v>31</v>
      </c>
      <c r="M72" t="s">
        <v>43</v>
      </c>
      <c r="N72" t="s">
        <v>18</v>
      </c>
    </row>
    <row r="73" spans="1:14" x14ac:dyDescent="0.25">
      <c r="A73">
        <v>16200</v>
      </c>
      <c r="B73" t="s">
        <v>33</v>
      </c>
      <c r="C73" t="s">
        <v>35</v>
      </c>
      <c r="D73">
        <v>10000</v>
      </c>
      <c r="E73">
        <v>0</v>
      </c>
      <c r="F73" t="s">
        <v>29</v>
      </c>
      <c r="G73" t="s">
        <v>25</v>
      </c>
      <c r="H73" t="s">
        <v>18</v>
      </c>
      <c r="I73">
        <v>2</v>
      </c>
      <c r="J73" t="s">
        <v>16</v>
      </c>
      <c r="K73" t="s">
        <v>17</v>
      </c>
      <c r="L73">
        <v>35</v>
      </c>
      <c r="M73" t="s">
        <v>43</v>
      </c>
      <c r="N73" t="s">
        <v>18</v>
      </c>
    </row>
    <row r="74" spans="1:14" x14ac:dyDescent="0.25">
      <c r="A74">
        <v>24857</v>
      </c>
      <c r="B74" t="s">
        <v>32</v>
      </c>
      <c r="C74" t="s">
        <v>35</v>
      </c>
      <c r="D74">
        <v>130000</v>
      </c>
      <c r="E74">
        <v>3</v>
      </c>
      <c r="F74" t="s">
        <v>27</v>
      </c>
      <c r="G74" t="s">
        <v>21</v>
      </c>
      <c r="H74" t="s">
        <v>15</v>
      </c>
      <c r="I74">
        <v>4</v>
      </c>
      <c r="J74" t="s">
        <v>16</v>
      </c>
      <c r="K74" t="s">
        <v>17</v>
      </c>
      <c r="L74">
        <v>52</v>
      </c>
      <c r="M74" t="s">
        <v>43</v>
      </c>
      <c r="N74" t="s">
        <v>18</v>
      </c>
    </row>
    <row r="75" spans="1:14" x14ac:dyDescent="0.25">
      <c r="A75">
        <v>17519</v>
      </c>
      <c r="B75" t="s">
        <v>32</v>
      </c>
      <c r="C75" t="s">
        <v>35</v>
      </c>
      <c r="D75">
        <v>60000</v>
      </c>
      <c r="E75">
        <v>0</v>
      </c>
      <c r="F75" t="s">
        <v>19</v>
      </c>
      <c r="G75" t="s">
        <v>21</v>
      </c>
      <c r="H75" t="s">
        <v>15</v>
      </c>
      <c r="I75">
        <v>2</v>
      </c>
      <c r="J75" t="s">
        <v>23</v>
      </c>
      <c r="K75" t="s">
        <v>31</v>
      </c>
      <c r="L75">
        <v>32</v>
      </c>
      <c r="M75" t="s">
        <v>43</v>
      </c>
      <c r="N75" t="s">
        <v>18</v>
      </c>
    </row>
    <row r="76" spans="1:14" x14ac:dyDescent="0.25">
      <c r="A76">
        <v>25343</v>
      </c>
      <c r="B76" t="s">
        <v>33</v>
      </c>
      <c r="C76" t="s">
        <v>35</v>
      </c>
      <c r="D76">
        <v>20000</v>
      </c>
      <c r="E76">
        <v>3</v>
      </c>
      <c r="F76" t="s">
        <v>29</v>
      </c>
      <c r="G76" t="s">
        <v>20</v>
      </c>
      <c r="H76" t="s">
        <v>15</v>
      </c>
      <c r="I76">
        <v>2</v>
      </c>
      <c r="J76" t="s">
        <v>26</v>
      </c>
      <c r="K76" t="s">
        <v>31</v>
      </c>
      <c r="L76">
        <v>50</v>
      </c>
      <c r="M76" t="s">
        <v>43</v>
      </c>
      <c r="N76" t="s">
        <v>18</v>
      </c>
    </row>
    <row r="77" spans="1:14" x14ac:dyDescent="0.25">
      <c r="A77">
        <v>12678</v>
      </c>
      <c r="B77" t="s">
        <v>33</v>
      </c>
      <c r="C77" t="s">
        <v>35</v>
      </c>
      <c r="D77">
        <v>130000</v>
      </c>
      <c r="E77">
        <v>4</v>
      </c>
      <c r="F77" t="s">
        <v>27</v>
      </c>
      <c r="G77" t="s">
        <v>28</v>
      </c>
      <c r="H77" t="s">
        <v>15</v>
      </c>
      <c r="I77">
        <v>4</v>
      </c>
      <c r="J77" t="s">
        <v>16</v>
      </c>
      <c r="K77" t="s">
        <v>24</v>
      </c>
      <c r="L77">
        <v>31</v>
      </c>
      <c r="M77" t="s">
        <v>43</v>
      </c>
      <c r="N77" t="s">
        <v>18</v>
      </c>
    </row>
    <row r="78" spans="1:14" x14ac:dyDescent="0.25">
      <c r="A78">
        <v>18423</v>
      </c>
      <c r="B78" t="s">
        <v>33</v>
      </c>
      <c r="C78" t="s">
        <v>34</v>
      </c>
      <c r="D78">
        <v>80000</v>
      </c>
      <c r="E78">
        <v>2</v>
      </c>
      <c r="F78" t="s">
        <v>29</v>
      </c>
      <c r="G78" t="s">
        <v>14</v>
      </c>
      <c r="H78" t="s">
        <v>18</v>
      </c>
      <c r="I78">
        <v>2</v>
      </c>
      <c r="J78" t="s">
        <v>26</v>
      </c>
      <c r="K78" t="s">
        <v>31</v>
      </c>
      <c r="L78">
        <v>52</v>
      </c>
      <c r="M78" t="s">
        <v>43</v>
      </c>
      <c r="N78" t="s">
        <v>18</v>
      </c>
    </row>
    <row r="79" spans="1:14" x14ac:dyDescent="0.25">
      <c r="A79">
        <v>11233</v>
      </c>
      <c r="B79" t="s">
        <v>32</v>
      </c>
      <c r="C79" t="s">
        <v>34</v>
      </c>
      <c r="D79">
        <v>70000</v>
      </c>
      <c r="E79">
        <v>4</v>
      </c>
      <c r="F79" t="s">
        <v>19</v>
      </c>
      <c r="G79" t="s">
        <v>21</v>
      </c>
      <c r="H79" t="s">
        <v>15</v>
      </c>
      <c r="I79">
        <v>2</v>
      </c>
      <c r="J79" t="s">
        <v>41</v>
      </c>
      <c r="K79" t="s">
        <v>31</v>
      </c>
      <c r="L79">
        <v>53</v>
      </c>
      <c r="M79" t="s">
        <v>43</v>
      </c>
      <c r="N79" t="s">
        <v>18</v>
      </c>
    </row>
    <row r="80" spans="1:14" x14ac:dyDescent="0.25">
      <c r="A80">
        <v>16773</v>
      </c>
      <c r="B80" t="s">
        <v>32</v>
      </c>
      <c r="C80" t="s">
        <v>34</v>
      </c>
      <c r="D80">
        <v>60000</v>
      </c>
      <c r="E80">
        <v>1</v>
      </c>
      <c r="F80" t="s">
        <v>30</v>
      </c>
      <c r="G80" t="s">
        <v>14</v>
      </c>
      <c r="H80" t="s">
        <v>15</v>
      </c>
      <c r="I80">
        <v>0</v>
      </c>
      <c r="J80" t="s">
        <v>16</v>
      </c>
      <c r="K80" t="s">
        <v>31</v>
      </c>
      <c r="L80">
        <v>33</v>
      </c>
      <c r="M80" t="s">
        <v>43</v>
      </c>
      <c r="N80" t="s">
        <v>18</v>
      </c>
    </row>
    <row r="81" spans="1:14" x14ac:dyDescent="0.25">
      <c r="A81">
        <v>18572</v>
      </c>
      <c r="B81" t="s">
        <v>32</v>
      </c>
      <c r="C81" t="s">
        <v>35</v>
      </c>
      <c r="D81">
        <v>60000</v>
      </c>
      <c r="E81">
        <v>0</v>
      </c>
      <c r="F81" t="s">
        <v>30</v>
      </c>
      <c r="G81" t="s">
        <v>21</v>
      </c>
      <c r="H81" t="s">
        <v>15</v>
      </c>
      <c r="I81">
        <v>0</v>
      </c>
      <c r="J81" t="s">
        <v>16</v>
      </c>
      <c r="K81" t="s">
        <v>31</v>
      </c>
      <c r="L81">
        <v>39</v>
      </c>
      <c r="M81" t="s">
        <v>43</v>
      </c>
      <c r="N81" t="s">
        <v>18</v>
      </c>
    </row>
    <row r="82" spans="1:14" x14ac:dyDescent="0.25">
      <c r="A82">
        <v>18411</v>
      </c>
      <c r="B82" t="s">
        <v>32</v>
      </c>
      <c r="C82" t="s">
        <v>34</v>
      </c>
      <c r="D82">
        <v>60000</v>
      </c>
      <c r="E82">
        <v>2</v>
      </c>
      <c r="F82" t="s">
        <v>27</v>
      </c>
      <c r="G82" t="s">
        <v>21</v>
      </c>
      <c r="H82" t="s">
        <v>18</v>
      </c>
      <c r="I82">
        <v>2</v>
      </c>
      <c r="J82" t="s">
        <v>23</v>
      </c>
      <c r="K82" t="s">
        <v>31</v>
      </c>
      <c r="L82">
        <v>51</v>
      </c>
      <c r="M82" t="s">
        <v>43</v>
      </c>
      <c r="N82" t="s">
        <v>18</v>
      </c>
    </row>
    <row r="83" spans="1:14" x14ac:dyDescent="0.25">
      <c r="A83">
        <v>19461</v>
      </c>
      <c r="B83" t="s">
        <v>33</v>
      </c>
      <c r="C83" t="s">
        <v>35</v>
      </c>
      <c r="D83">
        <v>10000</v>
      </c>
      <c r="E83">
        <v>4</v>
      </c>
      <c r="F83" t="s">
        <v>29</v>
      </c>
      <c r="G83" t="s">
        <v>25</v>
      </c>
      <c r="H83" t="s">
        <v>15</v>
      </c>
      <c r="I83">
        <v>2</v>
      </c>
      <c r="J83" t="s">
        <v>16</v>
      </c>
      <c r="K83" t="s">
        <v>17</v>
      </c>
      <c r="L83">
        <v>40</v>
      </c>
      <c r="M83" t="s">
        <v>43</v>
      </c>
      <c r="N83" t="s">
        <v>18</v>
      </c>
    </row>
    <row r="84" spans="1:14" x14ac:dyDescent="0.25">
      <c r="A84">
        <v>14271</v>
      </c>
      <c r="B84" t="s">
        <v>32</v>
      </c>
      <c r="C84" t="s">
        <v>34</v>
      </c>
      <c r="D84">
        <v>30000</v>
      </c>
      <c r="E84">
        <v>0</v>
      </c>
      <c r="F84" t="s">
        <v>27</v>
      </c>
      <c r="G84" t="s">
        <v>14</v>
      </c>
      <c r="H84" t="s">
        <v>15</v>
      </c>
      <c r="I84">
        <v>2</v>
      </c>
      <c r="J84" t="s">
        <v>23</v>
      </c>
      <c r="K84" t="s">
        <v>31</v>
      </c>
      <c r="L84">
        <v>32</v>
      </c>
      <c r="M84" t="s">
        <v>43</v>
      </c>
      <c r="N84" t="s">
        <v>18</v>
      </c>
    </row>
    <row r="85" spans="1:14" x14ac:dyDescent="0.25">
      <c r="A85">
        <v>29243</v>
      </c>
      <c r="B85" t="s">
        <v>33</v>
      </c>
      <c r="C85" t="s">
        <v>34</v>
      </c>
      <c r="D85">
        <v>110000</v>
      </c>
      <c r="E85">
        <v>1</v>
      </c>
      <c r="F85" t="s">
        <v>13</v>
      </c>
      <c r="G85" t="s">
        <v>28</v>
      </c>
      <c r="H85" t="s">
        <v>15</v>
      </c>
      <c r="I85">
        <v>1</v>
      </c>
      <c r="J85" t="s">
        <v>23</v>
      </c>
      <c r="K85" t="s">
        <v>31</v>
      </c>
      <c r="L85">
        <v>43</v>
      </c>
      <c r="M85" t="s">
        <v>43</v>
      </c>
      <c r="N85" t="s">
        <v>18</v>
      </c>
    </row>
    <row r="86" spans="1:14" x14ac:dyDescent="0.25">
      <c r="A86">
        <v>25899</v>
      </c>
      <c r="B86" t="s">
        <v>32</v>
      </c>
      <c r="C86" t="s">
        <v>35</v>
      </c>
      <c r="D86">
        <v>70000</v>
      </c>
      <c r="E86">
        <v>2</v>
      </c>
      <c r="F86" t="s">
        <v>27</v>
      </c>
      <c r="G86" t="s">
        <v>21</v>
      </c>
      <c r="H86" t="s">
        <v>15</v>
      </c>
      <c r="I86">
        <v>2</v>
      </c>
      <c r="J86" t="s">
        <v>41</v>
      </c>
      <c r="K86" t="s">
        <v>31</v>
      </c>
      <c r="L86">
        <v>53</v>
      </c>
      <c r="M86" t="s">
        <v>43</v>
      </c>
      <c r="N86" t="s">
        <v>18</v>
      </c>
    </row>
    <row r="87" spans="1:14" x14ac:dyDescent="0.25">
      <c r="A87">
        <v>25954</v>
      </c>
      <c r="B87" t="s">
        <v>32</v>
      </c>
      <c r="C87" t="s">
        <v>34</v>
      </c>
      <c r="D87">
        <v>60000</v>
      </c>
      <c r="E87">
        <v>0</v>
      </c>
      <c r="F87" t="s">
        <v>19</v>
      </c>
      <c r="G87" t="s">
        <v>14</v>
      </c>
      <c r="H87" t="s">
        <v>18</v>
      </c>
      <c r="I87">
        <v>2</v>
      </c>
      <c r="J87" t="s">
        <v>26</v>
      </c>
      <c r="K87" t="s">
        <v>31</v>
      </c>
      <c r="L87">
        <v>31</v>
      </c>
      <c r="M87" t="s">
        <v>43</v>
      </c>
      <c r="N87" t="s">
        <v>18</v>
      </c>
    </row>
    <row r="88" spans="1:14" x14ac:dyDescent="0.25">
      <c r="A88">
        <v>23248</v>
      </c>
      <c r="B88" t="s">
        <v>32</v>
      </c>
      <c r="C88" t="s">
        <v>35</v>
      </c>
      <c r="D88">
        <v>10000</v>
      </c>
      <c r="E88">
        <v>2</v>
      </c>
      <c r="F88" t="s">
        <v>27</v>
      </c>
      <c r="G88" t="s">
        <v>25</v>
      </c>
      <c r="H88" t="s">
        <v>15</v>
      </c>
      <c r="I88">
        <v>2</v>
      </c>
      <c r="J88" t="s">
        <v>26</v>
      </c>
      <c r="K88" t="s">
        <v>31</v>
      </c>
      <c r="L88">
        <v>53</v>
      </c>
      <c r="M88" t="s">
        <v>43</v>
      </c>
      <c r="N88" t="s">
        <v>18</v>
      </c>
    </row>
    <row r="89" spans="1:14" x14ac:dyDescent="0.25">
      <c r="A89">
        <v>19608</v>
      </c>
      <c r="B89" t="s">
        <v>32</v>
      </c>
      <c r="C89" t="s">
        <v>34</v>
      </c>
      <c r="D89">
        <v>80000</v>
      </c>
      <c r="E89">
        <v>5</v>
      </c>
      <c r="F89" t="s">
        <v>13</v>
      </c>
      <c r="G89" t="s">
        <v>21</v>
      </c>
      <c r="H89" t="s">
        <v>15</v>
      </c>
      <c r="I89">
        <v>4</v>
      </c>
      <c r="J89" t="s">
        <v>26</v>
      </c>
      <c r="K89" t="s">
        <v>24</v>
      </c>
      <c r="L89">
        <v>40</v>
      </c>
      <c r="M89" t="s">
        <v>43</v>
      </c>
      <c r="N89" t="s">
        <v>18</v>
      </c>
    </row>
    <row r="90" spans="1:14" x14ac:dyDescent="0.25">
      <c r="A90">
        <v>26778</v>
      </c>
      <c r="B90" t="s">
        <v>33</v>
      </c>
      <c r="C90" t="s">
        <v>35</v>
      </c>
      <c r="D90">
        <v>40000</v>
      </c>
      <c r="E90">
        <v>0</v>
      </c>
      <c r="F90" t="s">
        <v>27</v>
      </c>
      <c r="G90" t="s">
        <v>14</v>
      </c>
      <c r="H90" t="s">
        <v>15</v>
      </c>
      <c r="I90">
        <v>2</v>
      </c>
      <c r="J90" t="s">
        <v>23</v>
      </c>
      <c r="K90" t="s">
        <v>31</v>
      </c>
      <c r="L90">
        <v>31</v>
      </c>
      <c r="M90" t="s">
        <v>43</v>
      </c>
      <c r="N90" t="s">
        <v>18</v>
      </c>
    </row>
    <row r="91" spans="1:14" x14ac:dyDescent="0.25">
      <c r="A91">
        <v>21306</v>
      </c>
      <c r="B91" t="s">
        <v>33</v>
      </c>
      <c r="C91" t="s">
        <v>34</v>
      </c>
      <c r="D91">
        <v>60000</v>
      </c>
      <c r="E91">
        <v>2</v>
      </c>
      <c r="F91" t="s">
        <v>27</v>
      </c>
      <c r="G91" t="s">
        <v>21</v>
      </c>
      <c r="H91" t="s">
        <v>15</v>
      </c>
      <c r="I91">
        <v>2</v>
      </c>
      <c r="J91" t="s">
        <v>23</v>
      </c>
      <c r="K91" t="s">
        <v>31</v>
      </c>
      <c r="L91">
        <v>51</v>
      </c>
      <c r="M91" t="s">
        <v>43</v>
      </c>
      <c r="N91" t="s">
        <v>18</v>
      </c>
    </row>
    <row r="92" spans="1:14" x14ac:dyDescent="0.25">
      <c r="A92">
        <v>23256</v>
      </c>
      <c r="B92" t="s">
        <v>33</v>
      </c>
      <c r="C92" t="s">
        <v>34</v>
      </c>
      <c r="D92">
        <v>30000</v>
      </c>
      <c r="E92">
        <v>1</v>
      </c>
      <c r="F92" t="s">
        <v>27</v>
      </c>
      <c r="G92" t="s">
        <v>20</v>
      </c>
      <c r="H92" t="s">
        <v>18</v>
      </c>
      <c r="I92">
        <v>1</v>
      </c>
      <c r="J92" t="s">
        <v>23</v>
      </c>
      <c r="K92" t="s">
        <v>31</v>
      </c>
      <c r="L92">
        <v>52</v>
      </c>
      <c r="M92" t="s">
        <v>43</v>
      </c>
      <c r="N92" t="s">
        <v>18</v>
      </c>
    </row>
    <row r="93" spans="1:14" x14ac:dyDescent="0.25">
      <c r="A93">
        <v>28228</v>
      </c>
      <c r="B93" t="s">
        <v>33</v>
      </c>
      <c r="C93" t="s">
        <v>35</v>
      </c>
      <c r="D93">
        <v>80000</v>
      </c>
      <c r="E93">
        <v>2</v>
      </c>
      <c r="F93" t="s">
        <v>29</v>
      </c>
      <c r="G93" t="s">
        <v>14</v>
      </c>
      <c r="H93" t="s">
        <v>18</v>
      </c>
      <c r="I93">
        <v>2</v>
      </c>
      <c r="J93" t="s">
        <v>26</v>
      </c>
      <c r="K93" t="s">
        <v>31</v>
      </c>
      <c r="L93">
        <v>50</v>
      </c>
      <c r="M93" t="s">
        <v>43</v>
      </c>
      <c r="N93" t="s">
        <v>18</v>
      </c>
    </row>
    <row r="94" spans="1:14" x14ac:dyDescent="0.25">
      <c r="A94">
        <v>26270</v>
      </c>
      <c r="B94" t="s">
        <v>33</v>
      </c>
      <c r="C94" t="s">
        <v>35</v>
      </c>
      <c r="D94">
        <v>20000</v>
      </c>
      <c r="E94">
        <v>2</v>
      </c>
      <c r="F94" t="s">
        <v>29</v>
      </c>
      <c r="G94" t="s">
        <v>20</v>
      </c>
      <c r="H94" t="s">
        <v>15</v>
      </c>
      <c r="I94">
        <v>2</v>
      </c>
      <c r="J94" t="s">
        <v>26</v>
      </c>
      <c r="K94" t="s">
        <v>31</v>
      </c>
      <c r="L94">
        <v>49</v>
      </c>
      <c r="M94" t="s">
        <v>43</v>
      </c>
      <c r="N94" t="s">
        <v>18</v>
      </c>
    </row>
    <row r="95" spans="1:14" x14ac:dyDescent="0.25">
      <c r="A95">
        <v>15608</v>
      </c>
      <c r="B95" t="s">
        <v>33</v>
      </c>
      <c r="C95" t="s">
        <v>35</v>
      </c>
      <c r="D95">
        <v>30000</v>
      </c>
      <c r="E95">
        <v>0</v>
      </c>
      <c r="F95" t="s">
        <v>19</v>
      </c>
      <c r="G95" t="s">
        <v>20</v>
      </c>
      <c r="H95" t="s">
        <v>18</v>
      </c>
      <c r="I95">
        <v>1</v>
      </c>
      <c r="J95" t="s">
        <v>22</v>
      </c>
      <c r="K95" t="s">
        <v>17</v>
      </c>
      <c r="L95">
        <v>33</v>
      </c>
      <c r="M95" t="s">
        <v>43</v>
      </c>
      <c r="N95" t="s">
        <v>18</v>
      </c>
    </row>
    <row r="96" spans="1:14" x14ac:dyDescent="0.25">
      <c r="A96">
        <v>15468</v>
      </c>
      <c r="B96" t="s">
        <v>32</v>
      </c>
      <c r="C96" t="s">
        <v>35</v>
      </c>
      <c r="D96">
        <v>50000</v>
      </c>
      <c r="E96">
        <v>1</v>
      </c>
      <c r="F96" t="s">
        <v>13</v>
      </c>
      <c r="G96" t="s">
        <v>14</v>
      </c>
      <c r="H96" t="s">
        <v>15</v>
      </c>
      <c r="I96">
        <v>1</v>
      </c>
      <c r="J96" t="s">
        <v>16</v>
      </c>
      <c r="K96" t="s">
        <v>31</v>
      </c>
      <c r="L96">
        <v>35</v>
      </c>
      <c r="M96" t="s">
        <v>43</v>
      </c>
      <c r="N96" t="s">
        <v>18</v>
      </c>
    </row>
    <row r="97" spans="1:14" x14ac:dyDescent="0.25">
      <c r="A97">
        <v>20698</v>
      </c>
      <c r="B97" t="s">
        <v>32</v>
      </c>
      <c r="C97" t="s">
        <v>34</v>
      </c>
      <c r="D97">
        <v>60000</v>
      </c>
      <c r="E97">
        <v>4</v>
      </c>
      <c r="F97" t="s">
        <v>13</v>
      </c>
      <c r="G97" t="s">
        <v>14</v>
      </c>
      <c r="H97" t="s">
        <v>15</v>
      </c>
      <c r="I97">
        <v>3</v>
      </c>
      <c r="J97" t="s">
        <v>23</v>
      </c>
      <c r="K97" t="s">
        <v>31</v>
      </c>
      <c r="L97">
        <v>42</v>
      </c>
      <c r="M97" t="s">
        <v>43</v>
      </c>
      <c r="N97" t="s">
        <v>18</v>
      </c>
    </row>
    <row r="98" spans="1:14" x14ac:dyDescent="0.25">
      <c r="A98">
        <v>12507</v>
      </c>
      <c r="B98" t="s">
        <v>32</v>
      </c>
      <c r="C98" t="s">
        <v>34</v>
      </c>
      <c r="D98">
        <v>30000</v>
      </c>
      <c r="E98">
        <v>1</v>
      </c>
      <c r="F98" t="s">
        <v>19</v>
      </c>
      <c r="G98" t="s">
        <v>20</v>
      </c>
      <c r="H98" t="s">
        <v>15</v>
      </c>
      <c r="I98">
        <v>1</v>
      </c>
      <c r="J98" t="s">
        <v>16</v>
      </c>
      <c r="K98" t="s">
        <v>17</v>
      </c>
      <c r="L98">
        <v>43</v>
      </c>
      <c r="M98" t="s">
        <v>43</v>
      </c>
      <c r="N98" t="s">
        <v>18</v>
      </c>
    </row>
    <row r="99" spans="1:14" x14ac:dyDescent="0.25">
      <c r="A99">
        <v>19660</v>
      </c>
      <c r="B99" t="s">
        <v>32</v>
      </c>
      <c r="C99" t="s">
        <v>34</v>
      </c>
      <c r="D99">
        <v>80000</v>
      </c>
      <c r="E99">
        <v>4</v>
      </c>
      <c r="F99" t="s">
        <v>13</v>
      </c>
      <c r="G99" t="s">
        <v>28</v>
      </c>
      <c r="H99" t="s">
        <v>15</v>
      </c>
      <c r="I99">
        <v>0</v>
      </c>
      <c r="J99" t="s">
        <v>16</v>
      </c>
      <c r="K99" t="s">
        <v>31</v>
      </c>
      <c r="L99">
        <v>43</v>
      </c>
      <c r="M99" t="s">
        <v>43</v>
      </c>
      <c r="N99" t="s">
        <v>18</v>
      </c>
    </row>
    <row r="100" spans="1:14" x14ac:dyDescent="0.25">
      <c r="A100">
        <v>17260</v>
      </c>
      <c r="B100" t="s">
        <v>32</v>
      </c>
      <c r="C100" t="s">
        <v>34</v>
      </c>
      <c r="D100">
        <v>90000</v>
      </c>
      <c r="E100">
        <v>5</v>
      </c>
      <c r="F100" t="s">
        <v>19</v>
      </c>
      <c r="G100" t="s">
        <v>21</v>
      </c>
      <c r="H100" t="s">
        <v>15</v>
      </c>
      <c r="I100">
        <v>3</v>
      </c>
      <c r="J100" t="s">
        <v>16</v>
      </c>
      <c r="K100" t="s">
        <v>31</v>
      </c>
      <c r="L100">
        <v>41</v>
      </c>
      <c r="M100" t="s">
        <v>43</v>
      </c>
      <c r="N100" t="s">
        <v>18</v>
      </c>
    </row>
    <row r="101" spans="1:14" x14ac:dyDescent="0.25">
      <c r="A101">
        <v>26852</v>
      </c>
      <c r="B101" t="s">
        <v>32</v>
      </c>
      <c r="C101" t="s">
        <v>35</v>
      </c>
      <c r="D101">
        <v>20000</v>
      </c>
      <c r="E101">
        <v>3</v>
      </c>
      <c r="F101" t="s">
        <v>27</v>
      </c>
      <c r="G101" t="s">
        <v>25</v>
      </c>
      <c r="H101" t="s">
        <v>15</v>
      </c>
      <c r="I101">
        <v>2</v>
      </c>
      <c r="J101" t="s">
        <v>16</v>
      </c>
      <c r="K101" t="s">
        <v>17</v>
      </c>
      <c r="L101">
        <v>43</v>
      </c>
      <c r="M101" t="s">
        <v>43</v>
      </c>
      <c r="N101" t="s">
        <v>18</v>
      </c>
    </row>
    <row r="102" spans="1:14" x14ac:dyDescent="0.25">
      <c r="A102">
        <v>12274</v>
      </c>
      <c r="B102" t="s">
        <v>33</v>
      </c>
      <c r="C102" t="s">
        <v>34</v>
      </c>
      <c r="D102">
        <v>10000</v>
      </c>
      <c r="E102">
        <v>2</v>
      </c>
      <c r="F102" t="s">
        <v>27</v>
      </c>
      <c r="G102" t="s">
        <v>25</v>
      </c>
      <c r="H102" t="s">
        <v>15</v>
      </c>
      <c r="I102">
        <v>0</v>
      </c>
      <c r="J102" t="s">
        <v>16</v>
      </c>
      <c r="K102" t="s">
        <v>17</v>
      </c>
      <c r="L102">
        <v>35</v>
      </c>
      <c r="M102" t="s">
        <v>43</v>
      </c>
      <c r="N102" t="s">
        <v>18</v>
      </c>
    </row>
    <row r="103" spans="1:14" x14ac:dyDescent="0.25">
      <c r="A103">
        <v>29030</v>
      </c>
      <c r="B103" t="s">
        <v>32</v>
      </c>
      <c r="C103" t="s">
        <v>34</v>
      </c>
      <c r="D103">
        <v>70000</v>
      </c>
      <c r="E103">
        <v>2</v>
      </c>
      <c r="F103" t="s">
        <v>29</v>
      </c>
      <c r="G103" t="s">
        <v>14</v>
      </c>
      <c r="H103" t="s">
        <v>15</v>
      </c>
      <c r="I103">
        <v>2</v>
      </c>
      <c r="J103" t="s">
        <v>41</v>
      </c>
      <c r="K103" t="s">
        <v>31</v>
      </c>
      <c r="L103">
        <v>54</v>
      </c>
      <c r="M103" t="s">
        <v>43</v>
      </c>
      <c r="N103" t="s">
        <v>18</v>
      </c>
    </row>
    <row r="104" spans="1:14" x14ac:dyDescent="0.25">
      <c r="A104">
        <v>24149</v>
      </c>
      <c r="B104" t="s">
        <v>32</v>
      </c>
      <c r="C104" t="s">
        <v>34</v>
      </c>
      <c r="D104">
        <v>10000</v>
      </c>
      <c r="E104">
        <v>2</v>
      </c>
      <c r="F104" t="s">
        <v>19</v>
      </c>
      <c r="G104" t="s">
        <v>25</v>
      </c>
      <c r="H104" t="s">
        <v>15</v>
      </c>
      <c r="I104">
        <v>0</v>
      </c>
      <c r="J104" t="s">
        <v>26</v>
      </c>
      <c r="K104" t="s">
        <v>17</v>
      </c>
      <c r="L104">
        <v>49</v>
      </c>
      <c r="M104" t="s">
        <v>43</v>
      </c>
      <c r="N104" t="s">
        <v>18</v>
      </c>
    </row>
    <row r="105" spans="1:14" x14ac:dyDescent="0.25">
      <c r="A105">
        <v>26139</v>
      </c>
      <c r="B105" t="s">
        <v>33</v>
      </c>
      <c r="C105" t="s">
        <v>34</v>
      </c>
      <c r="D105">
        <v>60000</v>
      </c>
      <c r="E105">
        <v>1</v>
      </c>
      <c r="F105" t="s">
        <v>19</v>
      </c>
      <c r="G105" t="s">
        <v>14</v>
      </c>
      <c r="H105" t="s">
        <v>15</v>
      </c>
      <c r="I105">
        <v>1</v>
      </c>
      <c r="J105" t="s">
        <v>23</v>
      </c>
      <c r="K105" t="s">
        <v>24</v>
      </c>
      <c r="L105">
        <v>45</v>
      </c>
      <c r="M105" t="s">
        <v>43</v>
      </c>
      <c r="N105" t="s">
        <v>18</v>
      </c>
    </row>
    <row r="106" spans="1:14" x14ac:dyDescent="0.25">
      <c r="A106">
        <v>11783</v>
      </c>
      <c r="B106" t="s">
        <v>32</v>
      </c>
      <c r="C106" t="s">
        <v>35</v>
      </c>
      <c r="D106">
        <v>60000</v>
      </c>
      <c r="E106">
        <v>1</v>
      </c>
      <c r="F106" t="s">
        <v>30</v>
      </c>
      <c r="G106" t="s">
        <v>14</v>
      </c>
      <c r="H106" t="s">
        <v>15</v>
      </c>
      <c r="I106">
        <v>0</v>
      </c>
      <c r="J106" t="s">
        <v>16</v>
      </c>
      <c r="K106" t="s">
        <v>31</v>
      </c>
      <c r="L106">
        <v>34</v>
      </c>
      <c r="M106" t="s">
        <v>43</v>
      </c>
      <c r="N106" t="s">
        <v>18</v>
      </c>
    </row>
    <row r="107" spans="1:14" x14ac:dyDescent="0.25">
      <c r="A107">
        <v>18952</v>
      </c>
      <c r="B107" t="s">
        <v>32</v>
      </c>
      <c r="C107" t="s">
        <v>35</v>
      </c>
      <c r="D107">
        <v>100000</v>
      </c>
      <c r="E107">
        <v>4</v>
      </c>
      <c r="F107" t="s">
        <v>13</v>
      </c>
      <c r="G107" t="s">
        <v>28</v>
      </c>
      <c r="H107" t="s">
        <v>15</v>
      </c>
      <c r="I107">
        <v>4</v>
      </c>
      <c r="J107" t="s">
        <v>16</v>
      </c>
      <c r="K107" t="s">
        <v>31</v>
      </c>
      <c r="L107">
        <v>40</v>
      </c>
      <c r="M107" t="s">
        <v>43</v>
      </c>
      <c r="N107" t="s">
        <v>18</v>
      </c>
    </row>
    <row r="108" spans="1:14" x14ac:dyDescent="0.25">
      <c r="A108">
        <v>13313</v>
      </c>
      <c r="B108" t="s">
        <v>32</v>
      </c>
      <c r="C108" t="s">
        <v>35</v>
      </c>
      <c r="D108">
        <v>120000</v>
      </c>
      <c r="E108">
        <v>1</v>
      </c>
      <c r="F108" t="s">
        <v>27</v>
      </c>
      <c r="G108" t="s">
        <v>21</v>
      </c>
      <c r="H108" t="s">
        <v>18</v>
      </c>
      <c r="I108">
        <v>4</v>
      </c>
      <c r="J108" t="s">
        <v>22</v>
      </c>
      <c r="K108" t="s">
        <v>31</v>
      </c>
      <c r="L108">
        <v>45</v>
      </c>
      <c r="M108" t="s">
        <v>43</v>
      </c>
      <c r="N108" t="s">
        <v>18</v>
      </c>
    </row>
    <row r="109" spans="1:14" x14ac:dyDescent="0.25">
      <c r="A109">
        <v>14608</v>
      </c>
      <c r="B109" t="s">
        <v>32</v>
      </c>
      <c r="C109" t="s">
        <v>34</v>
      </c>
      <c r="D109">
        <v>50000</v>
      </c>
      <c r="E109">
        <v>4</v>
      </c>
      <c r="F109" t="s">
        <v>13</v>
      </c>
      <c r="G109" t="s">
        <v>14</v>
      </c>
      <c r="H109" t="s">
        <v>15</v>
      </c>
      <c r="I109">
        <v>3</v>
      </c>
      <c r="J109" t="s">
        <v>41</v>
      </c>
      <c r="K109" t="s">
        <v>31</v>
      </c>
      <c r="L109">
        <v>42</v>
      </c>
      <c r="M109" t="s">
        <v>43</v>
      </c>
      <c r="N109" t="s">
        <v>18</v>
      </c>
    </row>
    <row r="110" spans="1:14" x14ac:dyDescent="0.25">
      <c r="A110">
        <v>23797</v>
      </c>
      <c r="B110" t="s">
        <v>33</v>
      </c>
      <c r="C110" t="s">
        <v>34</v>
      </c>
      <c r="D110">
        <v>20000</v>
      </c>
      <c r="E110">
        <v>3</v>
      </c>
      <c r="F110" t="s">
        <v>29</v>
      </c>
      <c r="G110" t="s">
        <v>20</v>
      </c>
      <c r="H110" t="s">
        <v>18</v>
      </c>
      <c r="I110">
        <v>2</v>
      </c>
      <c r="J110" t="s">
        <v>16</v>
      </c>
      <c r="K110" t="s">
        <v>31</v>
      </c>
      <c r="L110">
        <v>50</v>
      </c>
      <c r="M110" t="s">
        <v>43</v>
      </c>
      <c r="N110" t="s">
        <v>18</v>
      </c>
    </row>
    <row r="111" spans="1:14" x14ac:dyDescent="0.25">
      <c r="A111">
        <v>21714</v>
      </c>
      <c r="B111" t="s">
        <v>33</v>
      </c>
      <c r="C111" t="s">
        <v>35</v>
      </c>
      <c r="D111">
        <v>80000</v>
      </c>
      <c r="E111">
        <v>5</v>
      </c>
      <c r="F111" t="s">
        <v>30</v>
      </c>
      <c r="G111" t="s">
        <v>14</v>
      </c>
      <c r="H111" t="s">
        <v>18</v>
      </c>
      <c r="I111">
        <v>0</v>
      </c>
      <c r="J111" t="s">
        <v>16</v>
      </c>
      <c r="K111" t="s">
        <v>31</v>
      </c>
      <c r="L111">
        <v>47</v>
      </c>
      <c r="M111" t="s">
        <v>43</v>
      </c>
      <c r="N111" t="s">
        <v>18</v>
      </c>
    </row>
    <row r="112" spans="1:14" x14ac:dyDescent="0.25">
      <c r="A112">
        <v>27441</v>
      </c>
      <c r="B112" t="s">
        <v>32</v>
      </c>
      <c r="C112" t="s">
        <v>34</v>
      </c>
      <c r="D112">
        <v>60000</v>
      </c>
      <c r="E112">
        <v>3</v>
      </c>
      <c r="F112" t="s">
        <v>27</v>
      </c>
      <c r="G112" t="s">
        <v>21</v>
      </c>
      <c r="H112" t="s">
        <v>18</v>
      </c>
      <c r="I112">
        <v>2</v>
      </c>
      <c r="J112" t="s">
        <v>22</v>
      </c>
      <c r="K112" t="s">
        <v>31</v>
      </c>
      <c r="L112">
        <v>53</v>
      </c>
      <c r="M112" t="s">
        <v>43</v>
      </c>
      <c r="N112" t="s">
        <v>18</v>
      </c>
    </row>
    <row r="113" spans="1:14" x14ac:dyDescent="0.25">
      <c r="A113">
        <v>14682</v>
      </c>
      <c r="B113" t="s">
        <v>33</v>
      </c>
      <c r="C113" t="s">
        <v>35</v>
      </c>
      <c r="D113">
        <v>70000</v>
      </c>
      <c r="E113">
        <v>0</v>
      </c>
      <c r="F113" t="s">
        <v>13</v>
      </c>
      <c r="G113" t="s">
        <v>21</v>
      </c>
      <c r="H113" t="s">
        <v>18</v>
      </c>
      <c r="I113">
        <v>1</v>
      </c>
      <c r="J113" t="s">
        <v>23</v>
      </c>
      <c r="K113" t="s">
        <v>24</v>
      </c>
      <c r="L113">
        <v>38</v>
      </c>
      <c r="M113" t="s">
        <v>43</v>
      </c>
      <c r="N113" t="s">
        <v>18</v>
      </c>
    </row>
    <row r="114" spans="1:14" x14ac:dyDescent="0.25">
      <c r="A114">
        <v>17650</v>
      </c>
      <c r="B114" t="s">
        <v>33</v>
      </c>
      <c r="C114" t="s">
        <v>35</v>
      </c>
      <c r="D114">
        <v>40000</v>
      </c>
      <c r="E114">
        <v>2</v>
      </c>
      <c r="F114" t="s">
        <v>19</v>
      </c>
      <c r="G114" t="s">
        <v>20</v>
      </c>
      <c r="H114" t="s">
        <v>15</v>
      </c>
      <c r="I114">
        <v>2</v>
      </c>
      <c r="J114" t="s">
        <v>26</v>
      </c>
      <c r="K114" t="s">
        <v>17</v>
      </c>
      <c r="L114">
        <v>35</v>
      </c>
      <c r="M114" t="s">
        <v>43</v>
      </c>
      <c r="N114" t="s">
        <v>18</v>
      </c>
    </row>
    <row r="115" spans="1:14" x14ac:dyDescent="0.25">
      <c r="A115">
        <v>22211</v>
      </c>
      <c r="B115" t="s">
        <v>32</v>
      </c>
      <c r="C115" t="s">
        <v>34</v>
      </c>
      <c r="D115">
        <v>60000</v>
      </c>
      <c r="E115">
        <v>0</v>
      </c>
      <c r="F115" t="s">
        <v>19</v>
      </c>
      <c r="G115" t="s">
        <v>21</v>
      </c>
      <c r="H115" t="s">
        <v>15</v>
      </c>
      <c r="I115">
        <v>2</v>
      </c>
      <c r="J115" t="s">
        <v>23</v>
      </c>
      <c r="K115" t="s">
        <v>31</v>
      </c>
      <c r="L115">
        <v>32</v>
      </c>
      <c r="M115" t="s">
        <v>43</v>
      </c>
      <c r="N115" t="s">
        <v>18</v>
      </c>
    </row>
    <row r="116" spans="1:14" x14ac:dyDescent="0.25">
      <c r="A116">
        <v>11801</v>
      </c>
      <c r="B116" t="s">
        <v>32</v>
      </c>
      <c r="C116" t="s">
        <v>34</v>
      </c>
      <c r="D116">
        <v>60000</v>
      </c>
      <c r="E116">
        <v>1</v>
      </c>
      <c r="F116" t="s">
        <v>30</v>
      </c>
      <c r="G116" t="s">
        <v>21</v>
      </c>
      <c r="H116" t="s">
        <v>15</v>
      </c>
      <c r="I116">
        <v>0</v>
      </c>
      <c r="J116" t="s">
        <v>22</v>
      </c>
      <c r="K116" t="s">
        <v>31</v>
      </c>
      <c r="L116">
        <v>36</v>
      </c>
      <c r="M116" t="s">
        <v>43</v>
      </c>
      <c r="N116" t="s">
        <v>18</v>
      </c>
    </row>
    <row r="117" spans="1:14" x14ac:dyDescent="0.25">
      <c r="A117">
        <v>20758</v>
      </c>
      <c r="B117" t="s">
        <v>32</v>
      </c>
      <c r="C117" t="s">
        <v>34</v>
      </c>
      <c r="D117">
        <v>30000</v>
      </c>
      <c r="E117">
        <v>2</v>
      </c>
      <c r="F117" t="s">
        <v>27</v>
      </c>
      <c r="G117" t="s">
        <v>14</v>
      </c>
      <c r="H117" t="s">
        <v>15</v>
      </c>
      <c r="I117">
        <v>2</v>
      </c>
      <c r="J117" t="s">
        <v>26</v>
      </c>
      <c r="K117" t="s">
        <v>31</v>
      </c>
      <c r="L117">
        <v>50</v>
      </c>
      <c r="M117" t="s">
        <v>43</v>
      </c>
      <c r="N117" t="s">
        <v>18</v>
      </c>
    </row>
    <row r="118" spans="1:14" x14ac:dyDescent="0.25">
      <c r="A118">
        <v>22496</v>
      </c>
      <c r="B118" t="s">
        <v>32</v>
      </c>
      <c r="C118" t="s">
        <v>35</v>
      </c>
      <c r="D118">
        <v>30000</v>
      </c>
      <c r="E118">
        <v>1</v>
      </c>
      <c r="F118" t="s">
        <v>13</v>
      </c>
      <c r="G118" t="s">
        <v>14</v>
      </c>
      <c r="H118" t="s">
        <v>15</v>
      </c>
      <c r="I118">
        <v>2</v>
      </c>
      <c r="J118" t="s">
        <v>16</v>
      </c>
      <c r="K118" t="s">
        <v>17</v>
      </c>
      <c r="L118">
        <v>42</v>
      </c>
      <c r="M118" t="s">
        <v>43</v>
      </c>
      <c r="N118" t="s">
        <v>18</v>
      </c>
    </row>
    <row r="119" spans="1:14" x14ac:dyDescent="0.25">
      <c r="A119">
        <v>12957</v>
      </c>
      <c r="B119" t="s">
        <v>33</v>
      </c>
      <c r="C119" t="s">
        <v>35</v>
      </c>
      <c r="D119">
        <v>70000</v>
      </c>
      <c r="E119">
        <v>1</v>
      </c>
      <c r="F119" t="s">
        <v>13</v>
      </c>
      <c r="G119" t="s">
        <v>21</v>
      </c>
      <c r="H119" t="s">
        <v>18</v>
      </c>
      <c r="I119">
        <v>1</v>
      </c>
      <c r="J119" t="s">
        <v>16</v>
      </c>
      <c r="K119" t="s">
        <v>31</v>
      </c>
      <c r="L119">
        <v>44</v>
      </c>
      <c r="M119" t="s">
        <v>43</v>
      </c>
      <c r="N119" t="s">
        <v>18</v>
      </c>
    </row>
    <row r="120" spans="1:14" x14ac:dyDescent="0.25">
      <c r="A120">
        <v>13296</v>
      </c>
      <c r="B120" t="s">
        <v>32</v>
      </c>
      <c r="C120" t="s">
        <v>34</v>
      </c>
      <c r="D120">
        <v>110000</v>
      </c>
      <c r="E120">
        <v>1</v>
      </c>
      <c r="F120" t="s">
        <v>13</v>
      </c>
      <c r="G120" t="s">
        <v>28</v>
      </c>
      <c r="H120" t="s">
        <v>15</v>
      </c>
      <c r="I120">
        <v>3</v>
      </c>
      <c r="J120" t="s">
        <v>23</v>
      </c>
      <c r="K120" t="s">
        <v>31</v>
      </c>
      <c r="L120">
        <v>45</v>
      </c>
      <c r="M120" t="s">
        <v>43</v>
      </c>
      <c r="N120" t="s">
        <v>18</v>
      </c>
    </row>
    <row r="121" spans="1:14" x14ac:dyDescent="0.25">
      <c r="A121">
        <v>18504</v>
      </c>
      <c r="B121" t="s">
        <v>32</v>
      </c>
      <c r="C121" t="s">
        <v>34</v>
      </c>
      <c r="D121">
        <v>70000</v>
      </c>
      <c r="E121">
        <v>2</v>
      </c>
      <c r="F121" t="s">
        <v>29</v>
      </c>
      <c r="G121" t="s">
        <v>14</v>
      </c>
      <c r="H121" t="s">
        <v>18</v>
      </c>
      <c r="I121">
        <v>2</v>
      </c>
      <c r="J121" t="s">
        <v>26</v>
      </c>
      <c r="K121" t="s">
        <v>31</v>
      </c>
      <c r="L121">
        <v>49</v>
      </c>
      <c r="M121" t="s">
        <v>43</v>
      </c>
      <c r="N121" t="s">
        <v>18</v>
      </c>
    </row>
    <row r="122" spans="1:14" x14ac:dyDescent="0.25">
      <c r="A122">
        <v>19634</v>
      </c>
      <c r="B122" t="s">
        <v>32</v>
      </c>
      <c r="C122" t="s">
        <v>34</v>
      </c>
      <c r="D122">
        <v>40000</v>
      </c>
      <c r="E122">
        <v>0</v>
      </c>
      <c r="F122" t="s">
        <v>27</v>
      </c>
      <c r="G122" t="s">
        <v>14</v>
      </c>
      <c r="H122" t="s">
        <v>15</v>
      </c>
      <c r="I122">
        <v>1</v>
      </c>
      <c r="J122" t="s">
        <v>23</v>
      </c>
      <c r="K122" t="s">
        <v>31</v>
      </c>
      <c r="L122">
        <v>31</v>
      </c>
      <c r="M122" t="s">
        <v>43</v>
      </c>
      <c r="N122" t="s">
        <v>18</v>
      </c>
    </row>
    <row r="123" spans="1:14" x14ac:dyDescent="0.25">
      <c r="A123">
        <v>15922</v>
      </c>
      <c r="B123" t="s">
        <v>32</v>
      </c>
      <c r="C123" t="s">
        <v>34</v>
      </c>
      <c r="D123">
        <v>150000</v>
      </c>
      <c r="E123">
        <v>2</v>
      </c>
      <c r="F123" t="s">
        <v>27</v>
      </c>
      <c r="G123" t="s">
        <v>21</v>
      </c>
      <c r="H123" t="s">
        <v>15</v>
      </c>
      <c r="I123">
        <v>4</v>
      </c>
      <c r="J123" t="s">
        <v>16</v>
      </c>
      <c r="K123" t="s">
        <v>17</v>
      </c>
      <c r="L123">
        <v>48</v>
      </c>
      <c r="M123" t="s">
        <v>43</v>
      </c>
      <c r="N123" t="s">
        <v>18</v>
      </c>
    </row>
    <row r="124" spans="1:14" x14ac:dyDescent="0.25">
      <c r="A124">
        <v>12344</v>
      </c>
      <c r="B124" t="s">
        <v>33</v>
      </c>
      <c r="C124" t="s">
        <v>35</v>
      </c>
      <c r="D124">
        <v>80000</v>
      </c>
      <c r="E124">
        <v>0</v>
      </c>
      <c r="F124" t="s">
        <v>13</v>
      </c>
      <c r="G124" t="s">
        <v>21</v>
      </c>
      <c r="H124" t="s">
        <v>18</v>
      </c>
      <c r="I124">
        <v>3</v>
      </c>
      <c r="J124" t="s">
        <v>41</v>
      </c>
      <c r="K124" t="s">
        <v>24</v>
      </c>
      <c r="L124">
        <v>31</v>
      </c>
      <c r="M124" t="s">
        <v>43</v>
      </c>
      <c r="N124" t="s">
        <v>18</v>
      </c>
    </row>
    <row r="125" spans="1:14" x14ac:dyDescent="0.25">
      <c r="A125">
        <v>23027</v>
      </c>
      <c r="B125" t="s">
        <v>33</v>
      </c>
      <c r="C125" t="s">
        <v>34</v>
      </c>
      <c r="D125">
        <v>130000</v>
      </c>
      <c r="E125">
        <v>1</v>
      </c>
      <c r="F125" t="s">
        <v>13</v>
      </c>
      <c r="G125" t="s">
        <v>28</v>
      </c>
      <c r="H125" t="s">
        <v>18</v>
      </c>
      <c r="I125">
        <v>4</v>
      </c>
      <c r="J125" t="s">
        <v>16</v>
      </c>
      <c r="K125" t="s">
        <v>31</v>
      </c>
      <c r="L125">
        <v>44</v>
      </c>
      <c r="M125" t="s">
        <v>43</v>
      </c>
      <c r="N125" t="s">
        <v>18</v>
      </c>
    </row>
    <row r="126" spans="1:14" x14ac:dyDescent="0.25">
      <c r="A126">
        <v>20084</v>
      </c>
      <c r="B126" t="s">
        <v>32</v>
      </c>
      <c r="C126" t="s">
        <v>34</v>
      </c>
      <c r="D126">
        <v>20000</v>
      </c>
      <c r="E126">
        <v>2</v>
      </c>
      <c r="F126" t="s">
        <v>27</v>
      </c>
      <c r="G126" t="s">
        <v>25</v>
      </c>
      <c r="H126" t="s">
        <v>18</v>
      </c>
      <c r="I126">
        <v>2</v>
      </c>
      <c r="J126" t="s">
        <v>16</v>
      </c>
      <c r="K126" t="s">
        <v>31</v>
      </c>
      <c r="L126">
        <v>53</v>
      </c>
      <c r="M126" t="s">
        <v>43</v>
      </c>
      <c r="N126" t="s">
        <v>18</v>
      </c>
    </row>
    <row r="127" spans="1:14" x14ac:dyDescent="0.25">
      <c r="A127">
        <v>29301</v>
      </c>
      <c r="B127" t="s">
        <v>32</v>
      </c>
      <c r="C127" t="s">
        <v>34</v>
      </c>
      <c r="D127">
        <v>80000</v>
      </c>
      <c r="E127">
        <v>5</v>
      </c>
      <c r="F127" t="s">
        <v>13</v>
      </c>
      <c r="G127" t="s">
        <v>21</v>
      </c>
      <c r="H127" t="s">
        <v>15</v>
      </c>
      <c r="I127">
        <v>4</v>
      </c>
      <c r="J127" t="s">
        <v>26</v>
      </c>
      <c r="K127" t="s">
        <v>24</v>
      </c>
      <c r="L127">
        <v>40</v>
      </c>
      <c r="M127" t="s">
        <v>43</v>
      </c>
      <c r="N127" t="s">
        <v>18</v>
      </c>
    </row>
    <row r="128" spans="1:14" x14ac:dyDescent="0.25">
      <c r="A128">
        <v>12716</v>
      </c>
      <c r="B128" t="s">
        <v>33</v>
      </c>
      <c r="C128" t="s">
        <v>34</v>
      </c>
      <c r="D128">
        <v>30000</v>
      </c>
      <c r="E128">
        <v>0</v>
      </c>
      <c r="F128" t="s">
        <v>19</v>
      </c>
      <c r="G128" t="s">
        <v>20</v>
      </c>
      <c r="H128" t="s">
        <v>15</v>
      </c>
      <c r="I128">
        <v>1</v>
      </c>
      <c r="J128" t="s">
        <v>22</v>
      </c>
      <c r="K128" t="s">
        <v>17</v>
      </c>
      <c r="L128">
        <v>32</v>
      </c>
      <c r="M128" t="s">
        <v>43</v>
      </c>
      <c r="N128" t="s">
        <v>18</v>
      </c>
    </row>
    <row r="129" spans="1:14" x14ac:dyDescent="0.25">
      <c r="A129">
        <v>12472</v>
      </c>
      <c r="B129" t="s">
        <v>32</v>
      </c>
      <c r="C129" t="s">
        <v>34</v>
      </c>
      <c r="D129">
        <v>30000</v>
      </c>
      <c r="E129">
        <v>1</v>
      </c>
      <c r="F129" t="s">
        <v>13</v>
      </c>
      <c r="G129" t="s">
        <v>20</v>
      </c>
      <c r="H129" t="s">
        <v>15</v>
      </c>
      <c r="I129">
        <v>1</v>
      </c>
      <c r="J129" t="s">
        <v>22</v>
      </c>
      <c r="K129" t="s">
        <v>17</v>
      </c>
      <c r="L129">
        <v>39</v>
      </c>
      <c r="M129" t="s">
        <v>43</v>
      </c>
      <c r="N129" t="s">
        <v>18</v>
      </c>
    </row>
    <row r="130" spans="1:14" x14ac:dyDescent="0.25">
      <c r="A130">
        <v>23275</v>
      </c>
      <c r="B130" t="s">
        <v>32</v>
      </c>
      <c r="C130" t="s">
        <v>34</v>
      </c>
      <c r="D130">
        <v>30000</v>
      </c>
      <c r="E130">
        <v>2</v>
      </c>
      <c r="F130" t="s">
        <v>27</v>
      </c>
      <c r="G130" t="s">
        <v>14</v>
      </c>
      <c r="H130" t="s">
        <v>15</v>
      </c>
      <c r="I130">
        <v>2</v>
      </c>
      <c r="J130" t="s">
        <v>26</v>
      </c>
      <c r="K130" t="s">
        <v>31</v>
      </c>
      <c r="L130">
        <v>49</v>
      </c>
      <c r="M130" t="s">
        <v>43</v>
      </c>
      <c r="N130" t="s">
        <v>18</v>
      </c>
    </row>
    <row r="131" spans="1:14" x14ac:dyDescent="0.25">
      <c r="A131">
        <v>26678</v>
      </c>
      <c r="B131" t="s">
        <v>33</v>
      </c>
      <c r="C131" t="s">
        <v>35</v>
      </c>
      <c r="D131">
        <v>80000</v>
      </c>
      <c r="E131">
        <v>2</v>
      </c>
      <c r="F131" t="s">
        <v>29</v>
      </c>
      <c r="G131" t="s">
        <v>14</v>
      </c>
      <c r="H131" t="s">
        <v>15</v>
      </c>
      <c r="I131">
        <v>2</v>
      </c>
      <c r="J131" t="s">
        <v>23</v>
      </c>
      <c r="K131" t="s">
        <v>31</v>
      </c>
      <c r="L131">
        <v>49</v>
      </c>
      <c r="M131" t="s">
        <v>43</v>
      </c>
      <c r="N131" t="s">
        <v>18</v>
      </c>
    </row>
    <row r="132" spans="1:14" x14ac:dyDescent="0.25">
      <c r="A132">
        <v>12993</v>
      </c>
      <c r="B132" t="s">
        <v>32</v>
      </c>
      <c r="C132" t="s">
        <v>34</v>
      </c>
      <c r="D132">
        <v>60000</v>
      </c>
      <c r="E132">
        <v>2</v>
      </c>
      <c r="F132" t="s">
        <v>13</v>
      </c>
      <c r="G132" t="s">
        <v>21</v>
      </c>
      <c r="H132" t="s">
        <v>15</v>
      </c>
      <c r="I132">
        <v>1</v>
      </c>
      <c r="J132" t="s">
        <v>22</v>
      </c>
      <c r="K132" t="s">
        <v>24</v>
      </c>
      <c r="L132">
        <v>37</v>
      </c>
      <c r="M132" t="s">
        <v>43</v>
      </c>
      <c r="N132" t="s">
        <v>18</v>
      </c>
    </row>
    <row r="133" spans="1:14" x14ac:dyDescent="0.25">
      <c r="A133">
        <v>14493</v>
      </c>
      <c r="B133" t="s">
        <v>33</v>
      </c>
      <c r="C133" t="s">
        <v>35</v>
      </c>
      <c r="D133">
        <v>70000</v>
      </c>
      <c r="E133">
        <v>3</v>
      </c>
      <c r="F133" t="s">
        <v>30</v>
      </c>
      <c r="G133" t="s">
        <v>28</v>
      </c>
      <c r="H133" t="s">
        <v>18</v>
      </c>
      <c r="I133">
        <v>2</v>
      </c>
      <c r="J133" t="s">
        <v>26</v>
      </c>
      <c r="K133" t="s">
        <v>31</v>
      </c>
      <c r="L133">
        <v>53</v>
      </c>
      <c r="M133" t="s">
        <v>43</v>
      </c>
      <c r="N133" t="s">
        <v>18</v>
      </c>
    </row>
    <row r="134" spans="1:14" x14ac:dyDescent="0.25">
      <c r="A134">
        <v>26341</v>
      </c>
      <c r="B134" t="s">
        <v>32</v>
      </c>
      <c r="C134" t="s">
        <v>35</v>
      </c>
      <c r="D134">
        <v>70000</v>
      </c>
      <c r="E134">
        <v>5</v>
      </c>
      <c r="F134" t="s">
        <v>30</v>
      </c>
      <c r="G134" t="s">
        <v>21</v>
      </c>
      <c r="H134" t="s">
        <v>15</v>
      </c>
      <c r="I134">
        <v>2</v>
      </c>
      <c r="J134" t="s">
        <v>16</v>
      </c>
      <c r="K134" t="s">
        <v>31</v>
      </c>
      <c r="L134">
        <v>37</v>
      </c>
      <c r="M134" t="s">
        <v>43</v>
      </c>
      <c r="N134" t="s">
        <v>18</v>
      </c>
    </row>
    <row r="135" spans="1:14" x14ac:dyDescent="0.25">
      <c r="A135">
        <v>27198</v>
      </c>
      <c r="B135" t="s">
        <v>33</v>
      </c>
      <c r="C135" t="s">
        <v>35</v>
      </c>
      <c r="D135">
        <v>80000</v>
      </c>
      <c r="E135">
        <v>0</v>
      </c>
      <c r="F135" t="s">
        <v>30</v>
      </c>
      <c r="G135" t="s">
        <v>14</v>
      </c>
      <c r="H135" t="s">
        <v>18</v>
      </c>
      <c r="I135">
        <v>0</v>
      </c>
      <c r="J135" t="s">
        <v>16</v>
      </c>
      <c r="K135" t="s">
        <v>31</v>
      </c>
      <c r="L135">
        <v>40</v>
      </c>
      <c r="M135" t="s">
        <v>43</v>
      </c>
      <c r="N135" t="s">
        <v>18</v>
      </c>
    </row>
    <row r="136" spans="1:14" x14ac:dyDescent="0.25">
      <c r="A136">
        <v>21094</v>
      </c>
      <c r="B136" t="s">
        <v>33</v>
      </c>
      <c r="C136" t="s">
        <v>35</v>
      </c>
      <c r="D136">
        <v>30000</v>
      </c>
      <c r="E136">
        <v>2</v>
      </c>
      <c r="F136" t="s">
        <v>19</v>
      </c>
      <c r="G136" t="s">
        <v>20</v>
      </c>
      <c r="H136" t="s">
        <v>15</v>
      </c>
      <c r="I136">
        <v>2</v>
      </c>
      <c r="J136" t="s">
        <v>16</v>
      </c>
      <c r="K136" t="s">
        <v>17</v>
      </c>
      <c r="L136">
        <v>42</v>
      </c>
      <c r="M136" t="s">
        <v>43</v>
      </c>
      <c r="N136" t="s">
        <v>18</v>
      </c>
    </row>
    <row r="137" spans="1:14" x14ac:dyDescent="0.25">
      <c r="A137">
        <v>12234</v>
      </c>
      <c r="B137" t="s">
        <v>32</v>
      </c>
      <c r="C137" t="s">
        <v>34</v>
      </c>
      <c r="D137">
        <v>10000</v>
      </c>
      <c r="E137">
        <v>2</v>
      </c>
      <c r="F137" t="s">
        <v>19</v>
      </c>
      <c r="G137" t="s">
        <v>25</v>
      </c>
      <c r="H137" t="s">
        <v>15</v>
      </c>
      <c r="I137">
        <v>1</v>
      </c>
      <c r="J137" t="s">
        <v>22</v>
      </c>
      <c r="K137" t="s">
        <v>17</v>
      </c>
      <c r="L137">
        <v>52</v>
      </c>
      <c r="M137" t="s">
        <v>43</v>
      </c>
      <c r="N137" t="s">
        <v>18</v>
      </c>
    </row>
    <row r="138" spans="1:14" x14ac:dyDescent="0.25">
      <c r="A138">
        <v>11669</v>
      </c>
      <c r="B138" t="s">
        <v>33</v>
      </c>
      <c r="C138" t="s">
        <v>35</v>
      </c>
      <c r="D138">
        <v>70000</v>
      </c>
      <c r="E138">
        <v>2</v>
      </c>
      <c r="F138" t="s">
        <v>13</v>
      </c>
      <c r="G138" t="s">
        <v>14</v>
      </c>
      <c r="H138" t="s">
        <v>15</v>
      </c>
      <c r="I138">
        <v>1</v>
      </c>
      <c r="J138" t="s">
        <v>22</v>
      </c>
      <c r="K138" t="s">
        <v>31</v>
      </c>
      <c r="L138">
        <v>38</v>
      </c>
      <c r="M138" t="s">
        <v>43</v>
      </c>
      <c r="N138" t="s">
        <v>18</v>
      </c>
    </row>
    <row r="139" spans="1:14" x14ac:dyDescent="0.25">
      <c r="A139">
        <v>17994</v>
      </c>
      <c r="B139" t="s">
        <v>33</v>
      </c>
      <c r="C139" t="s">
        <v>34</v>
      </c>
      <c r="D139">
        <v>20000</v>
      </c>
      <c r="E139">
        <v>2</v>
      </c>
      <c r="F139" t="s">
        <v>27</v>
      </c>
      <c r="G139" t="s">
        <v>25</v>
      </c>
      <c r="H139" t="s">
        <v>15</v>
      </c>
      <c r="I139">
        <v>2</v>
      </c>
      <c r="J139" t="s">
        <v>16</v>
      </c>
      <c r="K139" t="s">
        <v>17</v>
      </c>
      <c r="L139">
        <v>42</v>
      </c>
      <c r="M139" t="s">
        <v>43</v>
      </c>
      <c r="N139" t="s">
        <v>18</v>
      </c>
    </row>
    <row r="140" spans="1:14" x14ac:dyDescent="0.25">
      <c r="A140">
        <v>11619</v>
      </c>
      <c r="B140" t="s">
        <v>33</v>
      </c>
      <c r="C140" t="s">
        <v>35</v>
      </c>
      <c r="D140">
        <v>50000</v>
      </c>
      <c r="E140">
        <v>0</v>
      </c>
      <c r="F140" t="s">
        <v>30</v>
      </c>
      <c r="G140" t="s">
        <v>14</v>
      </c>
      <c r="H140" t="s">
        <v>15</v>
      </c>
      <c r="I140">
        <v>0</v>
      </c>
      <c r="J140" t="s">
        <v>26</v>
      </c>
      <c r="K140" t="s">
        <v>31</v>
      </c>
      <c r="L140">
        <v>33</v>
      </c>
      <c r="M140" t="s">
        <v>43</v>
      </c>
      <c r="N140" t="s">
        <v>18</v>
      </c>
    </row>
    <row r="141" spans="1:14" x14ac:dyDescent="0.25">
      <c r="A141">
        <v>27040</v>
      </c>
      <c r="B141" t="s">
        <v>32</v>
      </c>
      <c r="C141" t="s">
        <v>34</v>
      </c>
      <c r="D141">
        <v>20000</v>
      </c>
      <c r="E141">
        <v>2</v>
      </c>
      <c r="F141" t="s">
        <v>29</v>
      </c>
      <c r="G141" t="s">
        <v>20</v>
      </c>
      <c r="H141" t="s">
        <v>15</v>
      </c>
      <c r="I141">
        <v>2</v>
      </c>
      <c r="J141" t="s">
        <v>26</v>
      </c>
      <c r="K141" t="s">
        <v>31</v>
      </c>
      <c r="L141">
        <v>49</v>
      </c>
      <c r="M141" t="s">
        <v>43</v>
      </c>
      <c r="N141" t="s">
        <v>18</v>
      </c>
    </row>
    <row r="142" spans="1:14" x14ac:dyDescent="0.25">
      <c r="A142">
        <v>18390</v>
      </c>
      <c r="B142" t="s">
        <v>32</v>
      </c>
      <c r="C142" t="s">
        <v>34</v>
      </c>
      <c r="D142">
        <v>80000</v>
      </c>
      <c r="E142">
        <v>5</v>
      </c>
      <c r="F142" t="s">
        <v>19</v>
      </c>
      <c r="G142" t="s">
        <v>21</v>
      </c>
      <c r="H142" t="s">
        <v>15</v>
      </c>
      <c r="I142">
        <v>2</v>
      </c>
      <c r="J142" t="s">
        <v>16</v>
      </c>
      <c r="K142" t="s">
        <v>31</v>
      </c>
      <c r="L142">
        <v>44</v>
      </c>
      <c r="M142" t="s">
        <v>43</v>
      </c>
      <c r="N142" t="s">
        <v>18</v>
      </c>
    </row>
    <row r="143" spans="1:14" x14ac:dyDescent="0.25">
      <c r="A143">
        <v>28269</v>
      </c>
      <c r="B143" t="s">
        <v>33</v>
      </c>
      <c r="C143" t="s">
        <v>35</v>
      </c>
      <c r="D143">
        <v>130000</v>
      </c>
      <c r="E143">
        <v>1</v>
      </c>
      <c r="F143" t="s">
        <v>13</v>
      </c>
      <c r="G143" t="s">
        <v>28</v>
      </c>
      <c r="H143" t="s">
        <v>18</v>
      </c>
      <c r="I143">
        <v>1</v>
      </c>
      <c r="J143" t="s">
        <v>22</v>
      </c>
      <c r="K143" t="s">
        <v>31</v>
      </c>
      <c r="L143">
        <v>45</v>
      </c>
      <c r="M143" t="s">
        <v>43</v>
      </c>
      <c r="N143" t="s">
        <v>18</v>
      </c>
    </row>
    <row r="144" spans="1:14" x14ac:dyDescent="0.25">
      <c r="A144">
        <v>29133</v>
      </c>
      <c r="B144" t="s">
        <v>33</v>
      </c>
      <c r="C144" t="s">
        <v>35</v>
      </c>
      <c r="D144">
        <v>60000</v>
      </c>
      <c r="E144">
        <v>4</v>
      </c>
      <c r="F144" t="s">
        <v>13</v>
      </c>
      <c r="G144" t="s">
        <v>14</v>
      </c>
      <c r="H144" t="s">
        <v>18</v>
      </c>
      <c r="I144">
        <v>2</v>
      </c>
      <c r="J144" t="s">
        <v>16</v>
      </c>
      <c r="K144" t="s">
        <v>31</v>
      </c>
      <c r="L144">
        <v>42</v>
      </c>
      <c r="M144" t="s">
        <v>43</v>
      </c>
      <c r="N144" t="s">
        <v>18</v>
      </c>
    </row>
    <row r="145" spans="1:14" x14ac:dyDescent="0.25">
      <c r="A145">
        <v>16614</v>
      </c>
      <c r="B145" t="s">
        <v>32</v>
      </c>
      <c r="C145" t="s">
        <v>35</v>
      </c>
      <c r="D145">
        <v>80000</v>
      </c>
      <c r="E145">
        <v>0</v>
      </c>
      <c r="F145" t="s">
        <v>13</v>
      </c>
      <c r="G145" t="s">
        <v>21</v>
      </c>
      <c r="H145" t="s">
        <v>15</v>
      </c>
      <c r="I145">
        <v>3</v>
      </c>
      <c r="J145" t="s">
        <v>41</v>
      </c>
      <c r="K145" t="s">
        <v>24</v>
      </c>
      <c r="L145">
        <v>32</v>
      </c>
      <c r="M145" t="s">
        <v>43</v>
      </c>
      <c r="N145" t="s">
        <v>18</v>
      </c>
    </row>
    <row r="146" spans="1:14" x14ac:dyDescent="0.25">
      <c r="A146">
        <v>23461</v>
      </c>
      <c r="B146" t="s">
        <v>32</v>
      </c>
      <c r="C146" t="s">
        <v>35</v>
      </c>
      <c r="D146">
        <v>90000</v>
      </c>
      <c r="E146">
        <v>5</v>
      </c>
      <c r="F146" t="s">
        <v>19</v>
      </c>
      <c r="G146" t="s">
        <v>21</v>
      </c>
      <c r="H146" t="s">
        <v>15</v>
      </c>
      <c r="I146">
        <v>3</v>
      </c>
      <c r="J146" t="s">
        <v>22</v>
      </c>
      <c r="K146" t="s">
        <v>31</v>
      </c>
      <c r="L146">
        <v>40</v>
      </c>
      <c r="M146" t="s">
        <v>43</v>
      </c>
      <c r="N146" t="s">
        <v>18</v>
      </c>
    </row>
    <row r="147" spans="1:14" x14ac:dyDescent="0.25">
      <c r="A147">
        <v>20729</v>
      </c>
      <c r="B147" t="s">
        <v>32</v>
      </c>
      <c r="C147" t="s">
        <v>35</v>
      </c>
      <c r="D147">
        <v>40000</v>
      </c>
      <c r="E147">
        <v>2</v>
      </c>
      <c r="F147" t="s">
        <v>19</v>
      </c>
      <c r="G147" t="s">
        <v>20</v>
      </c>
      <c r="H147" t="s">
        <v>18</v>
      </c>
      <c r="I147">
        <v>1</v>
      </c>
      <c r="J147" t="s">
        <v>16</v>
      </c>
      <c r="K147" t="s">
        <v>17</v>
      </c>
      <c r="L147">
        <v>34</v>
      </c>
      <c r="M147" t="s">
        <v>43</v>
      </c>
      <c r="N147" t="s">
        <v>18</v>
      </c>
    </row>
    <row r="148" spans="1:14" x14ac:dyDescent="0.25">
      <c r="A148">
        <v>26248</v>
      </c>
      <c r="B148" t="s">
        <v>32</v>
      </c>
      <c r="C148" t="s">
        <v>34</v>
      </c>
      <c r="D148">
        <v>20000</v>
      </c>
      <c r="E148">
        <v>3</v>
      </c>
      <c r="F148" t="s">
        <v>29</v>
      </c>
      <c r="G148" t="s">
        <v>20</v>
      </c>
      <c r="H148" t="s">
        <v>18</v>
      </c>
      <c r="I148">
        <v>2</v>
      </c>
      <c r="J148" t="s">
        <v>16</v>
      </c>
      <c r="K148" t="s">
        <v>31</v>
      </c>
      <c r="L148">
        <v>52</v>
      </c>
      <c r="M148" t="s">
        <v>43</v>
      </c>
      <c r="N148" t="s">
        <v>18</v>
      </c>
    </row>
    <row r="149" spans="1:14" x14ac:dyDescent="0.25">
      <c r="A149">
        <v>16377</v>
      </c>
      <c r="B149" t="s">
        <v>33</v>
      </c>
      <c r="C149" t="s">
        <v>35</v>
      </c>
      <c r="D149">
        <v>80000</v>
      </c>
      <c r="E149">
        <v>4</v>
      </c>
      <c r="F149" t="s">
        <v>30</v>
      </c>
      <c r="G149" t="s">
        <v>14</v>
      </c>
      <c r="H149" t="s">
        <v>18</v>
      </c>
      <c r="I149">
        <v>0</v>
      </c>
      <c r="J149" t="s">
        <v>16</v>
      </c>
      <c r="K149" t="s">
        <v>31</v>
      </c>
      <c r="L149">
        <v>47</v>
      </c>
      <c r="M149" t="s">
        <v>43</v>
      </c>
      <c r="N149" t="s">
        <v>18</v>
      </c>
    </row>
    <row r="150" spans="1:14" x14ac:dyDescent="0.25">
      <c r="A150">
        <v>11165</v>
      </c>
      <c r="B150" t="s">
        <v>32</v>
      </c>
      <c r="C150" t="s">
        <v>35</v>
      </c>
      <c r="D150">
        <v>60000</v>
      </c>
      <c r="E150">
        <v>0</v>
      </c>
      <c r="F150" t="s">
        <v>19</v>
      </c>
      <c r="G150" t="s">
        <v>14</v>
      </c>
      <c r="H150" t="s">
        <v>18</v>
      </c>
      <c r="I150">
        <v>1</v>
      </c>
      <c r="J150" t="s">
        <v>26</v>
      </c>
      <c r="K150" t="s">
        <v>31</v>
      </c>
      <c r="L150">
        <v>33</v>
      </c>
      <c r="M150" t="s">
        <v>43</v>
      </c>
      <c r="N150" t="s">
        <v>18</v>
      </c>
    </row>
    <row r="151" spans="1:14" x14ac:dyDescent="0.25">
      <c r="A151">
        <v>13760</v>
      </c>
      <c r="B151" t="s">
        <v>32</v>
      </c>
      <c r="C151" t="s">
        <v>34</v>
      </c>
      <c r="D151">
        <v>60000</v>
      </c>
      <c r="E151">
        <v>4</v>
      </c>
      <c r="F151" t="s">
        <v>30</v>
      </c>
      <c r="G151" t="s">
        <v>14</v>
      </c>
      <c r="H151" t="s">
        <v>18</v>
      </c>
      <c r="I151">
        <v>0</v>
      </c>
      <c r="J151" t="s">
        <v>16</v>
      </c>
      <c r="K151" t="s">
        <v>31</v>
      </c>
      <c r="L151">
        <v>47</v>
      </c>
      <c r="M151" t="s">
        <v>43</v>
      </c>
      <c r="N151" t="s">
        <v>18</v>
      </c>
    </row>
    <row r="152" spans="1:14" x14ac:dyDescent="0.25">
      <c r="A152">
        <v>21717</v>
      </c>
      <c r="B152" t="s">
        <v>32</v>
      </c>
      <c r="C152" t="s">
        <v>34</v>
      </c>
      <c r="D152">
        <v>40000</v>
      </c>
      <c r="E152">
        <v>2</v>
      </c>
      <c r="F152" t="s">
        <v>19</v>
      </c>
      <c r="G152" t="s">
        <v>20</v>
      </c>
      <c r="H152" t="s">
        <v>15</v>
      </c>
      <c r="I152">
        <v>1</v>
      </c>
      <c r="J152" t="s">
        <v>16</v>
      </c>
      <c r="K152" t="s">
        <v>31</v>
      </c>
      <c r="L152">
        <v>47</v>
      </c>
      <c r="M152" t="s">
        <v>43</v>
      </c>
      <c r="N152" t="s">
        <v>18</v>
      </c>
    </row>
    <row r="153" spans="1:14" x14ac:dyDescent="0.25">
      <c r="A153">
        <v>29117</v>
      </c>
      <c r="B153" t="s">
        <v>33</v>
      </c>
      <c r="C153" t="s">
        <v>34</v>
      </c>
      <c r="D153">
        <v>100000</v>
      </c>
      <c r="E153">
        <v>1</v>
      </c>
      <c r="F153" t="s">
        <v>13</v>
      </c>
      <c r="G153" t="s">
        <v>28</v>
      </c>
      <c r="H153" t="s">
        <v>18</v>
      </c>
      <c r="I153">
        <v>3</v>
      </c>
      <c r="J153" t="s">
        <v>16</v>
      </c>
      <c r="K153" t="s">
        <v>24</v>
      </c>
      <c r="L153">
        <v>48</v>
      </c>
      <c r="M153" t="s">
        <v>43</v>
      </c>
      <c r="N153" t="s">
        <v>18</v>
      </c>
    </row>
    <row r="154" spans="1:14" x14ac:dyDescent="0.25">
      <c r="A154">
        <v>17845</v>
      </c>
      <c r="B154" t="s">
        <v>33</v>
      </c>
      <c r="C154" t="s">
        <v>35</v>
      </c>
      <c r="D154">
        <v>20000</v>
      </c>
      <c r="E154">
        <v>0</v>
      </c>
      <c r="F154" t="s">
        <v>29</v>
      </c>
      <c r="G154" t="s">
        <v>25</v>
      </c>
      <c r="H154" t="s">
        <v>18</v>
      </c>
      <c r="I154">
        <v>2</v>
      </c>
      <c r="J154" t="s">
        <v>26</v>
      </c>
      <c r="K154" t="s">
        <v>17</v>
      </c>
      <c r="L154">
        <v>32</v>
      </c>
      <c r="M154" t="s">
        <v>43</v>
      </c>
      <c r="N154" t="s">
        <v>18</v>
      </c>
    </row>
    <row r="155" spans="1:14" x14ac:dyDescent="0.25">
      <c r="A155">
        <v>25058</v>
      </c>
      <c r="B155" t="s">
        <v>32</v>
      </c>
      <c r="C155" t="s">
        <v>34</v>
      </c>
      <c r="D155">
        <v>100000</v>
      </c>
      <c r="E155">
        <v>1</v>
      </c>
      <c r="F155" t="s">
        <v>13</v>
      </c>
      <c r="G155" t="s">
        <v>28</v>
      </c>
      <c r="H155" t="s">
        <v>15</v>
      </c>
      <c r="I155">
        <v>3</v>
      </c>
      <c r="J155" t="s">
        <v>22</v>
      </c>
      <c r="K155" t="s">
        <v>24</v>
      </c>
      <c r="L155">
        <v>47</v>
      </c>
      <c r="M155" t="s">
        <v>43</v>
      </c>
      <c r="N155" t="s">
        <v>18</v>
      </c>
    </row>
    <row r="156" spans="1:14" x14ac:dyDescent="0.25">
      <c r="A156">
        <v>23426</v>
      </c>
      <c r="B156" t="s">
        <v>33</v>
      </c>
      <c r="C156" t="s">
        <v>34</v>
      </c>
      <c r="D156">
        <v>80000</v>
      </c>
      <c r="E156">
        <v>5</v>
      </c>
      <c r="F156" t="s">
        <v>30</v>
      </c>
      <c r="G156" t="s">
        <v>28</v>
      </c>
      <c r="H156" t="s">
        <v>15</v>
      </c>
      <c r="I156">
        <v>3</v>
      </c>
      <c r="J156" t="s">
        <v>16</v>
      </c>
      <c r="K156" t="s">
        <v>24</v>
      </c>
      <c r="L156">
        <v>40</v>
      </c>
      <c r="M156" t="s">
        <v>43</v>
      </c>
      <c r="N156" t="s">
        <v>18</v>
      </c>
    </row>
    <row r="157" spans="1:14" x14ac:dyDescent="0.25">
      <c r="A157">
        <v>18517</v>
      </c>
      <c r="B157" t="s">
        <v>32</v>
      </c>
      <c r="C157" t="s">
        <v>34</v>
      </c>
      <c r="D157">
        <v>100000</v>
      </c>
      <c r="E157">
        <v>3</v>
      </c>
      <c r="F157" t="s">
        <v>13</v>
      </c>
      <c r="G157" t="s">
        <v>28</v>
      </c>
      <c r="H157" t="s">
        <v>15</v>
      </c>
      <c r="I157">
        <v>4</v>
      </c>
      <c r="J157" t="s">
        <v>16</v>
      </c>
      <c r="K157" t="s">
        <v>31</v>
      </c>
      <c r="L157">
        <v>41</v>
      </c>
      <c r="M157" t="s">
        <v>43</v>
      </c>
      <c r="N157" t="s">
        <v>18</v>
      </c>
    </row>
    <row r="158" spans="1:14" x14ac:dyDescent="0.25">
      <c r="A158">
        <v>19223</v>
      </c>
      <c r="B158" t="s">
        <v>32</v>
      </c>
      <c r="C158" t="s">
        <v>35</v>
      </c>
      <c r="D158">
        <v>30000</v>
      </c>
      <c r="E158">
        <v>2</v>
      </c>
      <c r="F158" t="s">
        <v>27</v>
      </c>
      <c r="G158" t="s">
        <v>14</v>
      </c>
      <c r="H158" t="s">
        <v>15</v>
      </c>
      <c r="I158">
        <v>2</v>
      </c>
      <c r="J158" t="s">
        <v>26</v>
      </c>
      <c r="K158" t="s">
        <v>31</v>
      </c>
      <c r="L158">
        <v>48</v>
      </c>
      <c r="M158" t="s">
        <v>43</v>
      </c>
      <c r="N158" t="s">
        <v>18</v>
      </c>
    </row>
    <row r="159" spans="1:14" x14ac:dyDescent="0.25">
      <c r="A159">
        <v>23979</v>
      </c>
      <c r="B159" t="s">
        <v>33</v>
      </c>
      <c r="C159" t="s">
        <v>34</v>
      </c>
      <c r="D159">
        <v>10000</v>
      </c>
      <c r="E159">
        <v>2</v>
      </c>
      <c r="F159" t="s">
        <v>19</v>
      </c>
      <c r="G159" t="s">
        <v>25</v>
      </c>
      <c r="H159" t="s">
        <v>18</v>
      </c>
      <c r="I159">
        <v>0</v>
      </c>
      <c r="J159" t="s">
        <v>16</v>
      </c>
      <c r="K159" t="s">
        <v>17</v>
      </c>
      <c r="L159">
        <v>50</v>
      </c>
      <c r="M159" t="s">
        <v>43</v>
      </c>
      <c r="N159" t="s">
        <v>18</v>
      </c>
    </row>
    <row r="160" spans="1:14" x14ac:dyDescent="0.25">
      <c r="A160">
        <v>22227</v>
      </c>
      <c r="B160" t="s">
        <v>32</v>
      </c>
      <c r="C160" t="s">
        <v>35</v>
      </c>
      <c r="D160">
        <v>60000</v>
      </c>
      <c r="E160">
        <v>2</v>
      </c>
      <c r="F160" t="s">
        <v>27</v>
      </c>
      <c r="G160" t="s">
        <v>21</v>
      </c>
      <c r="H160" t="s">
        <v>15</v>
      </c>
      <c r="I160">
        <v>2</v>
      </c>
      <c r="J160" t="s">
        <v>23</v>
      </c>
      <c r="K160" t="s">
        <v>31</v>
      </c>
      <c r="L160">
        <v>50</v>
      </c>
      <c r="M160" t="s">
        <v>43</v>
      </c>
      <c r="N160" t="s">
        <v>18</v>
      </c>
    </row>
    <row r="161" spans="1:14" x14ac:dyDescent="0.25">
      <c r="A161">
        <v>20797</v>
      </c>
      <c r="B161" t="s">
        <v>32</v>
      </c>
      <c r="C161" t="s">
        <v>35</v>
      </c>
      <c r="D161">
        <v>10000</v>
      </c>
      <c r="E161">
        <v>1</v>
      </c>
      <c r="F161" t="s">
        <v>13</v>
      </c>
      <c r="G161" t="s">
        <v>25</v>
      </c>
      <c r="H161" t="s">
        <v>15</v>
      </c>
      <c r="I161">
        <v>0</v>
      </c>
      <c r="J161" t="s">
        <v>16</v>
      </c>
      <c r="K161" t="s">
        <v>17</v>
      </c>
      <c r="L161">
        <v>48</v>
      </c>
      <c r="M161" t="s">
        <v>43</v>
      </c>
      <c r="N161" t="s">
        <v>18</v>
      </c>
    </row>
    <row r="162" spans="1:14" x14ac:dyDescent="0.25">
      <c r="A162">
        <v>14592</v>
      </c>
      <c r="B162" t="s">
        <v>32</v>
      </c>
      <c r="C162" t="s">
        <v>35</v>
      </c>
      <c r="D162">
        <v>60000</v>
      </c>
      <c r="E162">
        <v>0</v>
      </c>
      <c r="F162" t="s">
        <v>30</v>
      </c>
      <c r="G162" t="s">
        <v>21</v>
      </c>
      <c r="H162" t="s">
        <v>15</v>
      </c>
      <c r="I162">
        <v>0</v>
      </c>
      <c r="J162" t="s">
        <v>16</v>
      </c>
      <c r="K162" t="s">
        <v>31</v>
      </c>
      <c r="L162">
        <v>40</v>
      </c>
      <c r="M162" t="s">
        <v>43</v>
      </c>
      <c r="N162" t="s">
        <v>18</v>
      </c>
    </row>
    <row r="163" spans="1:14" x14ac:dyDescent="0.25">
      <c r="A163">
        <v>14443</v>
      </c>
      <c r="B163" t="s">
        <v>32</v>
      </c>
      <c r="C163" t="s">
        <v>34</v>
      </c>
      <c r="D163">
        <v>130000</v>
      </c>
      <c r="E163">
        <v>1</v>
      </c>
      <c r="F163" t="s">
        <v>30</v>
      </c>
      <c r="G163" t="s">
        <v>28</v>
      </c>
      <c r="H163" t="s">
        <v>15</v>
      </c>
      <c r="I163">
        <v>4</v>
      </c>
      <c r="J163" t="s">
        <v>16</v>
      </c>
      <c r="K163" t="s">
        <v>31</v>
      </c>
      <c r="L163">
        <v>40</v>
      </c>
      <c r="M163" t="s">
        <v>43</v>
      </c>
      <c r="N163" t="s">
        <v>18</v>
      </c>
    </row>
    <row r="164" spans="1:14" x14ac:dyDescent="0.25">
      <c r="A164">
        <v>11890</v>
      </c>
      <c r="B164" t="s">
        <v>32</v>
      </c>
      <c r="C164" t="s">
        <v>35</v>
      </c>
      <c r="D164">
        <v>70000</v>
      </c>
      <c r="E164">
        <v>5</v>
      </c>
      <c r="F164" t="s">
        <v>30</v>
      </c>
      <c r="G164" t="s">
        <v>21</v>
      </c>
      <c r="H164" t="s">
        <v>15</v>
      </c>
      <c r="I164">
        <v>1</v>
      </c>
      <c r="J164" t="s">
        <v>16</v>
      </c>
      <c r="K164" t="s">
        <v>31</v>
      </c>
      <c r="L164">
        <v>47</v>
      </c>
      <c r="M164" t="s">
        <v>43</v>
      </c>
      <c r="N164" t="s">
        <v>18</v>
      </c>
    </row>
    <row r="165" spans="1:14" x14ac:dyDescent="0.25">
      <c r="A165">
        <v>24279</v>
      </c>
      <c r="B165" t="s">
        <v>33</v>
      </c>
      <c r="C165" t="s">
        <v>34</v>
      </c>
      <c r="D165">
        <v>40000</v>
      </c>
      <c r="E165">
        <v>2</v>
      </c>
      <c r="F165" t="s">
        <v>19</v>
      </c>
      <c r="G165" t="s">
        <v>14</v>
      </c>
      <c r="H165" t="s">
        <v>18</v>
      </c>
      <c r="I165">
        <v>2</v>
      </c>
      <c r="J165" t="s">
        <v>26</v>
      </c>
      <c r="K165" t="s">
        <v>24</v>
      </c>
      <c r="L165">
        <v>52</v>
      </c>
      <c r="M165" t="s">
        <v>43</v>
      </c>
      <c r="N165" t="s">
        <v>18</v>
      </c>
    </row>
    <row r="166" spans="1:14" x14ac:dyDescent="0.25">
      <c r="A166">
        <v>27637</v>
      </c>
      <c r="B166" t="s">
        <v>33</v>
      </c>
      <c r="C166" t="s">
        <v>35</v>
      </c>
      <c r="D166">
        <v>100000</v>
      </c>
      <c r="E166">
        <v>1</v>
      </c>
      <c r="F166" t="s">
        <v>19</v>
      </c>
      <c r="G166" t="s">
        <v>21</v>
      </c>
      <c r="H166" t="s">
        <v>18</v>
      </c>
      <c r="I166">
        <v>3</v>
      </c>
      <c r="J166" t="s">
        <v>26</v>
      </c>
      <c r="K166" t="s">
        <v>31</v>
      </c>
      <c r="L166">
        <v>44</v>
      </c>
      <c r="M166" t="s">
        <v>43</v>
      </c>
      <c r="N166" t="s">
        <v>18</v>
      </c>
    </row>
    <row r="167" spans="1:14" x14ac:dyDescent="0.25">
      <c r="A167">
        <v>12964</v>
      </c>
      <c r="B167" t="s">
        <v>32</v>
      </c>
      <c r="C167" t="s">
        <v>34</v>
      </c>
      <c r="D167">
        <v>70000</v>
      </c>
      <c r="E167">
        <v>1</v>
      </c>
      <c r="F167" t="s">
        <v>19</v>
      </c>
      <c r="G167" t="s">
        <v>14</v>
      </c>
      <c r="H167" t="s">
        <v>15</v>
      </c>
      <c r="I167">
        <v>1</v>
      </c>
      <c r="J167" t="s">
        <v>16</v>
      </c>
      <c r="K167" t="s">
        <v>31</v>
      </c>
      <c r="L167">
        <v>44</v>
      </c>
      <c r="M167" t="s">
        <v>43</v>
      </c>
      <c r="N167" t="s">
        <v>18</v>
      </c>
    </row>
    <row r="168" spans="1:14" x14ac:dyDescent="0.25">
      <c r="A168">
        <v>17531</v>
      </c>
      <c r="B168" t="s">
        <v>32</v>
      </c>
      <c r="C168" t="s">
        <v>34</v>
      </c>
      <c r="D168">
        <v>60000</v>
      </c>
      <c r="E168">
        <v>2</v>
      </c>
      <c r="F168" t="s">
        <v>27</v>
      </c>
      <c r="G168" t="s">
        <v>21</v>
      </c>
      <c r="H168" t="s">
        <v>18</v>
      </c>
      <c r="I168">
        <v>2</v>
      </c>
      <c r="J168" t="s">
        <v>23</v>
      </c>
      <c r="K168" t="s">
        <v>31</v>
      </c>
      <c r="L168">
        <v>50</v>
      </c>
      <c r="M168" t="s">
        <v>43</v>
      </c>
      <c r="N168" t="s">
        <v>18</v>
      </c>
    </row>
    <row r="169" spans="1:14" x14ac:dyDescent="0.25">
      <c r="A169">
        <v>14233</v>
      </c>
      <c r="B169" t="s">
        <v>33</v>
      </c>
      <c r="C169" t="s">
        <v>34</v>
      </c>
      <c r="D169">
        <v>100000</v>
      </c>
      <c r="E169">
        <v>0</v>
      </c>
      <c r="F169" t="s">
        <v>27</v>
      </c>
      <c r="G169" t="s">
        <v>28</v>
      </c>
      <c r="H169" t="s">
        <v>15</v>
      </c>
      <c r="I169">
        <v>3</v>
      </c>
      <c r="J169" t="s">
        <v>41</v>
      </c>
      <c r="K169" t="s">
        <v>24</v>
      </c>
      <c r="L169">
        <v>35</v>
      </c>
      <c r="M169" t="s">
        <v>43</v>
      </c>
      <c r="N169" t="s">
        <v>18</v>
      </c>
    </row>
    <row r="170" spans="1:14" x14ac:dyDescent="0.25">
      <c r="A170">
        <v>26236</v>
      </c>
      <c r="B170" t="s">
        <v>32</v>
      </c>
      <c r="C170" t="s">
        <v>35</v>
      </c>
      <c r="D170">
        <v>40000</v>
      </c>
      <c r="E170">
        <v>3</v>
      </c>
      <c r="F170" t="s">
        <v>19</v>
      </c>
      <c r="G170" t="s">
        <v>20</v>
      </c>
      <c r="H170" t="s">
        <v>15</v>
      </c>
      <c r="I170">
        <v>1</v>
      </c>
      <c r="J170" t="s">
        <v>16</v>
      </c>
      <c r="K170" t="s">
        <v>31</v>
      </c>
      <c r="L170">
        <v>31</v>
      </c>
      <c r="M170" t="s">
        <v>43</v>
      </c>
      <c r="N170" t="s">
        <v>18</v>
      </c>
    </row>
    <row r="171" spans="1:14" x14ac:dyDescent="0.25">
      <c r="A171">
        <v>12273</v>
      </c>
      <c r="B171" t="s">
        <v>32</v>
      </c>
      <c r="C171" t="s">
        <v>34</v>
      </c>
      <c r="D171">
        <v>30000</v>
      </c>
      <c r="E171">
        <v>1</v>
      </c>
      <c r="F171" t="s">
        <v>13</v>
      </c>
      <c r="G171" t="s">
        <v>20</v>
      </c>
      <c r="H171" t="s">
        <v>15</v>
      </c>
      <c r="I171">
        <v>0</v>
      </c>
      <c r="J171" t="s">
        <v>16</v>
      </c>
      <c r="K171" t="s">
        <v>17</v>
      </c>
      <c r="L171">
        <v>47</v>
      </c>
      <c r="M171" t="s">
        <v>43</v>
      </c>
      <c r="N171" t="s">
        <v>18</v>
      </c>
    </row>
    <row r="172" spans="1:14" x14ac:dyDescent="0.25">
      <c r="A172">
        <v>11287</v>
      </c>
      <c r="B172" t="s">
        <v>32</v>
      </c>
      <c r="C172" t="s">
        <v>34</v>
      </c>
      <c r="D172">
        <v>70000</v>
      </c>
      <c r="E172">
        <v>5</v>
      </c>
      <c r="F172" t="s">
        <v>19</v>
      </c>
      <c r="G172" t="s">
        <v>21</v>
      </c>
      <c r="H172" t="s">
        <v>18</v>
      </c>
      <c r="I172">
        <v>3</v>
      </c>
      <c r="J172" t="s">
        <v>23</v>
      </c>
      <c r="K172" t="s">
        <v>31</v>
      </c>
      <c r="L172">
        <v>45</v>
      </c>
      <c r="M172" t="s">
        <v>43</v>
      </c>
      <c r="N172" t="s">
        <v>18</v>
      </c>
    </row>
    <row r="173" spans="1:14" x14ac:dyDescent="0.25">
      <c r="A173">
        <v>22010</v>
      </c>
      <c r="B173" t="s">
        <v>33</v>
      </c>
      <c r="C173" t="s">
        <v>34</v>
      </c>
      <c r="D173">
        <v>40000</v>
      </c>
      <c r="E173">
        <v>0</v>
      </c>
      <c r="F173" t="s">
        <v>27</v>
      </c>
      <c r="G173" t="s">
        <v>14</v>
      </c>
      <c r="H173" t="s">
        <v>15</v>
      </c>
      <c r="I173">
        <v>2</v>
      </c>
      <c r="J173" t="s">
        <v>23</v>
      </c>
      <c r="K173" t="s">
        <v>31</v>
      </c>
      <c r="L173">
        <v>31</v>
      </c>
      <c r="M173" t="s">
        <v>43</v>
      </c>
      <c r="N173" t="s">
        <v>18</v>
      </c>
    </row>
    <row r="174" spans="1:14" x14ac:dyDescent="0.25">
      <c r="A174">
        <v>23963</v>
      </c>
      <c r="B174" t="s">
        <v>32</v>
      </c>
      <c r="C174" t="s">
        <v>34</v>
      </c>
      <c r="D174">
        <v>10000</v>
      </c>
      <c r="E174">
        <v>0</v>
      </c>
      <c r="F174" t="s">
        <v>29</v>
      </c>
      <c r="G174" t="s">
        <v>25</v>
      </c>
      <c r="H174" t="s">
        <v>18</v>
      </c>
      <c r="I174">
        <v>2</v>
      </c>
      <c r="J174" t="s">
        <v>16</v>
      </c>
      <c r="K174" t="s">
        <v>17</v>
      </c>
      <c r="L174">
        <v>33</v>
      </c>
      <c r="M174" t="s">
        <v>43</v>
      </c>
      <c r="N174" t="s">
        <v>18</v>
      </c>
    </row>
    <row r="175" spans="1:14" x14ac:dyDescent="0.25">
      <c r="A175">
        <v>16247</v>
      </c>
      <c r="B175" t="s">
        <v>33</v>
      </c>
      <c r="C175" t="s">
        <v>35</v>
      </c>
      <c r="D175">
        <v>60000</v>
      </c>
      <c r="E175">
        <v>4</v>
      </c>
      <c r="F175" t="s">
        <v>30</v>
      </c>
      <c r="G175" t="s">
        <v>14</v>
      </c>
      <c r="H175" t="s">
        <v>18</v>
      </c>
      <c r="I175">
        <v>0</v>
      </c>
      <c r="J175" t="s">
        <v>26</v>
      </c>
      <c r="K175" t="s">
        <v>31</v>
      </c>
      <c r="L175">
        <v>47</v>
      </c>
      <c r="M175" t="s">
        <v>43</v>
      </c>
      <c r="N175" t="s">
        <v>18</v>
      </c>
    </row>
    <row r="176" spans="1:14" x14ac:dyDescent="0.25">
      <c r="A176">
        <v>16217</v>
      </c>
      <c r="B176" t="s">
        <v>33</v>
      </c>
      <c r="C176" t="s">
        <v>35</v>
      </c>
      <c r="D176">
        <v>60000</v>
      </c>
      <c r="E176">
        <v>0</v>
      </c>
      <c r="F176" t="s">
        <v>30</v>
      </c>
      <c r="G176" t="s">
        <v>14</v>
      </c>
      <c r="H176" t="s">
        <v>15</v>
      </c>
      <c r="I176">
        <v>0</v>
      </c>
      <c r="J176" t="s">
        <v>16</v>
      </c>
      <c r="K176" t="s">
        <v>31</v>
      </c>
      <c r="L176">
        <v>39</v>
      </c>
      <c r="M176" t="s">
        <v>43</v>
      </c>
      <c r="N176" t="s">
        <v>18</v>
      </c>
    </row>
    <row r="177" spans="1:14" x14ac:dyDescent="0.25">
      <c r="A177">
        <v>23368</v>
      </c>
      <c r="B177" t="s">
        <v>32</v>
      </c>
      <c r="C177" t="s">
        <v>35</v>
      </c>
      <c r="D177">
        <v>60000</v>
      </c>
      <c r="E177">
        <v>5</v>
      </c>
      <c r="F177" t="s">
        <v>13</v>
      </c>
      <c r="G177" t="s">
        <v>14</v>
      </c>
      <c r="H177" t="s">
        <v>15</v>
      </c>
      <c r="I177">
        <v>3</v>
      </c>
      <c r="J177" t="s">
        <v>41</v>
      </c>
      <c r="K177" t="s">
        <v>31</v>
      </c>
      <c r="L177">
        <v>41</v>
      </c>
      <c r="M177" t="s">
        <v>43</v>
      </c>
      <c r="N177" t="s">
        <v>18</v>
      </c>
    </row>
    <row r="178" spans="1:14" x14ac:dyDescent="0.25">
      <c r="A178">
        <v>24745</v>
      </c>
      <c r="B178" t="s">
        <v>33</v>
      </c>
      <c r="C178" t="s">
        <v>35</v>
      </c>
      <c r="D178">
        <v>30000</v>
      </c>
      <c r="E178">
        <v>2</v>
      </c>
      <c r="F178" t="s">
        <v>27</v>
      </c>
      <c r="G178" t="s">
        <v>14</v>
      </c>
      <c r="H178" t="s">
        <v>18</v>
      </c>
      <c r="I178">
        <v>2</v>
      </c>
      <c r="J178" t="s">
        <v>16</v>
      </c>
      <c r="K178" t="s">
        <v>31</v>
      </c>
      <c r="L178">
        <v>49</v>
      </c>
      <c r="M178" t="s">
        <v>43</v>
      </c>
      <c r="N178" t="s">
        <v>18</v>
      </c>
    </row>
    <row r="179" spans="1:14" x14ac:dyDescent="0.25">
      <c r="A179">
        <v>27304</v>
      </c>
      <c r="B179" t="s">
        <v>33</v>
      </c>
      <c r="C179" t="s">
        <v>35</v>
      </c>
      <c r="D179">
        <v>110000</v>
      </c>
      <c r="E179">
        <v>2</v>
      </c>
      <c r="F179" t="s">
        <v>19</v>
      </c>
      <c r="G179" t="s">
        <v>21</v>
      </c>
      <c r="H179" t="s">
        <v>18</v>
      </c>
      <c r="I179">
        <v>3</v>
      </c>
      <c r="J179" t="s">
        <v>23</v>
      </c>
      <c r="K179" t="s">
        <v>17</v>
      </c>
      <c r="L179">
        <v>48</v>
      </c>
      <c r="M179" t="s">
        <v>43</v>
      </c>
      <c r="N179" t="s">
        <v>18</v>
      </c>
    </row>
    <row r="180" spans="1:14" x14ac:dyDescent="0.25">
      <c r="A180">
        <v>13754</v>
      </c>
      <c r="B180" t="s">
        <v>33</v>
      </c>
      <c r="C180" t="s">
        <v>35</v>
      </c>
      <c r="D180">
        <v>80000</v>
      </c>
      <c r="E180">
        <v>4</v>
      </c>
      <c r="F180" t="s">
        <v>30</v>
      </c>
      <c r="G180" t="s">
        <v>14</v>
      </c>
      <c r="H180" t="s">
        <v>15</v>
      </c>
      <c r="I180">
        <v>0</v>
      </c>
      <c r="J180" t="s">
        <v>26</v>
      </c>
      <c r="K180" t="s">
        <v>31</v>
      </c>
      <c r="L180">
        <v>48</v>
      </c>
      <c r="M180" t="s">
        <v>43</v>
      </c>
      <c r="N180" t="s">
        <v>18</v>
      </c>
    </row>
    <row r="181" spans="1:14" x14ac:dyDescent="0.25">
      <c r="A181">
        <v>27643</v>
      </c>
      <c r="B181" t="s">
        <v>33</v>
      </c>
      <c r="C181" t="s">
        <v>34</v>
      </c>
      <c r="D181">
        <v>70000</v>
      </c>
      <c r="E181">
        <v>5</v>
      </c>
      <c r="F181" t="s">
        <v>19</v>
      </c>
      <c r="G181" t="s">
        <v>21</v>
      </c>
      <c r="H181" t="s">
        <v>15</v>
      </c>
      <c r="I181">
        <v>3</v>
      </c>
      <c r="J181" t="s">
        <v>22</v>
      </c>
      <c r="K181" t="s">
        <v>31</v>
      </c>
      <c r="L181">
        <v>44</v>
      </c>
      <c r="M181" t="s">
        <v>43</v>
      </c>
      <c r="N181" t="s">
        <v>18</v>
      </c>
    </row>
    <row r="182" spans="1:14" x14ac:dyDescent="0.25">
      <c r="A182">
        <v>25529</v>
      </c>
      <c r="B182" t="s">
        <v>33</v>
      </c>
      <c r="C182" t="s">
        <v>34</v>
      </c>
      <c r="D182">
        <v>10000</v>
      </c>
      <c r="E182">
        <v>1</v>
      </c>
      <c r="F182" t="s">
        <v>30</v>
      </c>
      <c r="G182" t="s">
        <v>25</v>
      </c>
      <c r="H182" t="s">
        <v>15</v>
      </c>
      <c r="I182">
        <v>0</v>
      </c>
      <c r="J182" t="s">
        <v>16</v>
      </c>
      <c r="K182" t="s">
        <v>17</v>
      </c>
      <c r="L182">
        <v>44</v>
      </c>
      <c r="M182" t="s">
        <v>43</v>
      </c>
      <c r="N182" t="s">
        <v>18</v>
      </c>
    </row>
    <row r="183" spans="1:14" x14ac:dyDescent="0.25">
      <c r="A183">
        <v>28815</v>
      </c>
      <c r="B183" t="s">
        <v>32</v>
      </c>
      <c r="C183" t="s">
        <v>35</v>
      </c>
      <c r="D183">
        <v>50000</v>
      </c>
      <c r="E183">
        <v>1</v>
      </c>
      <c r="F183" t="s">
        <v>30</v>
      </c>
      <c r="G183" t="s">
        <v>14</v>
      </c>
      <c r="H183" t="s">
        <v>15</v>
      </c>
      <c r="I183">
        <v>0</v>
      </c>
      <c r="J183" t="s">
        <v>16</v>
      </c>
      <c r="K183" t="s">
        <v>31</v>
      </c>
      <c r="L183">
        <v>35</v>
      </c>
      <c r="M183" t="s">
        <v>43</v>
      </c>
      <c r="N183" t="s">
        <v>18</v>
      </c>
    </row>
    <row r="184" spans="1:14" x14ac:dyDescent="0.25">
      <c r="A184">
        <v>19445</v>
      </c>
      <c r="B184" t="s">
        <v>32</v>
      </c>
      <c r="C184" t="s">
        <v>35</v>
      </c>
      <c r="D184">
        <v>10000</v>
      </c>
      <c r="E184">
        <v>2</v>
      </c>
      <c r="F184" t="s">
        <v>27</v>
      </c>
      <c r="G184" t="s">
        <v>25</v>
      </c>
      <c r="H184" t="s">
        <v>18</v>
      </c>
      <c r="I184">
        <v>1</v>
      </c>
      <c r="J184" t="s">
        <v>16</v>
      </c>
      <c r="K184" t="s">
        <v>17</v>
      </c>
      <c r="L184">
        <v>38</v>
      </c>
      <c r="M184" t="s">
        <v>43</v>
      </c>
      <c r="N184" t="s">
        <v>18</v>
      </c>
    </row>
    <row r="185" spans="1:14" x14ac:dyDescent="0.25">
      <c r="A185">
        <v>25101</v>
      </c>
      <c r="B185" t="s">
        <v>32</v>
      </c>
      <c r="C185" t="s">
        <v>34</v>
      </c>
      <c r="D185">
        <v>60000</v>
      </c>
      <c r="E185">
        <v>5</v>
      </c>
      <c r="F185" t="s">
        <v>13</v>
      </c>
      <c r="G185" t="s">
        <v>21</v>
      </c>
      <c r="H185" t="s">
        <v>15</v>
      </c>
      <c r="I185">
        <v>1</v>
      </c>
      <c r="J185" t="s">
        <v>22</v>
      </c>
      <c r="K185" t="s">
        <v>31</v>
      </c>
      <c r="L185">
        <v>47</v>
      </c>
      <c r="M185" t="s">
        <v>43</v>
      </c>
      <c r="N185" t="s">
        <v>18</v>
      </c>
    </row>
    <row r="186" spans="1:14" x14ac:dyDescent="0.25">
      <c r="A186">
        <v>25347</v>
      </c>
      <c r="B186" t="s">
        <v>33</v>
      </c>
      <c r="C186" t="s">
        <v>35</v>
      </c>
      <c r="D186">
        <v>20000</v>
      </c>
      <c r="E186">
        <v>3</v>
      </c>
      <c r="F186" t="s">
        <v>29</v>
      </c>
      <c r="G186" t="s">
        <v>20</v>
      </c>
      <c r="H186" t="s">
        <v>18</v>
      </c>
      <c r="I186">
        <v>2</v>
      </c>
      <c r="J186" t="s">
        <v>16</v>
      </c>
      <c r="K186" t="s">
        <v>31</v>
      </c>
      <c r="L186">
        <v>49</v>
      </c>
      <c r="M186" t="s">
        <v>43</v>
      </c>
      <c r="N186" t="s">
        <v>18</v>
      </c>
    </row>
    <row r="187" spans="1:14" x14ac:dyDescent="0.25">
      <c r="A187">
        <v>16245</v>
      </c>
      <c r="B187" t="s">
        <v>33</v>
      </c>
      <c r="C187" t="s">
        <v>35</v>
      </c>
      <c r="D187">
        <v>80000</v>
      </c>
      <c r="E187">
        <v>4</v>
      </c>
      <c r="F187" t="s">
        <v>30</v>
      </c>
      <c r="G187" t="s">
        <v>14</v>
      </c>
      <c r="H187" t="s">
        <v>15</v>
      </c>
      <c r="I187">
        <v>0</v>
      </c>
      <c r="J187" t="s">
        <v>26</v>
      </c>
      <c r="K187" t="s">
        <v>31</v>
      </c>
      <c r="L187">
        <v>47</v>
      </c>
      <c r="M187" t="s">
        <v>43</v>
      </c>
      <c r="N187" t="s">
        <v>18</v>
      </c>
    </row>
    <row r="188" spans="1:14" x14ac:dyDescent="0.25">
      <c r="A188">
        <v>14469</v>
      </c>
      <c r="B188" t="s">
        <v>32</v>
      </c>
      <c r="C188" t="s">
        <v>35</v>
      </c>
      <c r="D188">
        <v>100000</v>
      </c>
      <c r="E188">
        <v>3</v>
      </c>
      <c r="F188" t="s">
        <v>19</v>
      </c>
      <c r="G188" t="s">
        <v>21</v>
      </c>
      <c r="H188" t="s">
        <v>15</v>
      </c>
      <c r="I188">
        <v>4</v>
      </c>
      <c r="J188" t="s">
        <v>26</v>
      </c>
      <c r="K188" t="s">
        <v>31</v>
      </c>
      <c r="L188">
        <v>45</v>
      </c>
      <c r="M188" t="s">
        <v>43</v>
      </c>
      <c r="N188" t="s">
        <v>18</v>
      </c>
    </row>
    <row r="189" spans="1:14" x14ac:dyDescent="0.25">
      <c r="A189">
        <v>14633</v>
      </c>
      <c r="B189" t="s">
        <v>32</v>
      </c>
      <c r="C189" t="s">
        <v>34</v>
      </c>
      <c r="D189">
        <v>60000</v>
      </c>
      <c r="E189">
        <v>1</v>
      </c>
      <c r="F189" t="s">
        <v>19</v>
      </c>
      <c r="G189" t="s">
        <v>14</v>
      </c>
      <c r="H189" t="s">
        <v>15</v>
      </c>
      <c r="I189">
        <v>1</v>
      </c>
      <c r="J189" t="s">
        <v>22</v>
      </c>
      <c r="K189" t="s">
        <v>31</v>
      </c>
      <c r="L189">
        <v>44</v>
      </c>
      <c r="M189" t="s">
        <v>43</v>
      </c>
      <c r="N189" t="s">
        <v>18</v>
      </c>
    </row>
    <row r="190" spans="1:14" x14ac:dyDescent="0.25">
      <c r="A190">
        <v>25983</v>
      </c>
      <c r="B190" t="s">
        <v>32</v>
      </c>
      <c r="C190" t="s">
        <v>34</v>
      </c>
      <c r="D190">
        <v>70000</v>
      </c>
      <c r="E190">
        <v>0</v>
      </c>
      <c r="F190" t="s">
        <v>13</v>
      </c>
      <c r="G190" t="s">
        <v>21</v>
      </c>
      <c r="H190" t="s">
        <v>18</v>
      </c>
      <c r="I190">
        <v>1</v>
      </c>
      <c r="J190" t="s">
        <v>16</v>
      </c>
      <c r="K190" t="s">
        <v>31</v>
      </c>
      <c r="L190">
        <v>43</v>
      </c>
      <c r="M190" t="s">
        <v>43</v>
      </c>
      <c r="N190" t="s">
        <v>18</v>
      </c>
    </row>
    <row r="191" spans="1:14" x14ac:dyDescent="0.25">
      <c r="A191">
        <v>11644</v>
      </c>
      <c r="B191" t="s">
        <v>33</v>
      </c>
      <c r="C191" t="s">
        <v>34</v>
      </c>
      <c r="D191">
        <v>40000</v>
      </c>
      <c r="E191">
        <v>2</v>
      </c>
      <c r="F191" t="s">
        <v>13</v>
      </c>
      <c r="G191" t="s">
        <v>14</v>
      </c>
      <c r="H191" t="s">
        <v>15</v>
      </c>
      <c r="I191">
        <v>0</v>
      </c>
      <c r="J191" t="s">
        <v>22</v>
      </c>
      <c r="K191" t="s">
        <v>31</v>
      </c>
      <c r="L191">
        <v>36</v>
      </c>
      <c r="M191" t="s">
        <v>43</v>
      </c>
      <c r="N191" t="s">
        <v>18</v>
      </c>
    </row>
    <row r="192" spans="1:14" x14ac:dyDescent="0.25">
      <c r="A192">
        <v>29231</v>
      </c>
      <c r="B192" t="s">
        <v>33</v>
      </c>
      <c r="C192" t="s">
        <v>34</v>
      </c>
      <c r="D192">
        <v>80000</v>
      </c>
      <c r="E192">
        <v>4</v>
      </c>
      <c r="F192" t="s">
        <v>19</v>
      </c>
      <c r="G192" t="s">
        <v>21</v>
      </c>
      <c r="H192" t="s">
        <v>18</v>
      </c>
      <c r="I192">
        <v>2</v>
      </c>
      <c r="J192" t="s">
        <v>16</v>
      </c>
      <c r="K192" t="s">
        <v>31</v>
      </c>
      <c r="L192">
        <v>43</v>
      </c>
      <c r="M192" t="s">
        <v>43</v>
      </c>
      <c r="N192" t="s">
        <v>18</v>
      </c>
    </row>
    <row r="193" spans="1:14" x14ac:dyDescent="0.25">
      <c r="A193">
        <v>28609</v>
      </c>
      <c r="B193" t="s">
        <v>32</v>
      </c>
      <c r="C193" t="s">
        <v>34</v>
      </c>
      <c r="D193">
        <v>30000</v>
      </c>
      <c r="E193">
        <v>2</v>
      </c>
      <c r="F193" t="s">
        <v>27</v>
      </c>
      <c r="G193" t="s">
        <v>14</v>
      </c>
      <c r="H193" t="s">
        <v>18</v>
      </c>
      <c r="I193">
        <v>2</v>
      </c>
      <c r="J193" t="s">
        <v>16</v>
      </c>
      <c r="K193" t="s">
        <v>31</v>
      </c>
      <c r="L193">
        <v>49</v>
      </c>
      <c r="M193" t="s">
        <v>43</v>
      </c>
      <c r="N193" t="s">
        <v>18</v>
      </c>
    </row>
    <row r="194" spans="1:14" x14ac:dyDescent="0.25">
      <c r="A194">
        <v>24398</v>
      </c>
      <c r="B194" t="s">
        <v>32</v>
      </c>
      <c r="C194" t="s">
        <v>34</v>
      </c>
      <c r="D194">
        <v>130000</v>
      </c>
      <c r="E194">
        <v>1</v>
      </c>
      <c r="F194" t="s">
        <v>30</v>
      </c>
      <c r="G194" t="s">
        <v>28</v>
      </c>
      <c r="H194" t="s">
        <v>15</v>
      </c>
      <c r="I194">
        <v>4</v>
      </c>
      <c r="J194" t="s">
        <v>16</v>
      </c>
      <c r="K194" t="s">
        <v>31</v>
      </c>
      <c r="L194">
        <v>41</v>
      </c>
      <c r="M194" t="s">
        <v>43</v>
      </c>
      <c r="N194" t="s">
        <v>18</v>
      </c>
    </row>
    <row r="195" spans="1:14" x14ac:dyDescent="0.25">
      <c r="A195">
        <v>26032</v>
      </c>
      <c r="B195" t="s">
        <v>32</v>
      </c>
      <c r="C195" t="s">
        <v>35</v>
      </c>
      <c r="D195">
        <v>70000</v>
      </c>
      <c r="E195">
        <v>5</v>
      </c>
      <c r="F195" t="s">
        <v>13</v>
      </c>
      <c r="G195" t="s">
        <v>21</v>
      </c>
      <c r="H195" t="s">
        <v>15</v>
      </c>
      <c r="I195">
        <v>4</v>
      </c>
      <c r="J195" t="s">
        <v>41</v>
      </c>
      <c r="K195" t="s">
        <v>24</v>
      </c>
      <c r="L195">
        <v>41</v>
      </c>
      <c r="M195" t="s">
        <v>43</v>
      </c>
      <c r="N195" t="s">
        <v>18</v>
      </c>
    </row>
    <row r="196" spans="1:14" x14ac:dyDescent="0.25">
      <c r="A196">
        <v>17843</v>
      </c>
      <c r="B196" t="s">
        <v>33</v>
      </c>
      <c r="C196" t="s">
        <v>35</v>
      </c>
      <c r="D196">
        <v>10000</v>
      </c>
      <c r="E196">
        <v>0</v>
      </c>
      <c r="F196" t="s">
        <v>29</v>
      </c>
      <c r="G196" t="s">
        <v>25</v>
      </c>
      <c r="H196" t="s">
        <v>18</v>
      </c>
      <c r="I196">
        <v>2</v>
      </c>
      <c r="J196" t="s">
        <v>16</v>
      </c>
      <c r="K196" t="s">
        <v>17</v>
      </c>
      <c r="L196">
        <v>32</v>
      </c>
      <c r="M196" t="s">
        <v>43</v>
      </c>
      <c r="N196" t="s">
        <v>18</v>
      </c>
    </row>
    <row r="197" spans="1:14" x14ac:dyDescent="0.25">
      <c r="A197">
        <v>20343</v>
      </c>
      <c r="B197" t="s">
        <v>32</v>
      </c>
      <c r="C197" t="s">
        <v>35</v>
      </c>
      <c r="D197">
        <v>90000</v>
      </c>
      <c r="E197">
        <v>4</v>
      </c>
      <c r="F197" t="s">
        <v>19</v>
      </c>
      <c r="G197" t="s">
        <v>21</v>
      </c>
      <c r="H197" t="s">
        <v>15</v>
      </c>
      <c r="I197">
        <v>1</v>
      </c>
      <c r="J197" t="s">
        <v>26</v>
      </c>
      <c r="K197" t="s">
        <v>31</v>
      </c>
      <c r="L197">
        <v>45</v>
      </c>
      <c r="M197" t="s">
        <v>43</v>
      </c>
      <c r="N197" t="s">
        <v>18</v>
      </c>
    </row>
    <row r="198" spans="1:14" x14ac:dyDescent="0.25">
      <c r="A198">
        <v>16209</v>
      </c>
      <c r="B198" t="s">
        <v>33</v>
      </c>
      <c r="C198" t="s">
        <v>35</v>
      </c>
      <c r="D198">
        <v>50000</v>
      </c>
      <c r="E198">
        <v>0</v>
      </c>
      <c r="F198" t="s">
        <v>30</v>
      </c>
      <c r="G198" t="s">
        <v>14</v>
      </c>
      <c r="H198" t="s">
        <v>15</v>
      </c>
      <c r="I198">
        <v>0</v>
      </c>
      <c r="J198" t="s">
        <v>26</v>
      </c>
      <c r="K198" t="s">
        <v>17</v>
      </c>
      <c r="L198">
        <v>36</v>
      </c>
      <c r="M198" t="s">
        <v>43</v>
      </c>
      <c r="N198" t="s">
        <v>18</v>
      </c>
    </row>
    <row r="199" spans="1:14" x14ac:dyDescent="0.25">
      <c r="A199">
        <v>18391</v>
      </c>
      <c r="B199" t="s">
        <v>33</v>
      </c>
      <c r="C199" t="s">
        <v>35</v>
      </c>
      <c r="D199">
        <v>80000</v>
      </c>
      <c r="E199">
        <v>5</v>
      </c>
      <c r="F199" t="s">
        <v>19</v>
      </c>
      <c r="G199" t="s">
        <v>21</v>
      </c>
      <c r="H199" t="s">
        <v>15</v>
      </c>
      <c r="I199">
        <v>2</v>
      </c>
      <c r="J199" t="s">
        <v>23</v>
      </c>
      <c r="K199" t="s">
        <v>31</v>
      </c>
      <c r="L199">
        <v>44</v>
      </c>
      <c r="M199" t="s">
        <v>43</v>
      </c>
      <c r="N199" t="s">
        <v>18</v>
      </c>
    </row>
    <row r="200" spans="1:14" x14ac:dyDescent="0.25">
      <c r="A200">
        <v>18935</v>
      </c>
      <c r="B200" t="s">
        <v>32</v>
      </c>
      <c r="C200" t="s">
        <v>35</v>
      </c>
      <c r="D200">
        <v>130000</v>
      </c>
      <c r="E200">
        <v>0</v>
      </c>
      <c r="F200" t="s">
        <v>30</v>
      </c>
      <c r="G200" t="s">
        <v>28</v>
      </c>
      <c r="H200" t="s">
        <v>15</v>
      </c>
      <c r="I200">
        <v>3</v>
      </c>
      <c r="J200" t="s">
        <v>26</v>
      </c>
      <c r="K200" t="s">
        <v>31</v>
      </c>
      <c r="L200">
        <v>40</v>
      </c>
      <c r="M200" t="s">
        <v>43</v>
      </c>
      <c r="N200" t="s">
        <v>18</v>
      </c>
    </row>
    <row r="201" spans="1:14" x14ac:dyDescent="0.25">
      <c r="A201">
        <v>17436</v>
      </c>
      <c r="B201" t="s">
        <v>32</v>
      </c>
      <c r="C201" t="s">
        <v>34</v>
      </c>
      <c r="D201">
        <v>60000</v>
      </c>
      <c r="E201">
        <v>2</v>
      </c>
      <c r="F201" t="s">
        <v>27</v>
      </c>
      <c r="G201" t="s">
        <v>21</v>
      </c>
      <c r="H201" t="s">
        <v>18</v>
      </c>
      <c r="I201">
        <v>2</v>
      </c>
      <c r="J201" t="s">
        <v>26</v>
      </c>
      <c r="K201" t="s">
        <v>31</v>
      </c>
      <c r="L201">
        <v>51</v>
      </c>
      <c r="M201" t="s">
        <v>43</v>
      </c>
      <c r="N201" t="s">
        <v>18</v>
      </c>
    </row>
    <row r="202" spans="1:14" x14ac:dyDescent="0.25">
      <c r="A202">
        <v>24584</v>
      </c>
      <c r="B202" t="s">
        <v>33</v>
      </c>
      <c r="C202" t="s">
        <v>34</v>
      </c>
      <c r="D202">
        <v>60000</v>
      </c>
      <c r="E202">
        <v>0</v>
      </c>
      <c r="F202" t="s">
        <v>13</v>
      </c>
      <c r="G202" t="s">
        <v>21</v>
      </c>
      <c r="H202" t="s">
        <v>18</v>
      </c>
      <c r="I202">
        <v>3</v>
      </c>
      <c r="J202" t="s">
        <v>22</v>
      </c>
      <c r="K202" t="s">
        <v>24</v>
      </c>
      <c r="L202">
        <v>31</v>
      </c>
      <c r="M202" t="s">
        <v>43</v>
      </c>
      <c r="N202" t="s">
        <v>18</v>
      </c>
    </row>
    <row r="203" spans="1:14" x14ac:dyDescent="0.25">
      <c r="A203">
        <v>13749</v>
      </c>
      <c r="B203" t="s">
        <v>32</v>
      </c>
      <c r="C203" t="s">
        <v>34</v>
      </c>
      <c r="D203">
        <v>80000</v>
      </c>
      <c r="E203">
        <v>4</v>
      </c>
      <c r="F203" t="s">
        <v>30</v>
      </c>
      <c r="G203" t="s">
        <v>14</v>
      </c>
      <c r="H203" t="s">
        <v>15</v>
      </c>
      <c r="I203">
        <v>0</v>
      </c>
      <c r="J203" t="s">
        <v>26</v>
      </c>
      <c r="K203" t="s">
        <v>31</v>
      </c>
      <c r="L203">
        <v>47</v>
      </c>
      <c r="M203" t="s">
        <v>43</v>
      </c>
      <c r="N203" t="s">
        <v>18</v>
      </c>
    </row>
    <row r="204" spans="1:14" x14ac:dyDescent="0.25">
      <c r="A204">
        <v>25329</v>
      </c>
      <c r="B204" t="s">
        <v>33</v>
      </c>
      <c r="C204" t="s">
        <v>35</v>
      </c>
      <c r="D204">
        <v>40000</v>
      </c>
      <c r="E204">
        <v>3</v>
      </c>
      <c r="F204" t="s">
        <v>19</v>
      </c>
      <c r="G204" t="s">
        <v>20</v>
      </c>
      <c r="H204" t="s">
        <v>18</v>
      </c>
      <c r="I204">
        <v>2</v>
      </c>
      <c r="J204" t="s">
        <v>16</v>
      </c>
      <c r="K204" t="s">
        <v>31</v>
      </c>
      <c r="L204">
        <v>32</v>
      </c>
      <c r="M204" t="s">
        <v>43</v>
      </c>
      <c r="N204" t="s">
        <v>18</v>
      </c>
    </row>
    <row r="205" spans="1:14" x14ac:dyDescent="0.25">
      <c r="A205">
        <v>16917</v>
      </c>
      <c r="B205" t="s">
        <v>32</v>
      </c>
      <c r="C205" t="s">
        <v>34</v>
      </c>
      <c r="D205">
        <v>120000</v>
      </c>
      <c r="E205">
        <v>1</v>
      </c>
      <c r="F205" t="s">
        <v>13</v>
      </c>
      <c r="G205" t="s">
        <v>28</v>
      </c>
      <c r="H205" t="s">
        <v>15</v>
      </c>
      <c r="I205">
        <v>4</v>
      </c>
      <c r="J205" t="s">
        <v>16</v>
      </c>
      <c r="K205" t="s">
        <v>31</v>
      </c>
      <c r="L205">
        <v>38</v>
      </c>
      <c r="M205" t="s">
        <v>43</v>
      </c>
      <c r="N205" t="s">
        <v>18</v>
      </c>
    </row>
    <row r="206" spans="1:14" x14ac:dyDescent="0.25">
      <c r="A206">
        <v>24842</v>
      </c>
      <c r="B206" t="s">
        <v>33</v>
      </c>
      <c r="C206" t="s">
        <v>35</v>
      </c>
      <c r="D206">
        <v>90000</v>
      </c>
      <c r="E206">
        <v>3</v>
      </c>
      <c r="F206" t="s">
        <v>27</v>
      </c>
      <c r="G206" t="s">
        <v>21</v>
      </c>
      <c r="H206" t="s">
        <v>18</v>
      </c>
      <c r="I206">
        <v>1</v>
      </c>
      <c r="J206" t="s">
        <v>22</v>
      </c>
      <c r="K206" t="s">
        <v>17</v>
      </c>
      <c r="L206">
        <v>51</v>
      </c>
      <c r="M206" t="s">
        <v>43</v>
      </c>
      <c r="N206" t="s">
        <v>18</v>
      </c>
    </row>
    <row r="207" spans="1:14" x14ac:dyDescent="0.25">
      <c r="A207">
        <v>18752</v>
      </c>
      <c r="B207" t="s">
        <v>33</v>
      </c>
      <c r="C207" t="s">
        <v>35</v>
      </c>
      <c r="D207">
        <v>40000</v>
      </c>
      <c r="E207">
        <v>0</v>
      </c>
      <c r="F207" t="s">
        <v>27</v>
      </c>
      <c r="G207" t="s">
        <v>14</v>
      </c>
      <c r="H207" t="s">
        <v>15</v>
      </c>
      <c r="I207">
        <v>1</v>
      </c>
      <c r="J207" t="s">
        <v>23</v>
      </c>
      <c r="K207" t="s">
        <v>31</v>
      </c>
      <c r="L207">
        <v>31</v>
      </c>
      <c r="M207" t="s">
        <v>43</v>
      </c>
      <c r="N207" t="s">
        <v>18</v>
      </c>
    </row>
    <row r="208" spans="1:14" x14ac:dyDescent="0.25">
      <c r="A208">
        <v>20370</v>
      </c>
      <c r="B208" t="s">
        <v>32</v>
      </c>
      <c r="C208" t="s">
        <v>34</v>
      </c>
      <c r="D208">
        <v>70000</v>
      </c>
      <c r="E208">
        <v>3</v>
      </c>
      <c r="F208" t="s">
        <v>29</v>
      </c>
      <c r="G208" t="s">
        <v>14</v>
      </c>
      <c r="H208" t="s">
        <v>15</v>
      </c>
      <c r="I208">
        <v>2</v>
      </c>
      <c r="J208" t="s">
        <v>23</v>
      </c>
      <c r="K208" t="s">
        <v>31</v>
      </c>
      <c r="L208">
        <v>52</v>
      </c>
      <c r="M208" t="s">
        <v>43</v>
      </c>
      <c r="N208" t="s">
        <v>18</v>
      </c>
    </row>
    <row r="209" spans="1:14" x14ac:dyDescent="0.25">
      <c r="A209">
        <v>27218</v>
      </c>
      <c r="B209" t="s">
        <v>32</v>
      </c>
      <c r="C209" t="s">
        <v>35</v>
      </c>
      <c r="D209">
        <v>20000</v>
      </c>
      <c r="E209">
        <v>2</v>
      </c>
      <c r="F209" t="s">
        <v>29</v>
      </c>
      <c r="G209" t="s">
        <v>20</v>
      </c>
      <c r="H209" t="s">
        <v>18</v>
      </c>
      <c r="I209">
        <v>0</v>
      </c>
      <c r="J209" t="s">
        <v>16</v>
      </c>
      <c r="K209" t="s">
        <v>31</v>
      </c>
      <c r="L209">
        <v>48</v>
      </c>
      <c r="M209" t="s">
        <v>43</v>
      </c>
      <c r="N209" t="s">
        <v>18</v>
      </c>
    </row>
    <row r="210" spans="1:14" x14ac:dyDescent="0.25">
      <c r="A210">
        <v>18577</v>
      </c>
      <c r="B210" t="s">
        <v>32</v>
      </c>
      <c r="C210" t="s">
        <v>35</v>
      </c>
      <c r="D210">
        <v>60000</v>
      </c>
      <c r="E210">
        <v>0</v>
      </c>
      <c r="F210" t="s">
        <v>30</v>
      </c>
      <c r="G210" t="s">
        <v>21</v>
      </c>
      <c r="H210" t="s">
        <v>15</v>
      </c>
      <c r="I210">
        <v>0</v>
      </c>
      <c r="J210" t="s">
        <v>16</v>
      </c>
      <c r="K210" t="s">
        <v>31</v>
      </c>
      <c r="L210">
        <v>40</v>
      </c>
      <c r="M210" t="s">
        <v>43</v>
      </c>
      <c r="N210" t="s">
        <v>18</v>
      </c>
    </row>
    <row r="211" spans="1:14" x14ac:dyDescent="0.25">
      <c r="A211">
        <v>23200</v>
      </c>
      <c r="B211" t="s">
        <v>32</v>
      </c>
      <c r="C211" t="s">
        <v>35</v>
      </c>
      <c r="D211">
        <v>50000</v>
      </c>
      <c r="E211">
        <v>3</v>
      </c>
      <c r="F211" t="s">
        <v>13</v>
      </c>
      <c r="G211" t="s">
        <v>14</v>
      </c>
      <c r="H211" t="s">
        <v>15</v>
      </c>
      <c r="I211">
        <v>2</v>
      </c>
      <c r="J211" t="s">
        <v>16</v>
      </c>
      <c r="K211" t="s">
        <v>31</v>
      </c>
      <c r="L211">
        <v>41</v>
      </c>
      <c r="M211" t="s">
        <v>43</v>
      </c>
      <c r="N211" t="s">
        <v>18</v>
      </c>
    </row>
    <row r="212" spans="1:14" x14ac:dyDescent="0.25">
      <c r="A212">
        <v>14669</v>
      </c>
      <c r="B212" t="s">
        <v>32</v>
      </c>
      <c r="C212" t="s">
        <v>35</v>
      </c>
      <c r="D212">
        <v>80000</v>
      </c>
      <c r="E212">
        <v>4</v>
      </c>
      <c r="F212" t="s">
        <v>30</v>
      </c>
      <c r="G212" t="s">
        <v>28</v>
      </c>
      <c r="H212" t="s">
        <v>15</v>
      </c>
      <c r="I212">
        <v>1</v>
      </c>
      <c r="J212" t="s">
        <v>16</v>
      </c>
      <c r="K212" t="s">
        <v>24</v>
      </c>
      <c r="L212">
        <v>36</v>
      </c>
      <c r="M212" t="s">
        <v>43</v>
      </c>
      <c r="N212" t="s">
        <v>18</v>
      </c>
    </row>
    <row r="213" spans="1:14" x14ac:dyDescent="0.25">
      <c r="A213">
        <v>24725</v>
      </c>
      <c r="B213" t="s">
        <v>32</v>
      </c>
      <c r="C213" t="s">
        <v>35</v>
      </c>
      <c r="D213">
        <v>40000</v>
      </c>
      <c r="E213">
        <v>3</v>
      </c>
      <c r="F213" t="s">
        <v>19</v>
      </c>
      <c r="G213" t="s">
        <v>20</v>
      </c>
      <c r="H213" t="s">
        <v>15</v>
      </c>
      <c r="I213">
        <v>0</v>
      </c>
      <c r="J213" t="s">
        <v>26</v>
      </c>
      <c r="K213" t="s">
        <v>31</v>
      </c>
      <c r="L213">
        <v>31</v>
      </c>
      <c r="M213" t="s">
        <v>43</v>
      </c>
      <c r="N213" t="s">
        <v>18</v>
      </c>
    </row>
    <row r="214" spans="1:14" x14ac:dyDescent="0.25">
      <c r="A214">
        <v>25293</v>
      </c>
      <c r="B214" t="s">
        <v>32</v>
      </c>
      <c r="C214" t="s">
        <v>34</v>
      </c>
      <c r="D214">
        <v>80000</v>
      </c>
      <c r="E214">
        <v>4</v>
      </c>
      <c r="F214" t="s">
        <v>13</v>
      </c>
      <c r="G214" t="s">
        <v>28</v>
      </c>
      <c r="H214" t="s">
        <v>15</v>
      </c>
      <c r="I214">
        <v>0</v>
      </c>
      <c r="J214" t="s">
        <v>26</v>
      </c>
      <c r="K214" t="s">
        <v>31</v>
      </c>
      <c r="L214">
        <v>42</v>
      </c>
      <c r="M214" t="s">
        <v>43</v>
      </c>
      <c r="N214" t="s">
        <v>18</v>
      </c>
    </row>
    <row r="215" spans="1:14" x14ac:dyDescent="0.25">
      <c r="A215">
        <v>18674</v>
      </c>
      <c r="B215" t="s">
        <v>33</v>
      </c>
      <c r="C215" t="s">
        <v>35</v>
      </c>
      <c r="D215">
        <v>80000</v>
      </c>
      <c r="E215">
        <v>4</v>
      </c>
      <c r="F215" t="s">
        <v>30</v>
      </c>
      <c r="G215" t="s">
        <v>14</v>
      </c>
      <c r="H215" t="s">
        <v>18</v>
      </c>
      <c r="I215">
        <v>0</v>
      </c>
      <c r="J215" t="s">
        <v>16</v>
      </c>
      <c r="K215" t="s">
        <v>31</v>
      </c>
      <c r="L215">
        <v>48</v>
      </c>
      <c r="M215" t="s">
        <v>43</v>
      </c>
      <c r="N215" t="s">
        <v>18</v>
      </c>
    </row>
    <row r="216" spans="1:14" x14ac:dyDescent="0.25">
      <c r="A216">
        <v>24397</v>
      </c>
      <c r="B216" t="s">
        <v>33</v>
      </c>
      <c r="C216" t="s">
        <v>34</v>
      </c>
      <c r="D216">
        <v>120000</v>
      </c>
      <c r="E216">
        <v>2</v>
      </c>
      <c r="F216" t="s">
        <v>13</v>
      </c>
      <c r="G216" t="s">
        <v>28</v>
      </c>
      <c r="H216" t="s">
        <v>18</v>
      </c>
      <c r="I216">
        <v>4</v>
      </c>
      <c r="J216" t="s">
        <v>26</v>
      </c>
      <c r="K216" t="s">
        <v>31</v>
      </c>
      <c r="L216">
        <v>40</v>
      </c>
      <c r="M216" t="s">
        <v>43</v>
      </c>
      <c r="N216" t="s">
        <v>18</v>
      </c>
    </row>
    <row r="217" spans="1:14" x14ac:dyDescent="0.25">
      <c r="A217">
        <v>25898</v>
      </c>
      <c r="B217" t="s">
        <v>32</v>
      </c>
      <c r="C217" t="s">
        <v>35</v>
      </c>
      <c r="D217">
        <v>70000</v>
      </c>
      <c r="E217">
        <v>2</v>
      </c>
      <c r="F217" t="s">
        <v>27</v>
      </c>
      <c r="G217" t="s">
        <v>21</v>
      </c>
      <c r="H217" t="s">
        <v>15</v>
      </c>
      <c r="I217">
        <v>2</v>
      </c>
      <c r="J217" t="s">
        <v>22</v>
      </c>
      <c r="K217" t="s">
        <v>31</v>
      </c>
      <c r="L217">
        <v>53</v>
      </c>
      <c r="M217" t="s">
        <v>43</v>
      </c>
      <c r="N217" t="s">
        <v>18</v>
      </c>
    </row>
    <row r="218" spans="1:14" x14ac:dyDescent="0.25">
      <c r="A218">
        <v>25026</v>
      </c>
      <c r="B218" t="s">
        <v>32</v>
      </c>
      <c r="C218" t="s">
        <v>34</v>
      </c>
      <c r="D218">
        <v>20000</v>
      </c>
      <c r="E218">
        <v>2</v>
      </c>
      <c r="F218" t="s">
        <v>29</v>
      </c>
      <c r="G218" t="s">
        <v>20</v>
      </c>
      <c r="H218" t="s">
        <v>15</v>
      </c>
      <c r="I218">
        <v>3</v>
      </c>
      <c r="J218" t="s">
        <v>23</v>
      </c>
      <c r="K218" t="s">
        <v>24</v>
      </c>
      <c r="L218">
        <v>54</v>
      </c>
      <c r="M218" t="s">
        <v>43</v>
      </c>
      <c r="N218" t="s">
        <v>18</v>
      </c>
    </row>
    <row r="219" spans="1:14" x14ac:dyDescent="0.25">
      <c r="A219">
        <v>25375</v>
      </c>
      <c r="B219" t="s">
        <v>32</v>
      </c>
      <c r="C219" t="s">
        <v>34</v>
      </c>
      <c r="D219">
        <v>50000</v>
      </c>
      <c r="E219">
        <v>1</v>
      </c>
      <c r="F219" t="s">
        <v>30</v>
      </c>
      <c r="G219" t="s">
        <v>14</v>
      </c>
      <c r="H219" t="s">
        <v>15</v>
      </c>
      <c r="I219">
        <v>0</v>
      </c>
      <c r="J219" t="s">
        <v>26</v>
      </c>
      <c r="K219" t="s">
        <v>31</v>
      </c>
      <c r="L219">
        <v>34</v>
      </c>
      <c r="M219" t="s">
        <v>43</v>
      </c>
      <c r="N219" t="s">
        <v>18</v>
      </c>
    </row>
    <row r="220" spans="1:14" x14ac:dyDescent="0.25">
      <c r="A220">
        <v>16043</v>
      </c>
      <c r="B220" t="s">
        <v>33</v>
      </c>
      <c r="C220" t="s">
        <v>34</v>
      </c>
      <c r="D220">
        <v>10000</v>
      </c>
      <c r="E220">
        <v>1</v>
      </c>
      <c r="F220" t="s">
        <v>13</v>
      </c>
      <c r="G220" t="s">
        <v>25</v>
      </c>
      <c r="H220" t="s">
        <v>15</v>
      </c>
      <c r="I220">
        <v>0</v>
      </c>
      <c r="J220" t="s">
        <v>16</v>
      </c>
      <c r="K220" t="s">
        <v>17</v>
      </c>
      <c r="L220">
        <v>48</v>
      </c>
      <c r="M220" t="s">
        <v>43</v>
      </c>
      <c r="N220" t="s">
        <v>18</v>
      </c>
    </row>
    <row r="221" spans="1:14" x14ac:dyDescent="0.25">
      <c r="A221">
        <v>12195</v>
      </c>
      <c r="B221" t="s">
        <v>33</v>
      </c>
      <c r="C221" t="s">
        <v>35</v>
      </c>
      <c r="D221">
        <v>70000</v>
      </c>
      <c r="E221">
        <v>3</v>
      </c>
      <c r="F221" t="s">
        <v>30</v>
      </c>
      <c r="G221" t="s">
        <v>28</v>
      </c>
      <c r="H221" t="s">
        <v>15</v>
      </c>
      <c r="I221">
        <v>2</v>
      </c>
      <c r="J221" t="s">
        <v>26</v>
      </c>
      <c r="K221" t="s">
        <v>31</v>
      </c>
      <c r="L221">
        <v>52</v>
      </c>
      <c r="M221" t="s">
        <v>43</v>
      </c>
      <c r="N221" t="s">
        <v>18</v>
      </c>
    </row>
    <row r="222" spans="1:14" x14ac:dyDescent="0.25">
      <c r="A222">
        <v>11262</v>
      </c>
      <c r="B222" t="s">
        <v>32</v>
      </c>
      <c r="C222" t="s">
        <v>35</v>
      </c>
      <c r="D222">
        <v>80000</v>
      </c>
      <c r="E222">
        <v>4</v>
      </c>
      <c r="F222" t="s">
        <v>13</v>
      </c>
      <c r="G222" t="s">
        <v>28</v>
      </c>
      <c r="H222" t="s">
        <v>15</v>
      </c>
      <c r="I222">
        <v>0</v>
      </c>
      <c r="J222" t="s">
        <v>16</v>
      </c>
      <c r="K222" t="s">
        <v>31</v>
      </c>
      <c r="L222">
        <v>42</v>
      </c>
      <c r="M222" t="s">
        <v>43</v>
      </c>
      <c r="N222" t="s">
        <v>18</v>
      </c>
    </row>
    <row r="223" spans="1:14" x14ac:dyDescent="0.25">
      <c r="A223">
        <v>25313</v>
      </c>
      <c r="B223" t="s">
        <v>33</v>
      </c>
      <c r="C223" t="s">
        <v>34</v>
      </c>
      <c r="D223">
        <v>10000</v>
      </c>
      <c r="E223">
        <v>0</v>
      </c>
      <c r="F223" t="s">
        <v>29</v>
      </c>
      <c r="G223" t="s">
        <v>25</v>
      </c>
      <c r="H223" t="s">
        <v>18</v>
      </c>
      <c r="I223">
        <v>2</v>
      </c>
      <c r="J223" t="s">
        <v>26</v>
      </c>
      <c r="K223" t="s">
        <v>17</v>
      </c>
      <c r="L223">
        <v>35</v>
      </c>
      <c r="M223" t="s">
        <v>43</v>
      </c>
      <c r="N223" t="s">
        <v>18</v>
      </c>
    </row>
    <row r="224" spans="1:14" x14ac:dyDescent="0.25">
      <c r="A224">
        <v>13813</v>
      </c>
      <c r="B224" t="s">
        <v>32</v>
      </c>
      <c r="C224" t="s">
        <v>35</v>
      </c>
      <c r="D224">
        <v>30000</v>
      </c>
      <c r="E224">
        <v>3</v>
      </c>
      <c r="F224" t="s">
        <v>19</v>
      </c>
      <c r="G224" t="s">
        <v>20</v>
      </c>
      <c r="H224" t="s">
        <v>18</v>
      </c>
      <c r="I224">
        <v>0</v>
      </c>
      <c r="J224" t="s">
        <v>16</v>
      </c>
      <c r="K224" t="s">
        <v>17</v>
      </c>
      <c r="L224">
        <v>42</v>
      </c>
      <c r="M224" t="s">
        <v>43</v>
      </c>
      <c r="N224" t="s">
        <v>18</v>
      </c>
    </row>
    <row r="225" spans="1:14" x14ac:dyDescent="0.25">
      <c r="A225">
        <v>18711</v>
      </c>
      <c r="B225" t="s">
        <v>33</v>
      </c>
      <c r="C225" t="s">
        <v>35</v>
      </c>
      <c r="D225">
        <v>70000</v>
      </c>
      <c r="E225">
        <v>5</v>
      </c>
      <c r="F225" t="s">
        <v>13</v>
      </c>
      <c r="G225" t="s">
        <v>21</v>
      </c>
      <c r="H225" t="s">
        <v>15</v>
      </c>
      <c r="I225">
        <v>4</v>
      </c>
      <c r="J225" t="s">
        <v>41</v>
      </c>
      <c r="K225" t="s">
        <v>24</v>
      </c>
      <c r="L225">
        <v>39</v>
      </c>
      <c r="M225" t="s">
        <v>43</v>
      </c>
      <c r="N225" t="s">
        <v>18</v>
      </c>
    </row>
    <row r="226" spans="1:14" x14ac:dyDescent="0.25">
      <c r="A226">
        <v>23893</v>
      </c>
      <c r="B226" t="s">
        <v>32</v>
      </c>
      <c r="C226" t="s">
        <v>34</v>
      </c>
      <c r="D226">
        <v>50000</v>
      </c>
      <c r="E226">
        <v>3</v>
      </c>
      <c r="F226" t="s">
        <v>13</v>
      </c>
      <c r="G226" t="s">
        <v>14</v>
      </c>
      <c r="H226" t="s">
        <v>15</v>
      </c>
      <c r="I226">
        <v>3</v>
      </c>
      <c r="J226" t="s">
        <v>41</v>
      </c>
      <c r="K226" t="s">
        <v>31</v>
      </c>
      <c r="L226">
        <v>41</v>
      </c>
      <c r="M226" t="s">
        <v>43</v>
      </c>
      <c r="N226" t="s">
        <v>18</v>
      </c>
    </row>
    <row r="227" spans="1:14" x14ac:dyDescent="0.25">
      <c r="A227">
        <v>14135</v>
      </c>
      <c r="B227" t="s">
        <v>32</v>
      </c>
      <c r="C227" t="s">
        <v>34</v>
      </c>
      <c r="D227">
        <v>20000</v>
      </c>
      <c r="E227">
        <v>1</v>
      </c>
      <c r="F227" t="s">
        <v>19</v>
      </c>
      <c r="G227" t="s">
        <v>25</v>
      </c>
      <c r="H227" t="s">
        <v>15</v>
      </c>
      <c r="I227">
        <v>0</v>
      </c>
      <c r="J227" t="s">
        <v>26</v>
      </c>
      <c r="K227" t="s">
        <v>17</v>
      </c>
      <c r="L227">
        <v>35</v>
      </c>
      <c r="M227" t="s">
        <v>43</v>
      </c>
      <c r="N227" t="s">
        <v>18</v>
      </c>
    </row>
    <row r="228" spans="1:14" x14ac:dyDescent="0.25">
      <c r="A228">
        <v>11641</v>
      </c>
      <c r="B228" t="s">
        <v>32</v>
      </c>
      <c r="C228" t="s">
        <v>34</v>
      </c>
      <c r="D228">
        <v>50000</v>
      </c>
      <c r="E228">
        <v>1</v>
      </c>
      <c r="F228" t="s">
        <v>13</v>
      </c>
      <c r="G228" t="s">
        <v>14</v>
      </c>
      <c r="H228" t="s">
        <v>15</v>
      </c>
      <c r="I228">
        <v>0</v>
      </c>
      <c r="J228" t="s">
        <v>16</v>
      </c>
      <c r="K228" t="s">
        <v>31</v>
      </c>
      <c r="L228">
        <v>36</v>
      </c>
      <c r="M228" t="s">
        <v>43</v>
      </c>
      <c r="N228" t="s">
        <v>18</v>
      </c>
    </row>
    <row r="229" spans="1:14" x14ac:dyDescent="0.25">
      <c r="A229">
        <v>26849</v>
      </c>
      <c r="B229" t="s">
        <v>32</v>
      </c>
      <c r="C229" t="s">
        <v>34</v>
      </c>
      <c r="D229">
        <v>10000</v>
      </c>
      <c r="E229">
        <v>3</v>
      </c>
      <c r="F229" t="s">
        <v>29</v>
      </c>
      <c r="G229" t="s">
        <v>25</v>
      </c>
      <c r="H229" t="s">
        <v>15</v>
      </c>
      <c r="I229">
        <v>2</v>
      </c>
      <c r="J229" t="s">
        <v>16</v>
      </c>
      <c r="K229" t="s">
        <v>17</v>
      </c>
      <c r="L229">
        <v>43</v>
      </c>
      <c r="M229" t="s">
        <v>43</v>
      </c>
      <c r="N229" t="s">
        <v>18</v>
      </c>
    </row>
    <row r="230" spans="1:14" x14ac:dyDescent="0.25">
      <c r="A230">
        <v>20962</v>
      </c>
      <c r="B230" t="s">
        <v>32</v>
      </c>
      <c r="C230" t="s">
        <v>35</v>
      </c>
      <c r="D230">
        <v>20000</v>
      </c>
      <c r="E230">
        <v>1</v>
      </c>
      <c r="F230" t="s">
        <v>30</v>
      </c>
      <c r="G230" t="s">
        <v>20</v>
      </c>
      <c r="H230" t="s">
        <v>15</v>
      </c>
      <c r="I230">
        <v>0</v>
      </c>
      <c r="J230" t="s">
        <v>16</v>
      </c>
      <c r="K230" t="s">
        <v>17</v>
      </c>
      <c r="L230">
        <v>45</v>
      </c>
      <c r="M230" t="s">
        <v>43</v>
      </c>
      <c r="N230" t="s">
        <v>18</v>
      </c>
    </row>
    <row r="231" spans="1:14" x14ac:dyDescent="0.25">
      <c r="A231">
        <v>15382</v>
      </c>
      <c r="B231" t="s">
        <v>32</v>
      </c>
      <c r="C231" t="s">
        <v>35</v>
      </c>
      <c r="D231">
        <v>110000</v>
      </c>
      <c r="E231">
        <v>1</v>
      </c>
      <c r="F231" t="s">
        <v>13</v>
      </c>
      <c r="G231" t="s">
        <v>28</v>
      </c>
      <c r="H231" t="s">
        <v>15</v>
      </c>
      <c r="I231">
        <v>2</v>
      </c>
      <c r="J231" t="s">
        <v>26</v>
      </c>
      <c r="K231" t="s">
        <v>31</v>
      </c>
      <c r="L231">
        <v>44</v>
      </c>
      <c r="M231" t="s">
        <v>43</v>
      </c>
      <c r="N231" t="s">
        <v>18</v>
      </c>
    </row>
    <row r="232" spans="1:14" x14ac:dyDescent="0.25">
      <c r="A232">
        <v>27638</v>
      </c>
      <c r="B232" t="s">
        <v>33</v>
      </c>
      <c r="C232" t="s">
        <v>34</v>
      </c>
      <c r="D232">
        <v>100000</v>
      </c>
      <c r="E232">
        <v>1</v>
      </c>
      <c r="F232" t="s">
        <v>19</v>
      </c>
      <c r="G232" t="s">
        <v>21</v>
      </c>
      <c r="H232" t="s">
        <v>18</v>
      </c>
      <c r="I232">
        <v>3</v>
      </c>
      <c r="J232" t="s">
        <v>26</v>
      </c>
      <c r="K232" t="s">
        <v>31</v>
      </c>
      <c r="L232">
        <v>44</v>
      </c>
      <c r="M232" t="s">
        <v>43</v>
      </c>
      <c r="N232" t="s">
        <v>18</v>
      </c>
    </row>
    <row r="233" spans="1:14" x14ac:dyDescent="0.25">
      <c r="A233">
        <v>22219</v>
      </c>
      <c r="B233" t="s">
        <v>32</v>
      </c>
      <c r="C233" t="s">
        <v>35</v>
      </c>
      <c r="D233">
        <v>60000</v>
      </c>
      <c r="E233">
        <v>2</v>
      </c>
      <c r="F233" t="s">
        <v>27</v>
      </c>
      <c r="G233" t="s">
        <v>21</v>
      </c>
      <c r="H233" t="s">
        <v>15</v>
      </c>
      <c r="I233">
        <v>2</v>
      </c>
      <c r="J233" t="s">
        <v>23</v>
      </c>
      <c r="K233" t="s">
        <v>31</v>
      </c>
      <c r="L233">
        <v>49</v>
      </c>
      <c r="M233" t="s">
        <v>43</v>
      </c>
      <c r="N233" t="s">
        <v>18</v>
      </c>
    </row>
    <row r="234" spans="1:14" x14ac:dyDescent="0.25">
      <c r="A234">
        <v>12591</v>
      </c>
      <c r="B234" t="s">
        <v>32</v>
      </c>
      <c r="C234" t="s">
        <v>35</v>
      </c>
      <c r="D234">
        <v>30000</v>
      </c>
      <c r="E234">
        <v>4</v>
      </c>
      <c r="F234" t="s">
        <v>30</v>
      </c>
      <c r="G234" t="s">
        <v>20</v>
      </c>
      <c r="H234" t="s">
        <v>15</v>
      </c>
      <c r="I234">
        <v>0</v>
      </c>
      <c r="J234" t="s">
        <v>16</v>
      </c>
      <c r="K234" t="s">
        <v>17</v>
      </c>
      <c r="L234">
        <v>45</v>
      </c>
      <c r="M234" t="s">
        <v>43</v>
      </c>
      <c r="N234" t="s">
        <v>18</v>
      </c>
    </row>
    <row r="235" spans="1:14" x14ac:dyDescent="0.25">
      <c r="A235">
        <v>16154</v>
      </c>
      <c r="B235" t="s">
        <v>32</v>
      </c>
      <c r="C235" t="s">
        <v>35</v>
      </c>
      <c r="D235">
        <v>70000</v>
      </c>
      <c r="E235">
        <v>5</v>
      </c>
      <c r="F235" t="s">
        <v>13</v>
      </c>
      <c r="G235" t="s">
        <v>21</v>
      </c>
      <c r="H235" t="s">
        <v>15</v>
      </c>
      <c r="I235">
        <v>2</v>
      </c>
      <c r="J235" t="s">
        <v>22</v>
      </c>
      <c r="K235" t="s">
        <v>31</v>
      </c>
      <c r="L235">
        <v>47</v>
      </c>
      <c r="M235" t="s">
        <v>43</v>
      </c>
      <c r="N235" t="s">
        <v>18</v>
      </c>
    </row>
    <row r="236" spans="1:14" x14ac:dyDescent="0.25">
      <c r="A236">
        <v>19399</v>
      </c>
      <c r="B236" t="s">
        <v>33</v>
      </c>
      <c r="C236" t="s">
        <v>34</v>
      </c>
      <c r="D236">
        <v>40000</v>
      </c>
      <c r="E236">
        <v>0</v>
      </c>
      <c r="F236" t="s">
        <v>13</v>
      </c>
      <c r="G236" t="s">
        <v>21</v>
      </c>
      <c r="H236" t="s">
        <v>18</v>
      </c>
      <c r="I236">
        <v>1</v>
      </c>
      <c r="J236" t="s">
        <v>22</v>
      </c>
      <c r="K236" t="s">
        <v>31</v>
      </c>
      <c r="L236">
        <v>45</v>
      </c>
      <c r="M236" t="s">
        <v>43</v>
      </c>
      <c r="N236" t="s">
        <v>18</v>
      </c>
    </row>
    <row r="237" spans="1:14" x14ac:dyDescent="0.25">
      <c r="A237">
        <v>15940</v>
      </c>
      <c r="B237" t="s">
        <v>32</v>
      </c>
      <c r="C237" t="s">
        <v>34</v>
      </c>
      <c r="D237">
        <v>100000</v>
      </c>
      <c r="E237">
        <v>4</v>
      </c>
      <c r="F237" t="s">
        <v>19</v>
      </c>
      <c r="G237" t="s">
        <v>21</v>
      </c>
      <c r="H237" t="s">
        <v>15</v>
      </c>
      <c r="I237">
        <v>4</v>
      </c>
      <c r="J237" t="s">
        <v>16</v>
      </c>
      <c r="K237" t="s">
        <v>31</v>
      </c>
      <c r="L237">
        <v>40</v>
      </c>
      <c r="M237" t="s">
        <v>43</v>
      </c>
      <c r="N237" t="s">
        <v>18</v>
      </c>
    </row>
    <row r="238" spans="1:14" x14ac:dyDescent="0.25">
      <c r="A238">
        <v>19235</v>
      </c>
      <c r="B238" t="s">
        <v>32</v>
      </c>
      <c r="C238" t="s">
        <v>35</v>
      </c>
      <c r="D238">
        <v>50000</v>
      </c>
      <c r="E238">
        <v>0</v>
      </c>
      <c r="F238" t="s">
        <v>30</v>
      </c>
      <c r="G238" t="s">
        <v>14</v>
      </c>
      <c r="H238" t="s">
        <v>15</v>
      </c>
      <c r="I238">
        <v>0</v>
      </c>
      <c r="J238" t="s">
        <v>16</v>
      </c>
      <c r="K238" t="s">
        <v>31</v>
      </c>
      <c r="L238">
        <v>34</v>
      </c>
      <c r="M238" t="s">
        <v>43</v>
      </c>
      <c r="N238" t="s">
        <v>18</v>
      </c>
    </row>
    <row r="239" spans="1:14" x14ac:dyDescent="0.25">
      <c r="A239">
        <v>15559</v>
      </c>
      <c r="B239" t="s">
        <v>32</v>
      </c>
      <c r="C239" t="s">
        <v>34</v>
      </c>
      <c r="D239">
        <v>60000</v>
      </c>
      <c r="E239">
        <v>5</v>
      </c>
      <c r="F239" t="s">
        <v>13</v>
      </c>
      <c r="G239" t="s">
        <v>21</v>
      </c>
      <c r="H239" t="s">
        <v>15</v>
      </c>
      <c r="I239">
        <v>1</v>
      </c>
      <c r="J239" t="s">
        <v>22</v>
      </c>
      <c r="K239" t="s">
        <v>31</v>
      </c>
      <c r="L239">
        <v>47</v>
      </c>
      <c r="M239" t="s">
        <v>43</v>
      </c>
      <c r="N239" t="s">
        <v>18</v>
      </c>
    </row>
    <row r="240" spans="1:14" x14ac:dyDescent="0.25">
      <c r="A240">
        <v>22006</v>
      </c>
      <c r="B240" t="s">
        <v>32</v>
      </c>
      <c r="C240" t="s">
        <v>34</v>
      </c>
      <c r="D240">
        <v>70000</v>
      </c>
      <c r="E240">
        <v>5</v>
      </c>
      <c r="F240" t="s">
        <v>19</v>
      </c>
      <c r="G240" t="s">
        <v>14</v>
      </c>
      <c r="H240" t="s">
        <v>15</v>
      </c>
      <c r="I240">
        <v>3</v>
      </c>
      <c r="J240" t="s">
        <v>23</v>
      </c>
      <c r="K240" t="s">
        <v>24</v>
      </c>
      <c r="L240">
        <v>46</v>
      </c>
      <c r="M240" t="s">
        <v>43</v>
      </c>
      <c r="N240" t="s">
        <v>18</v>
      </c>
    </row>
    <row r="241" spans="1:14" x14ac:dyDescent="0.25">
      <c r="A241">
        <v>27650</v>
      </c>
      <c r="B241" t="s">
        <v>32</v>
      </c>
      <c r="C241" t="s">
        <v>34</v>
      </c>
      <c r="D241">
        <v>70000</v>
      </c>
      <c r="E241">
        <v>4</v>
      </c>
      <c r="F241" t="s">
        <v>27</v>
      </c>
      <c r="G241" t="s">
        <v>21</v>
      </c>
      <c r="H241" t="s">
        <v>15</v>
      </c>
      <c r="I241">
        <v>0</v>
      </c>
      <c r="J241" t="s">
        <v>23</v>
      </c>
      <c r="K241" t="s">
        <v>31</v>
      </c>
      <c r="L241">
        <v>51</v>
      </c>
      <c r="M241" t="s">
        <v>43</v>
      </c>
      <c r="N241" t="s">
        <v>18</v>
      </c>
    </row>
    <row r="242" spans="1:14" x14ac:dyDescent="0.25">
      <c r="A242">
        <v>17702</v>
      </c>
      <c r="B242" t="s">
        <v>32</v>
      </c>
      <c r="C242" t="s">
        <v>34</v>
      </c>
      <c r="D242">
        <v>10000</v>
      </c>
      <c r="E242">
        <v>1</v>
      </c>
      <c r="F242" t="s">
        <v>30</v>
      </c>
      <c r="G242" t="s">
        <v>25</v>
      </c>
      <c r="H242" t="s">
        <v>15</v>
      </c>
      <c r="I242">
        <v>0</v>
      </c>
      <c r="J242" t="s">
        <v>16</v>
      </c>
      <c r="K242" t="s">
        <v>17</v>
      </c>
      <c r="L242">
        <v>37</v>
      </c>
      <c r="M242" t="s">
        <v>43</v>
      </c>
      <c r="N242" t="s">
        <v>18</v>
      </c>
    </row>
    <row r="243" spans="1:14" x14ac:dyDescent="0.25">
      <c r="A243">
        <v>25065</v>
      </c>
      <c r="B243" t="s">
        <v>32</v>
      </c>
      <c r="C243" t="s">
        <v>34</v>
      </c>
      <c r="D243">
        <v>70000</v>
      </c>
      <c r="E243">
        <v>2</v>
      </c>
      <c r="F243" t="s">
        <v>29</v>
      </c>
      <c r="G243" t="s">
        <v>14</v>
      </c>
      <c r="H243" t="s">
        <v>15</v>
      </c>
      <c r="I243">
        <v>2</v>
      </c>
      <c r="J243" t="s">
        <v>23</v>
      </c>
      <c r="K243" t="s">
        <v>31</v>
      </c>
      <c r="L243">
        <v>48</v>
      </c>
      <c r="M243" t="s">
        <v>43</v>
      </c>
      <c r="N243" t="s">
        <v>18</v>
      </c>
    </row>
    <row r="244" spans="1:14" x14ac:dyDescent="0.25">
      <c r="A244">
        <v>11738</v>
      </c>
      <c r="B244" t="s">
        <v>32</v>
      </c>
      <c r="C244" t="s">
        <v>34</v>
      </c>
      <c r="D244">
        <v>60000</v>
      </c>
      <c r="E244">
        <v>4</v>
      </c>
      <c r="F244" t="s">
        <v>13</v>
      </c>
      <c r="G244" t="s">
        <v>21</v>
      </c>
      <c r="H244" t="s">
        <v>15</v>
      </c>
      <c r="I244">
        <v>0</v>
      </c>
      <c r="J244" t="s">
        <v>22</v>
      </c>
      <c r="K244" t="s">
        <v>31</v>
      </c>
      <c r="L244">
        <v>46</v>
      </c>
      <c r="M244" t="s">
        <v>43</v>
      </c>
      <c r="N244" t="s">
        <v>18</v>
      </c>
    </row>
    <row r="245" spans="1:14" x14ac:dyDescent="0.25">
      <c r="A245">
        <v>27835</v>
      </c>
      <c r="B245" t="s">
        <v>32</v>
      </c>
      <c r="C245" t="s">
        <v>34</v>
      </c>
      <c r="D245">
        <v>20000</v>
      </c>
      <c r="E245">
        <v>0</v>
      </c>
      <c r="F245" t="s">
        <v>29</v>
      </c>
      <c r="G245" t="s">
        <v>25</v>
      </c>
      <c r="H245" t="s">
        <v>15</v>
      </c>
      <c r="I245">
        <v>2</v>
      </c>
      <c r="J245" t="s">
        <v>16</v>
      </c>
      <c r="K245" t="s">
        <v>17</v>
      </c>
      <c r="L245">
        <v>32</v>
      </c>
      <c r="M245" t="s">
        <v>43</v>
      </c>
      <c r="N245" t="s">
        <v>18</v>
      </c>
    </row>
    <row r="246" spans="1:14" x14ac:dyDescent="0.25">
      <c r="A246">
        <v>15629</v>
      </c>
      <c r="B246" t="s">
        <v>33</v>
      </c>
      <c r="C246" t="s">
        <v>35</v>
      </c>
      <c r="D246">
        <v>10000</v>
      </c>
      <c r="E246">
        <v>0</v>
      </c>
      <c r="F246" t="s">
        <v>29</v>
      </c>
      <c r="G246" t="s">
        <v>25</v>
      </c>
      <c r="H246" t="s">
        <v>15</v>
      </c>
      <c r="I246">
        <v>2</v>
      </c>
      <c r="J246" t="s">
        <v>26</v>
      </c>
      <c r="K246" t="s">
        <v>17</v>
      </c>
      <c r="L246">
        <v>34</v>
      </c>
      <c r="M246" t="s">
        <v>43</v>
      </c>
      <c r="N246" t="s">
        <v>18</v>
      </c>
    </row>
    <row r="247" spans="1:14" x14ac:dyDescent="0.25">
      <c r="A247">
        <v>12821</v>
      </c>
      <c r="B247" t="s">
        <v>32</v>
      </c>
      <c r="C247" t="s">
        <v>34</v>
      </c>
      <c r="D247">
        <v>40000</v>
      </c>
      <c r="E247">
        <v>0</v>
      </c>
      <c r="F247" t="s">
        <v>13</v>
      </c>
      <c r="G247" t="s">
        <v>20</v>
      </c>
      <c r="H247" t="s">
        <v>15</v>
      </c>
      <c r="I247">
        <v>0</v>
      </c>
      <c r="J247" t="s">
        <v>16</v>
      </c>
      <c r="K247" t="s">
        <v>17</v>
      </c>
      <c r="L247">
        <v>39</v>
      </c>
      <c r="M247" t="s">
        <v>43</v>
      </c>
      <c r="N247" t="s">
        <v>18</v>
      </c>
    </row>
    <row r="248" spans="1:14" x14ac:dyDescent="0.25">
      <c r="A248">
        <v>19491</v>
      </c>
      <c r="B248" t="s">
        <v>33</v>
      </c>
      <c r="C248" t="s">
        <v>34</v>
      </c>
      <c r="D248">
        <v>30000</v>
      </c>
      <c r="E248">
        <v>2</v>
      </c>
      <c r="F248" t="s">
        <v>19</v>
      </c>
      <c r="G248" t="s">
        <v>20</v>
      </c>
      <c r="H248" t="s">
        <v>15</v>
      </c>
      <c r="I248">
        <v>2</v>
      </c>
      <c r="J248" t="s">
        <v>16</v>
      </c>
      <c r="K248" t="s">
        <v>17</v>
      </c>
      <c r="L248">
        <v>42</v>
      </c>
      <c r="M248" t="s">
        <v>43</v>
      </c>
      <c r="N248" t="s">
        <v>18</v>
      </c>
    </row>
    <row r="249" spans="1:14" x14ac:dyDescent="0.25">
      <c r="A249">
        <v>18294</v>
      </c>
      <c r="B249" t="s">
        <v>32</v>
      </c>
      <c r="C249" t="s">
        <v>35</v>
      </c>
      <c r="D249">
        <v>90000</v>
      </c>
      <c r="E249">
        <v>1</v>
      </c>
      <c r="F249" t="s">
        <v>13</v>
      </c>
      <c r="G249" t="s">
        <v>21</v>
      </c>
      <c r="H249" t="s">
        <v>15</v>
      </c>
      <c r="I249">
        <v>1</v>
      </c>
      <c r="J249" t="s">
        <v>23</v>
      </c>
      <c r="K249" t="s">
        <v>24</v>
      </c>
      <c r="L249">
        <v>46</v>
      </c>
      <c r="M249" t="s">
        <v>43</v>
      </c>
      <c r="N249" t="s">
        <v>18</v>
      </c>
    </row>
    <row r="250" spans="1:14" x14ac:dyDescent="0.25">
      <c r="A250">
        <v>18253</v>
      </c>
      <c r="B250" t="s">
        <v>32</v>
      </c>
      <c r="C250" t="s">
        <v>35</v>
      </c>
      <c r="D250">
        <v>80000</v>
      </c>
      <c r="E250">
        <v>5</v>
      </c>
      <c r="F250" t="s">
        <v>30</v>
      </c>
      <c r="G250" t="s">
        <v>28</v>
      </c>
      <c r="H250" t="s">
        <v>15</v>
      </c>
      <c r="I250">
        <v>3</v>
      </c>
      <c r="J250" t="s">
        <v>16</v>
      </c>
      <c r="K250" t="s">
        <v>24</v>
      </c>
      <c r="L250">
        <v>40</v>
      </c>
      <c r="M250" t="s">
        <v>43</v>
      </c>
      <c r="N250" t="s">
        <v>18</v>
      </c>
    </row>
    <row r="251" spans="1:14" x14ac:dyDescent="0.25">
      <c r="A251">
        <v>19331</v>
      </c>
      <c r="B251" t="s">
        <v>33</v>
      </c>
      <c r="C251" t="s">
        <v>34</v>
      </c>
      <c r="D251">
        <v>20000</v>
      </c>
      <c r="E251">
        <v>2</v>
      </c>
      <c r="F251" t="s">
        <v>27</v>
      </c>
      <c r="G251" t="s">
        <v>25</v>
      </c>
      <c r="H251" t="s">
        <v>15</v>
      </c>
      <c r="I251">
        <v>1</v>
      </c>
      <c r="J251" t="s">
        <v>16</v>
      </c>
      <c r="K251" t="s">
        <v>17</v>
      </c>
      <c r="L251">
        <v>40</v>
      </c>
      <c r="M251" t="s">
        <v>43</v>
      </c>
      <c r="N251" t="s">
        <v>18</v>
      </c>
    </row>
    <row r="252" spans="1:14" x14ac:dyDescent="0.25">
      <c r="A252">
        <v>21554</v>
      </c>
      <c r="B252" t="s">
        <v>33</v>
      </c>
      <c r="C252" t="s">
        <v>35</v>
      </c>
      <c r="D252">
        <v>80000</v>
      </c>
      <c r="E252">
        <v>0</v>
      </c>
      <c r="F252" t="s">
        <v>13</v>
      </c>
      <c r="G252" t="s">
        <v>21</v>
      </c>
      <c r="H252" t="s">
        <v>18</v>
      </c>
      <c r="I252">
        <v>3</v>
      </c>
      <c r="J252" t="s">
        <v>41</v>
      </c>
      <c r="K252" t="s">
        <v>24</v>
      </c>
      <c r="L252">
        <v>33</v>
      </c>
      <c r="M252" t="s">
        <v>43</v>
      </c>
      <c r="N252" t="s">
        <v>18</v>
      </c>
    </row>
    <row r="253" spans="1:14" x14ac:dyDescent="0.25">
      <c r="A253">
        <v>26385</v>
      </c>
      <c r="B253" t="s">
        <v>33</v>
      </c>
      <c r="C253" t="s">
        <v>34</v>
      </c>
      <c r="D253">
        <v>120000</v>
      </c>
      <c r="E253">
        <v>3</v>
      </c>
      <c r="F253" t="s">
        <v>27</v>
      </c>
      <c r="G253" t="s">
        <v>21</v>
      </c>
      <c r="H253" t="s">
        <v>18</v>
      </c>
      <c r="I253">
        <v>4</v>
      </c>
      <c r="J253" t="s">
        <v>23</v>
      </c>
      <c r="K253" t="s">
        <v>17</v>
      </c>
      <c r="L253">
        <v>50</v>
      </c>
      <c r="M253" t="s">
        <v>43</v>
      </c>
      <c r="N253" t="s">
        <v>18</v>
      </c>
    </row>
    <row r="254" spans="1:14" x14ac:dyDescent="0.25">
      <c r="A254">
        <v>12666</v>
      </c>
      <c r="B254" t="s">
        <v>33</v>
      </c>
      <c r="C254" t="s">
        <v>34</v>
      </c>
      <c r="D254">
        <v>60000</v>
      </c>
      <c r="E254">
        <v>0</v>
      </c>
      <c r="F254" t="s">
        <v>13</v>
      </c>
      <c r="G254" t="s">
        <v>21</v>
      </c>
      <c r="H254" t="s">
        <v>18</v>
      </c>
      <c r="I254">
        <v>4</v>
      </c>
      <c r="J254" t="s">
        <v>22</v>
      </c>
      <c r="K254" t="s">
        <v>24</v>
      </c>
      <c r="L254">
        <v>31</v>
      </c>
      <c r="M254" t="s">
        <v>43</v>
      </c>
      <c r="N254" t="s">
        <v>18</v>
      </c>
    </row>
    <row r="255" spans="1:14" x14ac:dyDescent="0.25">
      <c r="A255">
        <v>12389</v>
      </c>
      <c r="B255" t="s">
        <v>33</v>
      </c>
      <c r="C255" t="s">
        <v>34</v>
      </c>
      <c r="D255">
        <v>30000</v>
      </c>
      <c r="E255">
        <v>0</v>
      </c>
      <c r="F255" t="s">
        <v>27</v>
      </c>
      <c r="G255" t="s">
        <v>25</v>
      </c>
      <c r="H255" t="s">
        <v>18</v>
      </c>
      <c r="I255">
        <v>1</v>
      </c>
      <c r="J255" t="s">
        <v>22</v>
      </c>
      <c r="K255" t="s">
        <v>17</v>
      </c>
      <c r="L255">
        <v>34</v>
      </c>
      <c r="M255" t="s">
        <v>43</v>
      </c>
      <c r="N255" t="s">
        <v>18</v>
      </c>
    </row>
    <row r="256" spans="1:14" x14ac:dyDescent="0.25">
      <c r="A256">
        <v>26765</v>
      </c>
      <c r="B256" t="s">
        <v>33</v>
      </c>
      <c r="C256" t="s">
        <v>35</v>
      </c>
      <c r="D256">
        <v>70000</v>
      </c>
      <c r="E256">
        <v>5</v>
      </c>
      <c r="F256" t="s">
        <v>19</v>
      </c>
      <c r="G256" t="s">
        <v>14</v>
      </c>
      <c r="H256" t="s">
        <v>15</v>
      </c>
      <c r="I256">
        <v>2</v>
      </c>
      <c r="J256" t="s">
        <v>23</v>
      </c>
      <c r="K256" t="s">
        <v>24</v>
      </c>
      <c r="L256">
        <v>45</v>
      </c>
      <c r="M256" t="s">
        <v>43</v>
      </c>
      <c r="N256" t="s">
        <v>18</v>
      </c>
    </row>
    <row r="257" spans="1:14" x14ac:dyDescent="0.25">
      <c r="A257">
        <v>11585</v>
      </c>
      <c r="B257" t="s">
        <v>32</v>
      </c>
      <c r="C257" t="s">
        <v>35</v>
      </c>
      <c r="D257">
        <v>40000</v>
      </c>
      <c r="E257">
        <v>1</v>
      </c>
      <c r="F257" t="s">
        <v>13</v>
      </c>
      <c r="G257" t="s">
        <v>14</v>
      </c>
      <c r="H257" t="s">
        <v>15</v>
      </c>
      <c r="I257">
        <v>0</v>
      </c>
      <c r="J257" t="s">
        <v>16</v>
      </c>
      <c r="K257" t="s">
        <v>17</v>
      </c>
      <c r="L257">
        <v>41</v>
      </c>
      <c r="M257" t="s">
        <v>43</v>
      </c>
      <c r="N257" t="s">
        <v>18</v>
      </c>
    </row>
    <row r="258" spans="1:14" x14ac:dyDescent="0.25">
      <c r="A258">
        <v>21738</v>
      </c>
      <c r="B258" t="s">
        <v>32</v>
      </c>
      <c r="C258" t="s">
        <v>34</v>
      </c>
      <c r="D258">
        <v>20000</v>
      </c>
      <c r="E258">
        <v>1</v>
      </c>
      <c r="F258" t="s">
        <v>30</v>
      </c>
      <c r="G258" t="s">
        <v>20</v>
      </c>
      <c r="H258" t="s">
        <v>15</v>
      </c>
      <c r="I258">
        <v>0</v>
      </c>
      <c r="J258" t="s">
        <v>16</v>
      </c>
      <c r="K258" t="s">
        <v>17</v>
      </c>
      <c r="L258">
        <v>43</v>
      </c>
      <c r="M258" t="s">
        <v>43</v>
      </c>
      <c r="N258" t="s">
        <v>18</v>
      </c>
    </row>
    <row r="259" spans="1:14" x14ac:dyDescent="0.25">
      <c r="A259">
        <v>12497</v>
      </c>
      <c r="B259" t="s">
        <v>32</v>
      </c>
      <c r="C259" t="s">
        <v>35</v>
      </c>
      <c r="D259">
        <v>40000</v>
      </c>
      <c r="E259">
        <v>1</v>
      </c>
      <c r="F259" t="s">
        <v>13</v>
      </c>
      <c r="G259" t="s">
        <v>14</v>
      </c>
      <c r="H259" t="s">
        <v>15</v>
      </c>
      <c r="I259">
        <v>0</v>
      </c>
      <c r="J259" t="s">
        <v>16</v>
      </c>
      <c r="K259" t="s">
        <v>17</v>
      </c>
      <c r="L259">
        <v>42</v>
      </c>
      <c r="M259" t="s">
        <v>43</v>
      </c>
      <c r="N259" t="s">
        <v>18</v>
      </c>
    </row>
    <row r="260" spans="1:14" x14ac:dyDescent="0.25">
      <c r="A260">
        <v>11383</v>
      </c>
      <c r="B260" t="s">
        <v>32</v>
      </c>
      <c r="C260" t="s">
        <v>35</v>
      </c>
      <c r="D260">
        <v>30000</v>
      </c>
      <c r="E260">
        <v>3</v>
      </c>
      <c r="F260" t="s">
        <v>30</v>
      </c>
      <c r="G260" t="s">
        <v>20</v>
      </c>
      <c r="H260" t="s">
        <v>15</v>
      </c>
      <c r="I260">
        <v>0</v>
      </c>
      <c r="J260" t="s">
        <v>16</v>
      </c>
      <c r="K260" t="s">
        <v>17</v>
      </c>
      <c r="L260">
        <v>46</v>
      </c>
      <c r="M260" t="s">
        <v>43</v>
      </c>
      <c r="N260" t="s">
        <v>18</v>
      </c>
    </row>
    <row r="261" spans="1:14" x14ac:dyDescent="0.25">
      <c r="A261">
        <v>14278</v>
      </c>
      <c r="B261" t="s">
        <v>32</v>
      </c>
      <c r="C261" t="s">
        <v>35</v>
      </c>
      <c r="D261">
        <v>130000</v>
      </c>
      <c r="E261">
        <v>0</v>
      </c>
      <c r="F261" t="s">
        <v>30</v>
      </c>
      <c r="G261" t="s">
        <v>28</v>
      </c>
      <c r="H261" t="s">
        <v>15</v>
      </c>
      <c r="I261">
        <v>1</v>
      </c>
      <c r="J261" t="s">
        <v>41</v>
      </c>
      <c r="K261" t="s">
        <v>24</v>
      </c>
      <c r="L261">
        <v>48</v>
      </c>
      <c r="M261" t="s">
        <v>43</v>
      </c>
      <c r="N261" t="s">
        <v>18</v>
      </c>
    </row>
    <row r="262" spans="1:14" x14ac:dyDescent="0.25">
      <c r="A262">
        <v>22672</v>
      </c>
      <c r="B262" t="s">
        <v>33</v>
      </c>
      <c r="C262" t="s">
        <v>35</v>
      </c>
      <c r="D262">
        <v>30000</v>
      </c>
      <c r="E262">
        <v>2</v>
      </c>
      <c r="F262" t="s">
        <v>19</v>
      </c>
      <c r="G262" t="s">
        <v>20</v>
      </c>
      <c r="H262" t="s">
        <v>15</v>
      </c>
      <c r="I262">
        <v>0</v>
      </c>
      <c r="J262" t="s">
        <v>16</v>
      </c>
      <c r="K262" t="s">
        <v>17</v>
      </c>
      <c r="L262">
        <v>43</v>
      </c>
      <c r="M262" t="s">
        <v>43</v>
      </c>
      <c r="N262" t="s">
        <v>18</v>
      </c>
    </row>
    <row r="263" spans="1:14" x14ac:dyDescent="0.25">
      <c r="A263">
        <v>12731</v>
      </c>
      <c r="B263" t="s">
        <v>33</v>
      </c>
      <c r="C263" t="s">
        <v>34</v>
      </c>
      <c r="D263">
        <v>30000</v>
      </c>
      <c r="E263">
        <v>0</v>
      </c>
      <c r="F263" t="s">
        <v>27</v>
      </c>
      <c r="G263" t="s">
        <v>25</v>
      </c>
      <c r="H263" t="s">
        <v>18</v>
      </c>
      <c r="I263">
        <v>1</v>
      </c>
      <c r="J263" t="s">
        <v>26</v>
      </c>
      <c r="K263" t="s">
        <v>17</v>
      </c>
      <c r="L263">
        <v>32</v>
      </c>
      <c r="M263" t="s">
        <v>43</v>
      </c>
      <c r="N263" t="s">
        <v>18</v>
      </c>
    </row>
    <row r="264" spans="1:14" x14ac:dyDescent="0.25">
      <c r="A264">
        <v>28468</v>
      </c>
      <c r="B264" t="s">
        <v>32</v>
      </c>
      <c r="C264" t="s">
        <v>35</v>
      </c>
      <c r="D264">
        <v>10000</v>
      </c>
      <c r="E264">
        <v>2</v>
      </c>
      <c r="F264" t="s">
        <v>19</v>
      </c>
      <c r="G264" t="s">
        <v>25</v>
      </c>
      <c r="H264" t="s">
        <v>15</v>
      </c>
      <c r="I264">
        <v>0</v>
      </c>
      <c r="J264" t="s">
        <v>26</v>
      </c>
      <c r="K264" t="s">
        <v>17</v>
      </c>
      <c r="L264">
        <v>51</v>
      </c>
      <c r="M264" t="s">
        <v>43</v>
      </c>
      <c r="N264" t="s">
        <v>18</v>
      </c>
    </row>
    <row r="265" spans="1:14" x14ac:dyDescent="0.25">
      <c r="A265">
        <v>23419</v>
      </c>
      <c r="B265" t="s">
        <v>33</v>
      </c>
      <c r="C265" t="s">
        <v>35</v>
      </c>
      <c r="D265">
        <v>70000</v>
      </c>
      <c r="E265">
        <v>5</v>
      </c>
      <c r="F265" t="s">
        <v>13</v>
      </c>
      <c r="G265" t="s">
        <v>21</v>
      </c>
      <c r="H265" t="s">
        <v>15</v>
      </c>
      <c r="I265">
        <v>3</v>
      </c>
      <c r="J265" t="s">
        <v>41</v>
      </c>
      <c r="K265" t="s">
        <v>24</v>
      </c>
      <c r="L265">
        <v>39</v>
      </c>
      <c r="M265" t="s">
        <v>43</v>
      </c>
      <c r="N265" t="s">
        <v>18</v>
      </c>
    </row>
    <row r="266" spans="1:14" x14ac:dyDescent="0.25">
      <c r="A266">
        <v>19618</v>
      </c>
      <c r="B266" t="s">
        <v>32</v>
      </c>
      <c r="C266" t="s">
        <v>34</v>
      </c>
      <c r="D266">
        <v>70000</v>
      </c>
      <c r="E266">
        <v>5</v>
      </c>
      <c r="F266" t="s">
        <v>19</v>
      </c>
      <c r="G266" t="s">
        <v>14</v>
      </c>
      <c r="H266" t="s">
        <v>15</v>
      </c>
      <c r="I266">
        <v>2</v>
      </c>
      <c r="J266" t="s">
        <v>16</v>
      </c>
      <c r="K266" t="s">
        <v>24</v>
      </c>
      <c r="L266">
        <v>44</v>
      </c>
      <c r="M266" t="s">
        <v>43</v>
      </c>
      <c r="N266" t="s">
        <v>18</v>
      </c>
    </row>
    <row r="267" spans="1:14" x14ac:dyDescent="0.25">
      <c r="A267">
        <v>20919</v>
      </c>
      <c r="B267" t="s">
        <v>33</v>
      </c>
      <c r="C267" t="s">
        <v>35</v>
      </c>
      <c r="D267">
        <v>30000</v>
      </c>
      <c r="E267">
        <v>2</v>
      </c>
      <c r="F267" t="s">
        <v>19</v>
      </c>
      <c r="G267" t="s">
        <v>20</v>
      </c>
      <c r="H267" t="s">
        <v>15</v>
      </c>
      <c r="I267">
        <v>2</v>
      </c>
      <c r="J267" t="s">
        <v>16</v>
      </c>
      <c r="K267" t="s">
        <v>17</v>
      </c>
      <c r="L267">
        <v>42</v>
      </c>
      <c r="M267" t="s">
        <v>43</v>
      </c>
      <c r="N267" t="s">
        <v>18</v>
      </c>
    </row>
    <row r="268" spans="1:14" x14ac:dyDescent="0.25">
      <c r="A268">
        <v>12718</v>
      </c>
      <c r="B268" t="s">
        <v>33</v>
      </c>
      <c r="C268" t="s">
        <v>35</v>
      </c>
      <c r="D268">
        <v>30000</v>
      </c>
      <c r="E268">
        <v>0</v>
      </c>
      <c r="F268" t="s">
        <v>19</v>
      </c>
      <c r="G268" t="s">
        <v>20</v>
      </c>
      <c r="H268" t="s">
        <v>15</v>
      </c>
      <c r="I268">
        <v>1</v>
      </c>
      <c r="J268" t="s">
        <v>22</v>
      </c>
      <c r="K268" t="s">
        <v>17</v>
      </c>
      <c r="L268">
        <v>31</v>
      </c>
      <c r="M268" t="s">
        <v>43</v>
      </c>
      <c r="N268" t="s">
        <v>18</v>
      </c>
    </row>
    <row r="269" spans="1:14" x14ac:dyDescent="0.25">
      <c r="A269">
        <v>22204</v>
      </c>
      <c r="B269" t="s">
        <v>32</v>
      </c>
      <c r="C269" t="s">
        <v>34</v>
      </c>
      <c r="D269">
        <v>110000</v>
      </c>
      <c r="E269">
        <v>4</v>
      </c>
      <c r="F269" t="s">
        <v>13</v>
      </c>
      <c r="G269" t="s">
        <v>28</v>
      </c>
      <c r="H269" t="s">
        <v>15</v>
      </c>
      <c r="I269">
        <v>3</v>
      </c>
      <c r="J269" t="s">
        <v>22</v>
      </c>
      <c r="K269" t="s">
        <v>24</v>
      </c>
      <c r="L269">
        <v>48</v>
      </c>
      <c r="M269" t="s">
        <v>43</v>
      </c>
      <c r="N269" t="s">
        <v>18</v>
      </c>
    </row>
    <row r="270" spans="1:14" x14ac:dyDescent="0.25">
      <c r="A270">
        <v>19626</v>
      </c>
      <c r="B270" t="s">
        <v>32</v>
      </c>
      <c r="C270" t="s">
        <v>34</v>
      </c>
      <c r="D270">
        <v>70000</v>
      </c>
      <c r="E270">
        <v>5</v>
      </c>
      <c r="F270" t="s">
        <v>19</v>
      </c>
      <c r="G270" t="s">
        <v>14</v>
      </c>
      <c r="H270" t="s">
        <v>15</v>
      </c>
      <c r="I270">
        <v>3</v>
      </c>
      <c r="J270" t="s">
        <v>23</v>
      </c>
      <c r="K270" t="s">
        <v>24</v>
      </c>
      <c r="L270">
        <v>45</v>
      </c>
      <c r="M270" t="s">
        <v>43</v>
      </c>
      <c r="N270" t="s">
        <v>18</v>
      </c>
    </row>
    <row r="271" spans="1:14" x14ac:dyDescent="0.25">
      <c r="A271">
        <v>14805</v>
      </c>
      <c r="B271" t="s">
        <v>33</v>
      </c>
      <c r="C271" t="s">
        <v>35</v>
      </c>
      <c r="D271">
        <v>10000</v>
      </c>
      <c r="E271">
        <v>3</v>
      </c>
      <c r="F271" t="s">
        <v>29</v>
      </c>
      <c r="G271" t="s">
        <v>25</v>
      </c>
      <c r="H271" t="s">
        <v>15</v>
      </c>
      <c r="I271">
        <v>2</v>
      </c>
      <c r="J271" t="s">
        <v>16</v>
      </c>
      <c r="K271" t="s">
        <v>17</v>
      </c>
      <c r="L271">
        <v>43</v>
      </c>
      <c r="M271" t="s">
        <v>43</v>
      </c>
      <c r="N271" t="s">
        <v>18</v>
      </c>
    </row>
    <row r="272" spans="1:14" x14ac:dyDescent="0.25">
      <c r="A272">
        <v>14547</v>
      </c>
      <c r="B272" t="s">
        <v>32</v>
      </c>
      <c r="C272" t="s">
        <v>34</v>
      </c>
      <c r="D272">
        <v>10000</v>
      </c>
      <c r="E272">
        <v>2</v>
      </c>
      <c r="F272" t="s">
        <v>19</v>
      </c>
      <c r="G272" t="s">
        <v>25</v>
      </c>
      <c r="H272" t="s">
        <v>15</v>
      </c>
      <c r="I272">
        <v>0</v>
      </c>
      <c r="J272" t="s">
        <v>26</v>
      </c>
      <c r="K272" t="s">
        <v>17</v>
      </c>
      <c r="L272">
        <v>51</v>
      </c>
      <c r="M272" t="s">
        <v>43</v>
      </c>
      <c r="N272" t="s">
        <v>18</v>
      </c>
    </row>
    <row r="273" spans="1:14" x14ac:dyDescent="0.25">
      <c r="A273">
        <v>13961</v>
      </c>
      <c r="B273" t="s">
        <v>32</v>
      </c>
      <c r="C273" t="s">
        <v>35</v>
      </c>
      <c r="D273">
        <v>80000</v>
      </c>
      <c r="E273">
        <v>5</v>
      </c>
      <c r="F273" t="s">
        <v>30</v>
      </c>
      <c r="G273" t="s">
        <v>28</v>
      </c>
      <c r="H273" t="s">
        <v>15</v>
      </c>
      <c r="I273">
        <v>3</v>
      </c>
      <c r="J273" t="s">
        <v>16</v>
      </c>
      <c r="K273" t="s">
        <v>24</v>
      </c>
      <c r="L273">
        <v>40</v>
      </c>
      <c r="M273" t="s">
        <v>43</v>
      </c>
      <c r="N273" t="s">
        <v>18</v>
      </c>
    </row>
    <row r="274" spans="1:14" x14ac:dyDescent="0.25">
      <c r="A274">
        <v>20053</v>
      </c>
      <c r="B274" t="s">
        <v>33</v>
      </c>
      <c r="C274" t="s">
        <v>34</v>
      </c>
      <c r="D274">
        <v>40000</v>
      </c>
      <c r="E274">
        <v>2</v>
      </c>
      <c r="F274" t="s">
        <v>19</v>
      </c>
      <c r="G274" t="s">
        <v>20</v>
      </c>
      <c r="H274" t="s">
        <v>15</v>
      </c>
      <c r="I274">
        <v>0</v>
      </c>
      <c r="J274" t="s">
        <v>16</v>
      </c>
      <c r="K274" t="s">
        <v>17</v>
      </c>
      <c r="L274">
        <v>34</v>
      </c>
      <c r="M274" t="s">
        <v>43</v>
      </c>
      <c r="N274" t="s">
        <v>18</v>
      </c>
    </row>
    <row r="275" spans="1:14" x14ac:dyDescent="0.25">
      <c r="A275">
        <v>11116</v>
      </c>
      <c r="B275" t="s">
        <v>32</v>
      </c>
      <c r="C275" t="s">
        <v>34</v>
      </c>
      <c r="D275">
        <v>70000</v>
      </c>
      <c r="E275">
        <v>5</v>
      </c>
      <c r="F275" t="s">
        <v>19</v>
      </c>
      <c r="G275" t="s">
        <v>14</v>
      </c>
      <c r="H275" t="s">
        <v>15</v>
      </c>
      <c r="I275">
        <v>2</v>
      </c>
      <c r="J275" t="s">
        <v>23</v>
      </c>
      <c r="K275" t="s">
        <v>24</v>
      </c>
      <c r="L275">
        <v>43</v>
      </c>
      <c r="M275" t="s">
        <v>43</v>
      </c>
      <c r="N275" t="s">
        <v>18</v>
      </c>
    </row>
    <row r="276" spans="1:14" x14ac:dyDescent="0.25">
      <c r="A276">
        <v>22821</v>
      </c>
      <c r="B276" t="s">
        <v>32</v>
      </c>
      <c r="C276" t="s">
        <v>35</v>
      </c>
      <c r="D276">
        <v>130000</v>
      </c>
      <c r="E276">
        <v>3</v>
      </c>
      <c r="F276" t="s">
        <v>19</v>
      </c>
      <c r="G276" t="s">
        <v>21</v>
      </c>
      <c r="H276" t="s">
        <v>15</v>
      </c>
      <c r="I276">
        <v>4</v>
      </c>
      <c r="J276" t="s">
        <v>16</v>
      </c>
      <c r="K276" t="s">
        <v>17</v>
      </c>
      <c r="L276">
        <v>52</v>
      </c>
      <c r="M276" t="s">
        <v>43</v>
      </c>
      <c r="N276" t="s">
        <v>18</v>
      </c>
    </row>
    <row r="277" spans="1:14" x14ac:dyDescent="0.25">
      <c r="A277">
        <v>12744</v>
      </c>
      <c r="B277" t="s">
        <v>33</v>
      </c>
      <c r="C277" t="s">
        <v>35</v>
      </c>
      <c r="D277">
        <v>40000</v>
      </c>
      <c r="E277">
        <v>2</v>
      </c>
      <c r="F277" t="s">
        <v>19</v>
      </c>
      <c r="G277" t="s">
        <v>20</v>
      </c>
      <c r="H277" t="s">
        <v>15</v>
      </c>
      <c r="I277">
        <v>0</v>
      </c>
      <c r="J277" t="s">
        <v>16</v>
      </c>
      <c r="K277" t="s">
        <v>17</v>
      </c>
      <c r="L277">
        <v>33</v>
      </c>
      <c r="M277" t="s">
        <v>43</v>
      </c>
      <c r="N277" t="s">
        <v>18</v>
      </c>
    </row>
    <row r="278" spans="1:14" x14ac:dyDescent="0.25">
      <c r="A278">
        <v>14545</v>
      </c>
      <c r="B278" t="s">
        <v>32</v>
      </c>
      <c r="C278" t="s">
        <v>35</v>
      </c>
      <c r="D278">
        <v>10000</v>
      </c>
      <c r="E278">
        <v>2</v>
      </c>
      <c r="F278" t="s">
        <v>19</v>
      </c>
      <c r="G278" t="s">
        <v>25</v>
      </c>
      <c r="H278" t="s">
        <v>15</v>
      </c>
      <c r="I278">
        <v>0</v>
      </c>
      <c r="J278" t="s">
        <v>26</v>
      </c>
      <c r="K278" t="s">
        <v>17</v>
      </c>
      <c r="L278">
        <v>49</v>
      </c>
      <c r="M278" t="s">
        <v>43</v>
      </c>
      <c r="N278" t="s">
        <v>18</v>
      </c>
    </row>
    <row r="279" spans="1:14" x14ac:dyDescent="0.25">
      <c r="A279">
        <v>18012</v>
      </c>
      <c r="B279" t="s">
        <v>32</v>
      </c>
      <c r="C279" t="s">
        <v>35</v>
      </c>
      <c r="D279">
        <v>40000</v>
      </c>
      <c r="E279">
        <v>1</v>
      </c>
      <c r="F279" t="s">
        <v>13</v>
      </c>
      <c r="G279" t="s">
        <v>14</v>
      </c>
      <c r="H279" t="s">
        <v>15</v>
      </c>
      <c r="I279">
        <v>0</v>
      </c>
      <c r="J279" t="s">
        <v>16</v>
      </c>
      <c r="K279" t="s">
        <v>17</v>
      </c>
      <c r="L279">
        <v>41</v>
      </c>
      <c r="M279" t="s">
        <v>43</v>
      </c>
      <c r="N279" t="s">
        <v>18</v>
      </c>
    </row>
    <row r="280" spans="1:14" x14ac:dyDescent="0.25">
      <c r="A280">
        <v>17882</v>
      </c>
      <c r="B280" t="s">
        <v>32</v>
      </c>
      <c r="C280" t="s">
        <v>34</v>
      </c>
      <c r="D280">
        <v>20000</v>
      </c>
      <c r="E280">
        <v>1</v>
      </c>
      <c r="F280" t="s">
        <v>30</v>
      </c>
      <c r="G280" t="s">
        <v>20</v>
      </c>
      <c r="H280" t="s">
        <v>15</v>
      </c>
      <c r="I280">
        <v>0</v>
      </c>
      <c r="J280" t="s">
        <v>16</v>
      </c>
      <c r="K280" t="s">
        <v>17</v>
      </c>
      <c r="L280">
        <v>44</v>
      </c>
      <c r="M280" t="s">
        <v>43</v>
      </c>
      <c r="N280" t="s">
        <v>18</v>
      </c>
    </row>
    <row r="281" spans="1:14" x14ac:dyDescent="0.25">
      <c r="A281">
        <v>22381</v>
      </c>
      <c r="B281" t="s">
        <v>32</v>
      </c>
      <c r="C281" t="s">
        <v>34</v>
      </c>
      <c r="D281">
        <v>10000</v>
      </c>
      <c r="E281">
        <v>1</v>
      </c>
      <c r="F281" t="s">
        <v>30</v>
      </c>
      <c r="G281" t="s">
        <v>25</v>
      </c>
      <c r="H281" t="s">
        <v>15</v>
      </c>
      <c r="I281">
        <v>0</v>
      </c>
      <c r="J281" t="s">
        <v>16</v>
      </c>
      <c r="K281" t="s">
        <v>17</v>
      </c>
      <c r="L281">
        <v>44</v>
      </c>
      <c r="M281" t="s">
        <v>43</v>
      </c>
      <c r="N281" t="s">
        <v>18</v>
      </c>
    </row>
    <row r="282" spans="1:14" x14ac:dyDescent="0.25">
      <c r="A282">
        <v>14804</v>
      </c>
      <c r="B282" t="s">
        <v>33</v>
      </c>
      <c r="C282" t="s">
        <v>35</v>
      </c>
      <c r="D282">
        <v>10000</v>
      </c>
      <c r="E282">
        <v>3</v>
      </c>
      <c r="F282" t="s">
        <v>29</v>
      </c>
      <c r="G282" t="s">
        <v>25</v>
      </c>
      <c r="H282" t="s">
        <v>15</v>
      </c>
      <c r="I282">
        <v>2</v>
      </c>
      <c r="J282" t="s">
        <v>16</v>
      </c>
      <c r="K282" t="s">
        <v>17</v>
      </c>
      <c r="L282">
        <v>43</v>
      </c>
      <c r="M282" t="s">
        <v>43</v>
      </c>
      <c r="N282" t="s">
        <v>18</v>
      </c>
    </row>
    <row r="283" spans="1:14" x14ac:dyDescent="0.25">
      <c r="A283">
        <v>12629</v>
      </c>
      <c r="B283" t="s">
        <v>33</v>
      </c>
      <c r="C283" t="s">
        <v>34</v>
      </c>
      <c r="D283">
        <v>20000</v>
      </c>
      <c r="E283">
        <v>1</v>
      </c>
      <c r="F283" t="s">
        <v>19</v>
      </c>
      <c r="G283" t="s">
        <v>25</v>
      </c>
      <c r="H283" t="s">
        <v>18</v>
      </c>
      <c r="I283">
        <v>0</v>
      </c>
      <c r="J283" t="s">
        <v>16</v>
      </c>
      <c r="K283" t="s">
        <v>17</v>
      </c>
      <c r="L283">
        <v>37</v>
      </c>
      <c r="M283" t="s">
        <v>43</v>
      </c>
      <c r="N283" t="s">
        <v>18</v>
      </c>
    </row>
    <row r="284" spans="1:14" x14ac:dyDescent="0.25">
      <c r="A284">
        <v>14696</v>
      </c>
      <c r="B284" t="s">
        <v>33</v>
      </c>
      <c r="C284" t="s">
        <v>34</v>
      </c>
      <c r="D284">
        <v>10000</v>
      </c>
      <c r="E284">
        <v>0</v>
      </c>
      <c r="F284" t="s">
        <v>29</v>
      </c>
      <c r="G284" t="s">
        <v>25</v>
      </c>
      <c r="H284" t="s">
        <v>18</v>
      </c>
      <c r="I284">
        <v>2</v>
      </c>
      <c r="J284" t="s">
        <v>16</v>
      </c>
      <c r="K284" t="s">
        <v>17</v>
      </c>
      <c r="L284">
        <v>34</v>
      </c>
      <c r="M284" t="s">
        <v>43</v>
      </c>
      <c r="N284" t="s">
        <v>18</v>
      </c>
    </row>
    <row r="285" spans="1:14" x14ac:dyDescent="0.25">
      <c r="A285">
        <v>22005</v>
      </c>
      <c r="B285" t="s">
        <v>32</v>
      </c>
      <c r="C285" t="s">
        <v>35</v>
      </c>
      <c r="D285">
        <v>70000</v>
      </c>
      <c r="E285">
        <v>5</v>
      </c>
      <c r="F285" t="s">
        <v>19</v>
      </c>
      <c r="G285" t="s">
        <v>14</v>
      </c>
      <c r="H285" t="s">
        <v>18</v>
      </c>
      <c r="I285">
        <v>3</v>
      </c>
      <c r="J285" t="s">
        <v>23</v>
      </c>
      <c r="K285" t="s">
        <v>24</v>
      </c>
      <c r="L285">
        <v>46</v>
      </c>
      <c r="M285" t="s">
        <v>43</v>
      </c>
      <c r="N285" t="s">
        <v>18</v>
      </c>
    </row>
    <row r="286" spans="1:14" x14ac:dyDescent="0.25">
      <c r="A286">
        <v>14544</v>
      </c>
      <c r="B286" t="s">
        <v>33</v>
      </c>
      <c r="C286" t="s">
        <v>34</v>
      </c>
      <c r="D286">
        <v>10000</v>
      </c>
      <c r="E286">
        <v>1</v>
      </c>
      <c r="F286" t="s">
        <v>19</v>
      </c>
      <c r="G286" t="s">
        <v>25</v>
      </c>
      <c r="H286" t="s">
        <v>15</v>
      </c>
      <c r="I286">
        <v>0</v>
      </c>
      <c r="J286" t="s">
        <v>16</v>
      </c>
      <c r="K286" t="s">
        <v>17</v>
      </c>
      <c r="L286">
        <v>49</v>
      </c>
      <c r="M286" t="s">
        <v>43</v>
      </c>
      <c r="N286" t="s">
        <v>18</v>
      </c>
    </row>
    <row r="287" spans="1:14" x14ac:dyDescent="0.25">
      <c r="A287">
        <v>14312</v>
      </c>
      <c r="B287" t="s">
        <v>32</v>
      </c>
      <c r="C287" t="s">
        <v>35</v>
      </c>
      <c r="D287">
        <v>60000</v>
      </c>
      <c r="E287">
        <v>1</v>
      </c>
      <c r="F287" t="s">
        <v>19</v>
      </c>
      <c r="G287" t="s">
        <v>14</v>
      </c>
      <c r="H287" t="s">
        <v>15</v>
      </c>
      <c r="I287">
        <v>1</v>
      </c>
      <c r="J287" t="s">
        <v>23</v>
      </c>
      <c r="K287" t="s">
        <v>24</v>
      </c>
      <c r="L287">
        <v>45</v>
      </c>
      <c r="M287" t="s">
        <v>43</v>
      </c>
      <c r="N287" t="s">
        <v>18</v>
      </c>
    </row>
    <row r="288" spans="1:14" x14ac:dyDescent="0.25">
      <c r="A288">
        <v>29120</v>
      </c>
      <c r="B288" t="s">
        <v>33</v>
      </c>
      <c r="C288" t="s">
        <v>35</v>
      </c>
      <c r="D288">
        <v>100000</v>
      </c>
      <c r="E288">
        <v>1</v>
      </c>
      <c r="F288" t="s">
        <v>13</v>
      </c>
      <c r="G288" t="s">
        <v>28</v>
      </c>
      <c r="H288" t="s">
        <v>15</v>
      </c>
      <c r="I288">
        <v>4</v>
      </c>
      <c r="J288" t="s">
        <v>22</v>
      </c>
      <c r="K288" t="s">
        <v>24</v>
      </c>
      <c r="L288">
        <v>48</v>
      </c>
      <c r="M288" t="s">
        <v>43</v>
      </c>
      <c r="N288" t="s">
        <v>18</v>
      </c>
    </row>
    <row r="289" spans="1:14" x14ac:dyDescent="0.25">
      <c r="A289">
        <v>25792</v>
      </c>
      <c r="B289" t="s">
        <v>33</v>
      </c>
      <c r="C289" t="s">
        <v>35</v>
      </c>
      <c r="D289">
        <v>110000</v>
      </c>
      <c r="E289">
        <v>3</v>
      </c>
      <c r="F289" t="s">
        <v>13</v>
      </c>
      <c r="G289" t="s">
        <v>28</v>
      </c>
      <c r="H289" t="s">
        <v>15</v>
      </c>
      <c r="I289">
        <v>4</v>
      </c>
      <c r="J289" t="s">
        <v>41</v>
      </c>
      <c r="K289" t="s">
        <v>17</v>
      </c>
      <c r="L289">
        <v>53</v>
      </c>
      <c r="M289" t="s">
        <v>43</v>
      </c>
      <c r="N289" t="s">
        <v>18</v>
      </c>
    </row>
    <row r="290" spans="1:14" x14ac:dyDescent="0.25">
      <c r="A290">
        <v>15758</v>
      </c>
      <c r="B290" t="s">
        <v>32</v>
      </c>
      <c r="C290" t="s">
        <v>34</v>
      </c>
      <c r="D290">
        <v>130000</v>
      </c>
      <c r="E290">
        <v>0</v>
      </c>
      <c r="F290" t="s">
        <v>30</v>
      </c>
      <c r="G290" t="s">
        <v>28</v>
      </c>
      <c r="H290" t="s">
        <v>15</v>
      </c>
      <c r="I290">
        <v>0</v>
      </c>
      <c r="J290" t="s">
        <v>23</v>
      </c>
      <c r="K290" t="s">
        <v>24</v>
      </c>
      <c r="L290">
        <v>48</v>
      </c>
      <c r="M290" t="s">
        <v>43</v>
      </c>
      <c r="N290" t="s">
        <v>18</v>
      </c>
    </row>
    <row r="291" spans="1:14" x14ac:dyDescent="0.25">
      <c r="A291">
        <v>23962</v>
      </c>
      <c r="B291" t="s">
        <v>32</v>
      </c>
      <c r="C291" t="s">
        <v>35</v>
      </c>
      <c r="D291">
        <v>10000</v>
      </c>
      <c r="E291">
        <v>0</v>
      </c>
      <c r="F291" t="s">
        <v>29</v>
      </c>
      <c r="G291" t="s">
        <v>25</v>
      </c>
      <c r="H291" t="s">
        <v>15</v>
      </c>
      <c r="I291">
        <v>2</v>
      </c>
      <c r="J291" t="s">
        <v>26</v>
      </c>
      <c r="K291" t="s">
        <v>17</v>
      </c>
      <c r="L291">
        <v>32</v>
      </c>
      <c r="M291" t="s">
        <v>43</v>
      </c>
      <c r="N291" t="s">
        <v>18</v>
      </c>
    </row>
    <row r="292" spans="1:14" x14ac:dyDescent="0.25">
      <c r="A292">
        <v>24151</v>
      </c>
      <c r="B292" t="s">
        <v>33</v>
      </c>
      <c r="C292" t="s">
        <v>34</v>
      </c>
      <c r="D292">
        <v>20000</v>
      </c>
      <c r="E292">
        <v>1</v>
      </c>
      <c r="F292" t="s">
        <v>13</v>
      </c>
      <c r="G292" t="s">
        <v>20</v>
      </c>
      <c r="H292" t="s">
        <v>18</v>
      </c>
      <c r="I292">
        <v>0</v>
      </c>
      <c r="J292" t="s">
        <v>16</v>
      </c>
      <c r="K292" t="s">
        <v>17</v>
      </c>
      <c r="L292">
        <v>51</v>
      </c>
      <c r="M292" t="s">
        <v>43</v>
      </c>
      <c r="N292" t="s">
        <v>18</v>
      </c>
    </row>
    <row r="293" spans="1:14" x14ac:dyDescent="0.25">
      <c r="A293">
        <v>21184</v>
      </c>
      <c r="B293" t="s">
        <v>33</v>
      </c>
      <c r="C293" t="s">
        <v>34</v>
      </c>
      <c r="D293">
        <v>70000</v>
      </c>
      <c r="E293">
        <v>0</v>
      </c>
      <c r="F293" t="s">
        <v>13</v>
      </c>
      <c r="G293" t="s">
        <v>21</v>
      </c>
      <c r="H293" t="s">
        <v>18</v>
      </c>
      <c r="I293">
        <v>1</v>
      </c>
      <c r="J293" t="s">
        <v>23</v>
      </c>
      <c r="K293" t="s">
        <v>24</v>
      </c>
      <c r="L293">
        <v>38</v>
      </c>
      <c r="M293" t="s">
        <v>43</v>
      </c>
      <c r="N293" t="s">
        <v>18</v>
      </c>
    </row>
    <row r="294" spans="1:14" x14ac:dyDescent="0.25">
      <c r="A294">
        <v>18018</v>
      </c>
      <c r="B294" t="s">
        <v>33</v>
      </c>
      <c r="C294" t="s">
        <v>34</v>
      </c>
      <c r="D294">
        <v>30000</v>
      </c>
      <c r="E294">
        <v>3</v>
      </c>
      <c r="F294" t="s">
        <v>19</v>
      </c>
      <c r="G294" t="s">
        <v>20</v>
      </c>
      <c r="H294" t="s">
        <v>15</v>
      </c>
      <c r="I294">
        <v>0</v>
      </c>
      <c r="J294" t="s">
        <v>16</v>
      </c>
      <c r="K294" t="s">
        <v>17</v>
      </c>
      <c r="L294">
        <v>43</v>
      </c>
      <c r="M294" t="s">
        <v>43</v>
      </c>
      <c r="N294" t="s">
        <v>18</v>
      </c>
    </row>
    <row r="295" spans="1:14" x14ac:dyDescent="0.25">
      <c r="A295">
        <v>13586</v>
      </c>
      <c r="B295" t="s">
        <v>32</v>
      </c>
      <c r="C295" t="s">
        <v>34</v>
      </c>
      <c r="D295">
        <v>80000</v>
      </c>
      <c r="E295">
        <v>4</v>
      </c>
      <c r="F295" t="s">
        <v>19</v>
      </c>
      <c r="G295" t="s">
        <v>21</v>
      </c>
      <c r="H295" t="s">
        <v>15</v>
      </c>
      <c r="I295">
        <v>2</v>
      </c>
      <c r="J295" t="s">
        <v>41</v>
      </c>
      <c r="K295" t="s">
        <v>17</v>
      </c>
      <c r="L295">
        <v>53</v>
      </c>
      <c r="M295" t="s">
        <v>43</v>
      </c>
      <c r="N295" t="s">
        <v>18</v>
      </c>
    </row>
    <row r="296" spans="1:14" x14ac:dyDescent="0.25">
      <c r="A296">
        <v>18267</v>
      </c>
      <c r="B296" t="s">
        <v>32</v>
      </c>
      <c r="C296" t="s">
        <v>34</v>
      </c>
      <c r="D296">
        <v>60000</v>
      </c>
      <c r="E296">
        <v>3</v>
      </c>
      <c r="F296" t="s">
        <v>13</v>
      </c>
      <c r="G296" t="s">
        <v>21</v>
      </c>
      <c r="H296" t="s">
        <v>15</v>
      </c>
      <c r="I296">
        <v>2</v>
      </c>
      <c r="J296" t="s">
        <v>23</v>
      </c>
      <c r="K296" t="s">
        <v>24</v>
      </c>
      <c r="L296">
        <v>43</v>
      </c>
      <c r="M296" t="s">
        <v>43</v>
      </c>
      <c r="N296" t="s">
        <v>18</v>
      </c>
    </row>
    <row r="297" spans="1:14" x14ac:dyDescent="0.25">
      <c r="A297">
        <v>16179</v>
      </c>
      <c r="B297" t="s">
        <v>33</v>
      </c>
      <c r="C297" t="s">
        <v>35</v>
      </c>
      <c r="D297">
        <v>80000</v>
      </c>
      <c r="E297">
        <v>5</v>
      </c>
      <c r="F297" t="s">
        <v>13</v>
      </c>
      <c r="G297" t="s">
        <v>21</v>
      </c>
      <c r="H297" t="s">
        <v>15</v>
      </c>
      <c r="I297">
        <v>4</v>
      </c>
      <c r="J297" t="s">
        <v>26</v>
      </c>
      <c r="K297" t="s">
        <v>24</v>
      </c>
      <c r="L297">
        <v>38</v>
      </c>
      <c r="M297" t="s">
        <v>43</v>
      </c>
      <c r="N297" t="s">
        <v>18</v>
      </c>
    </row>
    <row r="298" spans="1:14" x14ac:dyDescent="0.25">
      <c r="A298">
        <v>22918</v>
      </c>
      <c r="B298" t="s">
        <v>33</v>
      </c>
      <c r="C298" t="s">
        <v>34</v>
      </c>
      <c r="D298">
        <v>80000</v>
      </c>
      <c r="E298">
        <v>5</v>
      </c>
      <c r="F298" t="s">
        <v>30</v>
      </c>
      <c r="G298" t="s">
        <v>28</v>
      </c>
      <c r="H298" t="s">
        <v>15</v>
      </c>
      <c r="I298">
        <v>3</v>
      </c>
      <c r="J298" t="s">
        <v>16</v>
      </c>
      <c r="K298" t="s">
        <v>24</v>
      </c>
      <c r="L298">
        <v>50</v>
      </c>
      <c r="M298" t="s">
        <v>43</v>
      </c>
      <c r="N298" t="s">
        <v>18</v>
      </c>
    </row>
    <row r="299" spans="1:14" x14ac:dyDescent="0.25">
      <c r="A299">
        <v>17324</v>
      </c>
      <c r="B299" t="s">
        <v>32</v>
      </c>
      <c r="C299" t="s">
        <v>35</v>
      </c>
      <c r="D299">
        <v>100000</v>
      </c>
      <c r="E299">
        <v>4</v>
      </c>
      <c r="F299" t="s">
        <v>13</v>
      </c>
      <c r="G299" t="s">
        <v>21</v>
      </c>
      <c r="H299" t="s">
        <v>15</v>
      </c>
      <c r="I299">
        <v>1</v>
      </c>
      <c r="J299" t="s">
        <v>41</v>
      </c>
      <c r="K299" t="s">
        <v>24</v>
      </c>
      <c r="L299">
        <v>46</v>
      </c>
      <c r="M299" t="s">
        <v>43</v>
      </c>
      <c r="N299" t="s">
        <v>18</v>
      </c>
    </row>
    <row r="300" spans="1:14" x14ac:dyDescent="0.25">
      <c r="A300">
        <v>22538</v>
      </c>
      <c r="B300" t="s">
        <v>33</v>
      </c>
      <c r="C300" t="s">
        <v>35</v>
      </c>
      <c r="D300">
        <v>10000</v>
      </c>
      <c r="E300">
        <v>0</v>
      </c>
      <c r="F300" t="s">
        <v>29</v>
      </c>
      <c r="G300" t="s">
        <v>25</v>
      </c>
      <c r="H300" t="s">
        <v>15</v>
      </c>
      <c r="I300">
        <v>2</v>
      </c>
      <c r="J300" t="s">
        <v>26</v>
      </c>
      <c r="K300" t="s">
        <v>17</v>
      </c>
      <c r="L300">
        <v>33</v>
      </c>
      <c r="M300" t="s">
        <v>43</v>
      </c>
      <c r="N300" t="s">
        <v>18</v>
      </c>
    </row>
    <row r="301" spans="1:14" x14ac:dyDescent="0.25">
      <c r="A301">
        <v>17238</v>
      </c>
      <c r="B301" t="s">
        <v>33</v>
      </c>
      <c r="C301" t="s">
        <v>34</v>
      </c>
      <c r="D301">
        <v>80000</v>
      </c>
      <c r="E301">
        <v>0</v>
      </c>
      <c r="F301" t="s">
        <v>13</v>
      </c>
      <c r="G301" t="s">
        <v>21</v>
      </c>
      <c r="H301" t="s">
        <v>15</v>
      </c>
      <c r="I301">
        <v>3</v>
      </c>
      <c r="J301" t="s">
        <v>41</v>
      </c>
      <c r="K301" t="s">
        <v>24</v>
      </c>
      <c r="L301">
        <v>32</v>
      </c>
      <c r="M301" t="s">
        <v>43</v>
      </c>
      <c r="N301" t="s">
        <v>18</v>
      </c>
    </row>
    <row r="302" spans="1:14" x14ac:dyDescent="0.25">
      <c r="A302">
        <v>14785</v>
      </c>
      <c r="B302" t="s">
        <v>33</v>
      </c>
      <c r="C302" t="s">
        <v>34</v>
      </c>
      <c r="D302">
        <v>30000</v>
      </c>
      <c r="E302">
        <v>1</v>
      </c>
      <c r="F302" t="s">
        <v>13</v>
      </c>
      <c r="G302" t="s">
        <v>20</v>
      </c>
      <c r="H302" t="s">
        <v>18</v>
      </c>
      <c r="I302">
        <v>1</v>
      </c>
      <c r="J302" t="s">
        <v>26</v>
      </c>
      <c r="K302" t="s">
        <v>17</v>
      </c>
      <c r="L302">
        <v>39</v>
      </c>
      <c r="M302" t="s">
        <v>43</v>
      </c>
      <c r="N302" t="s">
        <v>18</v>
      </c>
    </row>
    <row r="303" spans="1:14" x14ac:dyDescent="0.25">
      <c r="A303">
        <v>27941</v>
      </c>
      <c r="B303" t="s">
        <v>32</v>
      </c>
      <c r="C303" t="s">
        <v>35</v>
      </c>
      <c r="D303">
        <v>80000</v>
      </c>
      <c r="E303">
        <v>4</v>
      </c>
      <c r="F303" t="s">
        <v>19</v>
      </c>
      <c r="G303" t="s">
        <v>21</v>
      </c>
      <c r="H303" t="s">
        <v>15</v>
      </c>
      <c r="I303">
        <v>2</v>
      </c>
      <c r="J303" t="s">
        <v>22</v>
      </c>
      <c r="K303" t="s">
        <v>17</v>
      </c>
      <c r="L303">
        <v>53</v>
      </c>
      <c r="M303" t="s">
        <v>43</v>
      </c>
      <c r="N303" t="s">
        <v>18</v>
      </c>
    </row>
    <row r="304" spans="1:14" x14ac:dyDescent="0.25">
      <c r="A304">
        <v>23915</v>
      </c>
      <c r="B304" t="s">
        <v>32</v>
      </c>
      <c r="C304" t="s">
        <v>34</v>
      </c>
      <c r="D304">
        <v>20000</v>
      </c>
      <c r="E304">
        <v>2</v>
      </c>
      <c r="F304" t="s">
        <v>27</v>
      </c>
      <c r="G304" t="s">
        <v>25</v>
      </c>
      <c r="H304" t="s">
        <v>15</v>
      </c>
      <c r="I304">
        <v>2</v>
      </c>
      <c r="J304" t="s">
        <v>16</v>
      </c>
      <c r="K304" t="s">
        <v>17</v>
      </c>
      <c r="L304">
        <v>42</v>
      </c>
      <c r="M304" t="s">
        <v>43</v>
      </c>
      <c r="N304" t="s">
        <v>18</v>
      </c>
    </row>
    <row r="305" spans="1:14" x14ac:dyDescent="0.25">
      <c r="A305">
        <v>20897</v>
      </c>
      <c r="B305" t="s">
        <v>32</v>
      </c>
      <c r="C305" t="s">
        <v>35</v>
      </c>
      <c r="D305">
        <v>30000</v>
      </c>
      <c r="E305">
        <v>1</v>
      </c>
      <c r="F305" t="s">
        <v>13</v>
      </c>
      <c r="G305" t="s">
        <v>14</v>
      </c>
      <c r="H305" t="s">
        <v>15</v>
      </c>
      <c r="I305">
        <v>2</v>
      </c>
      <c r="J305" t="s">
        <v>16</v>
      </c>
      <c r="K305" t="s">
        <v>17</v>
      </c>
      <c r="L305">
        <v>40</v>
      </c>
      <c r="M305" t="s">
        <v>43</v>
      </c>
      <c r="N305" t="s">
        <v>18</v>
      </c>
    </row>
    <row r="306" spans="1:14" x14ac:dyDescent="0.25">
      <c r="A306">
        <v>13683</v>
      </c>
      <c r="B306" t="s">
        <v>33</v>
      </c>
      <c r="C306" t="s">
        <v>35</v>
      </c>
      <c r="D306">
        <v>30000</v>
      </c>
      <c r="E306">
        <v>0</v>
      </c>
      <c r="F306" t="s">
        <v>27</v>
      </c>
      <c r="G306" t="s">
        <v>25</v>
      </c>
      <c r="H306" t="s">
        <v>18</v>
      </c>
      <c r="I306">
        <v>1</v>
      </c>
      <c r="J306" t="s">
        <v>22</v>
      </c>
      <c r="K306" t="s">
        <v>17</v>
      </c>
      <c r="L306">
        <v>32</v>
      </c>
      <c r="M306" t="s">
        <v>43</v>
      </c>
      <c r="N306" t="s">
        <v>18</v>
      </c>
    </row>
    <row r="307" spans="1:14" x14ac:dyDescent="0.25">
      <c r="A307">
        <v>19183</v>
      </c>
      <c r="B307" t="s">
        <v>33</v>
      </c>
      <c r="C307" t="s">
        <v>34</v>
      </c>
      <c r="D307">
        <v>10000</v>
      </c>
      <c r="E307">
        <v>0</v>
      </c>
      <c r="F307" t="s">
        <v>29</v>
      </c>
      <c r="G307" t="s">
        <v>25</v>
      </c>
      <c r="H307" t="s">
        <v>15</v>
      </c>
      <c r="I307">
        <v>2</v>
      </c>
      <c r="J307" t="s">
        <v>26</v>
      </c>
      <c r="K307" t="s">
        <v>17</v>
      </c>
      <c r="L307">
        <v>35</v>
      </c>
      <c r="M307" t="s">
        <v>43</v>
      </c>
      <c r="N307" t="s">
        <v>18</v>
      </c>
    </row>
    <row r="308" spans="1:14" x14ac:dyDescent="0.25">
      <c r="A308">
        <v>29424</v>
      </c>
      <c r="B308" t="s">
        <v>32</v>
      </c>
      <c r="C308" t="s">
        <v>34</v>
      </c>
      <c r="D308">
        <v>10000</v>
      </c>
      <c r="E308">
        <v>0</v>
      </c>
      <c r="F308" t="s">
        <v>29</v>
      </c>
      <c r="G308" t="s">
        <v>25</v>
      </c>
      <c r="H308" t="s">
        <v>15</v>
      </c>
      <c r="I308">
        <v>2</v>
      </c>
      <c r="J308" t="s">
        <v>16</v>
      </c>
      <c r="K308" t="s">
        <v>17</v>
      </c>
      <c r="L308">
        <v>32</v>
      </c>
      <c r="M308" t="s">
        <v>43</v>
      </c>
      <c r="N308" t="s">
        <v>18</v>
      </c>
    </row>
    <row r="309" spans="1:14" x14ac:dyDescent="0.25">
      <c r="A309">
        <v>27165</v>
      </c>
      <c r="B309" t="s">
        <v>33</v>
      </c>
      <c r="C309" t="s">
        <v>34</v>
      </c>
      <c r="D309">
        <v>20000</v>
      </c>
      <c r="E309">
        <v>0</v>
      </c>
      <c r="F309" t="s">
        <v>29</v>
      </c>
      <c r="G309" t="s">
        <v>25</v>
      </c>
      <c r="H309" t="s">
        <v>18</v>
      </c>
      <c r="I309">
        <v>2</v>
      </c>
      <c r="J309" t="s">
        <v>16</v>
      </c>
      <c r="K309" t="s">
        <v>17</v>
      </c>
      <c r="L309">
        <v>34</v>
      </c>
      <c r="M309" t="s">
        <v>43</v>
      </c>
      <c r="N309" t="s">
        <v>18</v>
      </c>
    </row>
    <row r="310" spans="1:14" x14ac:dyDescent="0.25">
      <c r="A310">
        <v>24369</v>
      </c>
      <c r="B310" t="s">
        <v>32</v>
      </c>
      <c r="C310" t="s">
        <v>34</v>
      </c>
      <c r="D310">
        <v>80000</v>
      </c>
      <c r="E310">
        <v>5</v>
      </c>
      <c r="F310" t="s">
        <v>30</v>
      </c>
      <c r="G310" t="s">
        <v>28</v>
      </c>
      <c r="H310" t="s">
        <v>18</v>
      </c>
      <c r="I310">
        <v>2</v>
      </c>
      <c r="J310" t="s">
        <v>16</v>
      </c>
      <c r="K310" t="s">
        <v>24</v>
      </c>
      <c r="L310">
        <v>39</v>
      </c>
      <c r="M310" t="s">
        <v>43</v>
      </c>
      <c r="N310" t="s">
        <v>18</v>
      </c>
    </row>
    <row r="311" spans="1:14" x14ac:dyDescent="0.25">
      <c r="A311">
        <v>25241</v>
      </c>
      <c r="B311" t="s">
        <v>32</v>
      </c>
      <c r="C311" t="s">
        <v>34</v>
      </c>
      <c r="D311">
        <v>90000</v>
      </c>
      <c r="E311">
        <v>2</v>
      </c>
      <c r="F311" t="s">
        <v>13</v>
      </c>
      <c r="G311" t="s">
        <v>21</v>
      </c>
      <c r="H311" t="s">
        <v>15</v>
      </c>
      <c r="I311">
        <v>1</v>
      </c>
      <c r="J311" t="s">
        <v>23</v>
      </c>
      <c r="K311" t="s">
        <v>24</v>
      </c>
      <c r="L311">
        <v>47</v>
      </c>
      <c r="M311" t="s">
        <v>43</v>
      </c>
      <c r="N311" t="s">
        <v>18</v>
      </c>
    </row>
    <row r="312" spans="1:14" x14ac:dyDescent="0.25">
      <c r="A312">
        <v>17522</v>
      </c>
      <c r="B312" t="s">
        <v>32</v>
      </c>
      <c r="C312" t="s">
        <v>34</v>
      </c>
      <c r="D312">
        <v>120000</v>
      </c>
      <c r="E312">
        <v>4</v>
      </c>
      <c r="F312" t="s">
        <v>13</v>
      </c>
      <c r="G312" t="s">
        <v>28</v>
      </c>
      <c r="H312" t="s">
        <v>15</v>
      </c>
      <c r="I312">
        <v>1</v>
      </c>
      <c r="J312" t="s">
        <v>22</v>
      </c>
      <c r="K312" t="s">
        <v>24</v>
      </c>
      <c r="L312">
        <v>47</v>
      </c>
      <c r="M312" t="s">
        <v>43</v>
      </c>
      <c r="N312" t="s">
        <v>18</v>
      </c>
    </row>
    <row r="313" spans="1:14" x14ac:dyDescent="0.25">
      <c r="A313">
        <v>21207</v>
      </c>
      <c r="B313" t="s">
        <v>32</v>
      </c>
      <c r="C313" t="s">
        <v>34</v>
      </c>
      <c r="D313">
        <v>60000</v>
      </c>
      <c r="E313">
        <v>1</v>
      </c>
      <c r="F313" t="s">
        <v>19</v>
      </c>
      <c r="G313" t="s">
        <v>14</v>
      </c>
      <c r="H313" t="s">
        <v>15</v>
      </c>
      <c r="I313">
        <v>1</v>
      </c>
      <c r="J313" t="s">
        <v>23</v>
      </c>
      <c r="K313" t="s">
        <v>24</v>
      </c>
      <c r="L313">
        <v>46</v>
      </c>
      <c r="M313" t="s">
        <v>43</v>
      </c>
      <c r="N313" t="s">
        <v>18</v>
      </c>
    </row>
    <row r="314" spans="1:14" x14ac:dyDescent="0.25">
      <c r="A314">
        <v>24898</v>
      </c>
      <c r="B314" t="s">
        <v>33</v>
      </c>
      <c r="C314" t="s">
        <v>35</v>
      </c>
      <c r="D314">
        <v>80000</v>
      </c>
      <c r="E314">
        <v>0</v>
      </c>
      <c r="F314" t="s">
        <v>13</v>
      </c>
      <c r="G314" t="s">
        <v>21</v>
      </c>
      <c r="H314" t="s">
        <v>15</v>
      </c>
      <c r="I314">
        <v>3</v>
      </c>
      <c r="J314" t="s">
        <v>41</v>
      </c>
      <c r="K314" t="s">
        <v>24</v>
      </c>
      <c r="L314">
        <v>32</v>
      </c>
      <c r="M314" t="s">
        <v>43</v>
      </c>
      <c r="N314" t="s">
        <v>18</v>
      </c>
    </row>
    <row r="315" spans="1:14" x14ac:dyDescent="0.25">
      <c r="A315">
        <v>14865</v>
      </c>
      <c r="B315" t="s">
        <v>33</v>
      </c>
      <c r="C315" t="s">
        <v>34</v>
      </c>
      <c r="D315">
        <v>40000</v>
      </c>
      <c r="E315">
        <v>2</v>
      </c>
      <c r="F315" t="s">
        <v>19</v>
      </c>
      <c r="G315" t="s">
        <v>20</v>
      </c>
      <c r="H315" t="s">
        <v>15</v>
      </c>
      <c r="I315">
        <v>2</v>
      </c>
      <c r="J315" t="s">
        <v>26</v>
      </c>
      <c r="K315" t="s">
        <v>17</v>
      </c>
      <c r="L315">
        <v>36</v>
      </c>
      <c r="M315" t="s">
        <v>43</v>
      </c>
      <c r="N315" t="s">
        <v>18</v>
      </c>
    </row>
    <row r="316" spans="1:14" x14ac:dyDescent="0.25">
      <c r="A316">
        <v>28379</v>
      </c>
      <c r="B316" t="s">
        <v>32</v>
      </c>
      <c r="C316" t="s">
        <v>34</v>
      </c>
      <c r="D316">
        <v>30000</v>
      </c>
      <c r="E316">
        <v>1</v>
      </c>
      <c r="F316" t="s">
        <v>13</v>
      </c>
      <c r="G316" t="s">
        <v>14</v>
      </c>
      <c r="H316" t="s">
        <v>15</v>
      </c>
      <c r="I316">
        <v>2</v>
      </c>
      <c r="J316" t="s">
        <v>16</v>
      </c>
      <c r="K316" t="s">
        <v>17</v>
      </c>
      <c r="L316">
        <v>40</v>
      </c>
      <c r="M316" t="s">
        <v>43</v>
      </c>
      <c r="N316" t="s">
        <v>18</v>
      </c>
    </row>
    <row r="317" spans="1:14" x14ac:dyDescent="0.25">
      <c r="A317">
        <v>21213</v>
      </c>
      <c r="B317" t="s">
        <v>33</v>
      </c>
      <c r="C317" t="s">
        <v>34</v>
      </c>
      <c r="D317">
        <v>70000</v>
      </c>
      <c r="E317">
        <v>0</v>
      </c>
      <c r="F317" t="s">
        <v>13</v>
      </c>
      <c r="G317" t="s">
        <v>21</v>
      </c>
      <c r="H317" t="s">
        <v>18</v>
      </c>
      <c r="I317">
        <v>1</v>
      </c>
      <c r="J317" t="s">
        <v>23</v>
      </c>
      <c r="K317" t="s">
        <v>24</v>
      </c>
      <c r="L317">
        <v>41</v>
      </c>
      <c r="M317" t="s">
        <v>43</v>
      </c>
      <c r="N317" t="s">
        <v>18</v>
      </c>
    </row>
    <row r="318" spans="1:14" x14ac:dyDescent="0.25">
      <c r="A318">
        <v>11386</v>
      </c>
      <c r="B318" t="s">
        <v>32</v>
      </c>
      <c r="C318" t="s">
        <v>35</v>
      </c>
      <c r="D318">
        <v>30000</v>
      </c>
      <c r="E318">
        <v>3</v>
      </c>
      <c r="F318" t="s">
        <v>13</v>
      </c>
      <c r="G318" t="s">
        <v>20</v>
      </c>
      <c r="H318" t="s">
        <v>15</v>
      </c>
      <c r="I318">
        <v>0</v>
      </c>
      <c r="J318" t="s">
        <v>16</v>
      </c>
      <c r="K318" t="s">
        <v>17</v>
      </c>
      <c r="L318">
        <v>45</v>
      </c>
      <c r="M318" t="s">
        <v>43</v>
      </c>
      <c r="N318" t="s">
        <v>18</v>
      </c>
    </row>
    <row r="319" spans="1:14" x14ac:dyDescent="0.25">
      <c r="A319">
        <v>19066</v>
      </c>
      <c r="B319" t="s">
        <v>32</v>
      </c>
      <c r="C319" t="s">
        <v>34</v>
      </c>
      <c r="D319">
        <v>130000</v>
      </c>
      <c r="E319">
        <v>4</v>
      </c>
      <c r="F319" t="s">
        <v>19</v>
      </c>
      <c r="G319" t="s">
        <v>21</v>
      </c>
      <c r="H319" t="s">
        <v>18</v>
      </c>
      <c r="I319">
        <v>3</v>
      </c>
      <c r="J319" t="s">
        <v>41</v>
      </c>
      <c r="K319" t="s">
        <v>17</v>
      </c>
      <c r="L319">
        <v>54</v>
      </c>
      <c r="M319" t="s">
        <v>43</v>
      </c>
      <c r="N319"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52"/>
  <sheetViews>
    <sheetView topLeftCell="A41" workbookViewId="0">
      <selection activeCell="A48" sqref="A48"/>
    </sheetView>
  </sheetViews>
  <sheetFormatPr defaultRowHeight="15" x14ac:dyDescent="0.25"/>
  <cols>
    <col min="1" max="1" width="14.5703125" customWidth="1"/>
    <col min="2" max="2" width="22.85546875" customWidth="1"/>
    <col min="3" max="3" width="4.140625" customWidth="1"/>
    <col min="4" max="4" width="11.28515625" customWidth="1"/>
    <col min="5" max="5" width="9" customWidth="1"/>
    <col min="6" max="6" width="8.140625" customWidth="1"/>
    <col min="7" max="7" width="11.140625" customWidth="1"/>
    <col min="8" max="8" width="11.28515625" customWidth="1"/>
  </cols>
  <sheetData>
    <row r="3" spans="1:4" x14ac:dyDescent="0.25">
      <c r="A3" s="4" t="s">
        <v>39</v>
      </c>
      <c r="B3" s="4" t="s">
        <v>37</v>
      </c>
    </row>
    <row r="4" spans="1:4" x14ac:dyDescent="0.25">
      <c r="A4" s="4" t="s">
        <v>40</v>
      </c>
      <c r="B4" t="s">
        <v>18</v>
      </c>
      <c r="C4" t="s">
        <v>15</v>
      </c>
      <c r="D4" t="s">
        <v>38</v>
      </c>
    </row>
    <row r="5" spans="1:4" x14ac:dyDescent="0.25">
      <c r="A5" s="5" t="s">
        <v>35</v>
      </c>
      <c r="B5" s="6">
        <v>45384.615384615383</v>
      </c>
      <c r="C5" s="6">
        <v>50526.315789473687</v>
      </c>
      <c r="D5" s="6">
        <v>47922.077922077922</v>
      </c>
    </row>
    <row r="6" spans="1:4" x14ac:dyDescent="0.25">
      <c r="A6" s="5" t="s">
        <v>34</v>
      </c>
      <c r="B6" s="6">
        <v>45588.23529411765</v>
      </c>
      <c r="C6" s="6">
        <v>53714.285714285717</v>
      </c>
      <c r="D6" s="6">
        <v>49710.144927536232</v>
      </c>
    </row>
    <row r="7" spans="1:4" x14ac:dyDescent="0.25">
      <c r="A7" s="5" t="s">
        <v>38</v>
      </c>
      <c r="B7" s="6">
        <v>45479.452054794521</v>
      </c>
      <c r="C7" s="6">
        <v>52054.794520547948</v>
      </c>
      <c r="D7" s="6">
        <v>48767.123287671231</v>
      </c>
    </row>
    <row r="18" spans="1:4" x14ac:dyDescent="0.25">
      <c r="A18" s="4" t="s">
        <v>42</v>
      </c>
      <c r="B18" s="4" t="s">
        <v>37</v>
      </c>
    </row>
    <row r="19" spans="1:4" x14ac:dyDescent="0.25">
      <c r="A19" s="4" t="s">
        <v>40</v>
      </c>
      <c r="B19" t="s">
        <v>18</v>
      </c>
      <c r="C19" t="s">
        <v>15</v>
      </c>
      <c r="D19" t="s">
        <v>38</v>
      </c>
    </row>
    <row r="20" spans="1:4" x14ac:dyDescent="0.25">
      <c r="A20" s="5" t="s">
        <v>16</v>
      </c>
      <c r="B20" s="3">
        <v>50</v>
      </c>
      <c r="C20" s="3">
        <v>53</v>
      </c>
      <c r="D20" s="3">
        <v>103</v>
      </c>
    </row>
    <row r="21" spans="1:4" x14ac:dyDescent="0.25">
      <c r="A21" s="5" t="s">
        <v>26</v>
      </c>
      <c r="B21" s="3">
        <v>7</v>
      </c>
      <c r="C21" s="3">
        <v>6</v>
      </c>
      <c r="D21" s="3">
        <v>13</v>
      </c>
    </row>
    <row r="22" spans="1:4" x14ac:dyDescent="0.25">
      <c r="A22" s="5" t="s">
        <v>22</v>
      </c>
      <c r="B22" s="3">
        <v>7</v>
      </c>
      <c r="C22" s="3">
        <v>3</v>
      </c>
      <c r="D22" s="3">
        <v>10</v>
      </c>
    </row>
    <row r="23" spans="1:4" x14ac:dyDescent="0.25">
      <c r="A23" s="5" t="s">
        <v>23</v>
      </c>
      <c r="B23" s="3">
        <v>1</v>
      </c>
      <c r="C23" s="3">
        <v>8</v>
      </c>
      <c r="D23" s="3">
        <v>9</v>
      </c>
    </row>
    <row r="24" spans="1:4" x14ac:dyDescent="0.25">
      <c r="A24" s="5" t="s">
        <v>41</v>
      </c>
      <c r="B24" s="3">
        <v>8</v>
      </c>
      <c r="C24" s="3">
        <v>3</v>
      </c>
      <c r="D24" s="3">
        <v>11</v>
      </c>
    </row>
    <row r="25" spans="1:4" x14ac:dyDescent="0.25">
      <c r="A25" s="5" t="s">
        <v>38</v>
      </c>
      <c r="B25" s="3">
        <v>73</v>
      </c>
      <c r="C25" s="3">
        <v>73</v>
      </c>
      <c r="D25" s="3">
        <v>146</v>
      </c>
    </row>
    <row r="32" spans="1:4" x14ac:dyDescent="0.25">
      <c r="A32" s="4" t="s">
        <v>42</v>
      </c>
      <c r="B32" s="4" t="s">
        <v>37</v>
      </c>
    </row>
    <row r="33" spans="1:4" x14ac:dyDescent="0.25">
      <c r="A33" s="4" t="s">
        <v>40</v>
      </c>
      <c r="B33" t="s">
        <v>18</v>
      </c>
      <c r="C33" t="s">
        <v>15</v>
      </c>
      <c r="D33" t="s">
        <v>38</v>
      </c>
    </row>
    <row r="34" spans="1:4" x14ac:dyDescent="0.25">
      <c r="A34" s="5" t="s">
        <v>45</v>
      </c>
      <c r="B34" s="3">
        <v>2</v>
      </c>
      <c r="C34" s="3">
        <v>1</v>
      </c>
      <c r="D34" s="3">
        <v>3</v>
      </c>
    </row>
    <row r="35" spans="1:4" x14ac:dyDescent="0.25">
      <c r="A35" s="5" t="s">
        <v>43</v>
      </c>
      <c r="B35" s="3">
        <v>48</v>
      </c>
      <c r="C35" s="3">
        <v>62</v>
      </c>
      <c r="D35" s="3">
        <v>110</v>
      </c>
    </row>
    <row r="36" spans="1:4" x14ac:dyDescent="0.25">
      <c r="A36" s="5" t="s">
        <v>44</v>
      </c>
      <c r="B36" s="3">
        <v>23</v>
      </c>
      <c r="C36" s="3">
        <v>10</v>
      </c>
      <c r="D36" s="3">
        <v>33</v>
      </c>
    </row>
    <row r="37" spans="1:4" x14ac:dyDescent="0.25">
      <c r="A37" s="5" t="s">
        <v>38</v>
      </c>
      <c r="B37" s="3">
        <v>73</v>
      </c>
      <c r="C37" s="3">
        <v>73</v>
      </c>
      <c r="D37" s="3">
        <v>146</v>
      </c>
    </row>
    <row r="46" spans="1:4" x14ac:dyDescent="0.25">
      <c r="A46" s="4" t="s">
        <v>12</v>
      </c>
      <c r="B46" t="s">
        <v>15</v>
      </c>
    </row>
    <row r="48" spans="1:4" x14ac:dyDescent="0.25">
      <c r="A48" s="4" t="s">
        <v>40</v>
      </c>
      <c r="B48" t="s">
        <v>42</v>
      </c>
    </row>
    <row r="49" spans="1:2" x14ac:dyDescent="0.25">
      <c r="A49" s="5" t="s">
        <v>43</v>
      </c>
      <c r="B49" s="3">
        <v>62</v>
      </c>
    </row>
    <row r="50" spans="1:2" x14ac:dyDescent="0.25">
      <c r="A50" s="5" t="s">
        <v>44</v>
      </c>
      <c r="B50" s="3">
        <v>10</v>
      </c>
    </row>
    <row r="51" spans="1:2" x14ac:dyDescent="0.25">
      <c r="A51" s="5" t="s">
        <v>45</v>
      </c>
      <c r="B51" s="3">
        <v>1</v>
      </c>
    </row>
    <row r="52" spans="1:2" x14ac:dyDescent="0.25">
      <c r="A52" s="5" t="s">
        <v>38</v>
      </c>
      <c r="B52" s="3">
        <v>73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71" zoomScaleNormal="71" workbookViewId="0">
      <selection activeCell="AA20" sqref="AA20"/>
    </sheetView>
  </sheetViews>
  <sheetFormatPr defaultRowHeight="15"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Sheet2</vt:lpstr>
      <vt:lpstr>Pivot_table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RUTUL</dc:creator>
  <cp:lastModifiedBy>RUTUL</cp:lastModifiedBy>
  <dcterms:created xsi:type="dcterms:W3CDTF">2022-03-18T02:50:57Z</dcterms:created>
  <dcterms:modified xsi:type="dcterms:W3CDTF">2022-11-17T15:33:19Z</dcterms:modified>
</cp:coreProperties>
</file>