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D:\MY PROJECTS\"/>
    </mc:Choice>
  </mc:AlternateContent>
  <xr:revisionPtr revIDLastSave="0" documentId="8_{7E01CC3B-B614-4A9A-B250-20D7A1F3773B}" xr6:coauthVersionLast="47" xr6:coauthVersionMax="47" xr10:uidLastSave="{00000000-0000-0000-0000-000000000000}"/>
  <bookViews>
    <workbookView xWindow="-120" yWindow="-120" windowWidth="20730" windowHeight="11310" activeTab="2" xr2:uid="{00000000-000D-0000-FFFF-FFFF00000000}"/>
  </bookViews>
  <sheets>
    <sheet name="bike_buyers" sheetId="1" r:id="rId1"/>
    <sheet name="Working sheet" sheetId="4" r:id="rId2"/>
    <sheet name="Pivot table" sheetId="3" r:id="rId3"/>
    <sheet name="Dash Board" sheetId="7" r:id="rId4"/>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<sst xmlns="http://schemas.openxmlformats.org/spreadsheetml/2006/main" count="16274" uniqueCount="49">
  <si>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</si>
  <si>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</si>
  <si>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</si>
  <si>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</si>
  <si>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</si>
  <si>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</si>
  <si>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</si>
  <si>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</si>
  <si>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</si>
  <si>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</si>
  <si>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</si>
  <si>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</si>
  <si>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</si>
  <si>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</si>
  <si>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</si>
  <si>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</si>
  <si>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</si>
  <si>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</si>
  <si>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</si>
  <si>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</si>
  <si>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</si>
  <si>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</si>
  <si>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</si>
  <si>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</si>
  <si>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</si>
  <si>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</si>
  <si>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</si>
  <si>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</si>
  <si>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</si>
  <si>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</si>
  <si>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</si>
  <si>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</si>
  <si>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</si>
  <si>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</si>
  <si>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</si>
  <si>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</si>
  <si>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</si>
  <si>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</si>
  <si>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</si>
  <si>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</si>
  <si>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</si>
  <si>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</si>
  <si>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</si>
  <si>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Count of Purchased Bike</t>
  </si>
  <si>
    <t>More than 10 Miles</t>
  </si>
  <si>
    <t>Adolescent</t>
  </si>
  <si>
    <t>Middle age</t>
  </si>
  <si>
    <t>Old</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</si>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</sst>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6" fontId="0" fillId="0" borderId="0" xfId="0" applyNumberFormat="1" applyAlignment="1">
      <alignment horizont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Alignment="1">
      <alignment vertical="center"/>
    </xf>
    <xf numFmtId="0" fontId="19" fillId="34" borderId="0" xfId="0" applyFont="1" applyFill="1" applyAlignment="1">
      <alignment vertical="center"/>
    </xf>
    <xf numFmtId="0" fontId="0" fillId="0" borderId="0" xfId="0" applyAlignment="1"/>
    <xf numFmtId="0" fontId="20"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3"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469B138B-F7E6-4D7B-9C00-C9C67175C9CB}"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Lbl>
              <c:idx val="1"/>
              <c:tx>
                <c:rich>
                  <a:bodyPr/>
                  <a:lstStyle/>
                  <a:p>
                    <a:fld id="{469B138B-F7E6-4D7B-9C00-C9C67175C9CB}"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83A-430D-A364-808DF2AF83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c:v>
                </c:pt>
                <c:pt idx="1">
                  <c:v>M</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83A-430D-A364-808DF2AF83CA}"/>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c:v>
                </c:pt>
                <c:pt idx="1">
                  <c:v>M</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3A-430D-A364-808DF2AF83CA}"/>
            </c:ext>
          </c:extLst>
        </c:ser>
        <c:dLbls>
          <c:dLblPos val="outEnd"/>
          <c:showLegendKey val="0"/>
          <c:showVal val="1"/>
          <c:showCatName val="0"/>
          <c:showSerName val="0"/>
          <c:showPercent val="0"/>
          <c:showBubbleSize val="0"/>
        </c:dLbls>
        <c:gapWidth val="100"/>
        <c:overlap val="-24"/>
        <c:axId val="708565968"/>
        <c:axId val="708556400"/>
      </c:barChart>
      <c:catAx>
        <c:axId val="708565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manualLayout>
              <c:xMode val="edge"/>
              <c:yMode val="edge"/>
              <c:x val="0.43554024496937876"/>
              <c:y val="0.792756634587343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8556400"/>
        <c:crosses val="autoZero"/>
        <c:auto val="1"/>
        <c:lblAlgn val="ctr"/>
        <c:lblOffset val="100"/>
        <c:noMultiLvlLbl val="0"/>
      </c:catAx>
      <c:valAx>
        <c:axId val="7085564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856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Comutation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16-477F-B69B-AD5A11688CA2}"/>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16-477F-B69B-AD5A11688CA2}"/>
            </c:ext>
          </c:extLst>
        </c:ser>
        <c:dLbls>
          <c:showLegendKey val="0"/>
          <c:showVal val="0"/>
          <c:showCatName val="0"/>
          <c:showSerName val="0"/>
          <c:showPercent val="0"/>
          <c:showBubbleSize val="0"/>
        </c:dLbls>
        <c:marker val="1"/>
        <c:smooth val="0"/>
        <c:axId val="709024176"/>
        <c:axId val="709027504"/>
      </c:lineChart>
      <c:catAx>
        <c:axId val="7090241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27504"/>
        <c:crosses val="autoZero"/>
        <c:auto val="1"/>
        <c:lblAlgn val="ctr"/>
        <c:lblOffset val="100"/>
        <c:noMultiLvlLbl val="0"/>
      </c:catAx>
      <c:valAx>
        <c:axId val="70902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2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Customer</a:t>
            </a:r>
            <a:r>
              <a:rPr lang="en-US" sz="1200" baseline="0"/>
              <a:t> Age Brackets </a:t>
            </a:r>
            <a:endParaRPr lang="en-US" sz="1200"/>
          </a:p>
        </c:rich>
      </c:tx>
      <c:layout>
        <c:manualLayout>
          <c:xMode val="edge"/>
          <c:yMode val="edge"/>
          <c:x val="0.26068744531933508"/>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1495151647710703"/>
          <c:w val="0.72222222222222221"/>
          <c:h val="0.49355387868183143"/>
        </c:manualLayout>
      </c:layout>
      <c:lineChart>
        <c:grouping val="standard"/>
        <c:varyColors val="0"/>
        <c:ser>
          <c:idx val="0"/>
          <c:order val="0"/>
          <c:tx>
            <c:v>No</c:v>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6BC0-4634-A50D-98FD0CF8B4B2}"/>
            </c:ext>
          </c:extLst>
        </c:ser>
        <c:ser>
          <c:idx val="1"/>
          <c:order val="1"/>
          <c:tx>
            <c:v>Yes</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6BC0-4634-A50D-98FD0CF8B4B2}"/>
            </c:ext>
          </c:extLst>
        </c:ser>
        <c:dLbls>
          <c:dLblPos val="ctr"/>
          <c:showLegendKey val="0"/>
          <c:showVal val="1"/>
          <c:showCatName val="0"/>
          <c:showSerName val="0"/>
          <c:showPercent val="0"/>
          <c:showBubbleSize val="0"/>
        </c:dLbls>
        <c:marker val="1"/>
        <c:smooth val="0"/>
        <c:axId val="902318352"/>
        <c:axId val="902317104"/>
      </c:lineChart>
      <c:catAx>
        <c:axId val="90231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2317104"/>
        <c:crosses val="autoZero"/>
        <c:auto val="1"/>
        <c:lblAlgn val="ctr"/>
        <c:lblOffset val="100"/>
        <c:noMultiLvlLbl val="0"/>
      </c:catAx>
      <c:valAx>
        <c:axId val="902317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023183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73A-4E8F-803E-5320920FCCBB}"/>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73A-4E8F-803E-5320920FCCBB}"/>
            </c:ext>
          </c:extLst>
        </c:ser>
        <c:dLbls>
          <c:showLegendKey val="0"/>
          <c:showVal val="0"/>
          <c:showCatName val="0"/>
          <c:showSerName val="0"/>
          <c:showPercent val="0"/>
          <c:showBubbleSize val="0"/>
        </c:dLbls>
        <c:marker val="1"/>
        <c:smooth val="0"/>
        <c:axId val="708075504"/>
        <c:axId val="708083824"/>
      </c:lineChart>
      <c:catAx>
        <c:axId val="7080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083824"/>
        <c:crosses val="autoZero"/>
        <c:auto val="1"/>
        <c:lblAlgn val="ctr"/>
        <c:lblOffset val="100"/>
        <c:noMultiLvlLbl val="0"/>
      </c:catAx>
      <c:valAx>
        <c:axId val="7080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07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Comutation</a:t>
            </a:r>
          </a:p>
        </c:rich>
      </c:tx>
      <c:layout>
        <c:manualLayout>
          <c:xMode val="edge"/>
          <c:yMode val="edge"/>
          <c:x val="0.38186984473276026"/>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59-42C6-A60E-077DC8A76B1B}"/>
            </c:ext>
          </c:extLst>
        </c:ser>
        <c:ser>
          <c:idx val="1"/>
          <c:order val="1"/>
          <c:tx>
            <c:strRef>
              <c:f>'Pivot table'!$C$19:$C$20</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59-42C6-A60E-077DC8A76B1B}"/>
            </c:ext>
          </c:extLst>
        </c:ser>
        <c:dLbls>
          <c:dLblPos val="ctr"/>
          <c:showLegendKey val="0"/>
          <c:showVal val="1"/>
          <c:showCatName val="0"/>
          <c:showSerName val="0"/>
          <c:showPercent val="0"/>
          <c:showBubbleSize val="0"/>
        </c:dLbls>
        <c:marker val="1"/>
        <c:smooth val="0"/>
        <c:axId val="709024176"/>
        <c:axId val="709027504"/>
      </c:lineChart>
      <c:catAx>
        <c:axId val="709024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9027504"/>
        <c:crosses val="autoZero"/>
        <c:auto val="1"/>
        <c:lblAlgn val="ctr"/>
        <c:lblOffset val="100"/>
        <c:noMultiLvlLbl val="0"/>
      </c:catAx>
      <c:valAx>
        <c:axId val="7090275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09024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a:lstStyle/>
              <a:p>
                <a:fld id="{469B138B-F7E6-4D7B-9C00-C9C67175C9CB}"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tx>
            <c:rich>
              <a:bodyPr/>
              <a:lstStyle/>
              <a:p>
                <a:fld id="{469B138B-F7E6-4D7B-9C00-C9C67175C9CB}"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69B138B-F7E6-4D7B-9C00-C9C67175C9CB}"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Lbls>
            <c:dLbl>
              <c:idx val="1"/>
              <c:tx>
                <c:rich>
                  <a:bodyPr/>
                  <a:lstStyle/>
                  <a:p>
                    <a:fld id="{469B138B-F7E6-4D7B-9C00-C9C67175C9CB}" type="VALUE">
                      <a:rPr lang="en-US"/>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80C1-4E8A-846C-90CEAA464FE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c:v>
                </c:pt>
                <c:pt idx="1">
                  <c:v>M</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1-80C1-4E8A-846C-90CEAA464FE4}"/>
            </c:ext>
          </c:extLst>
        </c:ser>
        <c:ser>
          <c:idx val="1"/>
          <c:order val="1"/>
          <c:tx>
            <c:strRef>
              <c:f>'Pivot table'!$C$1:$C$2</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c:v>
                </c:pt>
                <c:pt idx="1">
                  <c:v>M</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80C1-4E8A-846C-90CEAA464FE4}"/>
            </c:ext>
          </c:extLst>
        </c:ser>
        <c:dLbls>
          <c:dLblPos val="inEnd"/>
          <c:showLegendKey val="0"/>
          <c:showVal val="1"/>
          <c:showCatName val="0"/>
          <c:showSerName val="0"/>
          <c:showPercent val="0"/>
          <c:showBubbleSize val="0"/>
        </c:dLbls>
        <c:gapWidth val="65"/>
        <c:axId val="708565968"/>
        <c:axId val="708556400"/>
      </c:barChart>
      <c:catAx>
        <c:axId val="708565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43554024496937876"/>
              <c:y val="0.792756634587343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8556400"/>
        <c:crosses val="autoZero"/>
        <c:auto val="1"/>
        <c:lblAlgn val="ctr"/>
        <c:lblOffset val="100"/>
        <c:noMultiLvlLbl val="0"/>
      </c:catAx>
      <c:valAx>
        <c:axId val="708556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7085659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Customer</a:t>
            </a:r>
            <a:r>
              <a:rPr lang="en-US" sz="1200" baseline="0"/>
              <a:t> Age Brackets </a:t>
            </a:r>
            <a:endParaRPr lang="en-US" sz="1200"/>
          </a:p>
        </c:rich>
      </c:tx>
      <c:layout>
        <c:manualLayout>
          <c:xMode val="edge"/>
          <c:yMode val="edge"/>
          <c:x val="0.26068744531933508"/>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1495151647710703"/>
          <c:w val="0.72222222222222221"/>
          <c:h val="0.49355387868183143"/>
        </c:manualLayout>
      </c:layout>
      <c:lineChart>
        <c:grouping val="standard"/>
        <c:varyColors val="0"/>
        <c:ser>
          <c:idx val="0"/>
          <c:order val="0"/>
          <c:tx>
            <c:v>No</c:v>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B6AD-4ABA-AEF5-56859AFF2813}"/>
            </c:ext>
          </c:extLst>
        </c:ser>
        <c:ser>
          <c:idx val="1"/>
          <c:order val="1"/>
          <c:tx>
            <c:v>Yes</c:v>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B6AD-4ABA-AEF5-56859AFF2813}"/>
            </c:ext>
          </c:extLst>
        </c:ser>
        <c:dLbls>
          <c:dLblPos val="ctr"/>
          <c:showLegendKey val="0"/>
          <c:showVal val="1"/>
          <c:showCatName val="0"/>
          <c:showSerName val="0"/>
          <c:showPercent val="0"/>
          <c:showBubbleSize val="0"/>
        </c:dLbls>
        <c:marker val="1"/>
        <c:smooth val="0"/>
        <c:axId val="902318352"/>
        <c:axId val="902317104"/>
      </c:lineChart>
      <c:catAx>
        <c:axId val="90231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2317104"/>
        <c:crosses val="autoZero"/>
        <c:auto val="1"/>
        <c:lblAlgn val="ctr"/>
        <c:lblOffset val="100"/>
        <c:noMultiLvlLbl val="0"/>
      </c:catAx>
      <c:valAx>
        <c:axId val="902317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023183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76200</xdr:rowOff>
    </xdr:to>
    <xdr:graphicFrame macro="">
      <xdr:nvGraphicFramePr>
        <xdr:cNvPr id="2" name="Chart 1">
          <a:extLst>
            <a:ext uri="{FF2B5EF4-FFF2-40B4-BE49-F238E27FC236}">
              <a16:creationId xmlns:a16="http://schemas.microsoft.com/office/drawing/2014/main" id="{0B0E0C3B-4BBE-50A3-57CD-52BD5442A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222437</xdr:colOff>
      <xdr:row>18</xdr:row>
      <xdr:rowOff>15967</xdr:rowOff>
    </xdr:from>
    <xdr:to>
      <xdr:col>11</xdr:col>
      <xdr:colOff>527237</xdr:colOff>
      <xdr:row>32</xdr:row>
      <xdr:rowOff>92167</xdr:rowOff>
    </xdr:to>
    <xdr:graphicFrame macro="">
      <xdr:nvGraphicFramePr>
        <xdr:cNvPr id="3" name="Chart 2">
          <a:extLst>
            <a:ext uri="{FF2B5EF4-FFF2-40B4-BE49-F238E27FC236}">
              <a16:creationId xmlns:a16="http://schemas.microsoft.com/office/drawing/2014/main" id="{9E2082CC-96DA-73A7-4512-6F79BDC33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137272</xdr:colOff>
      <xdr:row>35</xdr:row>
      <xdr:rowOff>14287</xdr:rowOff>
    </xdr:from>
    <xdr:to>
      <xdr:col>11</xdr:col>
      <xdr:colOff>442072</xdr:colOff>
      <xdr:row>49</xdr:row>
      <xdr:rowOff>90487</xdr:rowOff>
    </xdr:to>
    <xdr:graphicFrame macro="">
      <xdr:nvGraphicFramePr>
        <xdr:cNvPr id="4" name="Chart 3">
          <a:extLst>
            <a:ext uri="{FF2B5EF4-FFF2-40B4-BE49-F238E27FC236}">
              <a16:creationId xmlns:a16="http://schemas.microsoft.com/office/drawing/2014/main" id="{ECD8AEF1-D0B1-E0AE-4172-C5FEE5DA8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274544</xdr:colOff>
      <xdr:row>53</xdr:row>
      <xdr:rowOff>34737</xdr:rowOff>
    </xdr:from>
    <xdr:to>
      <xdr:col>12</xdr:col>
      <xdr:colOff>5603</xdr:colOff>
      <xdr:row>67</xdr:row>
      <xdr:rowOff>110937</xdr:rowOff>
    </xdr:to>
    <xdr:graphicFrame macro="">
      <xdr:nvGraphicFramePr>
        <xdr:cNvPr id="6" name="Chart 5">
          <a:extLst>
            <a:ext uri="{FF2B5EF4-FFF2-40B4-BE49-F238E27FC236}">
              <a16:creationId xmlns:a16="http://schemas.microsoft.com/office/drawing/2014/main" id="{752128DB-FEA4-498E-C250-34932DF99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xdr:colOff>
      <xdr:row>20</xdr:row>
      <xdr:rowOff>155946</xdr:rowOff>
    </xdr:from>
    <xdr:to>
      <xdr:col>24</xdr:col>
      <xdr:colOff>0</xdr:colOff>
      <xdr:row>40</xdr:row>
      <xdr:rowOff>148650</xdr:rowOff>
    </xdr:to>
    <xdr:graphicFrame macro="">
      <xdr:nvGraphicFramePr>
        <xdr:cNvPr id="3" name="Chart 2">
          <a:extLst>
            <a:ext uri="{FF2B5EF4-FFF2-40B4-BE49-F238E27FC236}">
              <a16:creationId xmlns:a16="http://schemas.microsoft.com/office/drawing/2014/main" id="{FD5F501E-B334-4766-ACE8-CE1E8D710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27213</xdr:colOff>
      <xdr:row>5</xdr:row>
      <xdr:rowOff>16946</xdr:rowOff>
    </xdr:from>
    <xdr:to>
      <xdr:col>12</xdr:col>
      <xdr:colOff>536864</xdr:colOff>
      <xdr:row>20</xdr:row>
      <xdr:rowOff>174625</xdr:rowOff>
    </xdr:to>
    <xdr:graphicFrame macro="">
      <xdr:nvGraphicFramePr>
        <xdr:cNvPr id="4" name="Chart 3">
          <a:extLst>
            <a:ext uri="{FF2B5EF4-FFF2-40B4-BE49-F238E27FC236}">
              <a16:creationId xmlns:a16="http://schemas.microsoft.com/office/drawing/2014/main" id="{479A5077-FB6C-4B85-B852-2C6A0300F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41812</xdr:colOff>
      <xdr:row>5</xdr:row>
      <xdr:rowOff>40450</xdr:rowOff>
    </xdr:from>
    <xdr:to>
      <xdr:col>3</xdr:col>
      <xdr:colOff>33647</xdr:colOff>
      <xdr:row>10</xdr:row>
      <xdr:rowOff>126175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FC1EEB1-2289-2328-1121-6D7E27BD75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1812" y="992950"/>
              <a:ext cx="184921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52327</xdr:colOff>
      <xdr:row>17</xdr:row>
      <xdr:rowOff>184561</xdr:rowOff>
    </xdr:from>
    <xdr:to>
      <xdr:col>3</xdr:col>
      <xdr:colOff>44162</xdr:colOff>
      <xdr:row>27</xdr:row>
      <xdr:rowOff>59376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8FD23B6-B693-39D9-18D4-E2AD96A9E5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327" y="3423061"/>
              <a:ext cx="1849210" cy="1779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52325</xdr:colOff>
      <xdr:row>11</xdr:row>
      <xdr:rowOff>3960</xdr:rowOff>
    </xdr:from>
    <xdr:to>
      <xdr:col>3</xdr:col>
      <xdr:colOff>44160</xdr:colOff>
      <xdr:row>17</xdr:row>
      <xdr:rowOff>123702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DD6211C-4A1B-87A9-EE25-44447C26E2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325" y="2099460"/>
              <a:ext cx="1849210" cy="1262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531813</xdr:colOff>
      <xdr:row>5</xdr:row>
      <xdr:rowOff>15875</xdr:rowOff>
    </xdr:from>
    <xdr:to>
      <xdr:col>24</xdr:col>
      <xdr:colOff>0</xdr:colOff>
      <xdr:row>20</xdr:row>
      <xdr:rowOff>174625</xdr:rowOff>
    </xdr:to>
    <xdr:graphicFrame macro="">
      <xdr:nvGraphicFramePr>
        <xdr:cNvPr id="10" name="Chart 9">
          <a:extLst>
            <a:ext uri="{FF2B5EF4-FFF2-40B4-BE49-F238E27FC236}">
              <a16:creationId xmlns:a16="http://schemas.microsoft.com/office/drawing/2014/main" id="{C701F177-97D0-41DD-ADDD-0E4FEA7C5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titude E5570" refreshedDate="44771.632771990742" createdVersion="8" refreshedVersion="8" minRefreshableVersion="3" recordCount="1000" xr:uid="{C8AA1E8F-37C0-4218-B335-69AB643C19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8719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66A08A-B52F-4E95-B53D-D3248B06827E}"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DD2EAC-21FB-486F-8E1C-6D758B22C52F}"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F7D9E7-290D-4284-9EB4-EADA3F121FE4}"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C24C2D-35CE-40F8-A832-9B1A400AFC55}"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8">
    <format dxfId="7">
      <pivotArea collapsedLevelsAreSubtotals="1" fieldPosition="0">
        <references count="2">
          <reference field="2" count="1">
            <x v="1"/>
          </reference>
          <reference field="13" count="1" selected="0">
            <x v="1"/>
          </reference>
        </references>
      </pivotArea>
    </format>
    <format dxfId="6">
      <pivotArea collapsedLevelsAreSubtotals="1" fieldPosition="0">
        <references count="2">
          <reference field="2" count="1">
            <x v="0"/>
          </reference>
          <reference field="13" count="1" selected="0">
            <x v="1"/>
          </reference>
        </references>
      </pivotArea>
    </format>
    <format dxfId="5">
      <pivotArea field="2" grandCol="1" collapsedLevelsAreSubtotals="1" axis="axisRow" fieldPosition="0">
        <references count="1">
          <reference field="2" count="1">
            <x v="0"/>
          </reference>
        </references>
      </pivotArea>
    </format>
    <format dxfId="4">
      <pivotArea field="2" grandCol="1" collapsedLevelsAreSubtotals="1" axis="axisRow" fieldPosition="0">
        <references count="1">
          <reference field="2" count="1">
            <x v="1"/>
          </reference>
        </references>
      </pivotArea>
    </format>
    <format dxfId="3">
      <pivotArea field="13" grandRow="1" outline="0" collapsedLevelsAreSubtotals="1" axis="axisCol" fieldPosition="0">
        <references count="1">
          <reference field="13" count="1" selected="0">
            <x v="1"/>
          </reference>
        </references>
      </pivotArea>
    </format>
    <format dxfId="2">
      <pivotArea field="13" grandRow="1" outline="0" collapsedLevelsAreSubtotals="1" axis="axisCol" fieldPosition="0">
        <references count="1">
          <reference field="13" count="1" selected="0">
            <x v="0"/>
          </reference>
        </references>
      </pivotArea>
    </format>
    <format dxfId="1">
      <pivotArea collapsedLevelsAreSubtotals="1" fieldPosition="0">
        <references count="2">
          <reference field="2" count="1">
            <x v="1"/>
          </reference>
          <reference field="13" count="1" selected="0">
            <x v="0"/>
          </reference>
        </references>
      </pivotArea>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pivotArea type="data" outline="0" fieldPosition="0">
        <references count="3">
          <reference field="4294967294" count="1" selected="0">
            <x v="0"/>
          </reference>
          <reference field="2" count="1" selected="0">
            <x v="1"/>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4A38E2-273E-4DBF-81EE-8F3A1EEB2BA4}" sourceName="Marital Status">
  <pivotTables>
    <pivotTable tabId="3" name="PivotTable1"/>
    <pivotTable tabId="3" name="PivotTable2"/>
    <pivotTable tabId="3" name="PivotTable5"/>
    <pivotTable tabId="3" name="PivotTable6"/>
  </pivotTables>
  <data>
    <tabular pivotCacheId="19487191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4EB71F-F480-4AF4-B21C-1DA082AADECE}" sourceName="Education">
  <pivotTables>
    <pivotTable tabId="3" name="PivotTable1"/>
    <pivotTable tabId="3" name="PivotTable2"/>
    <pivotTable tabId="3" name="PivotTable5"/>
    <pivotTable tabId="3" name="PivotTable6"/>
  </pivotTables>
  <data>
    <tabular pivotCacheId="19487191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00B123-4707-4C38-9756-6A0EEFB0C5E0}" sourceName="Region">
  <pivotTables>
    <pivotTable tabId="3" name="PivotTable1"/>
    <pivotTable tabId="3" name="PivotTable2"/>
    <pivotTable tabId="3" name="PivotTable5"/>
    <pivotTable tabId="3" name="PivotTable6"/>
  </pivotTables>
  <data>
    <tabular pivotCacheId="19487191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CDA0BA-6D6F-4CB8-A03F-58AC8C70C3A6}" cache="Slicer_Marital_Status" caption="Marital Status" rowHeight="241300"/>
  <slicer name="Education" xr10:uid="{3F05CD99-4A43-4A93-A4BA-777330D58954}" cache="Slicer_Education" caption="Education" rowHeight="241300"/>
  <slicer name="Region" xr10:uid="{073CB199-DD12-4574-BF87-22264049298A}"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5" sqref="C5"/>
    </sheetView>
  </sheetViews>
  <sheetFormatPr defaultColWidth="11.85546875" defaultRowHeight="15" x14ac:dyDescent="0.25"/>
  <cols>
    <col min="1" max="1" width="9" customWidth="1"/>
    <col min="2" max="2" width="13.7109375" customWidth="1"/>
    <col min="4" max="4" width="14.140625" customWidth="1"/>
    <col min="6" max="6" width="18.5703125" customWidth="1"/>
    <col min="7" max="7" width="17.7109375" customWidth="1"/>
    <col min="8" max="8" width="15.7109375" customWidth="1"/>
    <col min="10" max="10" width="20.140625" customWidth="1"/>
    <col min="11" max="11" width="13" customWidth="1"/>
    <col min="12" max="12" width="7"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DE339-A26D-432F-9B9B-01F0F424CF35}">
  <dimension ref="A1:N1001"/>
  <sheetViews>
    <sheetView topLeftCell="C535" workbookViewId="0">
      <selection activeCell="J990" sqref="J1:J1048576"/>
    </sheetView>
  </sheetViews>
  <sheetFormatPr defaultRowHeight="15" x14ac:dyDescent="0.25"/>
  <cols>
    <col min="1" max="1" width="9.7109375" customWidth="1"/>
    <col min="2" max="2" width="18.42578125" customWidth="1"/>
    <col min="3" max="3" width="11.85546875"/>
    <col min="4" max="4" width="14.140625" style="6" customWidth="1"/>
    <col min="5" max="5" width="11.85546875"/>
    <col min="6" max="6" width="18.5703125" customWidth="1"/>
    <col min="7" max="7" width="17.7109375" customWidth="1"/>
    <col min="8" max="8" width="15.7109375" customWidth="1"/>
    <col min="9" max="9" width="11.85546875"/>
    <col min="10" max="10" width="20.140625" customWidth="1"/>
    <col min="11" max="11" width="13" customWidth="1"/>
    <col min="12" max="12" width="7" customWidth="1"/>
    <col min="13" max="13" width="16.85546875" customWidth="1"/>
    <col min="14" max="14" width="15.42578125" customWidth="1"/>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38</v>
      </c>
      <c r="N1" s="3" t="s">
        <v>12</v>
      </c>
    </row>
    <row r="2" spans="1:14" x14ac:dyDescent="0.25">
      <c r="A2" s="3">
        <v>12496</v>
      </c>
      <c r="B2" s="3" t="s">
        <v>36</v>
      </c>
      <c r="C2" s="3" t="s">
        <v>33</v>
      </c>
      <c r="D2" s="5">
        <v>40000</v>
      </c>
      <c r="E2" s="3">
        <v>1</v>
      </c>
      <c r="F2" s="3" t="s">
        <v>13</v>
      </c>
      <c r="G2" s="3" t="s">
        <v>14</v>
      </c>
      <c r="H2" s="3" t="s">
        <v>15</v>
      </c>
      <c r="I2" s="3">
        <v>0</v>
      </c>
      <c r="J2" s="3" t="s">
        <v>16</v>
      </c>
      <c r="K2" s="3" t="s">
        <v>17</v>
      </c>
      <c r="L2" s="3">
        <v>42</v>
      </c>
      <c r="M2" s="3" t="str">
        <f>IF(L2 &gt; 54, "Old", IF(L2 &gt;= 31, "Middle age",IF(L2 &lt; 31, "Adolescent", "invalid")))</f>
        <v>Middle age</v>
      </c>
      <c r="N2" s="3" t="s">
        <v>18</v>
      </c>
    </row>
    <row r="3" spans="1:14" x14ac:dyDescent="0.25">
      <c r="A3" s="3">
        <v>24107</v>
      </c>
      <c r="B3" s="3" t="s">
        <v>36</v>
      </c>
      <c r="C3" s="3" t="s">
        <v>34</v>
      </c>
      <c r="D3" s="5">
        <v>30000</v>
      </c>
      <c r="E3" s="3">
        <v>3</v>
      </c>
      <c r="F3" s="3" t="s">
        <v>19</v>
      </c>
      <c r="G3" s="3" t="s">
        <v>20</v>
      </c>
      <c r="H3" s="3" t="s">
        <v>15</v>
      </c>
      <c r="I3" s="3">
        <v>1</v>
      </c>
      <c r="J3" s="3" t="s">
        <v>16</v>
      </c>
      <c r="K3" s="3" t="s">
        <v>17</v>
      </c>
      <c r="L3" s="3">
        <v>43</v>
      </c>
      <c r="M3" s="3" t="str">
        <f t="shared" ref="M3:M66" si="0">IF(L3 &gt; 54, "Old", IF(L3 &gt;= 31, "Middle age",IF(L3 &lt; 31, "Adolescent", "invalid")))</f>
        <v>Middle age</v>
      </c>
      <c r="N3" s="3" t="s">
        <v>18</v>
      </c>
    </row>
    <row r="4" spans="1:14" x14ac:dyDescent="0.25">
      <c r="A4" s="3">
        <v>14177</v>
      </c>
      <c r="B4" s="3" t="s">
        <v>36</v>
      </c>
      <c r="C4" s="3" t="s">
        <v>34</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34</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34</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33</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34</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34</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34</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34</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33</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33</v>
      </c>
      <c r="D13" s="5">
        <v>90000</v>
      </c>
      <c r="E13" s="3">
        <v>0</v>
      </c>
      <c r="F13" s="3" t="s">
        <v>13</v>
      </c>
      <c r="G13" s="3" t="s">
        <v>21</v>
      </c>
      <c r="H13" s="3" t="s">
        <v>18</v>
      </c>
      <c r="I13" s="3">
        <v>4</v>
      </c>
      <c r="J13" s="3" t="s">
        <v>44</v>
      </c>
      <c r="K13" s="3" t="s">
        <v>24</v>
      </c>
      <c r="L13" s="3">
        <v>36</v>
      </c>
      <c r="M13" s="3" t="str">
        <f t="shared" si="0"/>
        <v>Middle age</v>
      </c>
      <c r="N13" s="3" t="s">
        <v>18</v>
      </c>
    </row>
    <row r="14" spans="1:14" x14ac:dyDescent="0.25">
      <c r="A14" s="3">
        <v>11434</v>
      </c>
      <c r="B14" s="3" t="s">
        <v>36</v>
      </c>
      <c r="C14" s="3" t="s">
        <v>34</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34</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34</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33</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34</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33</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34</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34</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33</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33</v>
      </c>
      <c r="D23" s="5">
        <v>80000</v>
      </c>
      <c r="E23" s="3">
        <v>0</v>
      </c>
      <c r="F23" s="3" t="s">
        <v>13</v>
      </c>
      <c r="G23" s="3" t="s">
        <v>21</v>
      </c>
      <c r="H23" s="3" t="s">
        <v>15</v>
      </c>
      <c r="I23" s="3">
        <v>4</v>
      </c>
      <c r="J23" s="3" t="s">
        <v>44</v>
      </c>
      <c r="K23" s="3" t="s">
        <v>24</v>
      </c>
      <c r="L23" s="3">
        <v>35</v>
      </c>
      <c r="M23" s="3" t="str">
        <f t="shared" si="0"/>
        <v>Middle age</v>
      </c>
      <c r="N23" s="3" t="s">
        <v>18</v>
      </c>
    </row>
    <row r="24" spans="1:14" x14ac:dyDescent="0.25">
      <c r="A24" s="3">
        <v>19193</v>
      </c>
      <c r="B24" s="3" t="s">
        <v>37</v>
      </c>
      <c r="C24" s="3" t="s">
        <v>34</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33</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34</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34</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34</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33</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34</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33</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33</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34</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33</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34</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34</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33</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33</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33</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34</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33</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33</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33</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33</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33</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33</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33</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33</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33</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34</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34</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33</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34</v>
      </c>
      <c r="D53" s="5">
        <v>80000</v>
      </c>
      <c r="E53" s="3">
        <v>0</v>
      </c>
      <c r="F53" s="3" t="s">
        <v>13</v>
      </c>
      <c r="G53" s="3" t="s">
        <v>21</v>
      </c>
      <c r="H53" s="3" t="s">
        <v>18</v>
      </c>
      <c r="I53" s="3">
        <v>4</v>
      </c>
      <c r="J53" s="3" t="s">
        <v>44</v>
      </c>
      <c r="K53" s="3" t="s">
        <v>24</v>
      </c>
      <c r="L53" s="3">
        <v>35</v>
      </c>
      <c r="M53" s="3" t="str">
        <f t="shared" si="0"/>
        <v>Middle age</v>
      </c>
      <c r="N53" s="3" t="s">
        <v>18</v>
      </c>
    </row>
    <row r="54" spans="1:14" x14ac:dyDescent="0.25">
      <c r="A54" s="3">
        <v>12558</v>
      </c>
      <c r="B54" s="3" t="s">
        <v>36</v>
      </c>
      <c r="C54" s="3" t="s">
        <v>33</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33</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33</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34</v>
      </c>
      <c r="D57" s="5">
        <v>80000</v>
      </c>
      <c r="E57" s="3">
        <v>4</v>
      </c>
      <c r="F57" s="3" t="s">
        <v>27</v>
      </c>
      <c r="G57" s="3" t="s">
        <v>21</v>
      </c>
      <c r="H57" s="3" t="s">
        <v>15</v>
      </c>
      <c r="I57" s="3">
        <v>2</v>
      </c>
      <c r="J57" s="3" t="s">
        <v>44</v>
      </c>
      <c r="K57" s="3" t="s">
        <v>17</v>
      </c>
      <c r="L57" s="3">
        <v>54</v>
      </c>
      <c r="M57" s="3" t="str">
        <f t="shared" si="0"/>
        <v>Middle age</v>
      </c>
      <c r="N57" s="3" t="s">
        <v>18</v>
      </c>
    </row>
    <row r="58" spans="1:14" x14ac:dyDescent="0.25">
      <c r="A58" s="3">
        <v>12808</v>
      </c>
      <c r="B58" s="3" t="s">
        <v>36</v>
      </c>
      <c r="C58" s="3" t="s">
        <v>34</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34</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33</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34</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33</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33</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34</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34</v>
      </c>
      <c r="D65" s="5">
        <v>60000</v>
      </c>
      <c r="E65" s="3">
        <v>4</v>
      </c>
      <c r="F65" s="3" t="s">
        <v>13</v>
      </c>
      <c r="G65" s="3" t="s">
        <v>21</v>
      </c>
      <c r="H65" s="3" t="s">
        <v>15</v>
      </c>
      <c r="I65" s="3">
        <v>3</v>
      </c>
      <c r="J65" s="3" t="s">
        <v>44</v>
      </c>
      <c r="K65" s="3" t="s">
        <v>24</v>
      </c>
      <c r="L65" s="3">
        <v>41</v>
      </c>
      <c r="M65" s="3" t="str">
        <f t="shared" si="0"/>
        <v>Middle age</v>
      </c>
      <c r="N65" s="3" t="s">
        <v>18</v>
      </c>
    </row>
    <row r="66" spans="1:14" x14ac:dyDescent="0.25">
      <c r="A66" s="3">
        <v>14927</v>
      </c>
      <c r="B66" s="3" t="s">
        <v>36</v>
      </c>
      <c r="C66" s="3" t="s">
        <v>33</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34</v>
      </c>
      <c r="D67" s="5">
        <v>30000</v>
      </c>
      <c r="E67" s="3">
        <v>2</v>
      </c>
      <c r="F67" s="3" t="s">
        <v>19</v>
      </c>
      <c r="G67" s="3" t="s">
        <v>20</v>
      </c>
      <c r="H67" s="3" t="s">
        <v>15</v>
      </c>
      <c r="I67" s="3">
        <v>2</v>
      </c>
      <c r="J67" s="3" t="s">
        <v>23</v>
      </c>
      <c r="K67" s="3" t="s">
        <v>24</v>
      </c>
      <c r="L67" s="3">
        <v>68</v>
      </c>
      <c r="M67" s="3" t="str">
        <f t="shared" ref="M67:M130" si="1">IF(L67 &gt; 54, "Old", IF(L67 &gt;= 31, "Middle age",IF(L67 &lt; 31, "Adolescent", "invalid")))</f>
        <v>Old</v>
      </c>
      <c r="N67" s="3" t="s">
        <v>18</v>
      </c>
    </row>
    <row r="68" spans="1:14" x14ac:dyDescent="0.25">
      <c r="A68" s="3">
        <v>29355</v>
      </c>
      <c r="B68" s="3" t="s">
        <v>36</v>
      </c>
      <c r="C68" s="3" t="s">
        <v>33</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34</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33</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33</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34</v>
      </c>
      <c r="D72" s="5">
        <v>120000</v>
      </c>
      <c r="E72" s="3">
        <v>0</v>
      </c>
      <c r="F72" s="3" t="s">
        <v>29</v>
      </c>
      <c r="G72" s="3" t="s">
        <v>21</v>
      </c>
      <c r="H72" s="3" t="s">
        <v>15</v>
      </c>
      <c r="I72" s="3">
        <v>4</v>
      </c>
      <c r="J72" s="3" t="s">
        <v>44</v>
      </c>
      <c r="K72" s="3" t="s">
        <v>24</v>
      </c>
      <c r="L72" s="3">
        <v>36</v>
      </c>
      <c r="M72" s="3" t="str">
        <f t="shared" si="1"/>
        <v>Middle age</v>
      </c>
      <c r="N72" s="3" t="s">
        <v>15</v>
      </c>
    </row>
    <row r="73" spans="1:14" x14ac:dyDescent="0.25">
      <c r="A73" s="3">
        <v>16200</v>
      </c>
      <c r="B73" s="3" t="s">
        <v>37</v>
      </c>
      <c r="C73" s="3" t="s">
        <v>33</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33</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33</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33</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33</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33</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34</v>
      </c>
      <c r="D79" s="5">
        <v>80000</v>
      </c>
      <c r="E79" s="3">
        <v>0</v>
      </c>
      <c r="F79" s="3" t="s">
        <v>13</v>
      </c>
      <c r="G79" s="3" t="s">
        <v>21</v>
      </c>
      <c r="H79" s="3" t="s">
        <v>15</v>
      </c>
      <c r="I79" s="3">
        <v>2</v>
      </c>
      <c r="J79" s="3" t="s">
        <v>44</v>
      </c>
      <c r="K79" s="3" t="s">
        <v>24</v>
      </c>
      <c r="L79" s="3">
        <v>29</v>
      </c>
      <c r="M79" s="3" t="str">
        <f t="shared" si="1"/>
        <v>Adolescent</v>
      </c>
      <c r="N79" s="3" t="s">
        <v>15</v>
      </c>
    </row>
    <row r="80" spans="1:14" x14ac:dyDescent="0.25">
      <c r="A80" s="3">
        <v>15752</v>
      </c>
      <c r="B80" s="3" t="s">
        <v>36</v>
      </c>
      <c r="C80" s="3" t="s">
        <v>34</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34</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33</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33</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34</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34</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34</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34</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34</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34</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34</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34</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33</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34</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33</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33</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33</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33</v>
      </c>
      <c r="D97" s="5">
        <v>90000</v>
      </c>
      <c r="E97" s="3">
        <v>5</v>
      </c>
      <c r="F97" s="3" t="s">
        <v>19</v>
      </c>
      <c r="G97" s="3" t="s">
        <v>21</v>
      </c>
      <c r="H97" s="3" t="s">
        <v>15</v>
      </c>
      <c r="I97" s="3">
        <v>2</v>
      </c>
      <c r="J97" s="3" t="s">
        <v>44</v>
      </c>
      <c r="K97" s="3" t="s">
        <v>17</v>
      </c>
      <c r="L97" s="3">
        <v>62</v>
      </c>
      <c r="M97" s="3" t="str">
        <f t="shared" si="1"/>
        <v>Old</v>
      </c>
      <c r="N97" s="3" t="s">
        <v>18</v>
      </c>
    </row>
    <row r="98" spans="1:14" x14ac:dyDescent="0.25">
      <c r="A98" s="3">
        <v>12507</v>
      </c>
      <c r="B98" s="3" t="s">
        <v>36</v>
      </c>
      <c r="C98" s="3" t="s">
        <v>34</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34</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34</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33</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34</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34</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34</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34</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33</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33</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34</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33</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33</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34</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33</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33</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33</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33</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34</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34</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33</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33</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34</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33</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33</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34</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33</v>
      </c>
      <c r="D124" s="5">
        <v>80000</v>
      </c>
      <c r="E124" s="3">
        <v>0</v>
      </c>
      <c r="F124" s="3" t="s">
        <v>13</v>
      </c>
      <c r="G124" s="3" t="s">
        <v>21</v>
      </c>
      <c r="H124" s="3" t="s">
        <v>18</v>
      </c>
      <c r="I124" s="3">
        <v>3</v>
      </c>
      <c r="J124" s="3" t="s">
        <v>44</v>
      </c>
      <c r="K124" s="3" t="s">
        <v>24</v>
      </c>
      <c r="L124" s="3">
        <v>31</v>
      </c>
      <c r="M124" s="3" t="str">
        <f t="shared" si="1"/>
        <v>Middle age</v>
      </c>
      <c r="N124" s="3" t="s">
        <v>18</v>
      </c>
    </row>
    <row r="125" spans="1:14" x14ac:dyDescent="0.25">
      <c r="A125" s="3">
        <v>23627</v>
      </c>
      <c r="B125" s="3" t="s">
        <v>37</v>
      </c>
      <c r="C125" s="3" t="s">
        <v>33</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33</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34</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34</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34</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34</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34</v>
      </c>
      <c r="D131" s="5">
        <v>10000</v>
      </c>
      <c r="E131" s="3">
        <v>3</v>
      </c>
      <c r="F131" s="3" t="s">
        <v>27</v>
      </c>
      <c r="G131" s="3" t="s">
        <v>25</v>
      </c>
      <c r="H131" s="3" t="s">
        <v>15</v>
      </c>
      <c r="I131" s="3">
        <v>1</v>
      </c>
      <c r="J131" s="3" t="s">
        <v>16</v>
      </c>
      <c r="K131" s="3" t="s">
        <v>17</v>
      </c>
      <c r="L131" s="3">
        <v>39</v>
      </c>
      <c r="M131" s="3" t="str">
        <f t="shared" ref="M131:M194" si="2">IF(L131 &gt; 54, "Old", IF(L131 &gt;= 31, "Middle age",IF(L131 &lt; 31, "Adolescent", "invalid")))</f>
        <v>Middle age</v>
      </c>
      <c r="N131" s="3" t="s">
        <v>15</v>
      </c>
    </row>
    <row r="132" spans="1:14" x14ac:dyDescent="0.25">
      <c r="A132" s="3">
        <v>12993</v>
      </c>
      <c r="B132" s="3" t="s">
        <v>36</v>
      </c>
      <c r="C132" s="3" t="s">
        <v>34</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34</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34</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34</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33</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34</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33</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34</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33</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33</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34</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33</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34</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33</v>
      </c>
      <c r="D145" s="5">
        <v>80000</v>
      </c>
      <c r="E145" s="3">
        <v>0</v>
      </c>
      <c r="F145" s="3" t="s">
        <v>13</v>
      </c>
      <c r="G145" s="3" t="s">
        <v>21</v>
      </c>
      <c r="H145" s="3" t="s">
        <v>15</v>
      </c>
      <c r="I145" s="3">
        <v>3</v>
      </c>
      <c r="J145" s="3" t="s">
        <v>44</v>
      </c>
      <c r="K145" s="3" t="s">
        <v>24</v>
      </c>
      <c r="L145" s="3">
        <v>32</v>
      </c>
      <c r="M145" s="3" t="str">
        <f t="shared" si="2"/>
        <v>Middle age</v>
      </c>
      <c r="N145" s="3" t="s">
        <v>18</v>
      </c>
    </row>
    <row r="146" spans="1:14" x14ac:dyDescent="0.25">
      <c r="A146" s="3">
        <v>20877</v>
      </c>
      <c r="B146" s="3" t="s">
        <v>37</v>
      </c>
      <c r="C146" s="3" t="s">
        <v>34</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33</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34</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33</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34</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34</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34</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34</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33</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34</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34</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33</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33</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34</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33</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33</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33</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33</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33</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34</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34</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33</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34</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34</v>
      </c>
      <c r="D169" s="5">
        <v>100000</v>
      </c>
      <c r="E169" s="3">
        <v>0</v>
      </c>
      <c r="F169" s="3" t="s">
        <v>27</v>
      </c>
      <c r="G169" s="3" t="s">
        <v>28</v>
      </c>
      <c r="H169" s="3" t="s">
        <v>15</v>
      </c>
      <c r="I169" s="3">
        <v>3</v>
      </c>
      <c r="J169" s="3" t="s">
        <v>44</v>
      </c>
      <c r="K169" s="3" t="s">
        <v>24</v>
      </c>
      <c r="L169" s="3">
        <v>35</v>
      </c>
      <c r="M169" s="3" t="str">
        <f t="shared" si="2"/>
        <v>Middle age</v>
      </c>
      <c r="N169" s="3" t="s">
        <v>18</v>
      </c>
    </row>
    <row r="170" spans="1:14" x14ac:dyDescent="0.25">
      <c r="A170" s="3">
        <v>14058</v>
      </c>
      <c r="B170" s="3" t="s">
        <v>37</v>
      </c>
      <c r="C170" s="3" t="s">
        <v>34</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34</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33</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33</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34</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33</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34</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33</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33</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33</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34</v>
      </c>
      <c r="D180" s="5">
        <v>160000</v>
      </c>
      <c r="E180" s="3">
        <v>4</v>
      </c>
      <c r="F180" s="3" t="s">
        <v>19</v>
      </c>
      <c r="G180" s="3" t="s">
        <v>21</v>
      </c>
      <c r="H180" s="3" t="s">
        <v>18</v>
      </c>
      <c r="I180" s="3">
        <v>2</v>
      </c>
      <c r="J180" s="3" t="s">
        <v>44</v>
      </c>
      <c r="K180" s="3" t="s">
        <v>17</v>
      </c>
      <c r="L180" s="3">
        <v>55</v>
      </c>
      <c r="M180" s="3" t="str">
        <f t="shared" si="2"/>
        <v>Old</v>
      </c>
      <c r="N180" s="3" t="s">
        <v>15</v>
      </c>
    </row>
    <row r="181" spans="1:14" x14ac:dyDescent="0.25">
      <c r="A181" s="3">
        <v>12212</v>
      </c>
      <c r="B181" s="3" t="s">
        <v>36</v>
      </c>
      <c r="C181" s="3" t="s">
        <v>33</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34</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33</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33</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34</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33</v>
      </c>
      <c r="D186" s="5">
        <v>130000</v>
      </c>
      <c r="E186" s="3">
        <v>4</v>
      </c>
      <c r="F186" s="3" t="s">
        <v>27</v>
      </c>
      <c r="G186" s="3" t="s">
        <v>28</v>
      </c>
      <c r="H186" s="3" t="s">
        <v>18</v>
      </c>
      <c r="I186" s="3">
        <v>4</v>
      </c>
      <c r="J186" s="3" t="s">
        <v>44</v>
      </c>
      <c r="K186" s="3" t="s">
        <v>17</v>
      </c>
      <c r="L186" s="3">
        <v>58</v>
      </c>
      <c r="M186" s="3" t="str">
        <f t="shared" si="2"/>
        <v>Old</v>
      </c>
      <c r="N186" s="3" t="s">
        <v>18</v>
      </c>
    </row>
    <row r="187" spans="1:14" x14ac:dyDescent="0.25">
      <c r="A187" s="3">
        <v>15799</v>
      </c>
      <c r="B187" s="3" t="s">
        <v>36</v>
      </c>
      <c r="C187" s="3" t="s">
        <v>33</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33</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34</v>
      </c>
      <c r="D189" s="5">
        <v>80000</v>
      </c>
      <c r="E189" s="3">
        <v>5</v>
      </c>
      <c r="F189" s="3" t="s">
        <v>19</v>
      </c>
      <c r="G189" s="3" t="s">
        <v>21</v>
      </c>
      <c r="H189" s="3" t="s">
        <v>18</v>
      </c>
      <c r="I189" s="3">
        <v>2</v>
      </c>
      <c r="J189" s="3" t="s">
        <v>44</v>
      </c>
      <c r="K189" s="3" t="s">
        <v>17</v>
      </c>
      <c r="L189" s="3">
        <v>59</v>
      </c>
      <c r="M189" s="3" t="str">
        <f t="shared" si="2"/>
        <v>Old</v>
      </c>
      <c r="N189" s="3" t="s">
        <v>18</v>
      </c>
    </row>
    <row r="190" spans="1:14" x14ac:dyDescent="0.25">
      <c r="A190" s="3">
        <v>20606</v>
      </c>
      <c r="B190" s="3" t="s">
        <v>36</v>
      </c>
      <c r="C190" s="3" t="s">
        <v>33</v>
      </c>
      <c r="D190" s="5">
        <v>70000</v>
      </c>
      <c r="E190" s="3">
        <v>0</v>
      </c>
      <c r="F190" s="3" t="s">
        <v>13</v>
      </c>
      <c r="G190" s="3" t="s">
        <v>21</v>
      </c>
      <c r="H190" s="3" t="s">
        <v>15</v>
      </c>
      <c r="I190" s="3">
        <v>4</v>
      </c>
      <c r="J190" s="3" t="s">
        <v>44</v>
      </c>
      <c r="K190" s="3" t="s">
        <v>24</v>
      </c>
      <c r="L190" s="3">
        <v>32</v>
      </c>
      <c r="M190" s="3" t="str">
        <f t="shared" si="2"/>
        <v>Middle age</v>
      </c>
      <c r="N190" s="3" t="s">
        <v>15</v>
      </c>
    </row>
    <row r="191" spans="1:14" x14ac:dyDescent="0.25">
      <c r="A191" s="3">
        <v>19482</v>
      </c>
      <c r="B191" s="3" t="s">
        <v>36</v>
      </c>
      <c r="C191" s="3" t="s">
        <v>34</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34</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34</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33</v>
      </c>
      <c r="D194" s="5">
        <v>80000</v>
      </c>
      <c r="E194" s="3">
        <v>5</v>
      </c>
      <c r="F194" s="3" t="s">
        <v>13</v>
      </c>
      <c r="G194" s="3" t="s">
        <v>28</v>
      </c>
      <c r="H194" s="3" t="s">
        <v>15</v>
      </c>
      <c r="I194" s="3">
        <v>2</v>
      </c>
      <c r="J194" s="3" t="s">
        <v>44</v>
      </c>
      <c r="K194" s="3" t="s">
        <v>17</v>
      </c>
      <c r="L194" s="3">
        <v>62</v>
      </c>
      <c r="M194" s="3" t="str">
        <f t="shared" si="2"/>
        <v>Old</v>
      </c>
      <c r="N194" s="3" t="s">
        <v>18</v>
      </c>
    </row>
    <row r="195" spans="1:14" x14ac:dyDescent="0.25">
      <c r="A195" s="3">
        <v>26032</v>
      </c>
      <c r="B195" s="3" t="s">
        <v>36</v>
      </c>
      <c r="C195" s="3" t="s">
        <v>33</v>
      </c>
      <c r="D195" s="5">
        <v>70000</v>
      </c>
      <c r="E195" s="3">
        <v>5</v>
      </c>
      <c r="F195" s="3" t="s">
        <v>13</v>
      </c>
      <c r="G195" s="3" t="s">
        <v>21</v>
      </c>
      <c r="H195" s="3" t="s">
        <v>15</v>
      </c>
      <c r="I195" s="3">
        <v>4</v>
      </c>
      <c r="J195" s="3" t="s">
        <v>44</v>
      </c>
      <c r="K195" s="3" t="s">
        <v>24</v>
      </c>
      <c r="L195" s="3">
        <v>41</v>
      </c>
      <c r="M195" s="3" t="str">
        <f t="shared" ref="M195:M258" si="3">IF(L195 &gt; 54, "Old", IF(L195 &gt;= 31, "Middle age",IF(L195 &lt; 31, "Adolescent", "invalid")))</f>
        <v>Middle age</v>
      </c>
      <c r="N195" s="3" t="s">
        <v>18</v>
      </c>
    </row>
    <row r="196" spans="1:14" x14ac:dyDescent="0.25">
      <c r="A196" s="3">
        <v>17843</v>
      </c>
      <c r="B196" s="3" t="s">
        <v>37</v>
      </c>
      <c r="C196" s="3" t="s">
        <v>33</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34</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33</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34</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33</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34</v>
      </c>
      <c r="D201" s="5">
        <v>80000</v>
      </c>
      <c r="E201" s="3">
        <v>0</v>
      </c>
      <c r="F201" s="3" t="s">
        <v>13</v>
      </c>
      <c r="G201" s="3" t="s">
        <v>21</v>
      </c>
      <c r="H201" s="3" t="s">
        <v>18</v>
      </c>
      <c r="I201" s="3">
        <v>3</v>
      </c>
      <c r="J201" s="3" t="s">
        <v>44</v>
      </c>
      <c r="K201" s="3" t="s">
        <v>24</v>
      </c>
      <c r="L201" s="3">
        <v>33</v>
      </c>
      <c r="M201" s="3" t="str">
        <f t="shared" si="3"/>
        <v>Middle age</v>
      </c>
      <c r="N201" s="3" t="s">
        <v>15</v>
      </c>
    </row>
    <row r="202" spans="1:14" x14ac:dyDescent="0.25">
      <c r="A202" s="3">
        <v>24584</v>
      </c>
      <c r="B202" s="3" t="s">
        <v>37</v>
      </c>
      <c r="C202" s="3" t="s">
        <v>34</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34</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34</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33</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33</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34</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34</v>
      </c>
      <c r="D208" s="5">
        <v>90000</v>
      </c>
      <c r="E208" s="3">
        <v>5</v>
      </c>
      <c r="F208" s="3" t="s">
        <v>19</v>
      </c>
      <c r="G208" s="3" t="s">
        <v>21</v>
      </c>
      <c r="H208" s="3" t="s">
        <v>18</v>
      </c>
      <c r="I208" s="3">
        <v>2</v>
      </c>
      <c r="J208" s="3" t="s">
        <v>44</v>
      </c>
      <c r="K208" s="3" t="s">
        <v>17</v>
      </c>
      <c r="L208" s="3">
        <v>62</v>
      </c>
      <c r="M208" s="3" t="str">
        <f t="shared" si="3"/>
        <v>Old</v>
      </c>
      <c r="N208" s="3" t="s">
        <v>18</v>
      </c>
    </row>
    <row r="209" spans="1:14" x14ac:dyDescent="0.25">
      <c r="A209" s="3">
        <v>28729</v>
      </c>
      <c r="B209" s="3" t="s">
        <v>37</v>
      </c>
      <c r="C209" s="3" t="s">
        <v>33</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33</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33</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33</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33</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33</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34</v>
      </c>
      <c r="D215" s="5">
        <v>70000</v>
      </c>
      <c r="E215" s="3">
        <v>0</v>
      </c>
      <c r="F215" s="3" t="s">
        <v>13</v>
      </c>
      <c r="G215" s="3" t="s">
        <v>21</v>
      </c>
      <c r="H215" s="3" t="s">
        <v>18</v>
      </c>
      <c r="I215" s="3">
        <v>4</v>
      </c>
      <c r="J215" s="3" t="s">
        <v>44</v>
      </c>
      <c r="K215" s="3" t="s">
        <v>24</v>
      </c>
      <c r="L215" s="3">
        <v>31</v>
      </c>
      <c r="M215" s="3" t="str">
        <f t="shared" si="3"/>
        <v>Middle age</v>
      </c>
      <c r="N215" s="3" t="s">
        <v>15</v>
      </c>
    </row>
    <row r="216" spans="1:14" x14ac:dyDescent="0.25">
      <c r="A216" s="3">
        <v>25553</v>
      </c>
      <c r="B216" s="3" t="s">
        <v>36</v>
      </c>
      <c r="C216" s="3" t="s">
        <v>34</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34</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34</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33</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34</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34</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34</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34</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33</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33</v>
      </c>
      <c r="D225" s="5">
        <v>70000</v>
      </c>
      <c r="E225" s="3">
        <v>5</v>
      </c>
      <c r="F225" s="3" t="s">
        <v>13</v>
      </c>
      <c r="G225" s="3" t="s">
        <v>21</v>
      </c>
      <c r="H225" s="3" t="s">
        <v>15</v>
      </c>
      <c r="I225" s="3">
        <v>4</v>
      </c>
      <c r="J225" s="3" t="s">
        <v>44</v>
      </c>
      <c r="K225" s="3" t="s">
        <v>24</v>
      </c>
      <c r="L225" s="3">
        <v>39</v>
      </c>
      <c r="M225" s="3" t="str">
        <f t="shared" si="3"/>
        <v>Middle age</v>
      </c>
      <c r="N225" s="3" t="s">
        <v>18</v>
      </c>
    </row>
    <row r="226" spans="1:14" x14ac:dyDescent="0.25">
      <c r="A226" s="3">
        <v>19650</v>
      </c>
      <c r="B226" s="3" t="s">
        <v>36</v>
      </c>
      <c r="C226" s="3" t="s">
        <v>33</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34</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33</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34</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33</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34</v>
      </c>
      <c r="D231" s="5">
        <v>80000</v>
      </c>
      <c r="E231" s="3">
        <v>5</v>
      </c>
      <c r="F231" s="3" t="s">
        <v>27</v>
      </c>
      <c r="G231" s="3" t="s">
        <v>28</v>
      </c>
      <c r="H231" s="3" t="s">
        <v>15</v>
      </c>
      <c r="I231" s="3">
        <v>3</v>
      </c>
      <c r="J231" s="3" t="s">
        <v>44</v>
      </c>
      <c r="K231" s="3" t="s">
        <v>17</v>
      </c>
      <c r="L231" s="3">
        <v>57</v>
      </c>
      <c r="M231" s="3" t="str">
        <f t="shared" si="3"/>
        <v>Old</v>
      </c>
      <c r="N231" s="3" t="s">
        <v>18</v>
      </c>
    </row>
    <row r="232" spans="1:14" x14ac:dyDescent="0.25">
      <c r="A232" s="3">
        <v>22830</v>
      </c>
      <c r="B232" s="3" t="s">
        <v>36</v>
      </c>
      <c r="C232" s="3" t="s">
        <v>34</v>
      </c>
      <c r="D232" s="5">
        <v>120000</v>
      </c>
      <c r="E232" s="3">
        <v>4</v>
      </c>
      <c r="F232" s="3" t="s">
        <v>19</v>
      </c>
      <c r="G232" s="3" t="s">
        <v>28</v>
      </c>
      <c r="H232" s="3" t="s">
        <v>15</v>
      </c>
      <c r="I232" s="3">
        <v>3</v>
      </c>
      <c r="J232" s="3" t="s">
        <v>44</v>
      </c>
      <c r="K232" s="3" t="s">
        <v>17</v>
      </c>
      <c r="L232" s="3">
        <v>56</v>
      </c>
      <c r="M232" s="3" t="str">
        <f t="shared" si="3"/>
        <v>Old</v>
      </c>
      <c r="N232" s="3" t="s">
        <v>18</v>
      </c>
    </row>
    <row r="233" spans="1:14" x14ac:dyDescent="0.25">
      <c r="A233" s="3">
        <v>14777</v>
      </c>
      <c r="B233" s="3" t="s">
        <v>36</v>
      </c>
      <c r="C233" s="3" t="s">
        <v>33</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33</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34</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34</v>
      </c>
      <c r="D236" s="5">
        <v>90000</v>
      </c>
      <c r="E236" s="3">
        <v>0</v>
      </c>
      <c r="F236" s="3" t="s">
        <v>13</v>
      </c>
      <c r="G236" s="3" t="s">
        <v>21</v>
      </c>
      <c r="H236" s="3" t="s">
        <v>18</v>
      </c>
      <c r="I236" s="3">
        <v>4</v>
      </c>
      <c r="J236" s="3" t="s">
        <v>44</v>
      </c>
      <c r="K236" s="3" t="s">
        <v>24</v>
      </c>
      <c r="L236" s="3">
        <v>35</v>
      </c>
      <c r="M236" s="3" t="str">
        <f t="shared" si="3"/>
        <v>Middle age</v>
      </c>
      <c r="N236" s="3" t="s">
        <v>15</v>
      </c>
    </row>
    <row r="237" spans="1:14" x14ac:dyDescent="0.25">
      <c r="A237" s="3">
        <v>11340</v>
      </c>
      <c r="B237" s="3" t="s">
        <v>36</v>
      </c>
      <c r="C237" s="3" t="s">
        <v>33</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33</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33</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34</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33</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34</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33</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34</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33</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33</v>
      </c>
      <c r="D246" s="5">
        <v>120000</v>
      </c>
      <c r="E246" s="3">
        <v>3</v>
      </c>
      <c r="F246" s="3" t="s">
        <v>13</v>
      </c>
      <c r="G246" s="3" t="s">
        <v>28</v>
      </c>
      <c r="H246" s="3" t="s">
        <v>18</v>
      </c>
      <c r="I246" s="3">
        <v>2</v>
      </c>
      <c r="J246" s="3" t="s">
        <v>44</v>
      </c>
      <c r="K246" s="3" t="s">
        <v>17</v>
      </c>
      <c r="L246" s="3">
        <v>52</v>
      </c>
      <c r="M246" s="3" t="str">
        <f t="shared" si="3"/>
        <v>Middle age</v>
      </c>
      <c r="N246" s="3" t="s">
        <v>15</v>
      </c>
    </row>
    <row r="247" spans="1:14" x14ac:dyDescent="0.25">
      <c r="A247" s="3">
        <v>18494</v>
      </c>
      <c r="B247" s="3" t="s">
        <v>36</v>
      </c>
      <c r="C247" s="3" t="s">
        <v>34</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33</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33</v>
      </c>
      <c r="D249" s="5">
        <v>100000</v>
      </c>
      <c r="E249" s="3">
        <v>0</v>
      </c>
      <c r="F249" s="3" t="s">
        <v>27</v>
      </c>
      <c r="G249" s="3" t="s">
        <v>28</v>
      </c>
      <c r="H249" s="3" t="s">
        <v>15</v>
      </c>
      <c r="I249" s="3">
        <v>4</v>
      </c>
      <c r="J249" s="3" t="s">
        <v>44</v>
      </c>
      <c r="K249" s="3" t="s">
        <v>24</v>
      </c>
      <c r="L249" s="3">
        <v>34</v>
      </c>
      <c r="M249" s="3" t="str">
        <f t="shared" si="3"/>
        <v>Middle age</v>
      </c>
      <c r="N249" s="3" t="s">
        <v>15</v>
      </c>
    </row>
    <row r="250" spans="1:14" x14ac:dyDescent="0.25">
      <c r="A250" s="3">
        <v>13981</v>
      </c>
      <c r="B250" s="3" t="s">
        <v>36</v>
      </c>
      <c r="C250" s="3" t="s">
        <v>33</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34</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34</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34</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34</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34</v>
      </c>
      <c r="D255" s="5">
        <v>100000</v>
      </c>
      <c r="E255" s="3">
        <v>3</v>
      </c>
      <c r="F255" s="3" t="s">
        <v>29</v>
      </c>
      <c r="G255" s="3" t="s">
        <v>21</v>
      </c>
      <c r="H255" s="3" t="s">
        <v>15</v>
      </c>
      <c r="I255" s="3">
        <v>0</v>
      </c>
      <c r="J255" s="3" t="s">
        <v>44</v>
      </c>
      <c r="K255" s="3" t="s">
        <v>17</v>
      </c>
      <c r="L255" s="3">
        <v>59</v>
      </c>
      <c r="M255" s="3" t="str">
        <f t="shared" si="3"/>
        <v>Old</v>
      </c>
      <c r="N255" s="3" t="s">
        <v>15</v>
      </c>
    </row>
    <row r="256" spans="1:14" x14ac:dyDescent="0.25">
      <c r="A256" s="3">
        <v>21375</v>
      </c>
      <c r="B256" s="3" t="s">
        <v>37</v>
      </c>
      <c r="C256" s="3" t="s">
        <v>34</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33</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34</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33</v>
      </c>
      <c r="D259" s="5">
        <v>50000</v>
      </c>
      <c r="E259" s="3">
        <v>0</v>
      </c>
      <c r="F259" s="3" t="s">
        <v>31</v>
      </c>
      <c r="G259" s="3" t="s">
        <v>14</v>
      </c>
      <c r="H259" s="3" t="s">
        <v>15</v>
      </c>
      <c r="I259" s="3">
        <v>0</v>
      </c>
      <c r="J259" s="3" t="s">
        <v>16</v>
      </c>
      <c r="K259" s="3" t="s">
        <v>17</v>
      </c>
      <c r="L259" s="3">
        <v>36</v>
      </c>
      <c r="M259" s="3" t="str">
        <f t="shared" ref="M259:M322" si="4">IF(L259 &gt; 54, "Old", IF(L259 &gt;= 31, "Middle age",IF(L259 &lt; 31, "Adolescent", "invalid")))</f>
        <v>Middle age</v>
      </c>
      <c r="N259" s="3" t="s">
        <v>15</v>
      </c>
    </row>
    <row r="260" spans="1:14" x14ac:dyDescent="0.25">
      <c r="A260" s="3">
        <v>14193</v>
      </c>
      <c r="B260" s="3" t="s">
        <v>37</v>
      </c>
      <c r="C260" s="3" t="s">
        <v>33</v>
      </c>
      <c r="D260" s="5">
        <v>100000</v>
      </c>
      <c r="E260" s="3">
        <v>3</v>
      </c>
      <c r="F260" s="3" t="s">
        <v>19</v>
      </c>
      <c r="G260" s="3" t="s">
        <v>28</v>
      </c>
      <c r="H260" s="3" t="s">
        <v>15</v>
      </c>
      <c r="I260" s="3">
        <v>4</v>
      </c>
      <c r="J260" s="3" t="s">
        <v>44</v>
      </c>
      <c r="K260" s="3" t="s">
        <v>17</v>
      </c>
      <c r="L260" s="3">
        <v>56</v>
      </c>
      <c r="M260" s="3" t="str">
        <f t="shared" si="4"/>
        <v>Old</v>
      </c>
      <c r="N260" s="3" t="s">
        <v>18</v>
      </c>
    </row>
    <row r="261" spans="1:14" x14ac:dyDescent="0.25">
      <c r="A261" s="3">
        <v>12705</v>
      </c>
      <c r="B261" s="3" t="s">
        <v>36</v>
      </c>
      <c r="C261" s="3" t="s">
        <v>34</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33</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33</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33</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33</v>
      </c>
      <c r="D265" s="5">
        <v>70000</v>
      </c>
      <c r="E265" s="3">
        <v>5</v>
      </c>
      <c r="F265" s="3" t="s">
        <v>13</v>
      </c>
      <c r="G265" s="3" t="s">
        <v>21</v>
      </c>
      <c r="H265" s="3" t="s">
        <v>15</v>
      </c>
      <c r="I265" s="3">
        <v>3</v>
      </c>
      <c r="J265" s="3" t="s">
        <v>44</v>
      </c>
      <c r="K265" s="3" t="s">
        <v>24</v>
      </c>
      <c r="L265" s="3">
        <v>39</v>
      </c>
      <c r="M265" s="3" t="str">
        <f t="shared" si="4"/>
        <v>Middle age</v>
      </c>
      <c r="N265" s="3" t="s">
        <v>18</v>
      </c>
    </row>
    <row r="266" spans="1:14" x14ac:dyDescent="0.25">
      <c r="A266" s="3">
        <v>17964</v>
      </c>
      <c r="B266" s="3" t="s">
        <v>36</v>
      </c>
      <c r="C266" s="3" t="s">
        <v>34</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33</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33</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34</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34</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33</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33</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33</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34</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33</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33</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33</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33</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33</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34</v>
      </c>
      <c r="D280" s="5">
        <v>100000</v>
      </c>
      <c r="E280" s="3">
        <v>0</v>
      </c>
      <c r="F280" s="3" t="s">
        <v>27</v>
      </c>
      <c r="G280" s="3" t="s">
        <v>28</v>
      </c>
      <c r="H280" s="3" t="s">
        <v>15</v>
      </c>
      <c r="I280" s="3">
        <v>3</v>
      </c>
      <c r="J280" s="3" t="s">
        <v>44</v>
      </c>
      <c r="K280" s="3" t="s">
        <v>24</v>
      </c>
      <c r="L280" s="3">
        <v>35</v>
      </c>
      <c r="M280" s="3" t="str">
        <f t="shared" si="4"/>
        <v>Middle age</v>
      </c>
      <c r="N280" s="3" t="s">
        <v>15</v>
      </c>
    </row>
    <row r="281" spans="1:14" x14ac:dyDescent="0.25">
      <c r="A281" s="3">
        <v>16390</v>
      </c>
      <c r="B281" s="3" t="s">
        <v>37</v>
      </c>
      <c r="C281" s="3" t="s">
        <v>34</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33</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34</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34</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33</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34</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33</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33</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33</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34</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34</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33</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34</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33</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33</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34</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33</v>
      </c>
      <c r="D297" s="5">
        <v>110000</v>
      </c>
      <c r="E297" s="3">
        <v>0</v>
      </c>
      <c r="F297" s="3" t="s">
        <v>19</v>
      </c>
      <c r="G297" s="3" t="s">
        <v>28</v>
      </c>
      <c r="H297" s="3" t="s">
        <v>15</v>
      </c>
      <c r="I297" s="3">
        <v>3</v>
      </c>
      <c r="J297" s="3" t="s">
        <v>44</v>
      </c>
      <c r="K297" s="3" t="s">
        <v>24</v>
      </c>
      <c r="L297" s="3">
        <v>32</v>
      </c>
      <c r="M297" s="3" t="str">
        <f t="shared" si="4"/>
        <v>Middle age</v>
      </c>
      <c r="N297" s="3" t="s">
        <v>15</v>
      </c>
    </row>
    <row r="298" spans="1:14" x14ac:dyDescent="0.25">
      <c r="A298" s="3">
        <v>26663</v>
      </c>
      <c r="B298" s="3" t="s">
        <v>37</v>
      </c>
      <c r="C298" s="3" t="s">
        <v>33</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34</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33</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33</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33</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33</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34</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33</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34</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34</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34</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34</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34</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33</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34</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34</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34</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34</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34</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34</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34</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34</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34</v>
      </c>
      <c r="D320" s="5">
        <v>130000</v>
      </c>
      <c r="E320" s="3">
        <v>4</v>
      </c>
      <c r="F320" s="3" t="s">
        <v>19</v>
      </c>
      <c r="G320" s="3" t="s">
        <v>21</v>
      </c>
      <c r="H320" s="3" t="s">
        <v>18</v>
      </c>
      <c r="I320" s="3">
        <v>3</v>
      </c>
      <c r="J320" s="3" t="s">
        <v>44</v>
      </c>
      <c r="K320" s="3" t="s">
        <v>17</v>
      </c>
      <c r="L320" s="3">
        <v>54</v>
      </c>
      <c r="M320" s="3" t="str">
        <f t="shared" si="4"/>
        <v>Middle age</v>
      </c>
      <c r="N320" s="3" t="s">
        <v>18</v>
      </c>
    </row>
    <row r="321" spans="1:14" x14ac:dyDescent="0.25">
      <c r="A321" s="3">
        <v>11386</v>
      </c>
      <c r="B321" s="3" t="s">
        <v>36</v>
      </c>
      <c r="C321" s="3" t="s">
        <v>33</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34</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33</v>
      </c>
      <c r="D323" s="5">
        <v>160000</v>
      </c>
      <c r="E323" s="3">
        <v>0</v>
      </c>
      <c r="F323" s="3" t="s">
        <v>31</v>
      </c>
      <c r="G323" s="3" t="s">
        <v>28</v>
      </c>
      <c r="H323" s="3" t="s">
        <v>18</v>
      </c>
      <c r="I323" s="3">
        <v>3</v>
      </c>
      <c r="J323" s="3" t="s">
        <v>16</v>
      </c>
      <c r="K323" s="3" t="s">
        <v>24</v>
      </c>
      <c r="L323" s="3">
        <v>47</v>
      </c>
      <c r="M323" s="3" t="str">
        <f t="shared" ref="M323:M386" si="5">IF(L323 &gt; 54, "Old", IF(L323 &gt;= 31, "Middle age",IF(L323 &lt; 31, "Adolescent", "invalid")))</f>
        <v>Middle age</v>
      </c>
      <c r="N323" s="3" t="s">
        <v>15</v>
      </c>
    </row>
    <row r="324" spans="1:14" x14ac:dyDescent="0.25">
      <c r="A324" s="3">
        <v>16410</v>
      </c>
      <c r="B324" s="3" t="s">
        <v>37</v>
      </c>
      <c r="C324" s="3" t="s">
        <v>33</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33</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34</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34</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33</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34</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34</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33</v>
      </c>
      <c r="D331" s="5">
        <v>90000</v>
      </c>
      <c r="E331" s="3">
        <v>5</v>
      </c>
      <c r="F331" s="3" t="s">
        <v>29</v>
      </c>
      <c r="G331" s="3" t="s">
        <v>14</v>
      </c>
      <c r="H331" s="3" t="s">
        <v>15</v>
      </c>
      <c r="I331" s="3">
        <v>2</v>
      </c>
      <c r="J331" s="3" t="s">
        <v>44</v>
      </c>
      <c r="K331" s="3" t="s">
        <v>17</v>
      </c>
      <c r="L331" s="3">
        <v>59</v>
      </c>
      <c r="M331" s="3" t="str">
        <f t="shared" si="5"/>
        <v>Old</v>
      </c>
      <c r="N331" s="3" t="s">
        <v>18</v>
      </c>
    </row>
    <row r="332" spans="1:14" x14ac:dyDescent="0.25">
      <c r="A332" s="3">
        <v>24898</v>
      </c>
      <c r="B332" s="3" t="s">
        <v>37</v>
      </c>
      <c r="C332" s="3" t="s">
        <v>33</v>
      </c>
      <c r="D332" s="5">
        <v>80000</v>
      </c>
      <c r="E332" s="3">
        <v>0</v>
      </c>
      <c r="F332" s="3" t="s">
        <v>13</v>
      </c>
      <c r="G332" s="3" t="s">
        <v>21</v>
      </c>
      <c r="H332" s="3" t="s">
        <v>15</v>
      </c>
      <c r="I332" s="3">
        <v>3</v>
      </c>
      <c r="J332" s="3" t="s">
        <v>44</v>
      </c>
      <c r="K332" s="3" t="s">
        <v>24</v>
      </c>
      <c r="L332" s="3">
        <v>32</v>
      </c>
      <c r="M332" s="3" t="str">
        <f t="shared" si="5"/>
        <v>Middle age</v>
      </c>
      <c r="N332" s="3" t="s">
        <v>18</v>
      </c>
    </row>
    <row r="333" spans="1:14" x14ac:dyDescent="0.25">
      <c r="A333" s="3">
        <v>19508</v>
      </c>
      <c r="B333" s="3" t="s">
        <v>36</v>
      </c>
      <c r="C333" s="3" t="s">
        <v>34</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33</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34</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34</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34</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34</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34</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33</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34</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34</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33</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34</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33</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34</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33</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34</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33</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34</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33</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34</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34</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33</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34</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34</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34</v>
      </c>
      <c r="D357" s="5">
        <v>80000</v>
      </c>
      <c r="E357" s="3">
        <v>0</v>
      </c>
      <c r="F357" s="3" t="s">
        <v>13</v>
      </c>
      <c r="G357" s="3" t="s">
        <v>21</v>
      </c>
      <c r="H357" s="3" t="s">
        <v>15</v>
      </c>
      <c r="I357" s="3">
        <v>3</v>
      </c>
      <c r="J357" s="3" t="s">
        <v>44</v>
      </c>
      <c r="K357" s="3" t="s">
        <v>24</v>
      </c>
      <c r="L357" s="3">
        <v>32</v>
      </c>
      <c r="M357" s="3" t="str">
        <f t="shared" si="5"/>
        <v>Middle age</v>
      </c>
      <c r="N357" s="3" t="s">
        <v>18</v>
      </c>
    </row>
    <row r="358" spans="1:14" x14ac:dyDescent="0.25">
      <c r="A358" s="3">
        <v>23608</v>
      </c>
      <c r="B358" s="3" t="s">
        <v>36</v>
      </c>
      <c r="C358" s="3" t="s">
        <v>33</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33</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34</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34</v>
      </c>
      <c r="D361" s="5">
        <v>80000</v>
      </c>
      <c r="E361" s="3">
        <v>0</v>
      </c>
      <c r="F361" s="3" t="s">
        <v>13</v>
      </c>
      <c r="G361" s="3" t="s">
        <v>21</v>
      </c>
      <c r="H361" s="3" t="s">
        <v>15</v>
      </c>
      <c r="I361" s="3">
        <v>3</v>
      </c>
      <c r="J361" s="3" t="s">
        <v>44</v>
      </c>
      <c r="K361" s="3" t="s">
        <v>24</v>
      </c>
      <c r="L361" s="3">
        <v>30</v>
      </c>
      <c r="M361" s="3" t="str">
        <f t="shared" si="5"/>
        <v>Adolescent</v>
      </c>
      <c r="N361" s="3" t="s">
        <v>18</v>
      </c>
    </row>
    <row r="362" spans="1:14" x14ac:dyDescent="0.25">
      <c r="A362" s="3">
        <v>13082</v>
      </c>
      <c r="B362" s="3" t="s">
        <v>37</v>
      </c>
      <c r="C362" s="3" t="s">
        <v>34</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33</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34</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33</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33</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33</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34</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33</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33</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33</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33</v>
      </c>
      <c r="D372" s="5">
        <v>100000</v>
      </c>
      <c r="E372" s="3">
        <v>4</v>
      </c>
      <c r="F372" s="3" t="s">
        <v>13</v>
      </c>
      <c r="G372" s="3" t="s">
        <v>21</v>
      </c>
      <c r="H372" s="3" t="s">
        <v>15</v>
      </c>
      <c r="I372" s="3">
        <v>1</v>
      </c>
      <c r="J372" s="3" t="s">
        <v>44</v>
      </c>
      <c r="K372" s="3" t="s">
        <v>24</v>
      </c>
      <c r="L372" s="3">
        <v>46</v>
      </c>
      <c r="M372" s="3" t="str">
        <f t="shared" si="5"/>
        <v>Middle age</v>
      </c>
      <c r="N372" s="3" t="s">
        <v>18</v>
      </c>
    </row>
    <row r="373" spans="1:14" x14ac:dyDescent="0.25">
      <c r="A373" s="3">
        <v>22918</v>
      </c>
      <c r="B373" s="3" t="s">
        <v>37</v>
      </c>
      <c r="C373" s="3" t="s">
        <v>34</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34</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34</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33</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33</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34</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34</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34</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34</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34</v>
      </c>
      <c r="D382" s="5">
        <v>70000</v>
      </c>
      <c r="E382" s="3">
        <v>0</v>
      </c>
      <c r="F382" s="3" t="s">
        <v>13</v>
      </c>
      <c r="G382" s="3" t="s">
        <v>21</v>
      </c>
      <c r="H382" s="3" t="s">
        <v>18</v>
      </c>
      <c r="I382" s="3">
        <v>3</v>
      </c>
      <c r="J382" s="3" t="s">
        <v>44</v>
      </c>
      <c r="K382" s="3" t="s">
        <v>24</v>
      </c>
      <c r="L382" s="3">
        <v>30</v>
      </c>
      <c r="M382" s="3" t="str">
        <f t="shared" si="5"/>
        <v>Adolescent</v>
      </c>
      <c r="N382" s="3" t="s">
        <v>15</v>
      </c>
    </row>
    <row r="383" spans="1:14" x14ac:dyDescent="0.25">
      <c r="A383" s="3">
        <v>22974</v>
      </c>
      <c r="B383" s="3" t="s">
        <v>36</v>
      </c>
      <c r="C383" s="3" t="s">
        <v>33</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34</v>
      </c>
      <c r="D384" s="5">
        <v>80000</v>
      </c>
      <c r="E384" s="3">
        <v>4</v>
      </c>
      <c r="F384" s="3" t="s">
        <v>19</v>
      </c>
      <c r="G384" s="3" t="s">
        <v>21</v>
      </c>
      <c r="H384" s="3" t="s">
        <v>15</v>
      </c>
      <c r="I384" s="3">
        <v>2</v>
      </c>
      <c r="J384" s="3" t="s">
        <v>44</v>
      </c>
      <c r="K384" s="3" t="s">
        <v>17</v>
      </c>
      <c r="L384" s="3">
        <v>53</v>
      </c>
      <c r="M384" s="3" t="str">
        <f t="shared" si="5"/>
        <v>Middle age</v>
      </c>
      <c r="N384" s="3" t="s">
        <v>18</v>
      </c>
    </row>
    <row r="385" spans="1:14" x14ac:dyDescent="0.25">
      <c r="A385" s="3">
        <v>17978</v>
      </c>
      <c r="B385" s="3" t="s">
        <v>36</v>
      </c>
      <c r="C385" s="3" t="s">
        <v>34</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33</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34</v>
      </c>
      <c r="D387" s="5">
        <v>30000</v>
      </c>
      <c r="E387" s="3">
        <v>3</v>
      </c>
      <c r="F387" s="3" t="s">
        <v>19</v>
      </c>
      <c r="G387" s="3" t="s">
        <v>20</v>
      </c>
      <c r="H387" s="3" t="s">
        <v>15</v>
      </c>
      <c r="I387" s="3">
        <v>0</v>
      </c>
      <c r="J387" s="3" t="s">
        <v>16</v>
      </c>
      <c r="K387" s="3" t="s">
        <v>17</v>
      </c>
      <c r="L387" s="3">
        <v>43</v>
      </c>
      <c r="M387" s="3" t="str">
        <f t="shared" ref="M387:M450" si="6">IF(L387 &gt; 54, "Old", IF(L387 &gt;= 31, "Middle age",IF(L387 &lt; 31, "Adolescent", "invalid")))</f>
        <v>Middle age</v>
      </c>
      <c r="N387" s="3" t="s">
        <v>18</v>
      </c>
    </row>
    <row r="388" spans="1:14" x14ac:dyDescent="0.25">
      <c r="A388" s="3">
        <v>28957</v>
      </c>
      <c r="B388" s="3" t="s">
        <v>37</v>
      </c>
      <c r="C388" s="3" t="s">
        <v>33</v>
      </c>
      <c r="D388" s="5">
        <v>120000</v>
      </c>
      <c r="E388" s="3">
        <v>0</v>
      </c>
      <c r="F388" s="3" t="s">
        <v>29</v>
      </c>
      <c r="G388" s="3" t="s">
        <v>21</v>
      </c>
      <c r="H388" s="3" t="s">
        <v>15</v>
      </c>
      <c r="I388" s="3">
        <v>4</v>
      </c>
      <c r="J388" s="3" t="s">
        <v>44</v>
      </c>
      <c r="K388" s="3" t="s">
        <v>24</v>
      </c>
      <c r="L388" s="3">
        <v>34</v>
      </c>
      <c r="M388" s="3" t="str">
        <f t="shared" si="6"/>
        <v>Middle age</v>
      </c>
      <c r="N388" s="3" t="s">
        <v>15</v>
      </c>
    </row>
    <row r="389" spans="1:14" x14ac:dyDescent="0.25">
      <c r="A389" s="3">
        <v>13690</v>
      </c>
      <c r="B389" s="3" t="s">
        <v>37</v>
      </c>
      <c r="C389" s="3" t="s">
        <v>33</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33</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33</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34</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33</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34</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33</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33</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34</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34</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33</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34</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33</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33</v>
      </c>
      <c r="D402" s="5">
        <v>110000</v>
      </c>
      <c r="E402" s="3">
        <v>3</v>
      </c>
      <c r="F402" s="3" t="s">
        <v>13</v>
      </c>
      <c r="G402" s="3" t="s">
        <v>28</v>
      </c>
      <c r="H402" s="3" t="s">
        <v>15</v>
      </c>
      <c r="I402" s="3">
        <v>4</v>
      </c>
      <c r="J402" s="3" t="s">
        <v>44</v>
      </c>
      <c r="K402" s="3" t="s">
        <v>17</v>
      </c>
      <c r="L402" s="3">
        <v>53</v>
      </c>
      <c r="M402" s="3" t="str">
        <f t="shared" si="6"/>
        <v>Middle age</v>
      </c>
      <c r="N402" s="3" t="s">
        <v>18</v>
      </c>
    </row>
    <row r="403" spans="1:14" x14ac:dyDescent="0.25">
      <c r="A403" s="3">
        <v>11555</v>
      </c>
      <c r="B403" s="3" t="s">
        <v>36</v>
      </c>
      <c r="C403" s="3" t="s">
        <v>33</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34</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34</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34</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33</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33</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33</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33</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33</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33</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34</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34</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33</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33</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33</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34</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33</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34</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34</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33</v>
      </c>
      <c r="D422" s="5">
        <v>100000</v>
      </c>
      <c r="E422" s="3">
        <v>2</v>
      </c>
      <c r="F422" s="3" t="s">
        <v>13</v>
      </c>
      <c r="G422" s="3" t="s">
        <v>28</v>
      </c>
      <c r="H422" s="3" t="s">
        <v>15</v>
      </c>
      <c r="I422" s="3">
        <v>4</v>
      </c>
      <c r="J422" s="3" t="s">
        <v>44</v>
      </c>
      <c r="K422" s="3" t="s">
        <v>17</v>
      </c>
      <c r="L422" s="3">
        <v>59</v>
      </c>
      <c r="M422" s="3" t="str">
        <f t="shared" si="6"/>
        <v>Old</v>
      </c>
      <c r="N422" s="3" t="s">
        <v>18</v>
      </c>
    </row>
    <row r="423" spans="1:14" x14ac:dyDescent="0.25">
      <c r="A423" s="3">
        <v>14547</v>
      </c>
      <c r="B423" s="3" t="s">
        <v>36</v>
      </c>
      <c r="C423" s="3" t="s">
        <v>34</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34</v>
      </c>
      <c r="D424" s="5">
        <v>110000</v>
      </c>
      <c r="E424" s="3">
        <v>0</v>
      </c>
      <c r="F424" s="3" t="s">
        <v>19</v>
      </c>
      <c r="G424" s="3" t="s">
        <v>28</v>
      </c>
      <c r="H424" s="3" t="s">
        <v>18</v>
      </c>
      <c r="I424" s="3">
        <v>3</v>
      </c>
      <c r="J424" s="3" t="s">
        <v>44</v>
      </c>
      <c r="K424" s="3" t="s">
        <v>24</v>
      </c>
      <c r="L424" s="3">
        <v>32</v>
      </c>
      <c r="M424" s="3" t="str">
        <f t="shared" si="6"/>
        <v>Middle age</v>
      </c>
      <c r="N424" s="3" t="s">
        <v>15</v>
      </c>
    </row>
    <row r="425" spans="1:14" x14ac:dyDescent="0.25">
      <c r="A425" s="3">
        <v>27169</v>
      </c>
      <c r="B425" s="3" t="s">
        <v>37</v>
      </c>
      <c r="C425" s="3" t="s">
        <v>34</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33</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34</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34</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33</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34</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33</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33</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34</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33</v>
      </c>
      <c r="D434" s="5">
        <v>110000</v>
      </c>
      <c r="E434" s="3">
        <v>0</v>
      </c>
      <c r="F434" s="3" t="s">
        <v>27</v>
      </c>
      <c r="G434" s="3" t="s">
        <v>28</v>
      </c>
      <c r="H434" s="3" t="s">
        <v>15</v>
      </c>
      <c r="I434" s="3">
        <v>3</v>
      </c>
      <c r="J434" s="3" t="s">
        <v>44</v>
      </c>
      <c r="K434" s="3" t="s">
        <v>24</v>
      </c>
      <c r="L434" s="3">
        <v>34</v>
      </c>
      <c r="M434" s="3" t="str">
        <f t="shared" si="6"/>
        <v>Middle age</v>
      </c>
      <c r="N434" s="3" t="s">
        <v>15</v>
      </c>
    </row>
    <row r="435" spans="1:14" x14ac:dyDescent="0.25">
      <c r="A435" s="3">
        <v>27814</v>
      </c>
      <c r="B435" s="3" t="s">
        <v>37</v>
      </c>
      <c r="C435" s="3" t="s">
        <v>33</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33</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33</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33</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33</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33</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34</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34</v>
      </c>
      <c r="D442" s="5">
        <v>90000</v>
      </c>
      <c r="E442" s="3">
        <v>0</v>
      </c>
      <c r="F442" s="3" t="s">
        <v>13</v>
      </c>
      <c r="G442" s="3" t="s">
        <v>21</v>
      </c>
      <c r="H442" s="3" t="s">
        <v>18</v>
      </c>
      <c r="I442" s="3">
        <v>3</v>
      </c>
      <c r="J442" s="3" t="s">
        <v>44</v>
      </c>
      <c r="K442" s="3" t="s">
        <v>24</v>
      </c>
      <c r="L442" s="3">
        <v>34</v>
      </c>
      <c r="M442" s="3" t="str">
        <f t="shared" si="6"/>
        <v>Middle age</v>
      </c>
      <c r="N442" s="3" t="s">
        <v>15</v>
      </c>
    </row>
    <row r="443" spans="1:14" x14ac:dyDescent="0.25">
      <c r="A443" s="3">
        <v>11061</v>
      </c>
      <c r="B443" s="3" t="s">
        <v>36</v>
      </c>
      <c r="C443" s="3" t="s">
        <v>34</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34</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33</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34</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33</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33</v>
      </c>
      <c r="D448" s="5">
        <v>130000</v>
      </c>
      <c r="E448" s="3">
        <v>0</v>
      </c>
      <c r="F448" s="3" t="s">
        <v>31</v>
      </c>
      <c r="G448" s="3" t="s">
        <v>28</v>
      </c>
      <c r="H448" s="3" t="s">
        <v>15</v>
      </c>
      <c r="I448" s="3">
        <v>1</v>
      </c>
      <c r="J448" s="3" t="s">
        <v>44</v>
      </c>
      <c r="K448" s="3" t="s">
        <v>24</v>
      </c>
      <c r="L448" s="3">
        <v>48</v>
      </c>
      <c r="M448" s="3" t="str">
        <f t="shared" si="6"/>
        <v>Middle age</v>
      </c>
      <c r="N448" s="3" t="s">
        <v>18</v>
      </c>
    </row>
    <row r="449" spans="1:14" x14ac:dyDescent="0.25">
      <c r="A449" s="3">
        <v>20711</v>
      </c>
      <c r="B449" s="3" t="s">
        <v>36</v>
      </c>
      <c r="C449" s="3" t="s">
        <v>33</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33</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33</v>
      </c>
      <c r="D451" s="5">
        <v>40000</v>
      </c>
      <c r="E451" s="3">
        <v>1</v>
      </c>
      <c r="F451" s="3" t="s">
        <v>13</v>
      </c>
      <c r="G451" s="3" t="s">
        <v>14</v>
      </c>
      <c r="H451" s="3" t="s">
        <v>15</v>
      </c>
      <c r="I451" s="3">
        <v>0</v>
      </c>
      <c r="J451" s="3" t="s">
        <v>16</v>
      </c>
      <c r="K451" s="3" t="s">
        <v>17</v>
      </c>
      <c r="L451" s="3">
        <v>42</v>
      </c>
      <c r="M451" s="3" t="str">
        <f t="shared" ref="M451:M514" si="7">IF(L451 &gt; 54, "Old", IF(L451 &gt;= 31, "Middle age",IF(L451 &lt; 31, "Adolescent", "invalid")))</f>
        <v>Middle age</v>
      </c>
      <c r="N451" s="3" t="s">
        <v>18</v>
      </c>
    </row>
    <row r="452" spans="1:14" x14ac:dyDescent="0.25">
      <c r="A452" s="3">
        <v>16559</v>
      </c>
      <c r="B452" s="3" t="s">
        <v>37</v>
      </c>
      <c r="C452" s="3" t="s">
        <v>33</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33</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33</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33</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34</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33</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34</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33</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34</v>
      </c>
      <c r="D460" s="5">
        <v>120000</v>
      </c>
      <c r="E460" s="3">
        <v>0</v>
      </c>
      <c r="F460" s="3" t="s">
        <v>29</v>
      </c>
      <c r="G460" s="3" t="s">
        <v>21</v>
      </c>
      <c r="H460" s="3" t="s">
        <v>15</v>
      </c>
      <c r="I460" s="3">
        <v>4</v>
      </c>
      <c r="J460" s="3" t="s">
        <v>44</v>
      </c>
      <c r="K460" s="3" t="s">
        <v>24</v>
      </c>
      <c r="L460" s="3">
        <v>32</v>
      </c>
      <c r="M460" s="3" t="str">
        <f t="shared" si="7"/>
        <v>Middle age</v>
      </c>
      <c r="N460" s="3" t="s">
        <v>15</v>
      </c>
    </row>
    <row r="461" spans="1:14" x14ac:dyDescent="0.25">
      <c r="A461" s="3">
        <v>21554</v>
      </c>
      <c r="B461" s="3" t="s">
        <v>37</v>
      </c>
      <c r="C461" s="3" t="s">
        <v>33</v>
      </c>
      <c r="D461" s="5">
        <v>80000</v>
      </c>
      <c r="E461" s="3">
        <v>0</v>
      </c>
      <c r="F461" s="3" t="s">
        <v>13</v>
      </c>
      <c r="G461" s="3" t="s">
        <v>21</v>
      </c>
      <c r="H461" s="3" t="s">
        <v>18</v>
      </c>
      <c r="I461" s="3">
        <v>3</v>
      </c>
      <c r="J461" s="3" t="s">
        <v>44</v>
      </c>
      <c r="K461" s="3" t="s">
        <v>24</v>
      </c>
      <c r="L461" s="3">
        <v>33</v>
      </c>
      <c r="M461" s="3" t="str">
        <f t="shared" si="7"/>
        <v>Middle age</v>
      </c>
      <c r="N461" s="3" t="s">
        <v>18</v>
      </c>
    </row>
    <row r="462" spans="1:14" x14ac:dyDescent="0.25">
      <c r="A462" s="3">
        <v>13662</v>
      </c>
      <c r="B462" s="3" t="s">
        <v>37</v>
      </c>
      <c r="C462" s="3" t="s">
        <v>34</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33</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33</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34</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33</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34</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33</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34</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33</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33</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34</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34</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33</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33</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33</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34</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33</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34</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34</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34</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33</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33</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34</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34</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33</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34</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33</v>
      </c>
      <c r="D488" s="5">
        <v>90000</v>
      </c>
      <c r="E488" s="3">
        <v>4</v>
      </c>
      <c r="F488" s="3" t="s">
        <v>29</v>
      </c>
      <c r="G488" s="3" t="s">
        <v>14</v>
      </c>
      <c r="H488" s="3" t="s">
        <v>15</v>
      </c>
      <c r="I488" s="3">
        <v>4</v>
      </c>
      <c r="J488" s="3" t="s">
        <v>44</v>
      </c>
      <c r="K488" s="3" t="s">
        <v>17</v>
      </c>
      <c r="L488" s="3">
        <v>58</v>
      </c>
      <c r="M488" s="3" t="str">
        <f t="shared" si="7"/>
        <v>Old</v>
      </c>
      <c r="N488" s="3" t="s">
        <v>18</v>
      </c>
    </row>
    <row r="489" spans="1:14" x14ac:dyDescent="0.25">
      <c r="A489" s="3">
        <v>12821</v>
      </c>
      <c r="B489" s="3" t="s">
        <v>36</v>
      </c>
      <c r="C489" s="3" t="s">
        <v>34</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33</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34</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34</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34</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33</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34</v>
      </c>
      <c r="D495" s="5">
        <v>70000</v>
      </c>
      <c r="E495" s="3">
        <v>5</v>
      </c>
      <c r="F495" s="3" t="s">
        <v>13</v>
      </c>
      <c r="G495" s="3" t="s">
        <v>28</v>
      </c>
      <c r="H495" s="3" t="s">
        <v>15</v>
      </c>
      <c r="I495" s="3">
        <v>3</v>
      </c>
      <c r="J495" s="3" t="s">
        <v>44</v>
      </c>
      <c r="K495" s="3" t="s">
        <v>32</v>
      </c>
      <c r="L495" s="3">
        <v>60</v>
      </c>
      <c r="M495" s="3" t="str">
        <f t="shared" si="7"/>
        <v>Old</v>
      </c>
      <c r="N495" s="3" t="s">
        <v>15</v>
      </c>
    </row>
    <row r="496" spans="1:14" x14ac:dyDescent="0.25">
      <c r="A496" s="3">
        <v>27650</v>
      </c>
      <c r="B496" s="3" t="s">
        <v>36</v>
      </c>
      <c r="C496" s="3" t="s">
        <v>34</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34</v>
      </c>
      <c r="D497" s="5">
        <v>60000</v>
      </c>
      <c r="E497" s="3">
        <v>2</v>
      </c>
      <c r="F497" s="3" t="s">
        <v>19</v>
      </c>
      <c r="G497" s="3" t="s">
        <v>21</v>
      </c>
      <c r="H497" s="3" t="s">
        <v>15</v>
      </c>
      <c r="I497" s="3">
        <v>2</v>
      </c>
      <c r="J497" s="3" t="s">
        <v>44</v>
      </c>
      <c r="K497" s="3" t="s">
        <v>32</v>
      </c>
      <c r="L497" s="3">
        <v>56</v>
      </c>
      <c r="M497" s="3" t="str">
        <f t="shared" si="7"/>
        <v>Old</v>
      </c>
      <c r="N497" s="3" t="s">
        <v>18</v>
      </c>
    </row>
    <row r="498" spans="1:14" x14ac:dyDescent="0.25">
      <c r="A498" s="3">
        <v>20678</v>
      </c>
      <c r="B498" s="3" t="s">
        <v>37</v>
      </c>
      <c r="C498" s="3" t="s">
        <v>33</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33</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34</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33</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34</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33</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34</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33</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34</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34</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33</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33</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34</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34</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34</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34</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33</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33</v>
      </c>
      <c r="D515" s="5">
        <v>60000</v>
      </c>
      <c r="E515" s="3">
        <v>4</v>
      </c>
      <c r="F515" s="3" t="s">
        <v>31</v>
      </c>
      <c r="G515" s="3" t="s">
        <v>28</v>
      </c>
      <c r="H515" s="3" t="s">
        <v>15</v>
      </c>
      <c r="I515" s="3">
        <v>2</v>
      </c>
      <c r="J515" s="3" t="s">
        <v>44</v>
      </c>
      <c r="K515" s="3" t="s">
        <v>32</v>
      </c>
      <c r="L515" s="3">
        <v>61</v>
      </c>
      <c r="M515" s="3" t="str">
        <f t="shared" ref="M515:M578" si="8">IF(L515 &gt; 54, "Old", IF(L515 &gt;= 31, "Middle age",IF(L515 &lt; 31, "Adolescent", "invalid")))</f>
        <v>Old</v>
      </c>
      <c r="N515" s="3" t="s">
        <v>15</v>
      </c>
    </row>
    <row r="516" spans="1:14" x14ac:dyDescent="0.25">
      <c r="A516" s="3">
        <v>19399</v>
      </c>
      <c r="B516" s="3" t="s">
        <v>37</v>
      </c>
      <c r="C516" s="3" t="s">
        <v>34</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33</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33</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34</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33</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34</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34</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34</v>
      </c>
      <c r="D523" s="5">
        <v>40000</v>
      </c>
      <c r="E523" s="3">
        <v>4</v>
      </c>
      <c r="F523" s="3" t="s">
        <v>27</v>
      </c>
      <c r="G523" s="3" t="s">
        <v>21</v>
      </c>
      <c r="H523" s="3" t="s">
        <v>15</v>
      </c>
      <c r="I523" s="3">
        <v>2</v>
      </c>
      <c r="J523" s="3" t="s">
        <v>44</v>
      </c>
      <c r="K523" s="3" t="s">
        <v>32</v>
      </c>
      <c r="L523" s="3">
        <v>62</v>
      </c>
      <c r="M523" s="3" t="str">
        <f t="shared" si="8"/>
        <v>Old</v>
      </c>
      <c r="N523" s="3" t="s">
        <v>15</v>
      </c>
    </row>
    <row r="524" spans="1:14" x14ac:dyDescent="0.25">
      <c r="A524" s="3">
        <v>19413</v>
      </c>
      <c r="B524" s="3" t="s">
        <v>37</v>
      </c>
      <c r="C524" s="3" t="s">
        <v>34</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34</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33</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34</v>
      </c>
      <c r="D527" s="5">
        <v>60000</v>
      </c>
      <c r="E527" s="3">
        <v>5</v>
      </c>
      <c r="F527" s="3" t="s">
        <v>13</v>
      </c>
      <c r="G527" s="3" t="s">
        <v>28</v>
      </c>
      <c r="H527" s="3" t="s">
        <v>15</v>
      </c>
      <c r="I527" s="3">
        <v>3</v>
      </c>
      <c r="J527" s="3" t="s">
        <v>44</v>
      </c>
      <c r="K527" s="3" t="s">
        <v>32</v>
      </c>
      <c r="L527" s="3">
        <v>59</v>
      </c>
      <c r="M527" s="3" t="str">
        <f t="shared" si="8"/>
        <v>Old</v>
      </c>
      <c r="N527" s="3" t="s">
        <v>15</v>
      </c>
    </row>
    <row r="528" spans="1:14" x14ac:dyDescent="0.25">
      <c r="A528" s="3">
        <v>15382</v>
      </c>
      <c r="B528" s="3" t="s">
        <v>36</v>
      </c>
      <c r="C528" s="3" t="s">
        <v>33</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34</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33</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34</v>
      </c>
      <c r="D531" s="5">
        <v>60000</v>
      </c>
      <c r="E531" s="3">
        <v>2</v>
      </c>
      <c r="F531" s="3" t="s">
        <v>19</v>
      </c>
      <c r="G531" s="3" t="s">
        <v>21</v>
      </c>
      <c r="H531" s="3" t="s">
        <v>15</v>
      </c>
      <c r="I531" s="3">
        <v>1</v>
      </c>
      <c r="J531" s="3" t="s">
        <v>44</v>
      </c>
      <c r="K531" s="3" t="s">
        <v>32</v>
      </c>
      <c r="L531" s="3">
        <v>57</v>
      </c>
      <c r="M531" s="3" t="str">
        <f t="shared" si="8"/>
        <v>Old</v>
      </c>
      <c r="N531" s="3" t="s">
        <v>15</v>
      </c>
    </row>
    <row r="532" spans="1:14" x14ac:dyDescent="0.25">
      <c r="A532" s="3">
        <v>25909</v>
      </c>
      <c r="B532" s="3" t="s">
        <v>36</v>
      </c>
      <c r="C532" s="3" t="s">
        <v>34</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34</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33</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34</v>
      </c>
      <c r="D535" s="5">
        <v>60000</v>
      </c>
      <c r="E535" s="3">
        <v>3</v>
      </c>
      <c r="F535" s="3" t="s">
        <v>13</v>
      </c>
      <c r="G535" s="3" t="s">
        <v>28</v>
      </c>
      <c r="H535" s="3" t="s">
        <v>15</v>
      </c>
      <c r="I535" s="3">
        <v>2</v>
      </c>
      <c r="J535" s="3" t="s">
        <v>44</v>
      </c>
      <c r="K535" s="3" t="s">
        <v>32</v>
      </c>
      <c r="L535" s="3">
        <v>66</v>
      </c>
      <c r="M535" s="3" t="str">
        <f t="shared" si="8"/>
        <v>Old</v>
      </c>
      <c r="N535" s="3" t="s">
        <v>18</v>
      </c>
    </row>
    <row r="536" spans="1:14" x14ac:dyDescent="0.25">
      <c r="A536" s="3">
        <v>24637</v>
      </c>
      <c r="B536" s="3" t="s">
        <v>36</v>
      </c>
      <c r="C536" s="3" t="s">
        <v>34</v>
      </c>
      <c r="D536" s="5">
        <v>40000</v>
      </c>
      <c r="E536" s="3">
        <v>4</v>
      </c>
      <c r="F536" s="3" t="s">
        <v>27</v>
      </c>
      <c r="G536" s="3" t="s">
        <v>21</v>
      </c>
      <c r="H536" s="3" t="s">
        <v>15</v>
      </c>
      <c r="I536" s="3">
        <v>2</v>
      </c>
      <c r="J536" s="3" t="s">
        <v>44</v>
      </c>
      <c r="K536" s="3" t="s">
        <v>32</v>
      </c>
      <c r="L536" s="3">
        <v>64</v>
      </c>
      <c r="M536" s="3" t="str">
        <f t="shared" si="8"/>
        <v>Old</v>
      </c>
      <c r="N536" s="3" t="s">
        <v>18</v>
      </c>
    </row>
    <row r="537" spans="1:14" x14ac:dyDescent="0.25">
      <c r="A537" s="3">
        <v>23893</v>
      </c>
      <c r="B537" s="3" t="s">
        <v>36</v>
      </c>
      <c r="C537" s="3" t="s">
        <v>34</v>
      </c>
      <c r="D537" s="5">
        <v>50000</v>
      </c>
      <c r="E537" s="3">
        <v>3</v>
      </c>
      <c r="F537" s="3" t="s">
        <v>13</v>
      </c>
      <c r="G537" s="3" t="s">
        <v>14</v>
      </c>
      <c r="H537" s="3" t="s">
        <v>15</v>
      </c>
      <c r="I537" s="3">
        <v>3</v>
      </c>
      <c r="J537" s="3" t="s">
        <v>44</v>
      </c>
      <c r="K537" s="3" t="s">
        <v>32</v>
      </c>
      <c r="L537" s="3">
        <v>41</v>
      </c>
      <c r="M537" s="3" t="str">
        <f t="shared" si="8"/>
        <v>Middle age</v>
      </c>
      <c r="N537" s="3" t="s">
        <v>18</v>
      </c>
    </row>
    <row r="538" spans="1:14" x14ac:dyDescent="0.25">
      <c r="A538" s="3">
        <v>13907</v>
      </c>
      <c r="B538" s="3" t="s">
        <v>37</v>
      </c>
      <c r="C538" s="3" t="s">
        <v>33</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33</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33</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33</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33</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34</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34</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33</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34</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34</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34</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34</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33</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33</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33</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33</v>
      </c>
      <c r="D553" s="5">
        <v>50000</v>
      </c>
      <c r="E553" s="3">
        <v>4</v>
      </c>
      <c r="F553" s="3" t="s">
        <v>13</v>
      </c>
      <c r="G553" s="3" t="s">
        <v>28</v>
      </c>
      <c r="H553" s="3" t="s">
        <v>15</v>
      </c>
      <c r="I553" s="3">
        <v>2</v>
      </c>
      <c r="J553" s="3" t="s">
        <v>44</v>
      </c>
      <c r="K553" s="3" t="s">
        <v>32</v>
      </c>
      <c r="L553" s="3">
        <v>63</v>
      </c>
      <c r="M553" s="3" t="str">
        <f t="shared" si="8"/>
        <v>Old</v>
      </c>
      <c r="N553" s="3" t="s">
        <v>18</v>
      </c>
    </row>
    <row r="554" spans="1:14" x14ac:dyDescent="0.25">
      <c r="A554" s="3">
        <v>14417</v>
      </c>
      <c r="B554" s="3" t="s">
        <v>37</v>
      </c>
      <c r="C554" s="3" t="s">
        <v>34</v>
      </c>
      <c r="D554" s="5">
        <v>60000</v>
      </c>
      <c r="E554" s="3">
        <v>3</v>
      </c>
      <c r="F554" s="3" t="s">
        <v>27</v>
      </c>
      <c r="G554" s="3" t="s">
        <v>21</v>
      </c>
      <c r="H554" s="3" t="s">
        <v>15</v>
      </c>
      <c r="I554" s="3">
        <v>2</v>
      </c>
      <c r="J554" s="3" t="s">
        <v>44</v>
      </c>
      <c r="K554" s="3" t="s">
        <v>32</v>
      </c>
      <c r="L554" s="3">
        <v>54</v>
      </c>
      <c r="M554" s="3" t="str">
        <f t="shared" si="8"/>
        <v>Middle age</v>
      </c>
      <c r="N554" s="3" t="s">
        <v>15</v>
      </c>
    </row>
    <row r="555" spans="1:14" x14ac:dyDescent="0.25">
      <c r="A555" s="3">
        <v>17533</v>
      </c>
      <c r="B555" s="3" t="s">
        <v>36</v>
      </c>
      <c r="C555" s="3" t="s">
        <v>34</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33</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34</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34</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33</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33</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33</v>
      </c>
      <c r="D561" s="5">
        <v>60000</v>
      </c>
      <c r="E561" s="3">
        <v>2</v>
      </c>
      <c r="F561" s="3" t="s">
        <v>13</v>
      </c>
      <c r="G561" s="3" t="s">
        <v>28</v>
      </c>
      <c r="H561" s="3" t="s">
        <v>15</v>
      </c>
      <c r="I561" s="3">
        <v>0</v>
      </c>
      <c r="J561" s="3" t="s">
        <v>44</v>
      </c>
      <c r="K561" s="3" t="s">
        <v>32</v>
      </c>
      <c r="L561" s="3">
        <v>58</v>
      </c>
      <c r="M561" s="3" t="str">
        <f t="shared" si="8"/>
        <v>Old</v>
      </c>
      <c r="N561" s="3" t="s">
        <v>18</v>
      </c>
    </row>
    <row r="562" spans="1:14" x14ac:dyDescent="0.25">
      <c r="A562" s="3">
        <v>18577</v>
      </c>
      <c r="B562" s="3" t="s">
        <v>36</v>
      </c>
      <c r="C562" s="3" t="s">
        <v>33</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33</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33</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33</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34</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34</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33</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34</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34</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34</v>
      </c>
      <c r="D571" s="5">
        <v>50000</v>
      </c>
      <c r="E571" s="3">
        <v>3</v>
      </c>
      <c r="F571" s="3" t="s">
        <v>31</v>
      </c>
      <c r="G571" s="3" t="s">
        <v>28</v>
      </c>
      <c r="H571" s="3" t="s">
        <v>15</v>
      </c>
      <c r="I571" s="3">
        <v>2</v>
      </c>
      <c r="J571" s="3" t="s">
        <v>44</v>
      </c>
      <c r="K571" s="3" t="s">
        <v>32</v>
      </c>
      <c r="L571" s="3">
        <v>69</v>
      </c>
      <c r="M571" s="3" t="str">
        <f t="shared" si="8"/>
        <v>Old</v>
      </c>
      <c r="N571" s="3" t="s">
        <v>18</v>
      </c>
    </row>
    <row r="572" spans="1:14" x14ac:dyDescent="0.25">
      <c r="A572" s="3">
        <v>20370</v>
      </c>
      <c r="B572" s="3" t="s">
        <v>36</v>
      </c>
      <c r="C572" s="3" t="s">
        <v>34</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34</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34</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34</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33</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34</v>
      </c>
      <c r="D577" s="5">
        <v>60000</v>
      </c>
      <c r="E577" s="3">
        <v>2</v>
      </c>
      <c r="F577" s="3" t="s">
        <v>19</v>
      </c>
      <c r="G577" s="3" t="s">
        <v>21</v>
      </c>
      <c r="H577" s="3" t="s">
        <v>15</v>
      </c>
      <c r="I577" s="3">
        <v>1</v>
      </c>
      <c r="J577" s="3" t="s">
        <v>44</v>
      </c>
      <c r="K577" s="3" t="s">
        <v>32</v>
      </c>
      <c r="L577" s="3">
        <v>56</v>
      </c>
      <c r="M577" s="3" t="str">
        <f t="shared" si="8"/>
        <v>Old</v>
      </c>
      <c r="N577" s="3" t="s">
        <v>18</v>
      </c>
    </row>
    <row r="578" spans="1:14" x14ac:dyDescent="0.25">
      <c r="A578" s="3">
        <v>18752</v>
      </c>
      <c r="B578" s="3" t="s">
        <v>37</v>
      </c>
      <c r="C578" s="3" t="s">
        <v>33</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34</v>
      </c>
      <c r="D579" s="5">
        <v>120000</v>
      </c>
      <c r="E579" s="3">
        <v>1</v>
      </c>
      <c r="F579" s="3" t="s">
        <v>13</v>
      </c>
      <c r="G579" s="3" t="s">
        <v>28</v>
      </c>
      <c r="H579" s="3" t="s">
        <v>15</v>
      </c>
      <c r="I579" s="3">
        <v>4</v>
      </c>
      <c r="J579" s="3" t="s">
        <v>16</v>
      </c>
      <c r="K579" s="3" t="s">
        <v>32</v>
      </c>
      <c r="L579" s="3">
        <v>38</v>
      </c>
      <c r="M579" s="3" t="str">
        <f t="shared" ref="M579:M642" si="9">IF(L579 &gt; 54, "Old", IF(L579 &gt;= 31, "Middle age",IF(L579 &lt; 31, "Adolescent", "invalid")))</f>
        <v>Middle age</v>
      </c>
      <c r="N579" s="3" t="s">
        <v>18</v>
      </c>
    </row>
    <row r="580" spans="1:14" x14ac:dyDescent="0.25">
      <c r="A580" s="3">
        <v>15313</v>
      </c>
      <c r="B580" s="3" t="s">
        <v>36</v>
      </c>
      <c r="C580" s="3" t="s">
        <v>34</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33</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33</v>
      </c>
      <c r="D582" s="5">
        <v>60000</v>
      </c>
      <c r="E582" s="3">
        <v>3</v>
      </c>
      <c r="F582" s="3" t="s">
        <v>31</v>
      </c>
      <c r="G582" s="3" t="s">
        <v>28</v>
      </c>
      <c r="H582" s="3" t="s">
        <v>15</v>
      </c>
      <c r="I582" s="3">
        <v>2</v>
      </c>
      <c r="J582" s="3" t="s">
        <v>44</v>
      </c>
      <c r="K582" s="3" t="s">
        <v>32</v>
      </c>
      <c r="L582" s="3">
        <v>69</v>
      </c>
      <c r="M582" s="3" t="str">
        <f t="shared" si="9"/>
        <v>Old</v>
      </c>
      <c r="N582" s="3" t="s">
        <v>18</v>
      </c>
    </row>
    <row r="583" spans="1:14" x14ac:dyDescent="0.25">
      <c r="A583" s="3">
        <v>23089</v>
      </c>
      <c r="B583" s="3" t="s">
        <v>36</v>
      </c>
      <c r="C583" s="3" t="s">
        <v>34</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34</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34</v>
      </c>
      <c r="D585" s="5">
        <v>60000</v>
      </c>
      <c r="E585" s="3">
        <v>3</v>
      </c>
      <c r="F585" s="3" t="s">
        <v>13</v>
      </c>
      <c r="G585" s="3" t="s">
        <v>28</v>
      </c>
      <c r="H585" s="3" t="s">
        <v>15</v>
      </c>
      <c r="I585" s="3">
        <v>2</v>
      </c>
      <c r="J585" s="3" t="s">
        <v>44</v>
      </c>
      <c r="K585" s="3" t="s">
        <v>32</v>
      </c>
      <c r="L585" s="3">
        <v>66</v>
      </c>
      <c r="M585" s="3" t="str">
        <f t="shared" si="9"/>
        <v>Old</v>
      </c>
      <c r="N585" s="3" t="s">
        <v>18</v>
      </c>
    </row>
    <row r="586" spans="1:14" x14ac:dyDescent="0.25">
      <c r="A586" s="3">
        <v>28667</v>
      </c>
      <c r="B586" s="3" t="s">
        <v>37</v>
      </c>
      <c r="C586" s="3" t="s">
        <v>34</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34</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34</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33</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33</v>
      </c>
      <c r="D590" s="5">
        <v>90000</v>
      </c>
      <c r="E590" s="3">
        <v>2</v>
      </c>
      <c r="F590" s="3" t="s">
        <v>27</v>
      </c>
      <c r="G590" s="3" t="s">
        <v>21</v>
      </c>
      <c r="H590" s="3" t="s">
        <v>15</v>
      </c>
      <c r="I590" s="3">
        <v>1</v>
      </c>
      <c r="J590" s="3" t="s">
        <v>44</v>
      </c>
      <c r="K590" s="3" t="s">
        <v>32</v>
      </c>
      <c r="L590" s="3">
        <v>51</v>
      </c>
      <c r="M590" s="3" t="str">
        <f t="shared" si="9"/>
        <v>Middle age</v>
      </c>
      <c r="N590" s="3" t="s">
        <v>15</v>
      </c>
    </row>
    <row r="591" spans="1:14" x14ac:dyDescent="0.25">
      <c r="A591" s="3">
        <v>12100</v>
      </c>
      <c r="B591" s="3" t="s">
        <v>37</v>
      </c>
      <c r="C591" s="3" t="s">
        <v>34</v>
      </c>
      <c r="D591" s="5">
        <v>60000</v>
      </c>
      <c r="E591" s="3">
        <v>2</v>
      </c>
      <c r="F591" s="3" t="s">
        <v>13</v>
      </c>
      <c r="G591" s="3" t="s">
        <v>28</v>
      </c>
      <c r="H591" s="3" t="s">
        <v>15</v>
      </c>
      <c r="I591" s="3">
        <v>0</v>
      </c>
      <c r="J591" s="3" t="s">
        <v>44</v>
      </c>
      <c r="K591" s="3" t="s">
        <v>32</v>
      </c>
      <c r="L591" s="3">
        <v>57</v>
      </c>
      <c r="M591" s="3" t="str">
        <f t="shared" si="9"/>
        <v>Old</v>
      </c>
      <c r="N591" s="3" t="s">
        <v>18</v>
      </c>
    </row>
    <row r="592" spans="1:14" x14ac:dyDescent="0.25">
      <c r="A592" s="3">
        <v>23158</v>
      </c>
      <c r="B592" s="3" t="s">
        <v>36</v>
      </c>
      <c r="C592" s="3" t="s">
        <v>33</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34</v>
      </c>
      <c r="D593" s="5">
        <v>40000</v>
      </c>
      <c r="E593" s="3">
        <v>4</v>
      </c>
      <c r="F593" s="3" t="s">
        <v>27</v>
      </c>
      <c r="G593" s="3" t="s">
        <v>21</v>
      </c>
      <c r="H593" s="3" t="s">
        <v>18</v>
      </c>
      <c r="I593" s="3">
        <v>2</v>
      </c>
      <c r="J593" s="3" t="s">
        <v>44</v>
      </c>
      <c r="K593" s="3" t="s">
        <v>32</v>
      </c>
      <c r="L593" s="3">
        <v>61</v>
      </c>
      <c r="M593" s="3" t="str">
        <f t="shared" si="9"/>
        <v>Old</v>
      </c>
      <c r="N593" s="3" t="s">
        <v>15</v>
      </c>
    </row>
    <row r="594" spans="1:14" x14ac:dyDescent="0.25">
      <c r="A594" s="3">
        <v>18391</v>
      </c>
      <c r="B594" s="3" t="s">
        <v>37</v>
      </c>
      <c r="C594" s="3" t="s">
        <v>33</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33</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34</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33</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33</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34</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34</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33</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34</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34</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34</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34</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34</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34</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34</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33</v>
      </c>
      <c r="D609" s="5">
        <v>70000</v>
      </c>
      <c r="E609" s="3">
        <v>5</v>
      </c>
      <c r="F609" s="3" t="s">
        <v>31</v>
      </c>
      <c r="G609" s="3" t="s">
        <v>21</v>
      </c>
      <c r="H609" s="3" t="s">
        <v>15</v>
      </c>
      <c r="I609" s="3">
        <v>3</v>
      </c>
      <c r="J609" s="3" t="s">
        <v>44</v>
      </c>
      <c r="K609" s="3" t="s">
        <v>32</v>
      </c>
      <c r="L609" s="3">
        <v>46</v>
      </c>
      <c r="M609" s="3" t="str">
        <f t="shared" si="9"/>
        <v>Middle age</v>
      </c>
      <c r="N609" s="3" t="s">
        <v>15</v>
      </c>
    </row>
    <row r="610" spans="1:14" x14ac:dyDescent="0.25">
      <c r="A610" s="3">
        <v>16890</v>
      </c>
      <c r="B610" s="3" t="s">
        <v>36</v>
      </c>
      <c r="C610" s="3" t="s">
        <v>34</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34</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34</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33</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33</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34</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33</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33</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33</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34</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33</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33</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33</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34</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34</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33</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33</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34</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33</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33</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34</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33</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34</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34</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33</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33</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34</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33</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33</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34</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34</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34</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33</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34</v>
      </c>
      <c r="D643" s="5">
        <v>50000</v>
      </c>
      <c r="E643" s="3">
        <v>4</v>
      </c>
      <c r="F643" s="3" t="s">
        <v>13</v>
      </c>
      <c r="G643" s="3" t="s">
        <v>28</v>
      </c>
      <c r="H643" s="3" t="s">
        <v>15</v>
      </c>
      <c r="I643" s="3">
        <v>2</v>
      </c>
      <c r="J643" s="3" t="s">
        <v>44</v>
      </c>
      <c r="K643" s="3" t="s">
        <v>32</v>
      </c>
      <c r="L643" s="3">
        <v>64</v>
      </c>
      <c r="M643" s="3" t="str">
        <f t="shared" ref="M643:M706" si="10">IF(L643 &gt; 54, "Old", IF(L643 &gt;= 31, "Middle age",IF(L643 &lt; 31, "Adolescent", "invalid")))</f>
        <v>Old</v>
      </c>
      <c r="N643" s="3" t="s">
        <v>18</v>
      </c>
    </row>
    <row r="644" spans="1:14" x14ac:dyDescent="0.25">
      <c r="A644" s="3">
        <v>21741</v>
      </c>
      <c r="B644" s="3" t="s">
        <v>36</v>
      </c>
      <c r="C644" s="3" t="s">
        <v>33</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33</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33</v>
      </c>
      <c r="D646" s="5">
        <v>60000</v>
      </c>
      <c r="E646" s="3">
        <v>5</v>
      </c>
      <c r="F646" s="3" t="s">
        <v>13</v>
      </c>
      <c r="G646" s="3" t="s">
        <v>14</v>
      </c>
      <c r="H646" s="3" t="s">
        <v>15</v>
      </c>
      <c r="I646" s="3">
        <v>3</v>
      </c>
      <c r="J646" s="3" t="s">
        <v>44</v>
      </c>
      <c r="K646" s="3" t="s">
        <v>32</v>
      </c>
      <c r="L646" s="3">
        <v>41</v>
      </c>
      <c r="M646" s="3" t="str">
        <f t="shared" si="10"/>
        <v>Middle age</v>
      </c>
      <c r="N646" s="3" t="s">
        <v>18</v>
      </c>
    </row>
    <row r="647" spans="1:14" x14ac:dyDescent="0.25">
      <c r="A647" s="3">
        <v>16217</v>
      </c>
      <c r="B647" s="3" t="s">
        <v>37</v>
      </c>
      <c r="C647" s="3" t="s">
        <v>33</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33</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34</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33</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33</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33</v>
      </c>
      <c r="D652" s="5">
        <v>70000</v>
      </c>
      <c r="E652" s="3">
        <v>5</v>
      </c>
      <c r="F652" s="3" t="s">
        <v>31</v>
      </c>
      <c r="G652" s="3" t="s">
        <v>28</v>
      </c>
      <c r="H652" s="3" t="s">
        <v>15</v>
      </c>
      <c r="I652" s="3">
        <v>2</v>
      </c>
      <c r="J652" s="3" t="s">
        <v>44</v>
      </c>
      <c r="K652" s="3" t="s">
        <v>32</v>
      </c>
      <c r="L652" s="3">
        <v>67</v>
      </c>
      <c r="M652" s="3" t="str">
        <f t="shared" si="10"/>
        <v>Old</v>
      </c>
      <c r="N652" s="3" t="s">
        <v>15</v>
      </c>
    </row>
    <row r="653" spans="1:14" x14ac:dyDescent="0.25">
      <c r="A653" s="3">
        <v>14284</v>
      </c>
      <c r="B653" s="3" t="s">
        <v>37</v>
      </c>
      <c r="C653" s="3" t="s">
        <v>34</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34</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34</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34</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33</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34</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34</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34</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33</v>
      </c>
      <c r="D661" s="5">
        <v>60000</v>
      </c>
      <c r="E661" s="3">
        <v>4</v>
      </c>
      <c r="F661" s="3" t="s">
        <v>13</v>
      </c>
      <c r="G661" s="3" t="s">
        <v>28</v>
      </c>
      <c r="H661" s="3" t="s">
        <v>15</v>
      </c>
      <c r="I661" s="3">
        <v>2</v>
      </c>
      <c r="J661" s="3" t="s">
        <v>44</v>
      </c>
      <c r="K661" s="3" t="s">
        <v>32</v>
      </c>
      <c r="L661" s="3">
        <v>63</v>
      </c>
      <c r="M661" s="3" t="str">
        <f t="shared" si="10"/>
        <v>Old</v>
      </c>
      <c r="N661" s="3" t="s">
        <v>18</v>
      </c>
    </row>
    <row r="662" spans="1:14" x14ac:dyDescent="0.25">
      <c r="A662" s="3">
        <v>21599</v>
      </c>
      <c r="B662" s="3" t="s">
        <v>36</v>
      </c>
      <c r="C662" s="3" t="s">
        <v>33</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34</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33</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33</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33</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34</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33</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33</v>
      </c>
      <c r="D669" s="5">
        <v>40000</v>
      </c>
      <c r="E669" s="3">
        <v>5</v>
      </c>
      <c r="F669" s="3" t="s">
        <v>27</v>
      </c>
      <c r="G669" s="3" t="s">
        <v>21</v>
      </c>
      <c r="H669" s="3" t="s">
        <v>18</v>
      </c>
      <c r="I669" s="3">
        <v>2</v>
      </c>
      <c r="J669" s="3" t="s">
        <v>44</v>
      </c>
      <c r="K669" s="3" t="s">
        <v>32</v>
      </c>
      <c r="L669" s="3">
        <v>61</v>
      </c>
      <c r="M669" s="3" t="str">
        <f t="shared" si="10"/>
        <v>Old</v>
      </c>
      <c r="N669" s="3" t="s">
        <v>18</v>
      </c>
    </row>
    <row r="670" spans="1:14" x14ac:dyDescent="0.25">
      <c r="A670" s="3">
        <v>14592</v>
      </c>
      <c r="B670" s="3" t="s">
        <v>36</v>
      </c>
      <c r="C670" s="3" t="s">
        <v>33</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33</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34</v>
      </c>
      <c r="D672" s="5">
        <v>70000</v>
      </c>
      <c r="E672" s="3">
        <v>2</v>
      </c>
      <c r="F672" s="3" t="s">
        <v>19</v>
      </c>
      <c r="G672" s="3" t="s">
        <v>21</v>
      </c>
      <c r="H672" s="3" t="s">
        <v>15</v>
      </c>
      <c r="I672" s="3">
        <v>1</v>
      </c>
      <c r="J672" s="3" t="s">
        <v>44</v>
      </c>
      <c r="K672" s="3" t="s">
        <v>32</v>
      </c>
      <c r="L672" s="3">
        <v>59</v>
      </c>
      <c r="M672" s="3" t="str">
        <f t="shared" si="10"/>
        <v>Old</v>
      </c>
      <c r="N672" s="3" t="s">
        <v>18</v>
      </c>
    </row>
    <row r="673" spans="1:14" x14ac:dyDescent="0.25">
      <c r="A673" s="3">
        <v>22252</v>
      </c>
      <c r="B673" s="3" t="s">
        <v>37</v>
      </c>
      <c r="C673" s="3" t="s">
        <v>33</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33</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33</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33</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34</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34</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34</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34</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34</v>
      </c>
      <c r="D681" s="5">
        <v>60000</v>
      </c>
      <c r="E681" s="3">
        <v>4</v>
      </c>
      <c r="F681" s="3" t="s">
        <v>13</v>
      </c>
      <c r="G681" s="3" t="s">
        <v>28</v>
      </c>
      <c r="H681" s="3" t="s">
        <v>15</v>
      </c>
      <c r="I681" s="3">
        <v>2</v>
      </c>
      <c r="J681" s="3" t="s">
        <v>44</v>
      </c>
      <c r="K681" s="3" t="s">
        <v>32</v>
      </c>
      <c r="L681" s="3">
        <v>60</v>
      </c>
      <c r="M681" s="3" t="str">
        <f t="shared" si="10"/>
        <v>Old</v>
      </c>
      <c r="N681" s="3" t="s">
        <v>18</v>
      </c>
    </row>
    <row r="682" spans="1:14" x14ac:dyDescent="0.25">
      <c r="A682" s="3">
        <v>11165</v>
      </c>
      <c r="B682" s="3" t="s">
        <v>36</v>
      </c>
      <c r="C682" s="3" t="s">
        <v>33</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33</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34</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33</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33</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33</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33</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34</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34</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34</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33</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34</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34</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33</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33</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34</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34</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33</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34</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34</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33</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34</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34</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33</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33</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33</v>
      </c>
      <c r="D707" s="5">
        <v>70000</v>
      </c>
      <c r="E707" s="3">
        <v>4</v>
      </c>
      <c r="F707" s="3" t="s">
        <v>13</v>
      </c>
      <c r="G707" s="3" t="s">
        <v>28</v>
      </c>
      <c r="H707" s="3" t="s">
        <v>15</v>
      </c>
      <c r="I707" s="3">
        <v>1</v>
      </c>
      <c r="J707" s="3" t="s">
        <v>44</v>
      </c>
      <c r="K707" s="3" t="s">
        <v>32</v>
      </c>
      <c r="L707" s="3">
        <v>59</v>
      </c>
      <c r="M707" s="3" t="str">
        <f t="shared" ref="M707:M770" si="11">IF(L707 &gt; 54, "Old", IF(L707 &gt;= 31, "Middle age",IF(L707 &lt; 31, "Adolescent", "invalid")))</f>
        <v>Old</v>
      </c>
      <c r="N707" s="3" t="s">
        <v>18</v>
      </c>
    </row>
    <row r="708" spans="1:14" x14ac:dyDescent="0.25">
      <c r="A708" s="3">
        <v>20296</v>
      </c>
      <c r="B708" s="3" t="s">
        <v>37</v>
      </c>
      <c r="C708" s="3" t="s">
        <v>33</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33</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34</v>
      </c>
      <c r="D710" s="5">
        <v>70000</v>
      </c>
      <c r="E710" s="3">
        <v>5</v>
      </c>
      <c r="F710" s="3" t="s">
        <v>13</v>
      </c>
      <c r="G710" s="3" t="s">
        <v>28</v>
      </c>
      <c r="H710" s="3" t="s">
        <v>15</v>
      </c>
      <c r="I710" s="3">
        <v>4</v>
      </c>
      <c r="J710" s="3" t="s">
        <v>44</v>
      </c>
      <c r="K710" s="3" t="s">
        <v>32</v>
      </c>
      <c r="L710" s="3">
        <v>60</v>
      </c>
      <c r="M710" s="3" t="str">
        <f t="shared" si="11"/>
        <v>Old</v>
      </c>
      <c r="N710" s="3" t="s">
        <v>18</v>
      </c>
    </row>
    <row r="711" spans="1:14" x14ac:dyDescent="0.25">
      <c r="A711" s="3">
        <v>23712</v>
      </c>
      <c r="B711" s="3" t="s">
        <v>37</v>
      </c>
      <c r="C711" s="3" t="s">
        <v>33</v>
      </c>
      <c r="D711" s="5">
        <v>70000</v>
      </c>
      <c r="E711" s="3">
        <v>2</v>
      </c>
      <c r="F711" s="3" t="s">
        <v>13</v>
      </c>
      <c r="G711" s="3" t="s">
        <v>28</v>
      </c>
      <c r="H711" s="3" t="s">
        <v>15</v>
      </c>
      <c r="I711" s="3">
        <v>1</v>
      </c>
      <c r="J711" s="3" t="s">
        <v>44</v>
      </c>
      <c r="K711" s="3" t="s">
        <v>32</v>
      </c>
      <c r="L711" s="3">
        <v>59</v>
      </c>
      <c r="M711" s="3" t="str">
        <f t="shared" si="11"/>
        <v>Old</v>
      </c>
      <c r="N711" s="3" t="s">
        <v>18</v>
      </c>
    </row>
    <row r="712" spans="1:14" x14ac:dyDescent="0.25">
      <c r="A712" s="3">
        <v>23358</v>
      </c>
      <c r="B712" s="3" t="s">
        <v>36</v>
      </c>
      <c r="C712" s="3" t="s">
        <v>34</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33</v>
      </c>
      <c r="D713" s="5">
        <v>70000</v>
      </c>
      <c r="E713" s="3">
        <v>2</v>
      </c>
      <c r="F713" s="3" t="s">
        <v>19</v>
      </c>
      <c r="G713" s="3" t="s">
        <v>21</v>
      </c>
      <c r="H713" s="3" t="s">
        <v>15</v>
      </c>
      <c r="I713" s="3">
        <v>1</v>
      </c>
      <c r="J713" s="3" t="s">
        <v>44</v>
      </c>
      <c r="K713" s="3" t="s">
        <v>32</v>
      </c>
      <c r="L713" s="3">
        <v>58</v>
      </c>
      <c r="M713" s="3" t="str">
        <f t="shared" si="11"/>
        <v>Old</v>
      </c>
      <c r="N713" s="3" t="s">
        <v>18</v>
      </c>
    </row>
    <row r="714" spans="1:14" x14ac:dyDescent="0.25">
      <c r="A714" s="3">
        <v>28026</v>
      </c>
      <c r="B714" s="3" t="s">
        <v>36</v>
      </c>
      <c r="C714" s="3" t="s">
        <v>33</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33</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34</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33</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33</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34</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34</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33</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33</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34</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33</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33</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34</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34</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34</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34</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34</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33</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33</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34</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33</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34</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33</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33</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34</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34</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33</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33</v>
      </c>
      <c r="D741" s="5">
        <v>60000</v>
      </c>
      <c r="E741" s="3">
        <v>2</v>
      </c>
      <c r="F741" s="3" t="s">
        <v>19</v>
      </c>
      <c r="G741" s="3" t="s">
        <v>21</v>
      </c>
      <c r="H741" s="3" t="s">
        <v>15</v>
      </c>
      <c r="I741" s="3">
        <v>1</v>
      </c>
      <c r="J741" s="3" t="s">
        <v>44</v>
      </c>
      <c r="K741" s="3" t="s">
        <v>32</v>
      </c>
      <c r="L741" s="3">
        <v>55</v>
      </c>
      <c r="M741" s="3" t="str">
        <f t="shared" si="11"/>
        <v>Old</v>
      </c>
      <c r="N741" s="3" t="s">
        <v>18</v>
      </c>
    </row>
    <row r="742" spans="1:14" x14ac:dyDescent="0.25">
      <c r="A742" s="3">
        <v>17657</v>
      </c>
      <c r="B742" s="3" t="s">
        <v>36</v>
      </c>
      <c r="C742" s="3" t="s">
        <v>34</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33</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34</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34</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33</v>
      </c>
      <c r="D746" s="5">
        <v>70000</v>
      </c>
      <c r="E746" s="3">
        <v>4</v>
      </c>
      <c r="F746" s="3" t="s">
        <v>19</v>
      </c>
      <c r="G746" s="3" t="s">
        <v>21</v>
      </c>
      <c r="H746" s="3" t="s">
        <v>15</v>
      </c>
      <c r="I746" s="3">
        <v>1</v>
      </c>
      <c r="J746" s="3" t="s">
        <v>44</v>
      </c>
      <c r="K746" s="3" t="s">
        <v>32</v>
      </c>
      <c r="L746" s="3">
        <v>56</v>
      </c>
      <c r="M746" s="3" t="str">
        <f t="shared" si="11"/>
        <v>Old</v>
      </c>
      <c r="N746" s="3" t="s">
        <v>18</v>
      </c>
    </row>
    <row r="747" spans="1:14" x14ac:dyDescent="0.25">
      <c r="A747" s="3">
        <v>12452</v>
      </c>
      <c r="B747" s="3" t="s">
        <v>36</v>
      </c>
      <c r="C747" s="3" t="s">
        <v>34</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33</v>
      </c>
      <c r="D748" s="5">
        <v>60000</v>
      </c>
      <c r="E748" s="3">
        <v>2</v>
      </c>
      <c r="F748" s="3" t="s">
        <v>13</v>
      </c>
      <c r="G748" s="3" t="s">
        <v>28</v>
      </c>
      <c r="H748" s="3" t="s">
        <v>15</v>
      </c>
      <c r="I748" s="3">
        <v>0</v>
      </c>
      <c r="J748" s="3" t="s">
        <v>44</v>
      </c>
      <c r="K748" s="3" t="s">
        <v>32</v>
      </c>
      <c r="L748" s="3">
        <v>56</v>
      </c>
      <c r="M748" s="3" t="str">
        <f t="shared" si="11"/>
        <v>Old</v>
      </c>
      <c r="N748" s="3" t="s">
        <v>18</v>
      </c>
    </row>
    <row r="749" spans="1:14" x14ac:dyDescent="0.25">
      <c r="A749" s="3">
        <v>12957</v>
      </c>
      <c r="B749" s="3" t="s">
        <v>37</v>
      </c>
      <c r="C749" s="3" t="s">
        <v>33</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34</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33</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34</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34</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34</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33</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33</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34</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34</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34</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33</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33</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34</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33</v>
      </c>
      <c r="D763" s="5">
        <v>60000</v>
      </c>
      <c r="E763" s="3">
        <v>5</v>
      </c>
      <c r="F763" s="3" t="s">
        <v>13</v>
      </c>
      <c r="G763" s="3" t="s">
        <v>28</v>
      </c>
      <c r="H763" s="3" t="s">
        <v>15</v>
      </c>
      <c r="I763" s="3">
        <v>3</v>
      </c>
      <c r="J763" s="3" t="s">
        <v>44</v>
      </c>
      <c r="K763" s="3" t="s">
        <v>32</v>
      </c>
      <c r="L763" s="3">
        <v>59</v>
      </c>
      <c r="M763" s="3" t="str">
        <f t="shared" si="11"/>
        <v>Old</v>
      </c>
      <c r="N763" s="3" t="s">
        <v>18</v>
      </c>
    </row>
    <row r="764" spans="1:14" x14ac:dyDescent="0.25">
      <c r="A764" s="3">
        <v>20657</v>
      </c>
      <c r="B764" s="3" t="s">
        <v>37</v>
      </c>
      <c r="C764" s="3" t="s">
        <v>34</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34</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33</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33</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34</v>
      </c>
      <c r="D768" s="5">
        <v>50000</v>
      </c>
      <c r="E768" s="3">
        <v>4</v>
      </c>
      <c r="F768" s="3" t="s">
        <v>13</v>
      </c>
      <c r="G768" s="3" t="s">
        <v>14</v>
      </c>
      <c r="H768" s="3" t="s">
        <v>15</v>
      </c>
      <c r="I768" s="3">
        <v>3</v>
      </c>
      <c r="J768" s="3" t="s">
        <v>44</v>
      </c>
      <c r="K768" s="3" t="s">
        <v>32</v>
      </c>
      <c r="L768" s="3">
        <v>42</v>
      </c>
      <c r="M768" s="3" t="str">
        <f t="shared" si="11"/>
        <v>Middle age</v>
      </c>
      <c r="N768" s="3" t="s">
        <v>18</v>
      </c>
    </row>
    <row r="769" spans="1:14" x14ac:dyDescent="0.25">
      <c r="A769" s="3">
        <v>24979</v>
      </c>
      <c r="B769" s="3" t="s">
        <v>36</v>
      </c>
      <c r="C769" s="3" t="s">
        <v>33</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33</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33</v>
      </c>
      <c r="D771" s="5">
        <v>100000</v>
      </c>
      <c r="E771" s="3">
        <v>4</v>
      </c>
      <c r="F771" s="3" t="s">
        <v>13</v>
      </c>
      <c r="G771" s="3" t="s">
        <v>28</v>
      </c>
      <c r="H771" s="3" t="s">
        <v>15</v>
      </c>
      <c r="I771" s="3">
        <v>4</v>
      </c>
      <c r="J771" s="3" t="s">
        <v>16</v>
      </c>
      <c r="K771" s="3" t="s">
        <v>32</v>
      </c>
      <c r="L771" s="3">
        <v>40</v>
      </c>
      <c r="M771" s="3" t="str">
        <f t="shared" ref="M771:M834" si="12">IF(L771 &gt; 54, "Old", IF(L771 &gt;= 31, "Middle age",IF(L771 &lt; 31, "Adolescent", "invalid")))</f>
        <v>Middle age</v>
      </c>
      <c r="N771" s="3" t="s">
        <v>18</v>
      </c>
    </row>
    <row r="772" spans="1:14" x14ac:dyDescent="0.25">
      <c r="A772" s="3">
        <v>17699</v>
      </c>
      <c r="B772" s="3" t="s">
        <v>36</v>
      </c>
      <c r="C772" s="3" t="s">
        <v>34</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34</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34</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33</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33</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34</v>
      </c>
      <c r="D777" s="5">
        <v>70000</v>
      </c>
      <c r="E777" s="3">
        <v>2</v>
      </c>
      <c r="F777" s="3" t="s">
        <v>29</v>
      </c>
      <c r="G777" s="3" t="s">
        <v>14</v>
      </c>
      <c r="H777" s="3" t="s">
        <v>15</v>
      </c>
      <c r="I777" s="3">
        <v>2</v>
      </c>
      <c r="J777" s="3" t="s">
        <v>44</v>
      </c>
      <c r="K777" s="3" t="s">
        <v>32</v>
      </c>
      <c r="L777" s="3">
        <v>54</v>
      </c>
      <c r="M777" s="3" t="str">
        <f t="shared" si="12"/>
        <v>Middle age</v>
      </c>
      <c r="N777" s="3" t="s">
        <v>18</v>
      </c>
    </row>
    <row r="778" spans="1:14" x14ac:dyDescent="0.25">
      <c r="A778" s="3">
        <v>26490</v>
      </c>
      <c r="B778" s="3" t="s">
        <v>37</v>
      </c>
      <c r="C778" s="3" t="s">
        <v>34</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34</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34</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34</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33</v>
      </c>
      <c r="D782" s="5">
        <v>60000</v>
      </c>
      <c r="E782" s="3">
        <v>2</v>
      </c>
      <c r="F782" s="3" t="s">
        <v>19</v>
      </c>
      <c r="G782" s="3" t="s">
        <v>21</v>
      </c>
      <c r="H782" s="3" t="s">
        <v>15</v>
      </c>
      <c r="I782" s="3">
        <v>1</v>
      </c>
      <c r="J782" s="3" t="s">
        <v>44</v>
      </c>
      <c r="K782" s="3" t="s">
        <v>32</v>
      </c>
      <c r="L782" s="3">
        <v>55</v>
      </c>
      <c r="M782" s="3" t="str">
        <f t="shared" si="12"/>
        <v>Old</v>
      </c>
      <c r="N782" s="3" t="s">
        <v>18</v>
      </c>
    </row>
    <row r="783" spans="1:14" x14ac:dyDescent="0.25">
      <c r="A783" s="3">
        <v>19660</v>
      </c>
      <c r="B783" s="3" t="s">
        <v>36</v>
      </c>
      <c r="C783" s="3" t="s">
        <v>34</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34</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34</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33</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33</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33</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33</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33</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34</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33</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34</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34</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34</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34</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34</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34</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34</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33</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33</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34</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34</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34</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34</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34</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33</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33</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33</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34</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33</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33</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34</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33</v>
      </c>
      <c r="D814" s="5">
        <v>70000</v>
      </c>
      <c r="E814" s="3">
        <v>4</v>
      </c>
      <c r="F814" s="3" t="s">
        <v>13</v>
      </c>
      <c r="G814" s="3" t="s">
        <v>28</v>
      </c>
      <c r="H814" s="3" t="s">
        <v>15</v>
      </c>
      <c r="I814" s="3">
        <v>2</v>
      </c>
      <c r="J814" s="3" t="s">
        <v>44</v>
      </c>
      <c r="K814" s="3" t="s">
        <v>32</v>
      </c>
      <c r="L814" s="3">
        <v>61</v>
      </c>
      <c r="M814" s="3" t="str">
        <f t="shared" si="12"/>
        <v>Old</v>
      </c>
      <c r="N814" s="3" t="s">
        <v>18</v>
      </c>
    </row>
    <row r="815" spans="1:14" x14ac:dyDescent="0.25">
      <c r="A815" s="3">
        <v>25899</v>
      </c>
      <c r="B815" s="3" t="s">
        <v>36</v>
      </c>
      <c r="C815" s="3" t="s">
        <v>33</v>
      </c>
      <c r="D815" s="5">
        <v>70000</v>
      </c>
      <c r="E815" s="3">
        <v>2</v>
      </c>
      <c r="F815" s="3" t="s">
        <v>27</v>
      </c>
      <c r="G815" s="3" t="s">
        <v>21</v>
      </c>
      <c r="H815" s="3" t="s">
        <v>15</v>
      </c>
      <c r="I815" s="3">
        <v>2</v>
      </c>
      <c r="J815" s="3" t="s">
        <v>44</v>
      </c>
      <c r="K815" s="3" t="s">
        <v>32</v>
      </c>
      <c r="L815" s="3">
        <v>53</v>
      </c>
      <c r="M815" s="3" t="str">
        <f t="shared" si="12"/>
        <v>Middle age</v>
      </c>
      <c r="N815" s="3" t="s">
        <v>18</v>
      </c>
    </row>
    <row r="816" spans="1:14" x14ac:dyDescent="0.25">
      <c r="A816" s="3">
        <v>13351</v>
      </c>
      <c r="B816" s="3" t="s">
        <v>37</v>
      </c>
      <c r="C816" s="3" t="s">
        <v>33</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34</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33</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33</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34</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33</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34</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34</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34</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33</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34</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34</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34</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33</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33</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34</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34</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33</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33</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33</v>
      </c>
      <c r="D835" s="5">
        <v>70000</v>
      </c>
      <c r="E835" s="3">
        <v>0</v>
      </c>
      <c r="F835" s="3" t="s">
        <v>13</v>
      </c>
      <c r="G835" s="3" t="s">
        <v>21</v>
      </c>
      <c r="H835" s="3" t="s">
        <v>18</v>
      </c>
      <c r="I835" s="3">
        <v>1</v>
      </c>
      <c r="J835" s="3" t="s">
        <v>16</v>
      </c>
      <c r="K835" s="3" t="s">
        <v>32</v>
      </c>
      <c r="L835" s="3">
        <v>37</v>
      </c>
      <c r="M835" s="3" t="str">
        <f t="shared" ref="M835:M898" si="13">IF(L835 &gt; 54, "Old", IF(L835 &gt;= 31, "Middle age",IF(L835 &lt; 31, "Adolescent", "invalid")))</f>
        <v>Middle age</v>
      </c>
      <c r="N835" s="3" t="s">
        <v>15</v>
      </c>
    </row>
    <row r="836" spans="1:14" x14ac:dyDescent="0.25">
      <c r="A836" s="3">
        <v>19889</v>
      </c>
      <c r="B836" s="3" t="s">
        <v>37</v>
      </c>
      <c r="C836" s="3" t="s">
        <v>33</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33</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33</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34</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33</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33</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34</v>
      </c>
      <c r="D842" s="5">
        <v>70000</v>
      </c>
      <c r="E842" s="3">
        <v>4</v>
      </c>
      <c r="F842" s="3" t="s">
        <v>19</v>
      </c>
      <c r="G842" s="3" t="s">
        <v>21</v>
      </c>
      <c r="H842" s="3" t="s">
        <v>15</v>
      </c>
      <c r="I842" s="3">
        <v>2</v>
      </c>
      <c r="J842" s="3" t="s">
        <v>44</v>
      </c>
      <c r="K842" s="3" t="s">
        <v>32</v>
      </c>
      <c r="L842" s="3">
        <v>53</v>
      </c>
      <c r="M842" s="3" t="str">
        <f t="shared" si="13"/>
        <v>Middle age</v>
      </c>
      <c r="N842" s="3" t="s">
        <v>18</v>
      </c>
    </row>
    <row r="843" spans="1:14" x14ac:dyDescent="0.25">
      <c r="A843" s="3">
        <v>12056</v>
      </c>
      <c r="B843" s="3" t="s">
        <v>36</v>
      </c>
      <c r="C843" s="3" t="s">
        <v>34</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33</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34</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33</v>
      </c>
      <c r="D846" s="5">
        <v>40000</v>
      </c>
      <c r="E846" s="3">
        <v>5</v>
      </c>
      <c r="F846" s="3" t="s">
        <v>27</v>
      </c>
      <c r="G846" s="3" t="s">
        <v>21</v>
      </c>
      <c r="H846" s="3" t="s">
        <v>15</v>
      </c>
      <c r="I846" s="3">
        <v>2</v>
      </c>
      <c r="J846" s="3" t="s">
        <v>44</v>
      </c>
      <c r="K846" s="3" t="s">
        <v>32</v>
      </c>
      <c r="L846" s="3">
        <v>60</v>
      </c>
      <c r="M846" s="3" t="str">
        <f t="shared" si="13"/>
        <v>Old</v>
      </c>
      <c r="N846" s="3" t="s">
        <v>18</v>
      </c>
    </row>
    <row r="847" spans="1:14" x14ac:dyDescent="0.25">
      <c r="A847" s="3">
        <v>25343</v>
      </c>
      <c r="B847" s="3" t="s">
        <v>37</v>
      </c>
      <c r="C847" s="3" t="s">
        <v>33</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33</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33</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34</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33</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33</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34</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34</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34</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33</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33</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34</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33</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34</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34</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34</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33</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34</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34</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34</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33</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34</v>
      </c>
      <c r="D868" s="5">
        <v>60000</v>
      </c>
      <c r="E868" s="3">
        <v>2</v>
      </c>
      <c r="F868" s="3" t="s">
        <v>27</v>
      </c>
      <c r="G868" s="3" t="s">
        <v>21</v>
      </c>
      <c r="H868" s="3" t="s">
        <v>15</v>
      </c>
      <c r="I868" s="3">
        <v>2</v>
      </c>
      <c r="J868" s="3" t="s">
        <v>44</v>
      </c>
      <c r="K868" s="3" t="s">
        <v>32</v>
      </c>
      <c r="L868" s="3">
        <v>55</v>
      </c>
      <c r="M868" s="3" t="str">
        <f t="shared" si="13"/>
        <v>Old</v>
      </c>
      <c r="N868" s="3" t="s">
        <v>18</v>
      </c>
    </row>
    <row r="869" spans="1:14" x14ac:dyDescent="0.25">
      <c r="A869" s="3">
        <v>26693</v>
      </c>
      <c r="B869" s="3" t="s">
        <v>36</v>
      </c>
      <c r="C869" s="3" t="s">
        <v>34</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34</v>
      </c>
      <c r="D870" s="5">
        <v>30000</v>
      </c>
      <c r="E870" s="3">
        <v>5</v>
      </c>
      <c r="F870" s="3" t="s">
        <v>29</v>
      </c>
      <c r="G870" s="3" t="s">
        <v>14</v>
      </c>
      <c r="H870" s="3" t="s">
        <v>15</v>
      </c>
      <c r="I870" s="3">
        <v>3</v>
      </c>
      <c r="J870" s="3" t="s">
        <v>44</v>
      </c>
      <c r="K870" s="3" t="s">
        <v>32</v>
      </c>
      <c r="L870" s="3">
        <v>60</v>
      </c>
      <c r="M870" s="3" t="str">
        <f t="shared" si="13"/>
        <v>Old</v>
      </c>
      <c r="N870" s="3" t="s">
        <v>15</v>
      </c>
    </row>
    <row r="871" spans="1:14" x14ac:dyDescent="0.25">
      <c r="A871" s="3">
        <v>26065</v>
      </c>
      <c r="B871" s="3" t="s">
        <v>37</v>
      </c>
      <c r="C871" s="3" t="s">
        <v>33</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34</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34</v>
      </c>
      <c r="D873" s="5">
        <v>60000</v>
      </c>
      <c r="E873" s="3">
        <v>2</v>
      </c>
      <c r="F873" s="3" t="s">
        <v>27</v>
      </c>
      <c r="G873" s="3" t="s">
        <v>21</v>
      </c>
      <c r="H873" s="3" t="s">
        <v>15</v>
      </c>
      <c r="I873" s="3">
        <v>2</v>
      </c>
      <c r="J873" s="3" t="s">
        <v>44</v>
      </c>
      <c r="K873" s="3" t="s">
        <v>32</v>
      </c>
      <c r="L873" s="3">
        <v>55</v>
      </c>
      <c r="M873" s="3" t="str">
        <f t="shared" si="13"/>
        <v>Old</v>
      </c>
      <c r="N873" s="3" t="s">
        <v>18</v>
      </c>
    </row>
    <row r="874" spans="1:14" x14ac:dyDescent="0.25">
      <c r="A874" s="3">
        <v>22118</v>
      </c>
      <c r="B874" s="3" t="s">
        <v>37</v>
      </c>
      <c r="C874" s="3" t="s">
        <v>33</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34</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33</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33</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34</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34</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34</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34</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34</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33</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34</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33</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34</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33</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34</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34</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33</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33</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33</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34</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33</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34</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34</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33</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33</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34</v>
      </c>
      <c r="D899" s="5">
        <v>30000</v>
      </c>
      <c r="E899" s="3">
        <v>0</v>
      </c>
      <c r="F899" s="3" t="s">
        <v>29</v>
      </c>
      <c r="G899" s="3" t="s">
        <v>20</v>
      </c>
      <c r="H899" s="3" t="s">
        <v>18</v>
      </c>
      <c r="I899" s="3">
        <v>2</v>
      </c>
      <c r="J899" s="3" t="s">
        <v>16</v>
      </c>
      <c r="K899" s="3" t="s">
        <v>32</v>
      </c>
      <c r="L899" s="3">
        <v>28</v>
      </c>
      <c r="M899" s="3" t="str">
        <f t="shared" ref="M899:M962" si="14">IF(L899 &gt; 54, "Old", IF(L899 &gt;= 31, "Middle age",IF(L899 &lt; 31, "Adolescent", "invalid")))</f>
        <v>Adolescent</v>
      </c>
      <c r="N899" s="3" t="s">
        <v>18</v>
      </c>
    </row>
    <row r="900" spans="1:14" x14ac:dyDescent="0.25">
      <c r="A900" s="3">
        <v>18066</v>
      </c>
      <c r="B900" s="3" t="s">
        <v>37</v>
      </c>
      <c r="C900" s="3" t="s">
        <v>34</v>
      </c>
      <c r="D900" s="5">
        <v>70000</v>
      </c>
      <c r="E900" s="3">
        <v>5</v>
      </c>
      <c r="F900" s="3" t="s">
        <v>13</v>
      </c>
      <c r="G900" s="3" t="s">
        <v>28</v>
      </c>
      <c r="H900" s="3" t="s">
        <v>15</v>
      </c>
      <c r="I900" s="3">
        <v>3</v>
      </c>
      <c r="J900" s="3" t="s">
        <v>44</v>
      </c>
      <c r="K900" s="3" t="s">
        <v>32</v>
      </c>
      <c r="L900" s="3">
        <v>60</v>
      </c>
      <c r="M900" s="3" t="str">
        <f t="shared" si="14"/>
        <v>Old</v>
      </c>
      <c r="N900" s="3" t="s">
        <v>15</v>
      </c>
    </row>
    <row r="901" spans="1:14" x14ac:dyDescent="0.25">
      <c r="A901" s="3">
        <v>28192</v>
      </c>
      <c r="B901" s="3" t="s">
        <v>36</v>
      </c>
      <c r="C901" s="3" t="s">
        <v>33</v>
      </c>
      <c r="D901" s="5">
        <v>70000</v>
      </c>
      <c r="E901" s="3">
        <v>5</v>
      </c>
      <c r="F901" s="3" t="s">
        <v>31</v>
      </c>
      <c r="G901" s="3" t="s">
        <v>21</v>
      </c>
      <c r="H901" s="3" t="s">
        <v>15</v>
      </c>
      <c r="I901" s="3">
        <v>3</v>
      </c>
      <c r="J901" s="3" t="s">
        <v>44</v>
      </c>
      <c r="K901" s="3" t="s">
        <v>32</v>
      </c>
      <c r="L901" s="3">
        <v>46</v>
      </c>
      <c r="M901" s="3" t="str">
        <f t="shared" si="14"/>
        <v>Middle age</v>
      </c>
      <c r="N901" s="3" t="s">
        <v>18</v>
      </c>
    </row>
    <row r="902" spans="1:14" x14ac:dyDescent="0.25">
      <c r="A902" s="3">
        <v>16122</v>
      </c>
      <c r="B902" s="3" t="s">
        <v>36</v>
      </c>
      <c r="C902" s="3" t="s">
        <v>34</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33</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34</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34</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33</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34</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34</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34</v>
      </c>
      <c r="D909" s="5">
        <v>50000</v>
      </c>
      <c r="E909" s="3">
        <v>4</v>
      </c>
      <c r="F909" s="3" t="s">
        <v>13</v>
      </c>
      <c r="G909" s="3" t="s">
        <v>28</v>
      </c>
      <c r="H909" s="3" t="s">
        <v>15</v>
      </c>
      <c r="I909" s="3">
        <v>2</v>
      </c>
      <c r="J909" s="3" t="s">
        <v>44</v>
      </c>
      <c r="K909" s="3" t="s">
        <v>32</v>
      </c>
      <c r="L909" s="3">
        <v>63</v>
      </c>
      <c r="M909" s="3" t="str">
        <f t="shared" si="14"/>
        <v>Old</v>
      </c>
      <c r="N909" s="3" t="s">
        <v>18</v>
      </c>
    </row>
    <row r="910" spans="1:14" x14ac:dyDescent="0.25">
      <c r="A910" s="3">
        <v>23195</v>
      </c>
      <c r="B910" s="3" t="s">
        <v>37</v>
      </c>
      <c r="C910" s="3" t="s">
        <v>34</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34</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34</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33</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33</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34</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34</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34</v>
      </c>
      <c r="D917" s="5">
        <v>60000</v>
      </c>
      <c r="E917" s="3">
        <v>3</v>
      </c>
      <c r="F917" s="3" t="s">
        <v>31</v>
      </c>
      <c r="G917" s="3" t="s">
        <v>28</v>
      </c>
      <c r="H917" s="3" t="s">
        <v>15</v>
      </c>
      <c r="I917" s="3">
        <v>2</v>
      </c>
      <c r="J917" s="3" t="s">
        <v>44</v>
      </c>
      <c r="K917" s="3" t="s">
        <v>32</v>
      </c>
      <c r="L917" s="3">
        <v>64</v>
      </c>
      <c r="M917" s="3" t="str">
        <f t="shared" si="14"/>
        <v>Old</v>
      </c>
      <c r="N917" s="3" t="s">
        <v>18</v>
      </c>
    </row>
    <row r="918" spans="1:14" x14ac:dyDescent="0.25">
      <c r="A918" s="3">
        <v>27273</v>
      </c>
      <c r="B918" s="3" t="s">
        <v>37</v>
      </c>
      <c r="C918" s="3" t="s">
        <v>34</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34</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33</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33</v>
      </c>
      <c r="D921" s="5">
        <v>40000</v>
      </c>
      <c r="E921" s="3">
        <v>4</v>
      </c>
      <c r="F921" s="3" t="s">
        <v>27</v>
      </c>
      <c r="G921" s="3" t="s">
        <v>21</v>
      </c>
      <c r="H921" s="3" t="s">
        <v>15</v>
      </c>
      <c r="I921" s="3">
        <v>2</v>
      </c>
      <c r="J921" s="3" t="s">
        <v>44</v>
      </c>
      <c r="K921" s="3" t="s">
        <v>32</v>
      </c>
      <c r="L921" s="3">
        <v>61</v>
      </c>
      <c r="M921" s="3" t="str">
        <f t="shared" si="14"/>
        <v>Old</v>
      </c>
      <c r="N921" s="3" t="s">
        <v>18</v>
      </c>
    </row>
    <row r="922" spans="1:14" x14ac:dyDescent="0.25">
      <c r="A922" s="3">
        <v>20754</v>
      </c>
      <c r="B922" s="3" t="s">
        <v>36</v>
      </c>
      <c r="C922" s="3" t="s">
        <v>34</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33</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33</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34</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34</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33</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33</v>
      </c>
      <c r="D928" s="5">
        <v>40000</v>
      </c>
      <c r="E928" s="3">
        <v>2</v>
      </c>
      <c r="F928" s="3" t="s">
        <v>27</v>
      </c>
      <c r="G928" s="3" t="s">
        <v>21</v>
      </c>
      <c r="H928" s="3" t="s">
        <v>15</v>
      </c>
      <c r="I928" s="3">
        <v>2</v>
      </c>
      <c r="J928" s="3" t="s">
        <v>44</v>
      </c>
      <c r="K928" s="3" t="s">
        <v>32</v>
      </c>
      <c r="L928" s="3">
        <v>57</v>
      </c>
      <c r="M928" s="3" t="str">
        <f t="shared" si="14"/>
        <v>Old</v>
      </c>
      <c r="N928" s="3" t="s">
        <v>18</v>
      </c>
    </row>
    <row r="929" spans="1:14" x14ac:dyDescent="0.25">
      <c r="A929" s="3">
        <v>11823</v>
      </c>
      <c r="B929" s="3" t="s">
        <v>36</v>
      </c>
      <c r="C929" s="3" t="s">
        <v>33</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34</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34</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34</v>
      </c>
      <c r="D932" s="5">
        <v>70000</v>
      </c>
      <c r="E932" s="3">
        <v>5</v>
      </c>
      <c r="F932" s="3" t="s">
        <v>31</v>
      </c>
      <c r="G932" s="3" t="s">
        <v>21</v>
      </c>
      <c r="H932" s="3" t="s">
        <v>18</v>
      </c>
      <c r="I932" s="3">
        <v>3</v>
      </c>
      <c r="J932" s="3" t="s">
        <v>44</v>
      </c>
      <c r="K932" s="3" t="s">
        <v>32</v>
      </c>
      <c r="L932" s="3">
        <v>47</v>
      </c>
      <c r="M932" s="3" t="str">
        <f t="shared" si="14"/>
        <v>Middle age</v>
      </c>
      <c r="N932" s="3" t="s">
        <v>18</v>
      </c>
    </row>
    <row r="933" spans="1:14" x14ac:dyDescent="0.25">
      <c r="A933" s="3">
        <v>14914</v>
      </c>
      <c r="B933" s="3" t="s">
        <v>36</v>
      </c>
      <c r="C933" s="3" t="s">
        <v>33</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33</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34</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34</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33</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33</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34</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33</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34</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33</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33</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33</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33</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33</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34</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33</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33</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33</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34</v>
      </c>
      <c r="D951" s="5">
        <v>70000</v>
      </c>
      <c r="E951" s="3">
        <v>2</v>
      </c>
      <c r="F951" s="3" t="s">
        <v>29</v>
      </c>
      <c r="G951" s="3" t="s">
        <v>14</v>
      </c>
      <c r="H951" s="3" t="s">
        <v>15</v>
      </c>
      <c r="I951" s="3">
        <v>2</v>
      </c>
      <c r="J951" s="3" t="s">
        <v>44</v>
      </c>
      <c r="K951" s="3" t="s">
        <v>32</v>
      </c>
      <c r="L951" s="3">
        <v>53</v>
      </c>
      <c r="M951" s="3" t="str">
        <f t="shared" si="14"/>
        <v>Middle age</v>
      </c>
      <c r="N951" s="3" t="s">
        <v>18</v>
      </c>
    </row>
    <row r="952" spans="1:14" x14ac:dyDescent="0.25">
      <c r="A952" s="3">
        <v>11788</v>
      </c>
      <c r="B952" s="3" t="s">
        <v>37</v>
      </c>
      <c r="C952" s="3" t="s">
        <v>33</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34</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33</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33</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34</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33</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33</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33</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34</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34</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34</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33</v>
      </c>
      <c r="D963" s="5">
        <v>120000</v>
      </c>
      <c r="E963" s="3">
        <v>2</v>
      </c>
      <c r="F963" s="3" t="s">
        <v>13</v>
      </c>
      <c r="G963" s="3" t="s">
        <v>28</v>
      </c>
      <c r="H963" s="3" t="s">
        <v>15</v>
      </c>
      <c r="I963" s="3">
        <v>3</v>
      </c>
      <c r="J963" s="3" t="s">
        <v>23</v>
      </c>
      <c r="K963" s="3" t="s">
        <v>32</v>
      </c>
      <c r="L963" s="3">
        <v>62</v>
      </c>
      <c r="M963" s="3" t="str">
        <f t="shared" ref="M963:M1001" si="15">IF(L963 &gt; 54, "Old", IF(L963 &gt;= 31, "Middle age",IF(L963 &lt; 31, "Adolescent", "invalid")))</f>
        <v>Old</v>
      </c>
      <c r="N963" s="3" t="s">
        <v>18</v>
      </c>
    </row>
    <row r="964" spans="1:14" x14ac:dyDescent="0.25">
      <c r="A964" s="3">
        <v>16813</v>
      </c>
      <c r="B964" s="3" t="s">
        <v>36</v>
      </c>
      <c r="C964" s="3" t="s">
        <v>34</v>
      </c>
      <c r="D964" s="5">
        <v>60000</v>
      </c>
      <c r="E964" s="3">
        <v>2</v>
      </c>
      <c r="F964" s="3" t="s">
        <v>19</v>
      </c>
      <c r="G964" s="3" t="s">
        <v>21</v>
      </c>
      <c r="H964" s="3" t="s">
        <v>15</v>
      </c>
      <c r="I964" s="3">
        <v>2</v>
      </c>
      <c r="J964" s="3" t="s">
        <v>44</v>
      </c>
      <c r="K964" s="3" t="s">
        <v>32</v>
      </c>
      <c r="L964" s="3">
        <v>55</v>
      </c>
      <c r="M964" s="3" t="str">
        <f t="shared" si="15"/>
        <v>Old</v>
      </c>
      <c r="N964" s="3" t="s">
        <v>18</v>
      </c>
    </row>
    <row r="965" spans="1:14" x14ac:dyDescent="0.25">
      <c r="A965" s="3">
        <v>16007</v>
      </c>
      <c r="B965" s="3" t="s">
        <v>36</v>
      </c>
      <c r="C965" s="3" t="s">
        <v>33</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34</v>
      </c>
      <c r="D966" s="5">
        <v>70000</v>
      </c>
      <c r="E966" s="3">
        <v>4</v>
      </c>
      <c r="F966" s="3" t="s">
        <v>19</v>
      </c>
      <c r="G966" s="3" t="s">
        <v>21</v>
      </c>
      <c r="H966" s="3" t="s">
        <v>15</v>
      </c>
      <c r="I966" s="3">
        <v>1</v>
      </c>
      <c r="J966" s="3" t="s">
        <v>44</v>
      </c>
      <c r="K966" s="3" t="s">
        <v>32</v>
      </c>
      <c r="L966" s="3">
        <v>56</v>
      </c>
      <c r="M966" s="3" t="str">
        <f t="shared" si="15"/>
        <v>Old</v>
      </c>
      <c r="N966" s="3" t="s">
        <v>18</v>
      </c>
    </row>
    <row r="967" spans="1:14" x14ac:dyDescent="0.25">
      <c r="A967" s="3">
        <v>27756</v>
      </c>
      <c r="B967" s="3" t="s">
        <v>37</v>
      </c>
      <c r="C967" s="3" t="s">
        <v>33</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33</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34</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34</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34</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33</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33</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33</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34</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34</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34</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33</v>
      </c>
      <c r="D978" s="5">
        <v>60000</v>
      </c>
      <c r="E978" s="3">
        <v>3</v>
      </c>
      <c r="F978" s="3" t="s">
        <v>13</v>
      </c>
      <c r="G978" s="3" t="s">
        <v>28</v>
      </c>
      <c r="H978" s="3" t="s">
        <v>15</v>
      </c>
      <c r="I978" s="3">
        <v>2</v>
      </c>
      <c r="J978" s="3" t="s">
        <v>44</v>
      </c>
      <c r="K978" s="3" t="s">
        <v>32</v>
      </c>
      <c r="L978" s="3">
        <v>66</v>
      </c>
      <c r="M978" s="3" t="str">
        <f t="shared" si="15"/>
        <v>Old</v>
      </c>
      <c r="N978" s="3" t="s">
        <v>18</v>
      </c>
    </row>
    <row r="979" spans="1:14" x14ac:dyDescent="0.25">
      <c r="A979" s="3">
        <v>19741</v>
      </c>
      <c r="B979" s="3" t="s">
        <v>37</v>
      </c>
      <c r="C979" s="3" t="s">
        <v>33</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34</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34</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33</v>
      </c>
      <c r="D982" s="5">
        <v>80000</v>
      </c>
      <c r="E982" s="3">
        <v>3</v>
      </c>
      <c r="F982" s="3" t="s">
        <v>13</v>
      </c>
      <c r="G982" s="3" t="s">
        <v>14</v>
      </c>
      <c r="H982" s="3" t="s">
        <v>15</v>
      </c>
      <c r="I982" s="3">
        <v>3</v>
      </c>
      <c r="J982" s="3" t="s">
        <v>44</v>
      </c>
      <c r="K982" s="3" t="s">
        <v>32</v>
      </c>
      <c r="L982" s="3">
        <v>40</v>
      </c>
      <c r="M982" s="3" t="str">
        <f t="shared" si="15"/>
        <v>Middle age</v>
      </c>
      <c r="N982" s="3" t="s">
        <v>15</v>
      </c>
    </row>
    <row r="983" spans="1:14" x14ac:dyDescent="0.25">
      <c r="A983" s="3">
        <v>15982</v>
      </c>
      <c r="B983" s="3" t="s">
        <v>36</v>
      </c>
      <c r="C983" s="3" t="s">
        <v>34</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34</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34</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34</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33</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34</v>
      </c>
      <c r="D988" s="5">
        <v>40000</v>
      </c>
      <c r="E988" s="3">
        <v>5</v>
      </c>
      <c r="F988" s="3" t="s">
        <v>27</v>
      </c>
      <c r="G988" s="3" t="s">
        <v>21</v>
      </c>
      <c r="H988" s="3" t="s">
        <v>15</v>
      </c>
      <c r="I988" s="3">
        <v>4</v>
      </c>
      <c r="J988" s="3" t="s">
        <v>44</v>
      </c>
      <c r="K988" s="3" t="s">
        <v>32</v>
      </c>
      <c r="L988" s="3">
        <v>60</v>
      </c>
      <c r="M988" s="3" t="str">
        <f t="shared" si="15"/>
        <v>Old</v>
      </c>
      <c r="N988" s="3" t="s">
        <v>15</v>
      </c>
    </row>
    <row r="989" spans="1:14" x14ac:dyDescent="0.25">
      <c r="A989" s="3">
        <v>28972</v>
      </c>
      <c r="B989" s="3" t="s">
        <v>37</v>
      </c>
      <c r="C989" s="3" t="s">
        <v>33</v>
      </c>
      <c r="D989" s="5">
        <v>60000</v>
      </c>
      <c r="E989" s="3">
        <v>3</v>
      </c>
      <c r="F989" s="3" t="s">
        <v>31</v>
      </c>
      <c r="G989" s="3" t="s">
        <v>28</v>
      </c>
      <c r="H989" s="3" t="s">
        <v>15</v>
      </c>
      <c r="I989" s="3">
        <v>2</v>
      </c>
      <c r="J989" s="3" t="s">
        <v>44</v>
      </c>
      <c r="K989" s="3" t="s">
        <v>32</v>
      </c>
      <c r="L989" s="3">
        <v>66</v>
      </c>
      <c r="M989" s="3" t="str">
        <f t="shared" si="15"/>
        <v>Old</v>
      </c>
      <c r="N989" s="3" t="s">
        <v>18</v>
      </c>
    </row>
    <row r="990" spans="1:14" x14ac:dyDescent="0.25">
      <c r="A990" s="3">
        <v>22730</v>
      </c>
      <c r="B990" s="3" t="s">
        <v>36</v>
      </c>
      <c r="C990" s="3" t="s">
        <v>34</v>
      </c>
      <c r="D990" s="5">
        <v>70000</v>
      </c>
      <c r="E990" s="3">
        <v>5</v>
      </c>
      <c r="F990" s="3" t="s">
        <v>13</v>
      </c>
      <c r="G990" s="3" t="s">
        <v>28</v>
      </c>
      <c r="H990" s="3" t="s">
        <v>15</v>
      </c>
      <c r="I990" s="3">
        <v>2</v>
      </c>
      <c r="J990" s="3" t="s">
        <v>44</v>
      </c>
      <c r="K990" s="3" t="s">
        <v>32</v>
      </c>
      <c r="L990" s="3">
        <v>63</v>
      </c>
      <c r="M990" s="3" t="str">
        <f t="shared" si="15"/>
        <v>Old</v>
      </c>
      <c r="N990" s="3" t="s">
        <v>18</v>
      </c>
    </row>
    <row r="991" spans="1:14" x14ac:dyDescent="0.25">
      <c r="A991" s="3">
        <v>29134</v>
      </c>
      <c r="B991" s="3" t="s">
        <v>36</v>
      </c>
      <c r="C991" s="3" t="s">
        <v>34</v>
      </c>
      <c r="D991" s="5">
        <v>60000</v>
      </c>
      <c r="E991" s="3">
        <v>4</v>
      </c>
      <c r="F991" s="3" t="s">
        <v>13</v>
      </c>
      <c r="G991" s="3" t="s">
        <v>14</v>
      </c>
      <c r="H991" s="3" t="s">
        <v>18</v>
      </c>
      <c r="I991" s="3">
        <v>3</v>
      </c>
      <c r="J991" s="3" t="s">
        <v>44</v>
      </c>
      <c r="K991" s="3" t="s">
        <v>32</v>
      </c>
      <c r="L991" s="3">
        <v>42</v>
      </c>
      <c r="M991" s="3" t="str">
        <f t="shared" si="15"/>
        <v>Middle age</v>
      </c>
      <c r="N991" s="3" t="s">
        <v>18</v>
      </c>
    </row>
    <row r="992" spans="1:14" x14ac:dyDescent="0.25">
      <c r="A992" s="3">
        <v>14332</v>
      </c>
      <c r="B992" s="3" t="s">
        <v>37</v>
      </c>
      <c r="C992" s="3" t="s">
        <v>33</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33</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34</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34</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34</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34</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34</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34</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34</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34</v>
      </c>
      <c r="D1001" s="5">
        <v>60000</v>
      </c>
      <c r="E1001" s="3">
        <v>3</v>
      </c>
      <c r="F1001" s="3" t="s">
        <v>27</v>
      </c>
      <c r="G1001" s="3" t="s">
        <v>21</v>
      </c>
      <c r="H1001" s="3" t="s">
        <v>15</v>
      </c>
      <c r="I1001" s="3">
        <v>2</v>
      </c>
      <c r="J1001" s="3" t="s">
        <v>44</v>
      </c>
      <c r="K1001" s="3" t="s">
        <v>32</v>
      </c>
      <c r="L1001" s="3">
        <v>53</v>
      </c>
      <c r="M1001" s="3" t="str">
        <f t="shared" si="15"/>
        <v>Middle age</v>
      </c>
      <c r="N1001" s="3" t="s">
        <v>15</v>
      </c>
    </row>
  </sheetData>
  <autoFilter ref="M1:M1001" xr:uid="{060DE339-A26D-432F-9B9B-01F0F424CF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0B77-F8BE-4AE2-AA8B-8E59098C8DE2}">
  <dimension ref="A1:D109"/>
  <sheetViews>
    <sheetView tabSelected="1" zoomScale="85" zoomScaleNormal="85" workbookViewId="0">
      <selection activeCell="Q48" sqref="Q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8" t="s">
        <v>41</v>
      </c>
      <c r="B1" s="8" t="s">
        <v>42</v>
      </c>
    </row>
    <row r="2" spans="1:4" x14ac:dyDescent="0.25">
      <c r="A2" s="8" t="s">
        <v>39</v>
      </c>
      <c r="B2" t="s">
        <v>18</v>
      </c>
      <c r="C2" t="s">
        <v>15</v>
      </c>
      <c r="D2" t="s">
        <v>40</v>
      </c>
    </row>
    <row r="3" spans="1:4" x14ac:dyDescent="0.25">
      <c r="A3" s="9" t="s">
        <v>33</v>
      </c>
      <c r="B3" s="10">
        <v>53440</v>
      </c>
      <c r="C3" s="10">
        <v>55774.058577405856</v>
      </c>
      <c r="D3" s="10">
        <v>54580.777096114522</v>
      </c>
    </row>
    <row r="4" spans="1:4" x14ac:dyDescent="0.25">
      <c r="A4" s="9" t="s">
        <v>34</v>
      </c>
      <c r="B4" s="10">
        <v>56208.178438661707</v>
      </c>
      <c r="C4" s="10">
        <v>60123.966942148763</v>
      </c>
      <c r="D4" s="10">
        <v>58062.62230919765</v>
      </c>
    </row>
    <row r="5" spans="1:4" x14ac:dyDescent="0.25">
      <c r="A5" s="9" t="s">
        <v>40</v>
      </c>
      <c r="B5" s="10">
        <v>54874.759152215796</v>
      </c>
      <c r="C5" s="10">
        <v>57962.577962577961</v>
      </c>
      <c r="D5" s="10">
        <v>56360</v>
      </c>
    </row>
    <row r="19" spans="1:4" x14ac:dyDescent="0.25">
      <c r="A19" s="8" t="s">
        <v>43</v>
      </c>
      <c r="B19" s="8" t="s">
        <v>42</v>
      </c>
    </row>
    <row r="20" spans="1:4" x14ac:dyDescent="0.25">
      <c r="A20" s="8" t="s">
        <v>39</v>
      </c>
      <c r="B20" t="s">
        <v>18</v>
      </c>
      <c r="C20" t="s">
        <v>15</v>
      </c>
      <c r="D20" t="s">
        <v>40</v>
      </c>
    </row>
    <row r="21" spans="1:4" x14ac:dyDescent="0.25">
      <c r="A21" s="9" t="s">
        <v>16</v>
      </c>
      <c r="B21" s="7">
        <v>166</v>
      </c>
      <c r="C21" s="7">
        <v>200</v>
      </c>
      <c r="D21" s="7">
        <v>366</v>
      </c>
    </row>
    <row r="22" spans="1:4" x14ac:dyDescent="0.25">
      <c r="A22" s="9" t="s">
        <v>26</v>
      </c>
      <c r="B22" s="7">
        <v>92</v>
      </c>
      <c r="C22" s="7">
        <v>77</v>
      </c>
      <c r="D22" s="7">
        <v>169</v>
      </c>
    </row>
    <row r="23" spans="1:4" x14ac:dyDescent="0.25">
      <c r="A23" s="9" t="s">
        <v>22</v>
      </c>
      <c r="B23" s="7">
        <v>67</v>
      </c>
      <c r="C23" s="7">
        <v>95</v>
      </c>
      <c r="D23" s="7">
        <v>162</v>
      </c>
    </row>
    <row r="24" spans="1:4" x14ac:dyDescent="0.25">
      <c r="A24" s="9" t="s">
        <v>23</v>
      </c>
      <c r="B24" s="7">
        <v>116</v>
      </c>
      <c r="C24" s="7">
        <v>76</v>
      </c>
      <c r="D24" s="7">
        <v>192</v>
      </c>
    </row>
    <row r="25" spans="1:4" x14ac:dyDescent="0.25">
      <c r="A25" s="9" t="s">
        <v>44</v>
      </c>
      <c r="B25" s="7">
        <v>78</v>
      </c>
      <c r="C25" s="7">
        <v>33</v>
      </c>
      <c r="D25" s="7">
        <v>111</v>
      </c>
    </row>
    <row r="26" spans="1:4" x14ac:dyDescent="0.25">
      <c r="A26" s="9" t="s">
        <v>40</v>
      </c>
      <c r="B26" s="7">
        <v>519</v>
      </c>
      <c r="C26" s="7">
        <v>481</v>
      </c>
      <c r="D26" s="7">
        <v>1000</v>
      </c>
    </row>
    <row r="36" spans="1:4" x14ac:dyDescent="0.25">
      <c r="A36" s="8" t="s">
        <v>43</v>
      </c>
      <c r="B36" s="8" t="s">
        <v>42</v>
      </c>
    </row>
    <row r="37" spans="1:4" x14ac:dyDescent="0.25">
      <c r="A37" s="8" t="s">
        <v>39</v>
      </c>
      <c r="B37" t="s">
        <v>18</v>
      </c>
      <c r="C37" t="s">
        <v>15</v>
      </c>
      <c r="D37" t="s">
        <v>40</v>
      </c>
    </row>
    <row r="38" spans="1:4" x14ac:dyDescent="0.25">
      <c r="A38" s="9" t="s">
        <v>45</v>
      </c>
      <c r="B38" s="7">
        <v>71</v>
      </c>
      <c r="C38" s="7">
        <v>39</v>
      </c>
      <c r="D38" s="7">
        <v>110</v>
      </c>
    </row>
    <row r="39" spans="1:4" x14ac:dyDescent="0.25">
      <c r="A39" s="9" t="s">
        <v>46</v>
      </c>
      <c r="B39" s="7">
        <v>318</v>
      </c>
      <c r="C39" s="7">
        <v>383</v>
      </c>
      <c r="D39" s="7">
        <v>701</v>
      </c>
    </row>
    <row r="40" spans="1:4" x14ac:dyDescent="0.25">
      <c r="A40" s="9" t="s">
        <v>47</v>
      </c>
      <c r="B40" s="7">
        <v>130</v>
      </c>
      <c r="C40" s="7">
        <v>59</v>
      </c>
      <c r="D40" s="7">
        <v>189</v>
      </c>
    </row>
    <row r="41" spans="1:4" x14ac:dyDescent="0.25">
      <c r="A41" s="9" t="s">
        <v>40</v>
      </c>
      <c r="B41" s="7">
        <v>519</v>
      </c>
      <c r="C41" s="7">
        <v>481</v>
      </c>
      <c r="D41" s="7">
        <v>1000</v>
      </c>
    </row>
    <row r="54" spans="1:4" x14ac:dyDescent="0.25">
      <c r="A54" s="8" t="s">
        <v>43</v>
      </c>
      <c r="B54" s="8" t="s">
        <v>42</v>
      </c>
    </row>
    <row r="55" spans="1:4" x14ac:dyDescent="0.25">
      <c r="A55" s="8" t="s">
        <v>39</v>
      </c>
      <c r="B55" t="s">
        <v>18</v>
      </c>
      <c r="C55" t="s">
        <v>15</v>
      </c>
      <c r="D55" t="s">
        <v>40</v>
      </c>
    </row>
    <row r="56" spans="1:4" x14ac:dyDescent="0.25">
      <c r="A56" s="9">
        <v>25</v>
      </c>
      <c r="B56" s="7">
        <v>2</v>
      </c>
      <c r="C56" s="7">
        <v>4</v>
      </c>
      <c r="D56" s="7">
        <v>6</v>
      </c>
    </row>
    <row r="57" spans="1:4" x14ac:dyDescent="0.25">
      <c r="A57" s="9">
        <v>26</v>
      </c>
      <c r="B57" s="7">
        <v>8</v>
      </c>
      <c r="C57" s="7">
        <v>8</v>
      </c>
      <c r="D57" s="7">
        <v>16</v>
      </c>
    </row>
    <row r="58" spans="1:4" x14ac:dyDescent="0.25">
      <c r="A58" s="9">
        <v>27</v>
      </c>
      <c r="B58" s="7">
        <v>15</v>
      </c>
      <c r="C58" s="7">
        <v>8</v>
      </c>
      <c r="D58" s="7">
        <v>23</v>
      </c>
    </row>
    <row r="59" spans="1:4" x14ac:dyDescent="0.25">
      <c r="A59" s="9">
        <v>28</v>
      </c>
      <c r="B59" s="7">
        <v>12</v>
      </c>
      <c r="C59" s="7">
        <v>10</v>
      </c>
      <c r="D59" s="7">
        <v>22</v>
      </c>
    </row>
    <row r="60" spans="1:4" x14ac:dyDescent="0.25">
      <c r="A60" s="9">
        <v>29</v>
      </c>
      <c r="B60" s="7">
        <v>11</v>
      </c>
      <c r="C60" s="7">
        <v>5</v>
      </c>
      <c r="D60" s="7">
        <v>16</v>
      </c>
    </row>
    <row r="61" spans="1:4" x14ac:dyDescent="0.25">
      <c r="A61" s="9">
        <v>30</v>
      </c>
      <c r="B61" s="7">
        <v>23</v>
      </c>
      <c r="C61" s="7">
        <v>4</v>
      </c>
      <c r="D61" s="7">
        <v>27</v>
      </c>
    </row>
    <row r="62" spans="1:4" x14ac:dyDescent="0.25">
      <c r="A62" s="9">
        <v>31</v>
      </c>
      <c r="B62" s="7">
        <v>17</v>
      </c>
      <c r="C62" s="7">
        <v>8</v>
      </c>
      <c r="D62" s="7">
        <v>25</v>
      </c>
    </row>
    <row r="63" spans="1:4" x14ac:dyDescent="0.25">
      <c r="A63" s="9">
        <v>32</v>
      </c>
      <c r="B63" s="7">
        <v>19</v>
      </c>
      <c r="C63" s="7">
        <v>14</v>
      </c>
      <c r="D63" s="7">
        <v>33</v>
      </c>
    </row>
    <row r="64" spans="1:4" x14ac:dyDescent="0.25">
      <c r="A64" s="9">
        <v>33</v>
      </c>
      <c r="B64" s="7">
        <v>8</v>
      </c>
      <c r="C64" s="7">
        <v>13</v>
      </c>
      <c r="D64" s="7">
        <v>21</v>
      </c>
    </row>
    <row r="65" spans="1:4" x14ac:dyDescent="0.25">
      <c r="A65" s="9">
        <v>34</v>
      </c>
      <c r="B65" s="7">
        <v>12</v>
      </c>
      <c r="C65" s="7">
        <v>19</v>
      </c>
      <c r="D65" s="7">
        <v>31</v>
      </c>
    </row>
    <row r="66" spans="1:4" x14ac:dyDescent="0.25">
      <c r="A66" s="9">
        <v>35</v>
      </c>
      <c r="B66" s="7">
        <v>14</v>
      </c>
      <c r="C66" s="7">
        <v>22</v>
      </c>
      <c r="D66" s="7">
        <v>36</v>
      </c>
    </row>
    <row r="67" spans="1:4" x14ac:dyDescent="0.25">
      <c r="A67" s="9">
        <v>36</v>
      </c>
      <c r="B67" s="7">
        <v>7</v>
      </c>
      <c r="C67" s="7">
        <v>30</v>
      </c>
      <c r="D67" s="7">
        <v>37</v>
      </c>
    </row>
    <row r="68" spans="1:4" x14ac:dyDescent="0.25">
      <c r="A68" s="9">
        <v>37</v>
      </c>
      <c r="B68" s="7">
        <v>4</v>
      </c>
      <c r="C68" s="7">
        <v>28</v>
      </c>
      <c r="D68" s="7">
        <v>32</v>
      </c>
    </row>
    <row r="69" spans="1:4" x14ac:dyDescent="0.25">
      <c r="A69" s="9">
        <v>38</v>
      </c>
      <c r="B69" s="7">
        <v>8</v>
      </c>
      <c r="C69" s="7">
        <v>29</v>
      </c>
      <c r="D69" s="7">
        <v>37</v>
      </c>
    </row>
    <row r="70" spans="1:4" x14ac:dyDescent="0.25">
      <c r="A70" s="9">
        <v>39</v>
      </c>
      <c r="B70" s="7">
        <v>10</v>
      </c>
      <c r="C70" s="7">
        <v>12</v>
      </c>
      <c r="D70" s="7">
        <v>22</v>
      </c>
    </row>
    <row r="71" spans="1:4" x14ac:dyDescent="0.25">
      <c r="A71" s="9">
        <v>40</v>
      </c>
      <c r="B71" s="7">
        <v>24</v>
      </c>
      <c r="C71" s="7">
        <v>18</v>
      </c>
      <c r="D71" s="7">
        <v>42</v>
      </c>
    </row>
    <row r="72" spans="1:4" x14ac:dyDescent="0.25">
      <c r="A72" s="9">
        <v>41</v>
      </c>
      <c r="B72" s="7">
        <v>13</v>
      </c>
      <c r="C72" s="7">
        <v>15</v>
      </c>
      <c r="D72" s="7">
        <v>28</v>
      </c>
    </row>
    <row r="73" spans="1:4" x14ac:dyDescent="0.25">
      <c r="A73" s="9">
        <v>42</v>
      </c>
      <c r="B73" s="7">
        <v>22</v>
      </c>
      <c r="C73" s="7">
        <v>12</v>
      </c>
      <c r="D73" s="7">
        <v>34</v>
      </c>
    </row>
    <row r="74" spans="1:4" x14ac:dyDescent="0.25">
      <c r="A74" s="9">
        <v>43</v>
      </c>
      <c r="B74" s="7">
        <v>17</v>
      </c>
      <c r="C74" s="7">
        <v>19</v>
      </c>
      <c r="D74" s="7">
        <v>36</v>
      </c>
    </row>
    <row r="75" spans="1:4" x14ac:dyDescent="0.25">
      <c r="A75" s="9">
        <v>44</v>
      </c>
      <c r="B75" s="7">
        <v>15</v>
      </c>
      <c r="C75" s="7">
        <v>12</v>
      </c>
      <c r="D75" s="7">
        <v>27</v>
      </c>
    </row>
    <row r="76" spans="1:4" x14ac:dyDescent="0.25">
      <c r="A76" s="9">
        <v>45</v>
      </c>
      <c r="B76" s="7">
        <v>18</v>
      </c>
      <c r="C76" s="7">
        <v>13</v>
      </c>
      <c r="D76" s="7">
        <v>31</v>
      </c>
    </row>
    <row r="77" spans="1:4" x14ac:dyDescent="0.25">
      <c r="A77" s="9">
        <v>46</v>
      </c>
      <c r="B77" s="7">
        <v>12</v>
      </c>
      <c r="C77" s="7">
        <v>15</v>
      </c>
      <c r="D77" s="7">
        <v>27</v>
      </c>
    </row>
    <row r="78" spans="1:4" x14ac:dyDescent="0.25">
      <c r="A78" s="9">
        <v>47</v>
      </c>
      <c r="B78" s="7">
        <v>19</v>
      </c>
      <c r="C78" s="7">
        <v>20</v>
      </c>
      <c r="D78" s="7">
        <v>39</v>
      </c>
    </row>
    <row r="79" spans="1:4" x14ac:dyDescent="0.25">
      <c r="A79" s="9">
        <v>48</v>
      </c>
      <c r="B79" s="7">
        <v>16</v>
      </c>
      <c r="C79" s="7">
        <v>13</v>
      </c>
      <c r="D79" s="7">
        <v>29</v>
      </c>
    </row>
    <row r="80" spans="1:4" x14ac:dyDescent="0.25">
      <c r="A80" s="9">
        <v>49</v>
      </c>
      <c r="B80" s="7">
        <v>15</v>
      </c>
      <c r="C80" s="7">
        <v>8</v>
      </c>
      <c r="D80" s="7">
        <v>23</v>
      </c>
    </row>
    <row r="81" spans="1:4" x14ac:dyDescent="0.25">
      <c r="A81" s="9">
        <v>50</v>
      </c>
      <c r="B81" s="7">
        <v>12</v>
      </c>
      <c r="C81" s="7">
        <v>12</v>
      </c>
      <c r="D81" s="7">
        <v>24</v>
      </c>
    </row>
    <row r="82" spans="1:4" x14ac:dyDescent="0.25">
      <c r="A82" s="9">
        <v>51</v>
      </c>
      <c r="B82" s="7">
        <v>10</v>
      </c>
      <c r="C82" s="7">
        <v>12</v>
      </c>
      <c r="D82" s="7">
        <v>22</v>
      </c>
    </row>
    <row r="83" spans="1:4" x14ac:dyDescent="0.25">
      <c r="A83" s="9">
        <v>52</v>
      </c>
      <c r="B83" s="7">
        <v>10</v>
      </c>
      <c r="C83" s="7">
        <v>15</v>
      </c>
      <c r="D83" s="7">
        <v>25</v>
      </c>
    </row>
    <row r="84" spans="1:4" x14ac:dyDescent="0.25">
      <c r="A84" s="9">
        <v>53</v>
      </c>
      <c r="B84" s="7">
        <v>11</v>
      </c>
      <c r="C84" s="7">
        <v>13</v>
      </c>
      <c r="D84" s="7">
        <v>24</v>
      </c>
    </row>
    <row r="85" spans="1:4" x14ac:dyDescent="0.25">
      <c r="A85" s="9">
        <v>54</v>
      </c>
      <c r="B85" s="7">
        <v>5</v>
      </c>
      <c r="C85" s="7">
        <v>11</v>
      </c>
      <c r="D85" s="7">
        <v>16</v>
      </c>
    </row>
    <row r="86" spans="1:4" x14ac:dyDescent="0.25">
      <c r="A86" s="9">
        <v>55</v>
      </c>
      <c r="B86" s="7">
        <v>13</v>
      </c>
      <c r="C86" s="7">
        <v>5</v>
      </c>
      <c r="D86" s="7">
        <v>18</v>
      </c>
    </row>
    <row r="87" spans="1:4" x14ac:dyDescent="0.25">
      <c r="A87" s="9">
        <v>56</v>
      </c>
      <c r="B87" s="7">
        <v>13</v>
      </c>
      <c r="C87" s="7">
        <v>3</v>
      </c>
      <c r="D87" s="7">
        <v>16</v>
      </c>
    </row>
    <row r="88" spans="1:4" x14ac:dyDescent="0.25">
      <c r="A88" s="9">
        <v>57</v>
      </c>
      <c r="B88" s="7">
        <v>4</v>
      </c>
      <c r="C88" s="7">
        <v>4</v>
      </c>
      <c r="D88" s="7">
        <v>8</v>
      </c>
    </row>
    <row r="89" spans="1:4" x14ac:dyDescent="0.25">
      <c r="A89" s="9">
        <v>58</v>
      </c>
      <c r="B89" s="7">
        <v>8</v>
      </c>
      <c r="C89" s="7">
        <v>4</v>
      </c>
      <c r="D89" s="7">
        <v>12</v>
      </c>
    </row>
    <row r="90" spans="1:4" x14ac:dyDescent="0.25">
      <c r="A90" s="9">
        <v>59</v>
      </c>
      <c r="B90" s="7">
        <v>14</v>
      </c>
      <c r="C90" s="7">
        <v>6</v>
      </c>
      <c r="D90" s="7">
        <v>20</v>
      </c>
    </row>
    <row r="91" spans="1:4" x14ac:dyDescent="0.25">
      <c r="A91" s="9">
        <v>60</v>
      </c>
      <c r="B91" s="7">
        <v>8</v>
      </c>
      <c r="C91" s="7">
        <v>7</v>
      </c>
      <c r="D91" s="7">
        <v>15</v>
      </c>
    </row>
    <row r="92" spans="1:4" x14ac:dyDescent="0.25">
      <c r="A92" s="9">
        <v>61</v>
      </c>
      <c r="B92" s="7">
        <v>5</v>
      </c>
      <c r="C92" s="7">
        <v>4</v>
      </c>
      <c r="D92" s="7">
        <v>9</v>
      </c>
    </row>
    <row r="93" spans="1:4" x14ac:dyDescent="0.25">
      <c r="A93" s="9">
        <v>62</v>
      </c>
      <c r="B93" s="7">
        <v>9</v>
      </c>
      <c r="C93" s="7">
        <v>4</v>
      </c>
      <c r="D93" s="7">
        <v>13</v>
      </c>
    </row>
    <row r="94" spans="1:4" x14ac:dyDescent="0.25">
      <c r="A94" s="9">
        <v>63</v>
      </c>
      <c r="B94" s="7">
        <v>7</v>
      </c>
      <c r="C94" s="7">
        <v>2</v>
      </c>
      <c r="D94" s="7">
        <v>9</v>
      </c>
    </row>
    <row r="95" spans="1:4" x14ac:dyDescent="0.25">
      <c r="A95" s="9">
        <v>64</v>
      </c>
      <c r="B95" s="7">
        <v>7</v>
      </c>
      <c r="C95" s="7">
        <v>3</v>
      </c>
      <c r="D95" s="7">
        <v>10</v>
      </c>
    </row>
    <row r="96" spans="1:4" x14ac:dyDescent="0.25">
      <c r="A96" s="9">
        <v>65</v>
      </c>
      <c r="B96" s="7">
        <v>6</v>
      </c>
      <c r="C96" s="7">
        <v>3</v>
      </c>
      <c r="D96" s="7">
        <v>9</v>
      </c>
    </row>
    <row r="97" spans="1:4" x14ac:dyDescent="0.25">
      <c r="A97" s="9">
        <v>66</v>
      </c>
      <c r="B97" s="7">
        <v>8</v>
      </c>
      <c r="C97" s="7">
        <v>6</v>
      </c>
      <c r="D97" s="7">
        <v>14</v>
      </c>
    </row>
    <row r="98" spans="1:4" x14ac:dyDescent="0.25">
      <c r="A98" s="9">
        <v>67</v>
      </c>
      <c r="B98" s="7">
        <v>8</v>
      </c>
      <c r="C98" s="7">
        <v>2</v>
      </c>
      <c r="D98" s="7">
        <v>10</v>
      </c>
    </row>
    <row r="99" spans="1:4" x14ac:dyDescent="0.25">
      <c r="A99" s="9">
        <v>68</v>
      </c>
      <c r="B99" s="7">
        <v>3</v>
      </c>
      <c r="C99" s="7"/>
      <c r="D99" s="7">
        <v>3</v>
      </c>
    </row>
    <row r="100" spans="1:4" x14ac:dyDescent="0.25">
      <c r="A100" s="9">
        <v>69</v>
      </c>
      <c r="B100" s="7">
        <v>8</v>
      </c>
      <c r="C100" s="7"/>
      <c r="D100" s="7">
        <v>8</v>
      </c>
    </row>
    <row r="101" spans="1:4" x14ac:dyDescent="0.25">
      <c r="A101" s="9">
        <v>70</v>
      </c>
      <c r="B101" s="7">
        <v>3</v>
      </c>
      <c r="C101" s="7">
        <v>1</v>
      </c>
      <c r="D101" s="7">
        <v>4</v>
      </c>
    </row>
    <row r="102" spans="1:4" x14ac:dyDescent="0.25">
      <c r="A102" s="9">
        <v>71</v>
      </c>
      <c r="B102" s="7">
        <v>1</v>
      </c>
      <c r="C102" s="7"/>
      <c r="D102" s="7">
        <v>1</v>
      </c>
    </row>
    <row r="103" spans="1:4" x14ac:dyDescent="0.25">
      <c r="A103" s="9">
        <v>72</v>
      </c>
      <c r="B103" s="7"/>
      <c r="C103" s="7">
        <v>1</v>
      </c>
      <c r="D103" s="7">
        <v>1</v>
      </c>
    </row>
    <row r="104" spans="1:4" x14ac:dyDescent="0.25">
      <c r="A104" s="9">
        <v>73</v>
      </c>
      <c r="B104" s="7">
        <v>2</v>
      </c>
      <c r="C104" s="7">
        <v>2</v>
      </c>
      <c r="D104" s="7">
        <v>4</v>
      </c>
    </row>
    <row r="105" spans="1:4" x14ac:dyDescent="0.25">
      <c r="A105" s="9">
        <v>74</v>
      </c>
      <c r="B105" s="7"/>
      <c r="C105" s="7">
        <v>1</v>
      </c>
      <c r="D105" s="7">
        <v>1</v>
      </c>
    </row>
    <row r="106" spans="1:4" x14ac:dyDescent="0.25">
      <c r="A106" s="9">
        <v>78</v>
      </c>
      <c r="B106" s="7">
        <v>1</v>
      </c>
      <c r="C106" s="7">
        <v>1</v>
      </c>
      <c r="D106" s="7">
        <v>2</v>
      </c>
    </row>
    <row r="107" spans="1:4" x14ac:dyDescent="0.25">
      <c r="A107" s="9">
        <v>80</v>
      </c>
      <c r="B107" s="7">
        <v>1</v>
      </c>
      <c r="C107" s="7"/>
      <c r="D107" s="7">
        <v>1</v>
      </c>
    </row>
    <row r="108" spans="1:4" x14ac:dyDescent="0.25">
      <c r="A108" s="9">
        <v>89</v>
      </c>
      <c r="B108" s="7">
        <v>1</v>
      </c>
      <c r="C108" s="7"/>
      <c r="D108" s="7">
        <v>1</v>
      </c>
    </row>
    <row r="109" spans="1:4" x14ac:dyDescent="0.25">
      <c r="A109" s="9" t="s">
        <v>40</v>
      </c>
      <c r="B109" s="7">
        <v>519</v>
      </c>
      <c r="C109" s="7">
        <v>481</v>
      </c>
      <c r="D109"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CEC7D-AEC6-4BE0-82B7-F7E2FA7BBD67}">
  <dimension ref="A1:BS10"/>
  <sheetViews>
    <sheetView showGridLines="0" zoomScale="40" zoomScaleNormal="40" workbookViewId="0">
      <selection activeCell="Z29" sqref="Z29"/>
    </sheetView>
  </sheetViews>
  <sheetFormatPr defaultRowHeight="15" x14ac:dyDescent="0.25"/>
  <sheetData>
    <row r="1" spans="1:71" ht="15" customHeight="1" x14ac:dyDescent="0.25">
      <c r="A1" s="14" t="s">
        <v>48</v>
      </c>
      <c r="B1" s="15"/>
      <c r="C1" s="15"/>
      <c r="D1" s="15"/>
      <c r="E1" s="15"/>
      <c r="F1" s="15"/>
      <c r="G1" s="15"/>
      <c r="H1" s="15"/>
      <c r="I1" s="15"/>
      <c r="J1" s="15"/>
      <c r="K1" s="15"/>
      <c r="L1" s="15"/>
      <c r="M1" s="15"/>
      <c r="N1" s="15"/>
      <c r="O1" s="15"/>
      <c r="P1" s="15"/>
      <c r="Q1" s="15"/>
      <c r="R1" s="15"/>
      <c r="S1" s="15"/>
      <c r="T1" s="15"/>
      <c r="U1" s="15"/>
      <c r="V1" s="15"/>
      <c r="W1" s="15"/>
      <c r="X1" s="15"/>
    </row>
    <row r="2" spans="1:71" ht="15" customHeight="1" x14ac:dyDescent="0.25">
      <c r="A2" s="15"/>
      <c r="B2" s="15"/>
      <c r="C2" s="15"/>
      <c r="D2" s="15"/>
      <c r="E2" s="15"/>
      <c r="F2" s="15"/>
      <c r="G2" s="15"/>
      <c r="H2" s="15"/>
      <c r="I2" s="15"/>
      <c r="J2" s="15"/>
      <c r="K2" s="15"/>
      <c r="L2" s="15"/>
      <c r="M2" s="15"/>
      <c r="N2" s="15"/>
      <c r="O2" s="15"/>
      <c r="P2" s="15"/>
      <c r="Q2" s="15"/>
      <c r="R2" s="15"/>
      <c r="S2" s="15"/>
      <c r="T2" s="15"/>
      <c r="U2" s="15"/>
      <c r="V2" s="15"/>
      <c r="W2" s="15"/>
      <c r="X2" s="15"/>
    </row>
    <row r="3" spans="1:71" ht="15" customHeight="1" x14ac:dyDescent="0.25">
      <c r="A3" s="15"/>
      <c r="B3" s="15"/>
      <c r="C3" s="15"/>
      <c r="D3" s="15"/>
      <c r="E3" s="15"/>
      <c r="F3" s="15"/>
      <c r="G3" s="15"/>
      <c r="H3" s="15"/>
      <c r="I3" s="15"/>
      <c r="J3" s="15"/>
      <c r="K3" s="15"/>
      <c r="L3" s="15"/>
      <c r="M3" s="15"/>
      <c r="N3" s="15"/>
      <c r="O3" s="15"/>
      <c r="P3" s="15"/>
      <c r="Q3" s="15"/>
      <c r="R3" s="15"/>
      <c r="S3" s="15"/>
      <c r="T3" s="15"/>
      <c r="U3" s="15"/>
      <c r="V3" s="15"/>
      <c r="W3" s="15"/>
      <c r="X3" s="15"/>
    </row>
    <row r="4" spans="1:71" ht="15" customHeight="1" x14ac:dyDescent="0.25">
      <c r="A4" s="15"/>
      <c r="B4" s="15"/>
      <c r="C4" s="15"/>
      <c r="D4" s="15"/>
      <c r="E4" s="15"/>
      <c r="F4" s="15"/>
      <c r="G4" s="15"/>
      <c r="H4" s="15"/>
      <c r="I4" s="15"/>
      <c r="J4" s="15"/>
      <c r="K4" s="15"/>
      <c r="L4" s="15"/>
      <c r="M4" s="15"/>
      <c r="N4" s="15"/>
      <c r="O4" s="15"/>
      <c r="P4" s="15"/>
      <c r="Q4" s="15"/>
      <c r="R4" s="15"/>
      <c r="S4" s="15"/>
      <c r="T4" s="15"/>
      <c r="U4" s="15"/>
      <c r="V4" s="15"/>
      <c r="W4" s="15"/>
      <c r="X4" s="15"/>
    </row>
    <row r="5" spans="1:71" ht="15" customHeight="1" x14ac:dyDescent="0.25">
      <c r="A5" s="15"/>
      <c r="B5" s="15"/>
      <c r="C5" s="15"/>
      <c r="D5" s="15"/>
      <c r="E5" s="15"/>
      <c r="F5" s="15"/>
      <c r="G5" s="15"/>
      <c r="H5" s="15"/>
      <c r="I5" s="15"/>
      <c r="J5" s="15"/>
      <c r="K5" s="15"/>
      <c r="L5" s="15"/>
      <c r="M5" s="15"/>
      <c r="N5" s="15"/>
      <c r="O5" s="15"/>
      <c r="P5" s="15"/>
      <c r="Q5" s="15"/>
      <c r="R5" s="15"/>
      <c r="S5" s="15"/>
      <c r="T5" s="15"/>
      <c r="U5" s="15"/>
      <c r="V5" s="15"/>
      <c r="W5" s="15"/>
      <c r="X5" s="15"/>
    </row>
    <row r="6" spans="1:71" ht="15" customHeight="1" x14ac:dyDescent="0.25">
      <c r="AU6" s="12"/>
      <c r="AV6" s="12"/>
      <c r="AW6" s="12"/>
      <c r="AX6" s="12"/>
      <c r="AY6" s="12"/>
      <c r="AZ6" s="12"/>
      <c r="BA6" s="12"/>
      <c r="BB6" s="12"/>
      <c r="BC6" s="12"/>
      <c r="BD6" s="12"/>
      <c r="BE6" s="12"/>
      <c r="BF6" s="12"/>
      <c r="BG6" s="12"/>
      <c r="BH6" s="12"/>
      <c r="BI6" s="12"/>
      <c r="BJ6" s="12"/>
      <c r="BK6" s="12"/>
      <c r="BL6" s="12"/>
      <c r="BM6" s="12"/>
      <c r="BN6" s="12"/>
      <c r="BO6" s="12"/>
      <c r="BP6" s="12"/>
      <c r="BQ6" s="12"/>
      <c r="BR6" s="12"/>
      <c r="BS6" s="12"/>
    </row>
    <row r="7" spans="1:71" ht="15" customHeight="1" x14ac:dyDescent="0.25">
      <c r="AU7" s="12"/>
      <c r="AV7" s="12"/>
      <c r="AW7" s="12"/>
      <c r="AX7" s="12"/>
      <c r="AY7" s="12"/>
      <c r="AZ7" s="12"/>
      <c r="BA7" s="12"/>
      <c r="BB7" s="12"/>
      <c r="BC7" s="12"/>
      <c r="BD7" s="12"/>
      <c r="BE7" s="12"/>
      <c r="BF7" s="12"/>
      <c r="BG7" s="12"/>
      <c r="BH7" s="12"/>
      <c r="BI7" s="12"/>
      <c r="BJ7" s="12"/>
      <c r="BK7" s="12"/>
      <c r="BL7" s="12"/>
      <c r="BM7" s="12"/>
      <c r="BN7" s="12"/>
      <c r="BO7" s="12"/>
      <c r="BP7" s="12"/>
      <c r="BQ7" s="12"/>
      <c r="BR7" s="12"/>
      <c r="BS7" s="12"/>
    </row>
    <row r="8" spans="1:71" ht="15" customHeight="1" x14ac:dyDescent="0.25">
      <c r="AU8" s="12"/>
      <c r="AV8" s="12"/>
      <c r="AW8" s="12"/>
      <c r="AX8" s="12"/>
      <c r="AY8" s="12"/>
      <c r="AZ8" s="12"/>
      <c r="BA8" s="12"/>
      <c r="BB8" s="12"/>
      <c r="BC8" s="12"/>
      <c r="BD8" s="12"/>
      <c r="BE8" s="12"/>
      <c r="BF8" s="12"/>
      <c r="BG8" s="12"/>
      <c r="BH8" s="12"/>
      <c r="BI8" s="12"/>
      <c r="BJ8" s="12"/>
      <c r="BK8" s="12"/>
      <c r="BL8" s="12"/>
      <c r="BM8" s="12"/>
      <c r="BN8" s="12"/>
      <c r="BO8" s="12"/>
      <c r="BP8" s="12"/>
      <c r="BQ8" s="12"/>
      <c r="BR8" s="12"/>
      <c r="BS8" s="12"/>
    </row>
    <row r="9" spans="1:71" ht="15" customHeight="1" x14ac:dyDescent="0.25">
      <c r="Z9" s="13"/>
      <c r="AU9" s="12"/>
      <c r="AV9" s="12"/>
      <c r="AW9" s="12"/>
      <c r="AX9" s="12"/>
      <c r="AY9" s="12"/>
      <c r="AZ9" s="12"/>
      <c r="BA9" s="12"/>
      <c r="BB9" s="12"/>
      <c r="BC9" s="12"/>
      <c r="BD9" s="12"/>
      <c r="BE9" s="12"/>
      <c r="BF9" s="12"/>
      <c r="BG9" s="12"/>
      <c r="BH9" s="12"/>
      <c r="BI9" s="12"/>
      <c r="BJ9" s="12"/>
      <c r="BK9" s="12"/>
      <c r="BL9" s="12"/>
      <c r="BM9" s="12"/>
      <c r="BN9" s="12"/>
      <c r="BO9" s="12"/>
      <c r="BP9" s="12"/>
      <c r="BQ9" s="12"/>
      <c r="BR9" s="12"/>
      <c r="BS9" s="12"/>
    </row>
    <row r="10" spans="1:71" ht="15" customHeight="1" x14ac:dyDescent="0.25">
      <c r="G10" s="11"/>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row>
  </sheetData>
  <mergeCells count="1">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Latitude E5570</dc:creator>
  <cp:lastModifiedBy>Aya Nabil</cp:lastModifiedBy>
  <dcterms:created xsi:type="dcterms:W3CDTF">2022-03-18T02:50:57Z</dcterms:created>
  <dcterms:modified xsi:type="dcterms:W3CDTF">2022-07-29T14:48:21Z</dcterms:modified>
</cp:coreProperties>
</file>