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raderscafe/Documents/TradeMan/Utils/excel/"/>
    </mc:Choice>
  </mc:AlternateContent>
  <xr:revisionPtr revIDLastSave="0" documentId="13_ncr:1_{7F1DD975-A889-5047-8FBD-2061DE75AD3C}" xr6:coauthVersionLast="47" xr6:coauthVersionMax="47" xr10:uidLastSave="{00000000-0000-0000-0000-000000000000}"/>
  <bookViews>
    <workbookView xWindow="35600" yWindow="820" windowWidth="34400" windowHeight="26600" xr2:uid="{00000000-000D-0000-FFFF-FFFF00000000}"/>
  </bookViews>
  <sheets>
    <sheet name="MPWizard" sheetId="1" r:id="rId1"/>
    <sheet name="AmiP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M3" i="2" s="1"/>
  <c r="I4" i="1"/>
  <c r="K4" i="1" s="1"/>
</calcChain>
</file>

<file path=xl/sharedStrings.xml><?xml version="1.0" encoding="utf-8"?>
<sst xmlns="http://schemas.openxmlformats.org/spreadsheetml/2006/main" count="48" uniqueCount="30">
  <si>
    <t>Strategy</t>
  </si>
  <si>
    <t>Index</t>
  </si>
  <si>
    <t>Strike Prc</t>
  </si>
  <si>
    <t>Date</t>
  </si>
  <si>
    <t>Entry Time</t>
  </si>
  <si>
    <t>Exit Time</t>
  </si>
  <si>
    <t>Entry Price</t>
  </si>
  <si>
    <t>Exit Price</t>
  </si>
  <si>
    <t>Trade points</t>
  </si>
  <si>
    <t>Qty</t>
  </si>
  <si>
    <t>PnL</t>
  </si>
  <si>
    <t>MPWizard</t>
  </si>
  <si>
    <t>BANKNIFTY</t>
  </si>
  <si>
    <t>11:00</t>
  </si>
  <si>
    <t>11:10</t>
  </si>
  <si>
    <t>FINNIFTY</t>
  </si>
  <si>
    <t>11:16</t>
  </si>
  <si>
    <t>11:19</t>
  </si>
  <si>
    <t>NIFTY</t>
  </si>
  <si>
    <t>19600</t>
  </si>
  <si>
    <t>10:25</t>
  </si>
  <si>
    <t>10:59</t>
  </si>
  <si>
    <t>76.57</t>
  </si>
  <si>
    <t>Trade Type</t>
  </si>
  <si>
    <t>Hedge Price</t>
  </si>
  <si>
    <t>Nifty Straddle</t>
  </si>
  <si>
    <t>Short</t>
  </si>
  <si>
    <t>09:30</t>
  </si>
  <si>
    <t>14:56</t>
  </si>
  <si>
    <t>09:25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</si>
</sst>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6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K4" sqref="K4"/>
    </sheetView>
  </sheetViews>
  <sheetFormatPr baseColWidth="10" defaultColWidth="8.83203125" defaultRowHeight="15" x14ac:dyDescent="0.2"/>
  <cols>
    <col min="4" max="4" width="17.6640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 t="s">
        <v>12</v>
      </c>
      <c r="C2">
        <v>44800</v>
      </c>
      <c r="D2" s="2">
        <v>45142</v>
      </c>
      <c r="E2" t="s">
        <v>13</v>
      </c>
      <c r="F2" t="s">
        <v>14</v>
      </c>
      <c r="G2">
        <v>309.97000000000003</v>
      </c>
      <c r="H2">
        <v>271.33999999999997</v>
      </c>
      <c r="I2">
        <v>-38.630000000000052</v>
      </c>
      <c r="J2">
        <v>165</v>
      </c>
      <c r="K2">
        <v>-6373.9500000000089</v>
      </c>
    </row>
    <row r="3" spans="1:11" x14ac:dyDescent="0.2">
      <c r="A3" t="s">
        <v>11</v>
      </c>
      <c r="B3" t="s">
        <v>15</v>
      </c>
      <c r="C3">
        <v>19950</v>
      </c>
      <c r="D3" s="2">
        <v>45142</v>
      </c>
      <c r="E3" t="s">
        <v>16</v>
      </c>
      <c r="F3" t="s">
        <v>17</v>
      </c>
      <c r="G3">
        <v>92</v>
      </c>
      <c r="H3">
        <v>77.650000000000006</v>
      </c>
      <c r="I3">
        <v>-14.349999999999991</v>
      </c>
      <c r="J3">
        <v>440</v>
      </c>
      <c r="K3">
        <v>-6313.9999999999973</v>
      </c>
    </row>
    <row r="4" spans="1:11" x14ac:dyDescent="0.2">
      <c r="A4" t="s">
        <v>11</v>
      </c>
      <c r="B4" t="s">
        <v>18</v>
      </c>
      <c r="C4" t="s">
        <v>19</v>
      </c>
      <c r="D4" s="3">
        <v>45145</v>
      </c>
      <c r="E4" t="s">
        <v>20</v>
      </c>
      <c r="F4" t="s">
        <v>21</v>
      </c>
      <c r="G4" t="s">
        <v>22</v>
      </c>
      <c r="H4">
        <v>59.5</v>
      </c>
      <c r="I4">
        <f>H4-G4</f>
        <v>-17.069999999999993</v>
      </c>
      <c r="J4">
        <v>350</v>
      </c>
      <c r="K4">
        <f>J4*I4</f>
        <v>-5974.4999999999973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"/>
  <sheetViews>
    <sheetView workbookViewId="0">
      <selection activeCell="I5" sqref="I5:O18"/>
    </sheetView>
  </sheetViews>
  <sheetFormatPr baseColWidth="10" defaultColWidth="8.83203125" defaultRowHeight="15" x14ac:dyDescent="0.2"/>
  <sheetData>
    <row r="1" spans="1:13" x14ac:dyDescent="0.2">
      <c r="A1" s="1" t="s">
        <v>0</v>
      </c>
      <c r="B1" s="1" t="s">
        <v>1</v>
      </c>
      <c r="C1" s="1" t="s">
        <v>23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24</v>
      </c>
      <c r="K1" s="1" t="s">
        <v>8</v>
      </c>
      <c r="L1" s="1" t="s">
        <v>9</v>
      </c>
      <c r="M1" s="1" t="s">
        <v>10</v>
      </c>
    </row>
    <row r="2" spans="1:13" x14ac:dyDescent="0.2">
      <c r="A2" t="s">
        <v>25</v>
      </c>
      <c r="B2" t="s">
        <v>18</v>
      </c>
      <c r="C2" t="s">
        <v>26</v>
      </c>
      <c r="D2">
        <v>19500</v>
      </c>
      <c r="E2" s="2">
        <v>45142</v>
      </c>
      <c r="F2" t="s">
        <v>27</v>
      </c>
      <c r="G2" t="s">
        <v>28</v>
      </c>
      <c r="H2">
        <v>210</v>
      </c>
      <c r="I2">
        <v>192.15</v>
      </c>
      <c r="J2">
        <v>2.8000000000000012</v>
      </c>
      <c r="K2">
        <v>-20.65</v>
      </c>
      <c r="L2">
        <v>50</v>
      </c>
      <c r="M2">
        <v>-1032.5</v>
      </c>
    </row>
    <row r="3" spans="1:13" x14ac:dyDescent="0.2">
      <c r="A3" t="s">
        <v>25</v>
      </c>
      <c r="B3" t="s">
        <v>18</v>
      </c>
      <c r="C3" t="s">
        <v>26</v>
      </c>
      <c r="D3">
        <v>19600</v>
      </c>
      <c r="E3" s="3">
        <v>45145</v>
      </c>
      <c r="F3" t="s">
        <v>29</v>
      </c>
      <c r="G3" t="s">
        <v>28</v>
      </c>
      <c r="H3">
        <v>171.25</v>
      </c>
      <c r="I3">
        <v>148.4</v>
      </c>
      <c r="J3">
        <v>-3.05</v>
      </c>
      <c r="K3">
        <f>(H3-I3)+J3</f>
        <v>19.799999999999994</v>
      </c>
      <c r="L3">
        <v>50</v>
      </c>
      <c r="M3">
        <f>K3*L3</f>
        <v>989.99999999999966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MPWizard</vt:lpstr>
      <vt:lpstr>AmiPy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Traderscafe</cp:lastModifiedBy>
  <dcterms:created xsi:type="dcterms:W3CDTF">2023-08-07T09:51:15Z</dcterms:created>
  <dcterms:modified xsi:type="dcterms:W3CDTF">2023-08-07T10:23:59Z</dcterms:modified>
</cp:coreProperties>
</file>