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anis\OneDrive\Desktop\TRADEMAN\TradeMan\UserProfile\excel\"/>
    </mc:Choice>
  </mc:AlternateContent>
  <xr:revisionPtr revIDLastSave="0" documentId="13_ncr:1_{50FAB7D1-04FC-4A13-8678-661C30FE171C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tocks" sheetId="1" r:id="rId1"/>
    <sheet name="Holdings" sheetId="2" r:id="rId2"/>
    <sheet name="ZRM" sheetId="3" r:id="rId3"/>
    <sheet name="MPWizard" sheetId="4" r:id="rId4"/>
    <sheet name="AmiPy" sheetId="5" r:id="rId5"/>
    <sheet name="Overnight_options" sheetId="6" r:id="rId6"/>
    <sheet name="DT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5" l="1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N117" i="4"/>
  <c r="N116" i="4"/>
  <c r="J115" i="4"/>
  <c r="L115" i="4" s="1"/>
  <c r="N115" i="4" s="1"/>
  <c r="J114" i="4"/>
  <c r="L114" i="4" s="1"/>
  <c r="N114" i="4" s="1"/>
  <c r="L113" i="4"/>
  <c r="N113" i="4" s="1"/>
  <c r="J113" i="4"/>
  <c r="J112" i="4"/>
  <c r="L112" i="4" s="1"/>
  <c r="N112" i="4" s="1"/>
  <c r="J111" i="4"/>
  <c r="L111" i="4" s="1"/>
  <c r="N111" i="4" s="1"/>
  <c r="J110" i="4"/>
  <c r="L110" i="4" s="1"/>
  <c r="N110" i="4" s="1"/>
  <c r="J109" i="4"/>
  <c r="L109" i="4" s="1"/>
  <c r="N109" i="4" s="1"/>
  <c r="J108" i="4"/>
  <c r="L108" i="4" s="1"/>
  <c r="N108" i="4" s="1"/>
  <c r="J107" i="4"/>
  <c r="L107" i="4" s="1"/>
  <c r="N107" i="4" s="1"/>
  <c r="J106" i="4"/>
  <c r="L106" i="4" s="1"/>
  <c r="N106" i="4" s="1"/>
  <c r="J105" i="4"/>
  <c r="L105" i="4" s="1"/>
  <c r="N105" i="4" s="1"/>
  <c r="J104" i="4"/>
  <c r="L104" i="4" s="1"/>
  <c r="N104" i="4" s="1"/>
  <c r="J103" i="4"/>
  <c r="L103" i="4" s="1"/>
  <c r="N103" i="4" s="1"/>
  <c r="J102" i="4"/>
  <c r="L102" i="4" s="1"/>
  <c r="N102" i="4" s="1"/>
  <c r="J101" i="4"/>
  <c r="L101" i="4" s="1"/>
  <c r="N101" i="4" s="1"/>
  <c r="J100" i="4"/>
  <c r="L100" i="4" s="1"/>
  <c r="N100" i="4" s="1"/>
  <c r="J99" i="4"/>
  <c r="L99" i="4" s="1"/>
  <c r="N99" i="4" s="1"/>
  <c r="J98" i="4"/>
  <c r="L98" i="4" s="1"/>
  <c r="N98" i="4" s="1"/>
  <c r="J97" i="4"/>
  <c r="L97" i="4" s="1"/>
  <c r="N97" i="4" s="1"/>
  <c r="J96" i="4"/>
  <c r="L96" i="4" s="1"/>
  <c r="N96" i="4" s="1"/>
  <c r="L95" i="4"/>
  <c r="N95" i="4" s="1"/>
  <c r="J95" i="4"/>
  <c r="J94" i="4"/>
  <c r="L94" i="4" s="1"/>
  <c r="N94" i="4" s="1"/>
  <c r="J93" i="4"/>
  <c r="L93" i="4" s="1"/>
  <c r="N93" i="4" s="1"/>
  <c r="J92" i="4"/>
  <c r="L92" i="4" s="1"/>
  <c r="N92" i="4" s="1"/>
  <c r="J91" i="4"/>
  <c r="L91" i="4" s="1"/>
  <c r="N91" i="4" s="1"/>
  <c r="J90" i="4"/>
  <c r="L90" i="4" s="1"/>
  <c r="N90" i="4" s="1"/>
  <c r="L89" i="4"/>
  <c r="N89" i="4" s="1"/>
  <c r="J89" i="4"/>
  <c r="J88" i="4"/>
  <c r="L88" i="4" s="1"/>
  <c r="N88" i="4" s="1"/>
  <c r="J87" i="4"/>
  <c r="L87" i="4" s="1"/>
  <c r="N87" i="4" s="1"/>
  <c r="J86" i="4"/>
  <c r="L86" i="4" s="1"/>
  <c r="N86" i="4" s="1"/>
  <c r="J85" i="4"/>
  <c r="L85" i="4" s="1"/>
  <c r="N85" i="4" s="1"/>
  <c r="J84" i="4"/>
  <c r="L84" i="4" s="1"/>
  <c r="N84" i="4" s="1"/>
  <c r="J83" i="4"/>
  <c r="L83" i="4" s="1"/>
  <c r="N83" i="4" s="1"/>
  <c r="J82" i="4"/>
  <c r="L82" i="4" s="1"/>
  <c r="N82" i="4" s="1"/>
  <c r="N81" i="4"/>
  <c r="L81" i="4"/>
  <c r="J81" i="4"/>
  <c r="J80" i="4"/>
  <c r="L80" i="4" s="1"/>
  <c r="N80" i="4" s="1"/>
  <c r="J79" i="4"/>
  <c r="L79" i="4" s="1"/>
  <c r="N79" i="4" s="1"/>
  <c r="J78" i="4"/>
  <c r="L78" i="4" s="1"/>
  <c r="N78" i="4" s="1"/>
  <c r="J77" i="4"/>
  <c r="L77" i="4" s="1"/>
  <c r="N77" i="4" s="1"/>
  <c r="J76" i="4"/>
  <c r="L76" i="4" s="1"/>
  <c r="N76" i="4" s="1"/>
  <c r="L75" i="4"/>
  <c r="N75" i="4" s="1"/>
  <c r="J75" i="4"/>
  <c r="J74" i="4"/>
  <c r="L74" i="4" s="1"/>
  <c r="N74" i="4" s="1"/>
  <c r="J73" i="4"/>
  <c r="L73" i="4" s="1"/>
  <c r="N73" i="4" s="1"/>
  <c r="J72" i="4"/>
  <c r="L72" i="4" s="1"/>
  <c r="N72" i="4" s="1"/>
  <c r="J71" i="4"/>
  <c r="L71" i="4" s="1"/>
  <c r="N71" i="4" s="1"/>
  <c r="J70" i="4"/>
  <c r="L70" i="4" s="1"/>
  <c r="N70" i="4" s="1"/>
  <c r="J69" i="4"/>
  <c r="L69" i="4" s="1"/>
  <c r="N69" i="4" s="1"/>
  <c r="J68" i="4"/>
  <c r="L68" i="4" s="1"/>
  <c r="N68" i="4" s="1"/>
  <c r="L67" i="4"/>
  <c r="N67" i="4" s="1"/>
  <c r="J67" i="4"/>
  <c r="J66" i="4"/>
  <c r="L66" i="4" s="1"/>
  <c r="N66" i="4" s="1"/>
  <c r="J65" i="4"/>
  <c r="L65" i="4" s="1"/>
  <c r="N65" i="4" s="1"/>
  <c r="J64" i="4"/>
  <c r="L64" i="4" s="1"/>
  <c r="N64" i="4" s="1"/>
  <c r="J63" i="4"/>
  <c r="L63" i="4" s="1"/>
  <c r="N63" i="4" s="1"/>
  <c r="J62" i="4"/>
  <c r="L62" i="4" s="1"/>
  <c r="N62" i="4" s="1"/>
  <c r="N61" i="4"/>
  <c r="L61" i="4"/>
  <c r="J61" i="4"/>
  <c r="J60" i="4"/>
  <c r="L60" i="4" s="1"/>
  <c r="N60" i="4" s="1"/>
  <c r="J59" i="4"/>
  <c r="L59" i="4" s="1"/>
  <c r="N59" i="4" s="1"/>
  <c r="J58" i="4"/>
  <c r="L58" i="4" s="1"/>
  <c r="N58" i="4" s="1"/>
  <c r="J57" i="4"/>
  <c r="L57" i="4" s="1"/>
  <c r="N57" i="4" s="1"/>
  <c r="J56" i="4"/>
  <c r="L56" i="4" s="1"/>
  <c r="N56" i="4" s="1"/>
  <c r="J55" i="4"/>
  <c r="L55" i="4" s="1"/>
  <c r="N55" i="4" s="1"/>
  <c r="J54" i="4"/>
  <c r="L54" i="4" s="1"/>
  <c r="N54" i="4" s="1"/>
  <c r="J53" i="4"/>
  <c r="L53" i="4" s="1"/>
  <c r="N53" i="4" s="1"/>
  <c r="J52" i="4"/>
  <c r="L52" i="4" s="1"/>
  <c r="N52" i="4" s="1"/>
  <c r="J51" i="4"/>
  <c r="L51" i="4" s="1"/>
  <c r="N51" i="4" s="1"/>
  <c r="J50" i="4"/>
  <c r="L50" i="4" s="1"/>
  <c r="N50" i="4" s="1"/>
  <c r="J49" i="4"/>
  <c r="L49" i="4" s="1"/>
  <c r="N49" i="4" s="1"/>
  <c r="J48" i="4"/>
  <c r="L48" i="4" s="1"/>
  <c r="N48" i="4" s="1"/>
  <c r="L47" i="4"/>
  <c r="N47" i="4" s="1"/>
  <c r="J47" i="4"/>
  <c r="J46" i="4"/>
  <c r="L46" i="4" s="1"/>
  <c r="N46" i="4" s="1"/>
  <c r="J45" i="4"/>
  <c r="L45" i="4" s="1"/>
  <c r="N45" i="4" s="1"/>
  <c r="J44" i="4"/>
  <c r="L44" i="4" s="1"/>
  <c r="N44" i="4" s="1"/>
  <c r="J43" i="4"/>
  <c r="L43" i="4" s="1"/>
  <c r="N43" i="4" s="1"/>
  <c r="J42" i="4"/>
  <c r="L42" i="4" s="1"/>
  <c r="N42" i="4" s="1"/>
  <c r="L41" i="4"/>
  <c r="N41" i="4" s="1"/>
  <c r="J41" i="4"/>
  <c r="J40" i="4"/>
  <c r="L40" i="4" s="1"/>
  <c r="N40" i="4" s="1"/>
  <c r="J39" i="4"/>
  <c r="L39" i="4" s="1"/>
  <c r="N39" i="4" s="1"/>
  <c r="J38" i="4"/>
  <c r="L38" i="4" s="1"/>
  <c r="N38" i="4" s="1"/>
  <c r="J37" i="4"/>
  <c r="L37" i="4" s="1"/>
  <c r="N37" i="4" s="1"/>
  <c r="J36" i="4"/>
  <c r="L36" i="4" s="1"/>
  <c r="N36" i="4" s="1"/>
  <c r="J35" i="4"/>
  <c r="L35" i="4" s="1"/>
  <c r="N35" i="4" s="1"/>
  <c r="J34" i="4"/>
  <c r="L34" i="4" s="1"/>
  <c r="N34" i="4" s="1"/>
  <c r="L33" i="4"/>
  <c r="N33" i="4" s="1"/>
  <c r="J33" i="4"/>
  <c r="J32" i="4"/>
  <c r="L32" i="4" s="1"/>
  <c r="N32" i="4" s="1"/>
  <c r="J31" i="4"/>
  <c r="L31" i="4" s="1"/>
  <c r="N31" i="4" s="1"/>
  <c r="J30" i="4"/>
  <c r="L30" i="4" s="1"/>
  <c r="N30" i="4" s="1"/>
  <c r="J29" i="4"/>
  <c r="L29" i="4" s="1"/>
  <c r="N29" i="4" s="1"/>
  <c r="J28" i="4"/>
  <c r="L28" i="4" s="1"/>
  <c r="N28" i="4" s="1"/>
  <c r="L27" i="4"/>
  <c r="N27" i="4" s="1"/>
  <c r="J27" i="4"/>
  <c r="J26" i="4"/>
  <c r="L26" i="4" s="1"/>
  <c r="N26" i="4" s="1"/>
  <c r="J25" i="4"/>
  <c r="L25" i="4" s="1"/>
  <c r="N25" i="4" s="1"/>
  <c r="J24" i="4"/>
  <c r="L24" i="4" s="1"/>
  <c r="N24" i="4" s="1"/>
  <c r="J23" i="4"/>
  <c r="L23" i="4" s="1"/>
  <c r="N23" i="4" s="1"/>
  <c r="J22" i="4"/>
  <c r="L22" i="4" s="1"/>
  <c r="N22" i="4" s="1"/>
  <c r="J21" i="4"/>
  <c r="L21" i="4" s="1"/>
  <c r="N21" i="4" s="1"/>
  <c r="J20" i="4"/>
  <c r="L20" i="4" s="1"/>
  <c r="N20" i="4" s="1"/>
  <c r="L19" i="4"/>
  <c r="N19" i="4" s="1"/>
  <c r="J19" i="4"/>
  <c r="J18" i="4"/>
  <c r="L18" i="4" s="1"/>
  <c r="N18" i="4" s="1"/>
  <c r="J17" i="4"/>
  <c r="L17" i="4" s="1"/>
  <c r="N17" i="4" s="1"/>
  <c r="J16" i="4"/>
  <c r="L16" i="4" s="1"/>
  <c r="N16" i="4" s="1"/>
  <c r="J15" i="4"/>
  <c r="L15" i="4" s="1"/>
  <c r="N15" i="4" s="1"/>
  <c r="J14" i="4"/>
  <c r="L14" i="4" s="1"/>
  <c r="N14" i="4" s="1"/>
  <c r="J13" i="4"/>
  <c r="L13" i="4" s="1"/>
  <c r="N13" i="4" s="1"/>
  <c r="J12" i="4"/>
  <c r="L12" i="4" s="1"/>
  <c r="N12" i="4" s="1"/>
  <c r="J11" i="4"/>
  <c r="L11" i="4" s="1"/>
  <c r="N11" i="4" s="1"/>
  <c r="J10" i="4"/>
  <c r="L10" i="4" s="1"/>
  <c r="N10" i="4" s="1"/>
  <c r="J9" i="4"/>
  <c r="L9" i="4" s="1"/>
  <c r="N9" i="4" s="1"/>
  <c r="J8" i="4"/>
  <c r="L8" i="4" s="1"/>
  <c r="N8" i="4" s="1"/>
  <c r="J7" i="4"/>
  <c r="L7" i="4" s="1"/>
  <c r="N7" i="4" s="1"/>
  <c r="J6" i="4"/>
  <c r="L6" i="4" s="1"/>
  <c r="N6" i="4" s="1"/>
  <c r="J5" i="4"/>
  <c r="L5" i="4" s="1"/>
  <c r="N5" i="4" s="1"/>
  <c r="J4" i="4"/>
  <c r="L4" i="4" s="1"/>
  <c r="N4" i="4" s="1"/>
  <c r="J3" i="4"/>
  <c r="L3" i="4" s="1"/>
  <c r="N3" i="4" s="1"/>
  <c r="J2" i="4"/>
  <c r="L2" i="4" s="1"/>
  <c r="N2" i="4" s="1"/>
</calcChain>
</file>

<file path=xl/sharedStrings.xml><?xml version="1.0" encoding="utf-8"?>
<sst xmlns="http://schemas.openxmlformats.org/spreadsheetml/2006/main" count="2179" uniqueCount="301">
  <si>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</si>
  <si>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</si>
  <si>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</si>
  <si>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</si>
  <si>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</si>
  <si>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</si>
  <si>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</si>
  <si>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</si>
  <si>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</si>
  <si>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</si>
  <si>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VasconEQ</t>
  </si>
  <si>
    <t>Hisarmetal</t>
  </si>
  <si>
    <t>Asahisong</t>
  </si>
  <si>
    <t>BFInvest</t>
  </si>
  <si>
    <t>Dpabhushan</t>
  </si>
  <si>
    <t>Itdcem</t>
  </si>
  <si>
    <t>KALYANKJIL</t>
  </si>
  <si>
    <t>BLKashyap</t>
  </si>
  <si>
    <t>Bagfilms</t>
  </si>
  <si>
    <t>GRSE</t>
  </si>
  <si>
    <t>Bancoindia</t>
  </si>
  <si>
    <t>CAPPL</t>
  </si>
  <si>
    <t>Everstind</t>
  </si>
  <si>
    <t>Hudco</t>
  </si>
  <si>
    <t>Indigopnts</t>
  </si>
  <si>
    <t>Lichsgfin</t>
  </si>
  <si>
    <t>Motogenfin-BE</t>
  </si>
  <si>
    <t>Onmobile</t>
  </si>
  <si>
    <t>Orientcem</t>
  </si>
  <si>
    <t>OLECTRA</t>
  </si>
  <si>
    <t>KOTARISUG</t>
  </si>
  <si>
    <t>IIFLSEC</t>
  </si>
  <si>
    <t>DREDGECORP</t>
  </si>
  <si>
    <t>COCHINSHIP</t>
  </si>
  <si>
    <t>DBREALTY</t>
  </si>
  <si>
    <t>ARVIND</t>
  </si>
  <si>
    <t>DPABHUSHAN</t>
  </si>
  <si>
    <t>BLKASHYAP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</si>
  <si>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</si>
  <si>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</si>
  <si>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</si>
  <si>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</si>
  <si>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</si>
  <si>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</si>
  <si>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</si>
  <si>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</si>
  <si>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ZRM</t>
  </si>
  <si>
    <t>BANKNIFTY</t>
  </si>
  <si>
    <t>09:24:00</t>
  </si>
  <si>
    <t>10:04:00</t>
  </si>
  <si>
    <t>09:49:00</t>
  </si>
  <si>
    <t>Option Type</t>
  </si>
  <si>
    <t>Net PnL</t>
  </si>
  <si>
    <t>MPWizard</t>
  </si>
  <si>
    <t>FINNIFTY</t>
  </si>
  <si>
    <t>CE</t>
  </si>
  <si>
    <t>NIFTY</t>
  </si>
  <si>
    <t>PE</t>
  </si>
  <si>
    <t>11:00</t>
  </si>
  <si>
    <t>11:10</t>
  </si>
  <si>
    <t>11:16</t>
  </si>
  <si>
    <t>11:19</t>
  </si>
  <si>
    <t>10:25</t>
  </si>
  <si>
    <t>10:59</t>
  </si>
  <si>
    <t>10:21</t>
  </si>
  <si>
    <t>11:30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</si>
  <si>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</si>
  <si>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</si>
  <si>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</si>
  <si>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</si>
  <si>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</si>
  <si>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</si>
  <si>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</si>
  <si>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</si>
  <si>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</si>
  <si>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</si>
  <si>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</si>
  <si>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</si>
  <si>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</si>
  <si>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</si>
  <si>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</si>
  <si>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</si>
  <si>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</si>
  <si>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</si>
  <si>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</si>
  <si>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</si>
  <si>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</si>
  <si>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</si>
  <si>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</si>
  <si>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</si>
  <si>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</si>
  <si>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</si>
  <si>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</si>
  <si>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</si>
  <si>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</si>
  <si>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</si>
  <si>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</si>
  <si>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</si>
  <si>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</si>
  <si>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</si>
  <si>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</si>
  <si>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</si>
  <si>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</si>
  <si>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</si>
  <si>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</si>
  <si>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</si>
  <si>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</si>
  <si>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</si>
  <si>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</si>
  <si>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</si>
  <si>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</si>
  <si>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</si>
  <si>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</si>
  <si>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</si>
  <si>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</si>
  <si>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</si>
  <si>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</si>
  <si>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</si>
  <si>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</si>
  <si>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</si>
  <si>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</si>
  <si>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</si>
  <si>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</si>
  <si>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</si>
  <si>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</si>
  <si>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</si>
  <si>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</si>
  <si>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</si>
  <si>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</si>
  <si>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</si>
  <si>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</si>
  <si>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10:06</t>
  </si>
  <si>
    <t>09:26</t>
  </si>
  <si>
    <t>09:36</t>
  </si>
  <si>
    <t>13:55</t>
  </si>
  <si>
    <t>14:21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</si>
  <si>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</si>
  <si>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</si>
  <si>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</si>
  <si>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</si>
  <si>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</si>
  <si>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</si>
  <si>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</si>
  <si>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</si>
  <si>
    <t>SI NO</t>
  </si>
  <si>
    <t>Day</t>
  </si>
  <si>
    <t>Trade ID</t>
  </si>
  <si>
    <t>Details</t>
  </si>
  <si>
    <t>Amount</t>
  </si>
  <si>
    <t>Opening Balance</t>
  </si>
  <si>
    <t>03-Jul-23</t>
  </si>
  <si>
    <t>Monday</t>
  </si>
  <si>
    <t>MP Wizard</t>
  </si>
  <si>
    <t>₹ 489.55</t>
  </si>
  <si>
    <t>AmiPy</t>
  </si>
  <si>
    <t>Overnight Options</t>
  </si>
  <si>
    <t>Error Trade</t>
  </si>
  <si>
    <t>Deposit</t>
  </si>
  <si>
    <t>Withdrawal</t>
  </si>
  <si>
    <t>Comission</t>
  </si>
  <si>
    <t>04-Jul-23</t>
  </si>
  <si>
    <t>Tuesday</t>
  </si>
  <si>
    <t>₹ 20,069.63</t>
  </si>
  <si>
    <t>05-Jul-23</t>
  </si>
  <si>
    <t>Wednesday</t>
  </si>
  <si>
    <t>₹ -18,120.69</t>
  </si>
  <si>
    <t>06-Jul-23</t>
  </si>
  <si>
    <t>Thursday</t>
  </si>
  <si>
    <t>₹ 16,481.49</t>
  </si>
  <si>
    <t>07-Jul-23</t>
  </si>
  <si>
    <t>Friday</t>
  </si>
  <si>
    <t>₹ 138.57</t>
  </si>
  <si>
    <t>10-Jul-23</t>
  </si>
  <si>
    <t>₹ -19,698.57</t>
  </si>
  <si>
    <t>11-Jul-23</t>
  </si>
  <si>
    <t>₹ -26,833.10</t>
  </si>
  <si>
    <t>12-Jul-23</t>
  </si>
  <si>
    <t>₹ 5,095.84</t>
  </si>
  <si>
    <t>13-Jul-23</t>
  </si>
  <si>
    <t>₹ 1,146.47</t>
  </si>
  <si>
    <t>14-Jul-23</t>
  </si>
  <si>
    <t>₹ -57,255.55</t>
  </si>
  <si>
    <t>17-Jul-23</t>
  </si>
  <si>
    <t>₹ 191,953.46</t>
  </si>
  <si>
    <t>18-Jul-23</t>
  </si>
  <si>
    <t>₹ -48,468.04</t>
  </si>
  <si>
    <t>19-Jul-23</t>
  </si>
  <si>
    <t>₹ -6,746.93</t>
  </si>
  <si>
    <t>20-Jul-23</t>
  </si>
  <si>
    <t>₹ 116,434.44</t>
  </si>
  <si>
    <t>21-Jul-23</t>
  </si>
  <si>
    <t>₹ -27,778.31</t>
  </si>
  <si>
    <t>24-Jul-23</t>
  </si>
  <si>
    <t>₹ -20,788.04</t>
  </si>
  <si>
    <t>25-Jul-23</t>
  </si>
  <si>
    <t>₹ -12,901.32</t>
  </si>
  <si>
    <t>26-Jul-23</t>
  </si>
  <si>
    <t>₹ -40,755.03</t>
  </si>
  <si>
    <t>27-Jul-23</t>
  </si>
  <si>
    <t>₹ -21,614.31</t>
  </si>
  <si>
    <t>28-Jul-23</t>
  </si>
  <si>
    <t>₹ -19,101.10</t>
  </si>
  <si>
    <t>31-Jul-23</t>
  </si>
  <si>
    <t>₹ -9,667.12</t>
  </si>
  <si>
    <t>01-Aug-23</t>
  </si>
  <si>
    <t>₹ -16,087.85</t>
  </si>
  <si>
    <t>02-Aug-23</t>
  </si>
  <si>
    <t>₹ -43,958.15</t>
  </si>
  <si>
    <t>03-Aug-23</t>
  </si>
  <si>
    <t>₹ 83,115.00</t>
  </si>
  <si>
    <t>04-Aug-23</t>
  </si>
  <si>
    <t>₹ -44,499.86</t>
  </si>
  <si>
    <t>07-Aug-23</t>
  </si>
  <si>
    <t>₹ -20,559.49</t>
  </si>
  <si>
    <t>08-Aug-23</t>
  </si>
  <si>
    <t>₹ -30,378.11</t>
  </si>
  <si>
    <t>₹ 7,590.43</t>
  </si>
  <si>
    <t>09-Aug-23</t>
  </si>
  <si>
    <t>₹ 89,649.73</t>
  </si>
  <si>
    <t>₹ -5,430.38</t>
  </si>
  <si>
    <t>10-Aug-23</t>
  </si>
  <si>
    <t>₹ -39,030.32</t>
  </si>
  <si>
    <t>₹ 16,614.85</t>
  </si>
  <si>
    <t>11-Aug-23</t>
  </si>
  <si>
    <t>₹ -4,708.98</t>
  </si>
  <si>
    <t>₹ 6,196.41</t>
  </si>
  <si>
    <t>14-Aug-23</t>
  </si>
  <si>
    <t>₹ -13,873.90</t>
  </si>
  <si>
    <t>₹ -10,667.69</t>
  </si>
  <si>
    <t>16-Aug-23</t>
  </si>
  <si>
    <t>₹ 18,567.99</t>
  </si>
  <si>
    <t>₹ -23,807.98</t>
  </si>
  <si>
    <t>17-Aug-23</t>
  </si>
  <si>
    <t>₹ -27,465.86</t>
  </si>
  <si>
    <t>₹ 23,898.76</t>
  </si>
  <si>
    <t>18-Aug-23</t>
  </si>
  <si>
    <t>₹ -15,052.97</t>
  </si>
  <si>
    <t>₹ 2,327.21</t>
  </si>
  <si>
    <t>21-Aug-23</t>
  </si>
  <si>
    <t>₹ 44,622.42</t>
  </si>
  <si>
    <t>₹ -539.90</t>
  </si>
  <si>
    <t>22-Aug-23</t>
  </si>
  <si>
    <t>₹ -25,482.72</t>
  </si>
  <si>
    <t>₹ 4,501.63</t>
  </si>
  <si>
    <t>23-Aug-23</t>
  </si>
  <si>
    <t>₹ 125,809.49</t>
  </si>
  <si>
    <t>₹ -789.26</t>
  </si>
  <si>
    <t>24-Aug-23</t>
  </si>
  <si>
    <t>₹ -16,005.98</t>
  </si>
  <si>
    <t>25-Aug-23</t>
  </si>
  <si>
    <t>₹ -3,035.47</t>
  </si>
  <si>
    <t>28-Aug-23</t>
  </si>
  <si>
    <t>₹ 15,222.75</t>
  </si>
  <si>
    <t>29-Aug-23</t>
  </si>
  <si>
    <t>₹ -25,374.00</t>
  </si>
  <si>
    <t>30-Aug-23</t>
  </si>
  <si>
    <t>₹ 25,102.41</t>
  </si>
  <si>
    <t>31-Aug-23</t>
  </si>
  <si>
    <t>₹ -39,101.73</t>
  </si>
  <si>
    <t>01-Sep-23</t>
  </si>
  <si>
    <t>₹ -38,190.49</t>
  </si>
  <si>
    <t>04-Sep-23</t>
  </si>
  <si>
    <t>₹ 38,112.61</t>
  </si>
  <si>
    <t>05-Sep-23</t>
  </si>
  <si>
    <t>₹ 675.87</t>
  </si>
  <si>
    <t>06-Sep-23</t>
  </si>
  <si>
    <t>₹ 13,160.77</t>
  </si>
  <si>
    <t>07-Sep-23</t>
  </si>
  <si>
    <t>₹ 21,695.98</t>
  </si>
  <si>
    <t>08-Sep-23</t>
  </si>
  <si>
    <t>₹ 81,730.43</t>
  </si>
  <si>
    <t>11-Sep-23</t>
  </si>
  <si>
    <t>₹ -35,922.15</t>
  </si>
  <si>
    <t>12-Sep-23</t>
  </si>
  <si>
    <t>₹ 32,799.95</t>
  </si>
  <si>
    <t>13-Sep-23</t>
  </si>
  <si>
    <t>₹ 115,720.28</t>
  </si>
  <si>
    <t>₹ -5,704.59</t>
  </si>
  <si>
    <t>14-Sep-23</t>
  </si>
  <si>
    <t>₹ -33,452.08</t>
  </si>
  <si>
    <t>₹ 27,094.83</t>
  </si>
  <si>
    <t>15-Sep-23</t>
  </si>
  <si>
    <t>₹ 50,310.57</t>
  </si>
  <si>
    <t>₹ 6,724.34</t>
  </si>
  <si>
    <t>18-Sep-23</t>
  </si>
  <si>
    <t>₹ -35,886.68</t>
  </si>
  <si>
    <t>₹ 8,861.52</t>
  </si>
  <si>
    <t>20-Sep-23</t>
  </si>
  <si>
    <t>₹ -10,995.86</t>
  </si>
  <si>
    <t>₹ -10,353.47</t>
  </si>
  <si>
    <t>21-Sep-23</t>
  </si>
  <si>
    <t>₹ 30,367.86</t>
  </si>
  <si>
    <t>₹ 2,130.83</t>
  </si>
  <si>
    <t>22-Sep-23</t>
  </si>
  <si>
    <t>₹ 12,684.51</t>
  </si>
  <si>
    <t>₹ 5,430.96</t>
  </si>
  <si>
    <t>25-Sep-23</t>
  </si>
  <si>
    <t>₹ -25,423.25</t>
  </si>
  <si>
    <t>₹ 16,575.58</t>
  </si>
  <si>
    <t>26-Sep-23</t>
  </si>
  <si>
    <t>₹ -53,637.31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</si>
</sst>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top"/>
    </xf>
    <xf numFmtId="20" fontId="0" fillId="0" borderId="0" xfId="0" applyNumberFormat="1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top"/>
    </xf>
    <xf numFmtId="15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top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top"/>
    </xf>
    <xf numFmtId="1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/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45148</v>
      </c>
      <c r="E2">
        <v>56.625</v>
      </c>
      <c r="F2">
        <v>53.25</v>
      </c>
      <c r="G2">
        <v>-3.375</v>
      </c>
      <c r="H2">
        <v>1800</v>
      </c>
      <c r="I2">
        <v>-6075</v>
      </c>
      <c r="J2">
        <v>101925</v>
      </c>
    </row>
    <row r="3" spans="1:10" x14ac:dyDescent="0.3">
      <c r="A3">
        <v>2</v>
      </c>
      <c r="B3" t="s">
        <v>11</v>
      </c>
      <c r="C3" s="2">
        <v>45146</v>
      </c>
      <c r="D3" s="2">
        <v>45148</v>
      </c>
      <c r="E3">
        <v>189</v>
      </c>
      <c r="F3">
        <v>217.96</v>
      </c>
      <c r="G3">
        <v>28.96</v>
      </c>
      <c r="H3">
        <v>420</v>
      </c>
      <c r="I3">
        <v>12163.2</v>
      </c>
      <c r="J3">
        <v>79380</v>
      </c>
    </row>
    <row r="4" spans="1:10" x14ac:dyDescent="0.3">
      <c r="A4">
        <v>3</v>
      </c>
      <c r="B4" t="s">
        <v>12</v>
      </c>
      <c r="C4" s="2">
        <v>45148</v>
      </c>
      <c r="D4" s="2">
        <v>45152</v>
      </c>
      <c r="E4">
        <v>245.46</v>
      </c>
      <c r="F4">
        <v>230.75</v>
      </c>
      <c r="G4">
        <v>-14.71</v>
      </c>
      <c r="H4">
        <v>80</v>
      </c>
      <c r="I4">
        <v>-1176.8</v>
      </c>
      <c r="J4">
        <v>19636.8</v>
      </c>
    </row>
    <row r="5" spans="1:10" x14ac:dyDescent="0.3">
      <c r="A5">
        <v>4</v>
      </c>
      <c r="B5" t="s">
        <v>13</v>
      </c>
      <c r="C5" s="2">
        <v>45148</v>
      </c>
      <c r="D5" s="2">
        <v>45152</v>
      </c>
      <c r="E5">
        <v>429.05</v>
      </c>
      <c r="F5">
        <v>403.3</v>
      </c>
      <c r="G5">
        <v>-25.75</v>
      </c>
      <c r="H5">
        <v>50</v>
      </c>
      <c r="I5">
        <v>-1287.5</v>
      </c>
      <c r="J5">
        <v>21452.5</v>
      </c>
    </row>
    <row r="6" spans="1:10" x14ac:dyDescent="0.3">
      <c r="A6">
        <v>5</v>
      </c>
      <c r="B6" t="s">
        <v>14</v>
      </c>
      <c r="C6" s="2">
        <v>45146</v>
      </c>
      <c r="D6" s="2">
        <v>45152</v>
      </c>
      <c r="E6">
        <v>363.41</v>
      </c>
      <c r="F6">
        <v>345.25</v>
      </c>
      <c r="G6">
        <v>-18.16</v>
      </c>
      <c r="H6">
        <v>100</v>
      </c>
      <c r="I6">
        <v>-1816</v>
      </c>
      <c r="J6">
        <v>36341</v>
      </c>
    </row>
    <row r="7" spans="1:10" x14ac:dyDescent="0.3">
      <c r="A7">
        <v>6</v>
      </c>
      <c r="B7" t="s">
        <v>15</v>
      </c>
      <c r="C7" s="2">
        <v>45148</v>
      </c>
      <c r="D7" s="2">
        <v>45152</v>
      </c>
      <c r="E7">
        <v>205.75</v>
      </c>
      <c r="F7">
        <v>195.45</v>
      </c>
      <c r="G7">
        <v>-10.3</v>
      </c>
      <c r="H7">
        <v>125</v>
      </c>
      <c r="I7">
        <v>-1287.5</v>
      </c>
      <c r="J7">
        <v>25718.75</v>
      </c>
    </row>
    <row r="8" spans="1:10" x14ac:dyDescent="0.3">
      <c r="A8">
        <v>7</v>
      </c>
      <c r="B8" t="s">
        <v>16</v>
      </c>
      <c r="C8" s="2">
        <v>45154</v>
      </c>
      <c r="D8" s="2">
        <v>45156</v>
      </c>
      <c r="E8">
        <v>223.8</v>
      </c>
      <c r="F8">
        <v>212.6</v>
      </c>
      <c r="G8">
        <v>-11.2</v>
      </c>
      <c r="H8">
        <v>100</v>
      </c>
      <c r="I8">
        <v>-1120</v>
      </c>
      <c r="J8">
        <v>22380</v>
      </c>
    </row>
    <row r="9" spans="1:10" x14ac:dyDescent="0.3">
      <c r="A9">
        <v>10</v>
      </c>
      <c r="B9" t="s">
        <v>17</v>
      </c>
      <c r="C9" s="2">
        <v>45148</v>
      </c>
      <c r="D9" s="2">
        <v>45156</v>
      </c>
      <c r="E9">
        <v>44.4</v>
      </c>
      <c r="F9">
        <v>42.25</v>
      </c>
      <c r="G9">
        <v>-2.15</v>
      </c>
      <c r="H9">
        <v>400</v>
      </c>
      <c r="I9">
        <v>-860</v>
      </c>
      <c r="J9">
        <v>17760</v>
      </c>
    </row>
    <row r="10" spans="1:10" x14ac:dyDescent="0.3">
      <c r="A10">
        <v>11</v>
      </c>
      <c r="B10" t="s">
        <v>18</v>
      </c>
      <c r="C10" s="2">
        <v>45154</v>
      </c>
      <c r="D10" s="2">
        <v>45156</v>
      </c>
      <c r="E10">
        <v>6.3</v>
      </c>
      <c r="F10">
        <v>6</v>
      </c>
      <c r="G10">
        <v>-0.3</v>
      </c>
      <c r="H10">
        <v>3000</v>
      </c>
      <c r="I10">
        <v>-900</v>
      </c>
      <c r="J10">
        <v>18900</v>
      </c>
    </row>
    <row r="11" spans="1:10" x14ac:dyDescent="0.3">
      <c r="A11">
        <v>13</v>
      </c>
      <c r="B11" t="s">
        <v>19</v>
      </c>
      <c r="C11" s="2">
        <v>45154</v>
      </c>
      <c r="D11" s="2">
        <v>45159</v>
      </c>
      <c r="E11">
        <v>778.9</v>
      </c>
      <c r="F11">
        <v>739.95</v>
      </c>
      <c r="G11">
        <v>-38.950000000000003</v>
      </c>
      <c r="H11">
        <v>25</v>
      </c>
      <c r="I11">
        <v>-973.75</v>
      </c>
      <c r="J11">
        <v>19472.5</v>
      </c>
    </row>
    <row r="12" spans="1:10" x14ac:dyDescent="0.3">
      <c r="A12">
        <v>1</v>
      </c>
      <c r="B12" t="s">
        <v>20</v>
      </c>
      <c r="C12" s="2">
        <v>45146</v>
      </c>
      <c r="D12" s="2">
        <v>45182</v>
      </c>
      <c r="E12">
        <v>388.67</v>
      </c>
      <c r="F12">
        <v>461.05</v>
      </c>
      <c r="G12">
        <v>72.38</v>
      </c>
      <c r="H12">
        <v>300</v>
      </c>
      <c r="I12">
        <v>21714</v>
      </c>
      <c r="J12">
        <v>116601</v>
      </c>
    </row>
    <row r="13" spans="1:10" x14ac:dyDescent="0.3">
      <c r="A13">
        <v>2</v>
      </c>
      <c r="B13" t="s">
        <v>21</v>
      </c>
      <c r="C13" s="2">
        <v>45148</v>
      </c>
      <c r="D13" s="2">
        <v>45181</v>
      </c>
      <c r="E13">
        <v>1052.75</v>
      </c>
      <c r="F13">
        <v>989.6</v>
      </c>
      <c r="G13">
        <v>-63.15</v>
      </c>
      <c r="H13">
        <v>20</v>
      </c>
      <c r="I13">
        <v>-1263</v>
      </c>
      <c r="J13">
        <v>21055</v>
      </c>
    </row>
    <row r="14" spans="1:10" x14ac:dyDescent="0.3">
      <c r="A14">
        <v>3</v>
      </c>
      <c r="B14" t="s">
        <v>22</v>
      </c>
      <c r="C14" s="2">
        <v>45148</v>
      </c>
      <c r="D14" s="2">
        <v>45181</v>
      </c>
      <c r="E14">
        <v>1040.0999999999999</v>
      </c>
      <c r="F14">
        <v>1143</v>
      </c>
      <c r="G14">
        <v>102.9</v>
      </c>
      <c r="H14">
        <v>20</v>
      </c>
      <c r="I14">
        <v>2058</v>
      </c>
      <c r="J14">
        <v>20802</v>
      </c>
    </row>
    <row r="15" spans="1:10" x14ac:dyDescent="0.3">
      <c r="A15">
        <v>4</v>
      </c>
      <c r="B15" t="s">
        <v>23</v>
      </c>
      <c r="C15" s="2">
        <v>45148</v>
      </c>
      <c r="D15" s="2">
        <v>45181</v>
      </c>
      <c r="E15">
        <v>66.650000000000006</v>
      </c>
      <c r="F15">
        <v>72.55</v>
      </c>
      <c r="G15">
        <v>5.9</v>
      </c>
      <c r="H15">
        <v>300</v>
      </c>
      <c r="I15">
        <v>1770</v>
      </c>
      <c r="J15">
        <v>19995</v>
      </c>
    </row>
    <row r="16" spans="1:10" x14ac:dyDescent="0.3">
      <c r="A16">
        <v>5</v>
      </c>
      <c r="B16" t="s">
        <v>24</v>
      </c>
      <c r="C16" s="2">
        <v>45148</v>
      </c>
      <c r="D16" s="2">
        <v>45182</v>
      </c>
      <c r="E16">
        <v>1568.9</v>
      </c>
      <c r="F16">
        <v>1522.15</v>
      </c>
      <c r="G16">
        <v>-46.75</v>
      </c>
      <c r="H16">
        <v>11</v>
      </c>
      <c r="I16">
        <v>-514.25</v>
      </c>
      <c r="J16">
        <v>17257.900000000001</v>
      </c>
    </row>
    <row r="17" spans="1:10" x14ac:dyDescent="0.3">
      <c r="A17">
        <v>6</v>
      </c>
      <c r="B17" t="s">
        <v>25</v>
      </c>
      <c r="C17" s="2">
        <v>45148</v>
      </c>
      <c r="D17" s="2">
        <v>45182</v>
      </c>
      <c r="E17">
        <v>427</v>
      </c>
      <c r="F17">
        <v>448.6</v>
      </c>
      <c r="G17">
        <v>21.6</v>
      </c>
      <c r="H17">
        <v>25</v>
      </c>
      <c r="I17">
        <v>540</v>
      </c>
      <c r="J17">
        <v>10675</v>
      </c>
    </row>
    <row r="18" spans="1:10" x14ac:dyDescent="0.3">
      <c r="A18">
        <v>7</v>
      </c>
      <c r="B18" t="s">
        <v>26</v>
      </c>
      <c r="C18" s="2">
        <v>45148</v>
      </c>
      <c r="D18" s="2">
        <v>45152</v>
      </c>
      <c r="E18">
        <v>45</v>
      </c>
      <c r="F18">
        <v>42.75</v>
      </c>
      <c r="G18">
        <v>-2.25</v>
      </c>
      <c r="H18">
        <v>10</v>
      </c>
      <c r="I18">
        <v>-22.5</v>
      </c>
      <c r="J18">
        <v>450</v>
      </c>
    </row>
    <row r="19" spans="1:10" x14ac:dyDescent="0.3">
      <c r="A19">
        <v>8</v>
      </c>
      <c r="B19" t="s">
        <v>27</v>
      </c>
      <c r="C19" s="2">
        <v>45148</v>
      </c>
      <c r="D19" s="2">
        <v>45149</v>
      </c>
      <c r="E19">
        <v>103.85</v>
      </c>
      <c r="F19">
        <v>98.65</v>
      </c>
      <c r="G19">
        <v>-5.2</v>
      </c>
      <c r="H19">
        <v>100</v>
      </c>
      <c r="I19">
        <v>-520</v>
      </c>
      <c r="J19">
        <v>10385</v>
      </c>
    </row>
    <row r="20" spans="1:10" x14ac:dyDescent="0.3">
      <c r="A20">
        <v>9</v>
      </c>
      <c r="B20" t="s">
        <v>28</v>
      </c>
      <c r="C20" s="2">
        <v>45148</v>
      </c>
      <c r="D20" s="2">
        <v>45149</v>
      </c>
      <c r="E20">
        <v>197.2</v>
      </c>
      <c r="F20">
        <v>187.35</v>
      </c>
      <c r="G20">
        <v>-9.85</v>
      </c>
      <c r="H20">
        <v>200</v>
      </c>
      <c r="I20">
        <v>-1970</v>
      </c>
      <c r="J20">
        <v>39440</v>
      </c>
    </row>
    <row r="21" spans="1:10" x14ac:dyDescent="0.3">
      <c r="A21">
        <v>10</v>
      </c>
      <c r="B21" t="s">
        <v>29</v>
      </c>
      <c r="C21" s="2">
        <v>45154</v>
      </c>
      <c r="D21" s="2">
        <v>45182</v>
      </c>
      <c r="E21">
        <v>1223.75</v>
      </c>
      <c r="F21">
        <v>1162.55</v>
      </c>
      <c r="G21">
        <v>-61.2</v>
      </c>
      <c r="H21">
        <v>15</v>
      </c>
      <c r="I21">
        <v>-918</v>
      </c>
      <c r="J21">
        <v>18356.25</v>
      </c>
    </row>
    <row r="22" spans="1:10" x14ac:dyDescent="0.3">
      <c r="A22">
        <v>11</v>
      </c>
      <c r="B22" t="s">
        <v>30</v>
      </c>
      <c r="C22" s="2">
        <v>45154</v>
      </c>
      <c r="D22" s="2">
        <v>45182</v>
      </c>
      <c r="E22">
        <v>56.25</v>
      </c>
      <c r="F22">
        <v>54.55</v>
      </c>
      <c r="G22">
        <v>-1.7</v>
      </c>
      <c r="H22">
        <v>300</v>
      </c>
      <c r="I22">
        <v>-510</v>
      </c>
      <c r="J22">
        <v>16875</v>
      </c>
    </row>
    <row r="23" spans="1:10" x14ac:dyDescent="0.3">
      <c r="A23">
        <v>12</v>
      </c>
      <c r="B23" t="s">
        <v>31</v>
      </c>
      <c r="C23" s="2">
        <v>45154</v>
      </c>
      <c r="D23" s="2">
        <v>45181</v>
      </c>
      <c r="E23">
        <v>69.75</v>
      </c>
      <c r="F23">
        <v>73.55</v>
      </c>
      <c r="G23">
        <v>3.8</v>
      </c>
      <c r="H23">
        <v>300</v>
      </c>
      <c r="I23">
        <v>1140</v>
      </c>
      <c r="J23">
        <v>20925</v>
      </c>
    </row>
    <row r="24" spans="1:10" x14ac:dyDescent="0.3">
      <c r="A24">
        <v>14</v>
      </c>
      <c r="B24" t="s">
        <v>32</v>
      </c>
      <c r="C24" s="2">
        <v>45154</v>
      </c>
      <c r="D24" s="2">
        <v>45182</v>
      </c>
      <c r="E24">
        <v>418.93</v>
      </c>
      <c r="F24">
        <v>478.5</v>
      </c>
      <c r="G24">
        <v>59.57</v>
      </c>
      <c r="H24">
        <v>42</v>
      </c>
      <c r="I24">
        <v>2501.94</v>
      </c>
      <c r="J24">
        <v>17595.060000000001</v>
      </c>
    </row>
    <row r="25" spans="1:10" x14ac:dyDescent="0.3">
      <c r="A25">
        <v>15</v>
      </c>
      <c r="B25" t="s">
        <v>33</v>
      </c>
      <c r="C25" s="2">
        <v>45154</v>
      </c>
      <c r="D25" s="2">
        <v>45182</v>
      </c>
      <c r="E25">
        <v>807.22</v>
      </c>
      <c r="F25">
        <v>1073.1500000000001</v>
      </c>
      <c r="G25">
        <v>265.93</v>
      </c>
      <c r="H25">
        <v>25</v>
      </c>
      <c r="I25">
        <v>6648.25</v>
      </c>
      <c r="J25">
        <v>20180.5</v>
      </c>
    </row>
    <row r="26" spans="1:10" x14ac:dyDescent="0.3">
      <c r="A26">
        <v>16</v>
      </c>
      <c r="B26" t="s">
        <v>34</v>
      </c>
      <c r="C26" s="2">
        <v>45154</v>
      </c>
      <c r="D26" s="2">
        <v>45182</v>
      </c>
      <c r="E26">
        <v>121.55</v>
      </c>
      <c r="F26">
        <v>146.5</v>
      </c>
      <c r="G26">
        <v>24.95</v>
      </c>
      <c r="H26">
        <v>150</v>
      </c>
      <c r="I26">
        <v>3742.5</v>
      </c>
      <c r="J26">
        <v>18232.5</v>
      </c>
    </row>
    <row r="27" spans="1:10" x14ac:dyDescent="0.3">
      <c r="A27">
        <v>17</v>
      </c>
      <c r="B27" t="s">
        <v>35</v>
      </c>
      <c r="C27" s="2">
        <v>45154</v>
      </c>
      <c r="D27" s="2">
        <v>45182</v>
      </c>
      <c r="E27">
        <v>153.1</v>
      </c>
      <c r="F27">
        <v>158.55000000000001</v>
      </c>
      <c r="G27">
        <v>5.45</v>
      </c>
      <c r="H27">
        <v>125</v>
      </c>
      <c r="I27">
        <v>681.25</v>
      </c>
      <c r="J27">
        <v>19137.5</v>
      </c>
    </row>
    <row r="28" spans="1:10" x14ac:dyDescent="0.3">
      <c r="A28">
        <v>18</v>
      </c>
      <c r="B28" t="s">
        <v>36</v>
      </c>
      <c r="C28" s="2">
        <v>45155</v>
      </c>
      <c r="D28" s="2">
        <v>45182</v>
      </c>
      <c r="E28">
        <v>376.68</v>
      </c>
      <c r="F28">
        <v>506.35</v>
      </c>
      <c r="G28">
        <v>129.66999999999999</v>
      </c>
      <c r="H28">
        <v>150</v>
      </c>
      <c r="I28">
        <v>19450.5</v>
      </c>
      <c r="J28">
        <v>56502</v>
      </c>
    </row>
    <row r="29" spans="1:10" x14ac:dyDescent="0.3">
      <c r="A29">
        <v>19</v>
      </c>
      <c r="B29" t="s">
        <v>37</v>
      </c>
      <c r="C29" s="2">
        <v>45155</v>
      </c>
      <c r="D29" s="2">
        <v>45181</v>
      </c>
      <c r="E29">
        <v>49.74</v>
      </c>
      <c r="F29">
        <v>50.85</v>
      </c>
      <c r="G29">
        <v>1.1100000000000001</v>
      </c>
      <c r="H29">
        <v>900</v>
      </c>
      <c r="I29">
        <v>999</v>
      </c>
      <c r="J29">
        <v>44766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D28" sqref="D28"/>
    </sheetView>
  </sheetViews>
  <sheetFormatPr defaultColWidth="8.77734375" defaultRowHeight="14.4" x14ac:dyDescent="0.3"/>
  <cols>
    <col min="4" max="4" width="18.109375" bestFit="1" customWidth="1"/>
  </cols>
  <sheetData>
    <row r="1" spans="1:12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3">
      <c r="A2" t="s">
        <v>46</v>
      </c>
      <c r="B2" t="s">
        <v>47</v>
      </c>
      <c r="C2">
        <v>43800</v>
      </c>
      <c r="D2" s="2">
        <v>45152</v>
      </c>
      <c r="E2" t="s">
        <v>48</v>
      </c>
      <c r="F2" t="s">
        <v>49</v>
      </c>
      <c r="G2">
        <v>298.62</v>
      </c>
      <c r="H2">
        <v>281.05</v>
      </c>
      <c r="I2">
        <v>-17.56999999999999</v>
      </c>
      <c r="J2">
        <v>45</v>
      </c>
      <c r="K2">
        <v>-790.64999999999964</v>
      </c>
      <c r="L2">
        <v>62.98</v>
      </c>
    </row>
    <row r="3" spans="1:12" x14ac:dyDescent="0.3">
      <c r="A3" t="s">
        <v>46</v>
      </c>
      <c r="B3" t="s">
        <v>47</v>
      </c>
      <c r="C3">
        <v>43700</v>
      </c>
      <c r="D3" s="2">
        <v>45154</v>
      </c>
      <c r="E3" t="s">
        <v>48</v>
      </c>
      <c r="F3" t="s">
        <v>50</v>
      </c>
      <c r="G3">
        <v>182.88</v>
      </c>
      <c r="H3">
        <v>164.77</v>
      </c>
      <c r="I3">
        <v>-18.109999999999989</v>
      </c>
      <c r="J3">
        <v>60</v>
      </c>
      <c r="K3">
        <v>-1080.75</v>
      </c>
      <c r="L3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7"/>
  <sheetViews>
    <sheetView zoomScale="120" zoomScaleNormal="120" workbookViewId="0">
      <selection activeCell="E3" sqref="E3"/>
    </sheetView>
  </sheetViews>
  <sheetFormatPr defaultColWidth="8.77734375" defaultRowHeight="14.4" x14ac:dyDescent="0.3"/>
  <cols>
    <col min="2" max="2" width="8.77734375" style="20" customWidth="1"/>
    <col min="4" max="4" width="8.77734375" style="20" customWidth="1"/>
    <col min="5" max="5" width="17.6640625" bestFit="1" customWidth="1"/>
    <col min="6" max="6" width="10" style="8" bestFit="1" customWidth="1"/>
    <col min="7" max="7" width="8.6640625" style="8" bestFit="1" customWidth="1"/>
    <col min="8" max="8" width="12.109375" style="8" bestFit="1" customWidth="1"/>
    <col min="11" max="11" width="8.77734375" style="8" customWidth="1"/>
    <col min="12" max="12" width="12.6640625" style="8" bestFit="1" customWidth="1"/>
    <col min="13" max="13" width="8.77734375" style="16" customWidth="1"/>
    <col min="14" max="14" width="9.21875" bestFit="1" customWidth="1"/>
  </cols>
  <sheetData>
    <row r="1" spans="1:19" x14ac:dyDescent="0.3">
      <c r="A1" s="1" t="s">
        <v>38</v>
      </c>
      <c r="B1" s="18" t="s">
        <v>39</v>
      </c>
      <c r="C1" s="1" t="s">
        <v>40</v>
      </c>
      <c r="D1" s="18" t="s">
        <v>51</v>
      </c>
      <c r="E1" s="1" t="s">
        <v>41</v>
      </c>
      <c r="F1" s="1" t="s">
        <v>42</v>
      </c>
      <c r="G1" s="1" t="s">
        <v>43</v>
      </c>
      <c r="H1" s="21" t="s">
        <v>4</v>
      </c>
      <c r="I1" s="21" t="s">
        <v>5</v>
      </c>
      <c r="J1" s="1" t="s">
        <v>44</v>
      </c>
      <c r="K1" s="1" t="s">
        <v>7</v>
      </c>
      <c r="L1" s="1" t="s">
        <v>8</v>
      </c>
      <c r="M1" s="1" t="s">
        <v>45</v>
      </c>
      <c r="N1" s="24" t="s">
        <v>52</v>
      </c>
    </row>
    <row r="2" spans="1:19" x14ac:dyDescent="0.3">
      <c r="A2" t="s">
        <v>53</v>
      </c>
      <c r="B2" s="19" t="s">
        <v>54</v>
      </c>
      <c r="C2" s="12">
        <v>20250</v>
      </c>
      <c r="D2" s="19" t="s">
        <v>55</v>
      </c>
      <c r="E2" s="13">
        <v>45110</v>
      </c>
      <c r="F2" s="14">
        <v>0.51736111111111116</v>
      </c>
      <c r="G2" s="14">
        <v>0.53541666666666665</v>
      </c>
      <c r="H2" s="16">
        <v>75.209999999999994</v>
      </c>
      <c r="I2" s="15">
        <v>91.21</v>
      </c>
      <c r="J2" s="15">
        <f t="shared" ref="J2:J33" si="0">I2-H2</f>
        <v>16</v>
      </c>
      <c r="K2" s="12">
        <v>40</v>
      </c>
      <c r="L2" s="16">
        <f t="shared" ref="L2:L33" si="1">K2*J2</f>
        <v>640</v>
      </c>
      <c r="M2" s="16">
        <v>150.44999999999999</v>
      </c>
      <c r="N2" s="4">
        <f t="shared" ref="N2:N33" si="2">L2-M2</f>
        <v>489.55</v>
      </c>
    </row>
    <row r="3" spans="1:19" x14ac:dyDescent="0.3">
      <c r="A3" t="s">
        <v>53</v>
      </c>
      <c r="B3" s="19" t="s">
        <v>54</v>
      </c>
      <c r="C3" s="12">
        <v>20450</v>
      </c>
      <c r="D3" s="19" t="s">
        <v>55</v>
      </c>
      <c r="E3" s="13">
        <v>45111</v>
      </c>
      <c r="F3" s="14">
        <v>0.50555555555555554</v>
      </c>
      <c r="G3" s="14">
        <v>0.53333333333333333</v>
      </c>
      <c r="H3" s="16">
        <v>55.1</v>
      </c>
      <c r="I3" s="15">
        <v>66</v>
      </c>
      <c r="J3" s="15">
        <f t="shared" si="0"/>
        <v>10.899999999999999</v>
      </c>
      <c r="K3" s="12">
        <v>1200</v>
      </c>
      <c r="L3" s="16">
        <f t="shared" si="1"/>
        <v>13079.999999999998</v>
      </c>
      <c r="M3" s="16">
        <v>146.99</v>
      </c>
      <c r="N3" s="4">
        <f t="shared" si="2"/>
        <v>12933.009999999998</v>
      </c>
    </row>
    <row r="4" spans="1:19" x14ac:dyDescent="0.3">
      <c r="A4" t="s">
        <v>53</v>
      </c>
      <c r="B4" s="19" t="s">
        <v>56</v>
      </c>
      <c r="C4" s="12">
        <v>19400</v>
      </c>
      <c r="D4" s="19" t="s">
        <v>57</v>
      </c>
      <c r="E4" s="13">
        <v>45111</v>
      </c>
      <c r="F4" s="14">
        <v>0.55763888888888891</v>
      </c>
      <c r="G4" s="14">
        <v>0.60138888888888886</v>
      </c>
      <c r="H4" s="16">
        <v>62.4</v>
      </c>
      <c r="I4" s="15">
        <v>68.5</v>
      </c>
      <c r="J4" s="15">
        <f t="shared" si="0"/>
        <v>6.1000000000000014</v>
      </c>
      <c r="K4" s="12">
        <v>1200</v>
      </c>
      <c r="L4" s="16">
        <f t="shared" si="1"/>
        <v>7320.0000000000018</v>
      </c>
      <c r="M4" s="16">
        <v>183.38</v>
      </c>
      <c r="N4" s="4">
        <f t="shared" si="2"/>
        <v>7136.6200000000017</v>
      </c>
    </row>
    <row r="5" spans="1:19" x14ac:dyDescent="0.3">
      <c r="A5" t="s">
        <v>53</v>
      </c>
      <c r="B5" s="19" t="s">
        <v>54</v>
      </c>
      <c r="C5" s="12">
        <v>20250</v>
      </c>
      <c r="D5" s="19" t="s">
        <v>55</v>
      </c>
      <c r="E5" s="13">
        <v>45112</v>
      </c>
      <c r="F5" s="14">
        <v>0.44374999999999998</v>
      </c>
      <c r="G5" s="14">
        <v>0.5395833333333333</v>
      </c>
      <c r="H5" s="16">
        <v>179.85</v>
      </c>
      <c r="I5" s="15">
        <v>156.25</v>
      </c>
      <c r="J5" s="15">
        <f t="shared" si="0"/>
        <v>-23.599999999999994</v>
      </c>
      <c r="K5" s="12">
        <v>760</v>
      </c>
      <c r="L5" s="16">
        <f t="shared" si="1"/>
        <v>-17935.999999999996</v>
      </c>
      <c r="M5" s="16">
        <v>184.69</v>
      </c>
      <c r="N5" s="4">
        <f t="shared" si="2"/>
        <v>-18120.689999999995</v>
      </c>
    </row>
    <row r="6" spans="1:19" x14ac:dyDescent="0.3">
      <c r="A6" t="s">
        <v>53</v>
      </c>
      <c r="B6" s="19" t="s">
        <v>54</v>
      </c>
      <c r="C6" s="12">
        <v>20250</v>
      </c>
      <c r="D6" s="19" t="s">
        <v>55</v>
      </c>
      <c r="E6" s="13">
        <v>45113</v>
      </c>
      <c r="F6" s="14">
        <v>0.46250000000000002</v>
      </c>
      <c r="G6" s="14">
        <v>0.52013888888888893</v>
      </c>
      <c r="H6" s="16">
        <v>128.41999999999999</v>
      </c>
      <c r="I6" s="15">
        <v>143</v>
      </c>
      <c r="J6" s="15">
        <f t="shared" si="0"/>
        <v>14.580000000000013</v>
      </c>
      <c r="K6" s="12">
        <v>760</v>
      </c>
      <c r="L6" s="16">
        <f t="shared" si="1"/>
        <v>11080.80000000001</v>
      </c>
      <c r="M6" s="16">
        <v>88.42</v>
      </c>
      <c r="N6" s="4">
        <f t="shared" si="2"/>
        <v>10992.38000000001</v>
      </c>
    </row>
    <row r="7" spans="1:19" x14ac:dyDescent="0.3">
      <c r="A7" t="s">
        <v>53</v>
      </c>
      <c r="B7" s="19" t="s">
        <v>56</v>
      </c>
      <c r="C7" s="12">
        <v>19450</v>
      </c>
      <c r="D7" s="19" t="s">
        <v>55</v>
      </c>
      <c r="E7" s="13">
        <v>45113</v>
      </c>
      <c r="F7" s="14">
        <v>0.43888888888888888</v>
      </c>
      <c r="G7" s="14">
        <v>0.62222222222222223</v>
      </c>
      <c r="H7" s="16">
        <v>41.3</v>
      </c>
      <c r="I7" s="15">
        <v>49</v>
      </c>
      <c r="J7" s="15">
        <f t="shared" si="0"/>
        <v>7.7000000000000028</v>
      </c>
      <c r="K7" s="12">
        <v>750</v>
      </c>
      <c r="L7" s="16">
        <f t="shared" si="1"/>
        <v>5775.0000000000018</v>
      </c>
      <c r="M7" s="16">
        <v>285.89</v>
      </c>
      <c r="N7" s="4">
        <f t="shared" si="2"/>
        <v>5489.1100000000015</v>
      </c>
    </row>
    <row r="8" spans="1:19" x14ac:dyDescent="0.3">
      <c r="A8" t="s">
        <v>53</v>
      </c>
      <c r="B8" s="19" t="s">
        <v>47</v>
      </c>
      <c r="C8" s="12">
        <v>45000</v>
      </c>
      <c r="D8" s="19" t="s">
        <v>55</v>
      </c>
      <c r="E8" s="13">
        <v>45114</v>
      </c>
      <c r="F8" s="14">
        <v>0.45416666666666672</v>
      </c>
      <c r="G8" s="14">
        <v>0.47361111111111109</v>
      </c>
      <c r="H8" s="16">
        <v>253.5</v>
      </c>
      <c r="I8" s="15">
        <v>270.3</v>
      </c>
      <c r="J8" s="15">
        <f t="shared" si="0"/>
        <v>16.800000000000011</v>
      </c>
      <c r="K8" s="12">
        <v>700</v>
      </c>
      <c r="L8" s="16">
        <f t="shared" si="1"/>
        <v>11760.000000000007</v>
      </c>
      <c r="M8" s="16">
        <v>125.47</v>
      </c>
      <c r="N8" s="4">
        <f t="shared" si="2"/>
        <v>11634.530000000008</v>
      </c>
    </row>
    <row r="9" spans="1:19" x14ac:dyDescent="0.3">
      <c r="A9" t="s">
        <v>53</v>
      </c>
      <c r="B9" s="19" t="s">
        <v>56</v>
      </c>
      <c r="C9" s="12">
        <v>19400</v>
      </c>
      <c r="D9" s="19" t="s">
        <v>55</v>
      </c>
      <c r="E9" s="13">
        <v>45114</v>
      </c>
      <c r="F9" s="14">
        <v>0.45833333333333331</v>
      </c>
      <c r="G9" s="14">
        <v>0.47708333333333341</v>
      </c>
      <c r="H9" s="16">
        <v>111.57</v>
      </c>
      <c r="I9" s="15">
        <v>96.37</v>
      </c>
      <c r="J9" s="15">
        <f t="shared" si="0"/>
        <v>-15.199999999999989</v>
      </c>
      <c r="K9" s="12">
        <v>750</v>
      </c>
      <c r="L9" s="16">
        <f t="shared" si="1"/>
        <v>-11399.999999999991</v>
      </c>
      <c r="M9" s="16">
        <v>95.96</v>
      </c>
      <c r="N9" s="4">
        <f t="shared" si="2"/>
        <v>-11495.95999999999</v>
      </c>
    </row>
    <row r="10" spans="1:19" x14ac:dyDescent="0.3">
      <c r="A10" t="s">
        <v>53</v>
      </c>
      <c r="B10" s="19" t="s">
        <v>56</v>
      </c>
      <c r="C10" s="12">
        <v>20050</v>
      </c>
      <c r="D10" s="19" t="s">
        <v>55</v>
      </c>
      <c r="E10" s="13">
        <v>45117</v>
      </c>
      <c r="F10" s="14">
        <v>0.43333333333333329</v>
      </c>
      <c r="G10" s="14">
        <v>0.46319444444444452</v>
      </c>
      <c r="H10" s="10">
        <v>97.65</v>
      </c>
      <c r="I10" s="11">
        <v>81</v>
      </c>
      <c r="J10" s="15">
        <f t="shared" si="0"/>
        <v>-16.650000000000006</v>
      </c>
      <c r="K10" s="12">
        <v>600</v>
      </c>
      <c r="L10" s="16">
        <f t="shared" si="1"/>
        <v>-9990.0000000000036</v>
      </c>
      <c r="M10" s="16">
        <v>84.97</v>
      </c>
      <c r="N10" s="4">
        <f t="shared" si="2"/>
        <v>-10074.970000000003</v>
      </c>
      <c r="S10" s="6"/>
    </row>
    <row r="11" spans="1:19" x14ac:dyDescent="0.3">
      <c r="A11" t="s">
        <v>53</v>
      </c>
      <c r="B11" s="19" t="s">
        <v>54</v>
      </c>
      <c r="C11" s="12">
        <v>19400</v>
      </c>
      <c r="D11" s="19" t="s">
        <v>55</v>
      </c>
      <c r="E11" s="13">
        <v>45117</v>
      </c>
      <c r="F11" s="14">
        <v>0.48194444444444451</v>
      </c>
      <c r="G11" s="14">
        <v>0.4861111111111111</v>
      </c>
      <c r="H11" s="10">
        <v>82.2</v>
      </c>
      <c r="I11" s="11">
        <v>66.3</v>
      </c>
      <c r="J11" s="15">
        <f t="shared" si="0"/>
        <v>-15.900000000000006</v>
      </c>
      <c r="K11" s="12">
        <v>600</v>
      </c>
      <c r="L11" s="16">
        <f t="shared" si="1"/>
        <v>-9540.0000000000036</v>
      </c>
      <c r="M11" s="16">
        <v>83.6</v>
      </c>
      <c r="N11" s="4">
        <f t="shared" si="2"/>
        <v>-9623.600000000004</v>
      </c>
      <c r="S11" s="6"/>
    </row>
    <row r="12" spans="1:19" x14ac:dyDescent="0.3">
      <c r="A12" t="s">
        <v>53</v>
      </c>
      <c r="B12" s="19" t="s">
        <v>56</v>
      </c>
      <c r="C12" s="12">
        <v>20200</v>
      </c>
      <c r="D12" s="19" t="s">
        <v>55</v>
      </c>
      <c r="E12" s="13">
        <v>45118</v>
      </c>
      <c r="F12" s="14">
        <v>0.44861111111111113</v>
      </c>
      <c r="G12" s="14">
        <v>0.53125</v>
      </c>
      <c r="H12" s="10">
        <v>55.8</v>
      </c>
      <c r="I12" s="11">
        <v>45.5</v>
      </c>
      <c r="J12" s="15">
        <f t="shared" si="0"/>
        <v>-10.299999999999997</v>
      </c>
      <c r="K12" s="12">
        <v>850</v>
      </c>
      <c r="L12" s="16">
        <f t="shared" si="1"/>
        <v>-8754.9999999999982</v>
      </c>
      <c r="M12" s="16">
        <v>61.72</v>
      </c>
      <c r="N12" s="4">
        <f t="shared" si="2"/>
        <v>-8816.7199999999975</v>
      </c>
      <c r="Q12" s="6"/>
      <c r="S12" s="6"/>
    </row>
    <row r="13" spans="1:19" x14ac:dyDescent="0.3">
      <c r="A13" t="s">
        <v>53</v>
      </c>
      <c r="B13" s="19" t="s">
        <v>54</v>
      </c>
      <c r="C13" s="12">
        <v>19500</v>
      </c>
      <c r="D13" s="19" t="s">
        <v>55</v>
      </c>
      <c r="E13" s="13">
        <v>45118</v>
      </c>
      <c r="F13" s="14">
        <v>0.45208333333333328</v>
      </c>
      <c r="G13" s="14">
        <v>0.52222222222222225</v>
      </c>
      <c r="H13" s="10">
        <v>44.25</v>
      </c>
      <c r="I13" s="11">
        <v>24</v>
      </c>
      <c r="J13" s="15">
        <f t="shared" si="0"/>
        <v>-20.25</v>
      </c>
      <c r="K13" s="12">
        <v>880</v>
      </c>
      <c r="L13" s="16">
        <f t="shared" si="1"/>
        <v>-17820</v>
      </c>
      <c r="M13" s="16">
        <v>196.38</v>
      </c>
      <c r="N13" s="4">
        <f t="shared" si="2"/>
        <v>-18016.38</v>
      </c>
      <c r="S13" s="6"/>
    </row>
    <row r="14" spans="1:19" x14ac:dyDescent="0.3">
      <c r="A14" t="s">
        <v>53</v>
      </c>
      <c r="B14" s="19" t="s">
        <v>47</v>
      </c>
      <c r="C14" s="12">
        <v>44500</v>
      </c>
      <c r="D14" s="19" t="s">
        <v>55</v>
      </c>
      <c r="E14" s="13">
        <v>45119</v>
      </c>
      <c r="F14" s="14">
        <v>0.43125000000000002</v>
      </c>
      <c r="G14" s="14">
        <v>0.47569444444444442</v>
      </c>
      <c r="H14" s="10">
        <v>369.77</v>
      </c>
      <c r="I14" s="11">
        <v>400.13</v>
      </c>
      <c r="J14" s="15">
        <f t="shared" si="0"/>
        <v>30.360000000000014</v>
      </c>
      <c r="K14" s="12">
        <v>300</v>
      </c>
      <c r="L14" s="16">
        <f t="shared" si="1"/>
        <v>9108.0000000000036</v>
      </c>
      <c r="M14" s="16">
        <v>92.72</v>
      </c>
      <c r="N14" s="4">
        <f t="shared" si="2"/>
        <v>9015.2800000000043</v>
      </c>
      <c r="S14" s="6"/>
    </row>
    <row r="15" spans="1:19" x14ac:dyDescent="0.3">
      <c r="A15" t="s">
        <v>53</v>
      </c>
      <c r="B15" s="19" t="s">
        <v>56</v>
      </c>
      <c r="C15" s="12">
        <v>19450</v>
      </c>
      <c r="D15" s="19" t="s">
        <v>55</v>
      </c>
      <c r="E15" s="13">
        <v>45119</v>
      </c>
      <c r="F15" s="14">
        <v>0.43194444444444452</v>
      </c>
      <c r="G15" s="14">
        <v>0.4861111111111111</v>
      </c>
      <c r="H15" s="10">
        <v>49.85</v>
      </c>
      <c r="I15" s="11">
        <v>46</v>
      </c>
      <c r="J15" s="15">
        <f t="shared" si="0"/>
        <v>-3.8500000000000014</v>
      </c>
      <c r="K15" s="12">
        <v>1000</v>
      </c>
      <c r="L15" s="16">
        <f t="shared" si="1"/>
        <v>-3850.0000000000014</v>
      </c>
      <c r="M15" s="16">
        <v>69.44</v>
      </c>
      <c r="N15" s="4">
        <f t="shared" si="2"/>
        <v>-3919.4400000000014</v>
      </c>
      <c r="S15" s="6"/>
    </row>
    <row r="16" spans="1:19" x14ac:dyDescent="0.3">
      <c r="A16" t="s">
        <v>53</v>
      </c>
      <c r="B16" s="19" t="s">
        <v>47</v>
      </c>
      <c r="C16" s="12">
        <v>45000</v>
      </c>
      <c r="D16" s="19" t="s">
        <v>55</v>
      </c>
      <c r="E16" s="13">
        <v>45120</v>
      </c>
      <c r="F16" s="14">
        <v>0.46875</v>
      </c>
      <c r="G16" s="14">
        <v>0.50208333333333333</v>
      </c>
      <c r="H16" s="10">
        <v>110</v>
      </c>
      <c r="I16" s="11">
        <v>91.05</v>
      </c>
      <c r="J16" s="15">
        <f t="shared" si="0"/>
        <v>-18.950000000000003</v>
      </c>
      <c r="K16" s="12">
        <v>300</v>
      </c>
      <c r="L16" s="16">
        <f t="shared" si="1"/>
        <v>-5685.0000000000009</v>
      </c>
      <c r="M16" s="16">
        <v>170.5</v>
      </c>
      <c r="N16" s="4">
        <f t="shared" si="2"/>
        <v>-5855.5000000000009</v>
      </c>
      <c r="S16" s="6"/>
    </row>
    <row r="17" spans="1:19" x14ac:dyDescent="0.3">
      <c r="A17" t="s">
        <v>53</v>
      </c>
      <c r="B17" s="19" t="s">
        <v>54</v>
      </c>
      <c r="C17" s="12">
        <v>20100</v>
      </c>
      <c r="D17" s="19" t="s">
        <v>55</v>
      </c>
      <c r="E17" s="13">
        <v>45120</v>
      </c>
      <c r="F17" s="14">
        <v>0.44305555555555548</v>
      </c>
      <c r="G17" s="14">
        <v>0.50277777777777777</v>
      </c>
      <c r="H17" s="10">
        <v>106.83</v>
      </c>
      <c r="I17" s="11">
        <v>115</v>
      </c>
      <c r="J17" s="15">
        <f t="shared" si="0"/>
        <v>8.1700000000000017</v>
      </c>
      <c r="K17" s="12">
        <v>880</v>
      </c>
      <c r="L17" s="16">
        <f t="shared" si="1"/>
        <v>7189.6000000000013</v>
      </c>
      <c r="M17" s="16">
        <v>187.63</v>
      </c>
      <c r="N17" s="4">
        <f t="shared" si="2"/>
        <v>7001.9700000000012</v>
      </c>
      <c r="S17" s="6"/>
    </row>
    <row r="18" spans="1:19" x14ac:dyDescent="0.3">
      <c r="A18" t="s">
        <v>53</v>
      </c>
      <c r="B18" s="19" t="s">
        <v>54</v>
      </c>
      <c r="C18" s="12">
        <v>44700</v>
      </c>
      <c r="D18" s="19" t="s">
        <v>55</v>
      </c>
      <c r="E18" s="13">
        <v>45121</v>
      </c>
      <c r="F18" s="14">
        <v>0.43055555555555558</v>
      </c>
      <c r="G18" s="14">
        <v>0.57291666666666663</v>
      </c>
      <c r="H18" s="10">
        <v>91.95</v>
      </c>
      <c r="I18" s="11">
        <v>76.349999999999994</v>
      </c>
      <c r="J18" s="15">
        <f t="shared" si="0"/>
        <v>-15.600000000000009</v>
      </c>
      <c r="K18" s="12">
        <v>1600</v>
      </c>
      <c r="L18" s="16">
        <f t="shared" si="1"/>
        <v>-24960.000000000015</v>
      </c>
      <c r="M18" s="16">
        <v>223.07</v>
      </c>
      <c r="N18" s="4">
        <f t="shared" si="2"/>
        <v>-25183.070000000014</v>
      </c>
      <c r="S18" s="6"/>
    </row>
    <row r="19" spans="1:19" x14ac:dyDescent="0.3">
      <c r="A19" t="s">
        <v>53</v>
      </c>
      <c r="B19" s="19" t="s">
        <v>47</v>
      </c>
      <c r="C19" s="12">
        <v>22050</v>
      </c>
      <c r="D19" s="19" t="s">
        <v>55</v>
      </c>
      <c r="E19" s="13">
        <v>45121</v>
      </c>
      <c r="F19" s="14">
        <v>0.42986111111111108</v>
      </c>
      <c r="G19" s="14">
        <v>0.57291666666666663</v>
      </c>
      <c r="H19" s="10">
        <v>303.60000000000002</v>
      </c>
      <c r="I19" s="11">
        <v>251</v>
      </c>
      <c r="J19" s="15">
        <f t="shared" si="0"/>
        <v>-52.600000000000023</v>
      </c>
      <c r="K19" s="12">
        <v>600</v>
      </c>
      <c r="L19" s="16">
        <f t="shared" si="1"/>
        <v>-31560.000000000015</v>
      </c>
      <c r="M19" s="16">
        <v>512.48</v>
      </c>
      <c r="N19" s="4">
        <f t="shared" si="2"/>
        <v>-32072.480000000014</v>
      </c>
      <c r="S19" s="6"/>
    </row>
    <row r="20" spans="1:19" x14ac:dyDescent="0.3">
      <c r="A20" t="s">
        <v>53</v>
      </c>
      <c r="B20" s="19" t="s">
        <v>54</v>
      </c>
      <c r="C20" s="12">
        <v>20000</v>
      </c>
      <c r="D20" s="19" t="s">
        <v>55</v>
      </c>
      <c r="E20" s="13">
        <v>45124</v>
      </c>
      <c r="F20" s="14">
        <v>0.47222222222222221</v>
      </c>
      <c r="G20" s="14">
        <v>0.59930555555555554</v>
      </c>
      <c r="H20" s="10">
        <v>79</v>
      </c>
      <c r="I20" s="11">
        <v>184.35</v>
      </c>
      <c r="J20" s="15">
        <f t="shared" si="0"/>
        <v>105.35</v>
      </c>
      <c r="K20" s="12">
        <v>1320</v>
      </c>
      <c r="L20" s="16">
        <f t="shared" si="1"/>
        <v>139062</v>
      </c>
      <c r="M20" s="16">
        <v>280.14999999999998</v>
      </c>
      <c r="N20" s="4">
        <f t="shared" si="2"/>
        <v>138781.85</v>
      </c>
      <c r="S20" s="6"/>
    </row>
    <row r="21" spans="1:19" x14ac:dyDescent="0.3">
      <c r="A21" t="s">
        <v>53</v>
      </c>
      <c r="B21" s="19" t="s">
        <v>56</v>
      </c>
      <c r="C21" s="12">
        <v>19650</v>
      </c>
      <c r="D21" s="19" t="s">
        <v>55</v>
      </c>
      <c r="E21" s="13">
        <v>45124</v>
      </c>
      <c r="F21" s="14">
        <v>0.43194444444444452</v>
      </c>
      <c r="G21" s="14">
        <v>0.63541666666666663</v>
      </c>
      <c r="H21" s="10">
        <v>69.05</v>
      </c>
      <c r="I21" s="11">
        <v>110</v>
      </c>
      <c r="J21" s="15">
        <f t="shared" si="0"/>
        <v>40.950000000000003</v>
      </c>
      <c r="K21" s="12">
        <v>1300</v>
      </c>
      <c r="L21" s="16">
        <f t="shared" si="1"/>
        <v>53235.000000000007</v>
      </c>
      <c r="M21" s="16">
        <v>63.39</v>
      </c>
      <c r="N21" s="4">
        <f t="shared" si="2"/>
        <v>53171.610000000008</v>
      </c>
      <c r="S21" s="6"/>
    </row>
    <row r="22" spans="1:19" x14ac:dyDescent="0.3">
      <c r="A22" t="s">
        <v>53</v>
      </c>
      <c r="B22" s="19" t="s">
        <v>54</v>
      </c>
      <c r="C22" s="12">
        <v>20350</v>
      </c>
      <c r="D22" s="19" t="s">
        <v>55</v>
      </c>
      <c r="E22" s="13">
        <v>45125</v>
      </c>
      <c r="F22" s="14">
        <v>0.48749999999999999</v>
      </c>
      <c r="G22" s="14">
        <v>0.59375</v>
      </c>
      <c r="H22" s="10">
        <v>38.799999999999997</v>
      </c>
      <c r="I22" s="11">
        <v>18.72</v>
      </c>
      <c r="J22" s="15">
        <f t="shared" si="0"/>
        <v>-20.079999999999998</v>
      </c>
      <c r="K22" s="12">
        <v>1200</v>
      </c>
      <c r="L22" s="16">
        <f t="shared" si="1"/>
        <v>-24095.999999999996</v>
      </c>
      <c r="M22" s="16">
        <v>127.37</v>
      </c>
      <c r="N22" s="4">
        <f t="shared" si="2"/>
        <v>-24223.369999999995</v>
      </c>
      <c r="S22" s="6"/>
    </row>
    <row r="23" spans="1:19" x14ac:dyDescent="0.3">
      <c r="A23" t="s">
        <v>53</v>
      </c>
      <c r="B23" s="19" t="s">
        <v>56</v>
      </c>
      <c r="C23" s="12">
        <v>19800</v>
      </c>
      <c r="D23" s="19" t="s">
        <v>55</v>
      </c>
      <c r="E23" s="13">
        <v>45125</v>
      </c>
      <c r="F23" s="14">
        <v>0.46458333333333329</v>
      </c>
      <c r="G23" s="14">
        <v>0.4826388888888889</v>
      </c>
      <c r="H23" s="10">
        <v>81.510000000000005</v>
      </c>
      <c r="I23" s="11">
        <v>61.5</v>
      </c>
      <c r="J23" s="15">
        <f t="shared" si="0"/>
        <v>-20.010000000000005</v>
      </c>
      <c r="K23" s="12">
        <v>1200</v>
      </c>
      <c r="L23" s="16">
        <f t="shared" si="1"/>
        <v>-24012.000000000007</v>
      </c>
      <c r="M23" s="16">
        <v>232.67</v>
      </c>
      <c r="N23" s="4">
        <f t="shared" si="2"/>
        <v>-24244.670000000006</v>
      </c>
      <c r="S23" s="6"/>
    </row>
    <row r="24" spans="1:19" x14ac:dyDescent="0.3">
      <c r="A24" t="s">
        <v>53</v>
      </c>
      <c r="B24" s="19" t="s">
        <v>54</v>
      </c>
      <c r="C24" s="12">
        <v>45800</v>
      </c>
      <c r="D24" s="19" t="s">
        <v>55</v>
      </c>
      <c r="E24" s="13">
        <v>45126</v>
      </c>
      <c r="F24" s="14">
        <v>0.43680555555555561</v>
      </c>
      <c r="G24" s="14">
        <v>0.52152777777777781</v>
      </c>
      <c r="H24" s="10">
        <v>156.59</v>
      </c>
      <c r="I24" s="11">
        <v>152.21</v>
      </c>
      <c r="J24" s="15">
        <f t="shared" si="0"/>
        <v>-4.3799999999999955</v>
      </c>
      <c r="K24" s="12">
        <v>1040</v>
      </c>
      <c r="L24" s="16">
        <f t="shared" si="1"/>
        <v>-4555.1999999999953</v>
      </c>
      <c r="M24" s="16">
        <v>106.43</v>
      </c>
      <c r="N24" s="4">
        <f t="shared" si="2"/>
        <v>-4661.6299999999956</v>
      </c>
      <c r="S24" s="6"/>
    </row>
    <row r="25" spans="1:19" x14ac:dyDescent="0.3">
      <c r="A25" t="s">
        <v>53</v>
      </c>
      <c r="B25" s="19" t="s">
        <v>47</v>
      </c>
      <c r="C25" s="12">
        <v>19800</v>
      </c>
      <c r="D25" s="19" t="s">
        <v>55</v>
      </c>
      <c r="E25" s="13">
        <v>45126</v>
      </c>
      <c r="F25" s="14">
        <v>0.43819444444444439</v>
      </c>
      <c r="G25" s="14">
        <v>0.62986111111111109</v>
      </c>
      <c r="H25" s="10">
        <v>196.15</v>
      </c>
      <c r="I25" s="11">
        <v>190</v>
      </c>
      <c r="J25" s="15">
        <f t="shared" si="0"/>
        <v>-6.1500000000000057</v>
      </c>
      <c r="K25" s="12">
        <v>300</v>
      </c>
      <c r="L25" s="16">
        <f t="shared" si="1"/>
        <v>-1845.0000000000018</v>
      </c>
      <c r="M25" s="16">
        <v>240.3</v>
      </c>
      <c r="N25" s="4">
        <f t="shared" si="2"/>
        <v>-2085.300000000002</v>
      </c>
      <c r="S25" s="6"/>
    </row>
    <row r="26" spans="1:19" x14ac:dyDescent="0.3">
      <c r="A26" t="s">
        <v>53</v>
      </c>
      <c r="B26" s="19" t="s">
        <v>56</v>
      </c>
      <c r="C26" s="12">
        <v>45800</v>
      </c>
      <c r="D26" s="19" t="s">
        <v>55</v>
      </c>
      <c r="E26" s="13">
        <v>45127</v>
      </c>
      <c r="F26" s="14">
        <v>0.44097222222222221</v>
      </c>
      <c r="G26" s="14">
        <v>0.6166666666666667</v>
      </c>
      <c r="H26" s="10">
        <v>37.65</v>
      </c>
      <c r="I26" s="11">
        <v>100.94</v>
      </c>
      <c r="J26" s="15">
        <f t="shared" si="0"/>
        <v>63.29</v>
      </c>
      <c r="K26" s="12">
        <v>1000</v>
      </c>
      <c r="L26" s="16">
        <f t="shared" si="1"/>
        <v>63290</v>
      </c>
      <c r="M26" s="16">
        <v>205.42</v>
      </c>
      <c r="N26" s="4">
        <f t="shared" si="2"/>
        <v>63084.58</v>
      </c>
      <c r="S26" s="6"/>
    </row>
    <row r="27" spans="1:19" x14ac:dyDescent="0.3">
      <c r="A27" t="s">
        <v>53</v>
      </c>
      <c r="B27" s="19" t="s">
        <v>47</v>
      </c>
      <c r="C27" s="12">
        <v>19850</v>
      </c>
      <c r="D27" s="19" t="s">
        <v>55</v>
      </c>
      <c r="E27" s="13">
        <v>45127</v>
      </c>
      <c r="F27" s="14">
        <v>0.50486111111111109</v>
      </c>
      <c r="G27" s="14">
        <v>0.6166666666666667</v>
      </c>
      <c r="H27" s="10">
        <v>105.58</v>
      </c>
      <c r="I27" s="11">
        <v>300.55</v>
      </c>
      <c r="J27" s="15">
        <f t="shared" si="0"/>
        <v>194.97000000000003</v>
      </c>
      <c r="K27" s="12">
        <v>275</v>
      </c>
      <c r="L27" s="16">
        <f t="shared" si="1"/>
        <v>53616.750000000007</v>
      </c>
      <c r="M27" s="16">
        <v>266.89</v>
      </c>
      <c r="N27" s="4">
        <f t="shared" si="2"/>
        <v>53349.860000000008</v>
      </c>
      <c r="S27" s="6"/>
    </row>
    <row r="28" spans="1:19" x14ac:dyDescent="0.3">
      <c r="A28" t="s">
        <v>53</v>
      </c>
      <c r="B28" s="19" t="s">
        <v>54</v>
      </c>
      <c r="C28" s="12">
        <v>46100</v>
      </c>
      <c r="D28" s="19" t="s">
        <v>55</v>
      </c>
      <c r="E28" s="13">
        <v>45128</v>
      </c>
      <c r="F28" s="14">
        <v>0.43541666666666667</v>
      </c>
      <c r="G28" s="14">
        <v>0.44097222222222221</v>
      </c>
      <c r="H28" s="10">
        <v>113.35</v>
      </c>
      <c r="I28" s="11">
        <v>108</v>
      </c>
      <c r="J28" s="15">
        <f t="shared" si="0"/>
        <v>-5.3499999999999943</v>
      </c>
      <c r="K28" s="12">
        <v>1720</v>
      </c>
      <c r="L28" s="16">
        <f t="shared" si="1"/>
        <v>-9201.9999999999909</v>
      </c>
      <c r="M28" s="16">
        <v>272.75</v>
      </c>
      <c r="N28" s="4">
        <f t="shared" si="2"/>
        <v>-9474.7499999999909</v>
      </c>
      <c r="S28" s="6"/>
    </row>
    <row r="29" spans="1:19" x14ac:dyDescent="0.3">
      <c r="A29" t="s">
        <v>53</v>
      </c>
      <c r="B29" s="19" t="s">
        <v>47</v>
      </c>
      <c r="C29" s="12">
        <v>20550</v>
      </c>
      <c r="D29" s="19" t="s">
        <v>55</v>
      </c>
      <c r="E29" s="13">
        <v>45128</v>
      </c>
      <c r="F29" s="14">
        <v>0.43680555555555561</v>
      </c>
      <c r="G29" s="14">
        <v>0.50208333333333333</v>
      </c>
      <c r="H29" s="10">
        <v>323.41000000000003</v>
      </c>
      <c r="I29" s="11">
        <v>295.29000000000002</v>
      </c>
      <c r="J29" s="15">
        <f t="shared" si="0"/>
        <v>-28.120000000000005</v>
      </c>
      <c r="K29" s="12">
        <v>645</v>
      </c>
      <c r="L29" s="16">
        <f t="shared" si="1"/>
        <v>-18137.400000000001</v>
      </c>
      <c r="M29" s="16">
        <v>166.16</v>
      </c>
      <c r="N29" s="4">
        <f t="shared" si="2"/>
        <v>-18303.560000000001</v>
      </c>
      <c r="S29" s="6"/>
    </row>
    <row r="30" spans="1:19" ht="15.6" customHeight="1" x14ac:dyDescent="0.3">
      <c r="A30" t="s">
        <v>53</v>
      </c>
      <c r="B30" s="19" t="s">
        <v>54</v>
      </c>
      <c r="C30" s="12">
        <v>20600</v>
      </c>
      <c r="D30" s="19" t="s">
        <v>55</v>
      </c>
      <c r="E30" s="13">
        <v>45131</v>
      </c>
      <c r="F30" s="14">
        <v>0.43541666666666667</v>
      </c>
      <c r="G30" s="14">
        <v>0.48472222222222222</v>
      </c>
      <c r="H30" s="22">
        <v>82.3</v>
      </c>
      <c r="I30" s="23">
        <v>74.95</v>
      </c>
      <c r="J30" s="15">
        <f t="shared" si="0"/>
        <v>-7.3499999999999943</v>
      </c>
      <c r="K30" s="12">
        <v>1400</v>
      </c>
      <c r="L30" s="16">
        <f t="shared" si="1"/>
        <v>-10289.999999999993</v>
      </c>
      <c r="M30" s="16">
        <v>216.84</v>
      </c>
      <c r="N30" s="4">
        <f t="shared" si="2"/>
        <v>-10506.839999999993</v>
      </c>
      <c r="S30" s="6"/>
    </row>
    <row r="31" spans="1:19" ht="15.6" customHeight="1" x14ac:dyDescent="0.3">
      <c r="A31" t="s">
        <v>53</v>
      </c>
      <c r="B31" s="19" t="s">
        <v>56</v>
      </c>
      <c r="C31" s="12">
        <v>19750</v>
      </c>
      <c r="D31" s="19" t="s">
        <v>55</v>
      </c>
      <c r="E31" s="13">
        <v>45131</v>
      </c>
      <c r="F31" s="14">
        <v>0.42777777777777781</v>
      </c>
      <c r="G31" s="14">
        <v>0.4861111111111111</v>
      </c>
      <c r="H31" s="22">
        <v>111.25</v>
      </c>
      <c r="I31" s="23">
        <v>104</v>
      </c>
      <c r="J31" s="15">
        <f t="shared" si="0"/>
        <v>-7.25</v>
      </c>
      <c r="K31" s="12">
        <v>1400</v>
      </c>
      <c r="L31" s="16">
        <f t="shared" si="1"/>
        <v>-10150</v>
      </c>
      <c r="M31" s="16">
        <v>131.19999999999999</v>
      </c>
      <c r="N31" s="4">
        <f t="shared" si="2"/>
        <v>-10281.200000000001</v>
      </c>
      <c r="S31" s="6"/>
    </row>
    <row r="32" spans="1:19" ht="15.6" customHeight="1" x14ac:dyDescent="0.3">
      <c r="A32" t="s">
        <v>53</v>
      </c>
      <c r="B32" s="19" t="s">
        <v>47</v>
      </c>
      <c r="C32" s="12">
        <v>45900</v>
      </c>
      <c r="D32" s="19" t="s">
        <v>55</v>
      </c>
      <c r="E32" s="13">
        <v>45132</v>
      </c>
      <c r="F32" s="14">
        <v>0.42986111111111108</v>
      </c>
      <c r="G32" s="14">
        <v>0.48749999999999999</v>
      </c>
      <c r="H32" s="22">
        <v>269.16000000000003</v>
      </c>
      <c r="I32" s="23">
        <v>205.01</v>
      </c>
      <c r="J32" s="15">
        <f t="shared" si="0"/>
        <v>-64.150000000000034</v>
      </c>
      <c r="K32" s="12">
        <v>375</v>
      </c>
      <c r="L32" s="16">
        <f t="shared" si="1"/>
        <v>-24056.250000000015</v>
      </c>
      <c r="M32" s="16">
        <v>152.83000000000001</v>
      </c>
      <c r="N32" s="4">
        <f t="shared" si="2"/>
        <v>-24209.080000000016</v>
      </c>
      <c r="S32" s="6"/>
    </row>
    <row r="33" spans="1:19" ht="15.6" customHeight="1" x14ac:dyDescent="0.3">
      <c r="A33" t="s">
        <v>53</v>
      </c>
      <c r="B33" s="19" t="s">
        <v>54</v>
      </c>
      <c r="C33" s="12">
        <v>20500</v>
      </c>
      <c r="D33" s="19" t="s">
        <v>55</v>
      </c>
      <c r="E33" s="13">
        <v>45132</v>
      </c>
      <c r="F33" s="14">
        <v>0.49444444444444452</v>
      </c>
      <c r="G33" s="14">
        <v>0.54791666666666672</v>
      </c>
      <c r="H33" s="22">
        <v>59.5</v>
      </c>
      <c r="I33" s="23">
        <v>69</v>
      </c>
      <c r="J33" s="15">
        <f t="shared" si="0"/>
        <v>9.5</v>
      </c>
      <c r="K33" s="12">
        <v>1200</v>
      </c>
      <c r="L33" s="16">
        <f t="shared" si="1"/>
        <v>11400</v>
      </c>
      <c r="M33" s="16">
        <v>92.24</v>
      </c>
      <c r="N33" s="4">
        <f t="shared" si="2"/>
        <v>11307.76</v>
      </c>
      <c r="S33" s="6"/>
    </row>
    <row r="34" spans="1:19" ht="15.6" customHeight="1" x14ac:dyDescent="0.3">
      <c r="A34" t="s">
        <v>53</v>
      </c>
      <c r="B34" s="19" t="s">
        <v>56</v>
      </c>
      <c r="C34" s="12">
        <v>45900</v>
      </c>
      <c r="D34" s="19" t="s">
        <v>55</v>
      </c>
      <c r="E34" s="13">
        <v>45133</v>
      </c>
      <c r="F34" s="14">
        <v>0.4284722222222222</v>
      </c>
      <c r="G34" s="14">
        <v>0.4861111111111111</v>
      </c>
      <c r="H34" s="22">
        <v>66.55</v>
      </c>
      <c r="I34" s="23">
        <v>43.44</v>
      </c>
      <c r="J34" s="15">
        <f t="shared" ref="J34:J65" si="3">I34-H34</f>
        <v>-23.11</v>
      </c>
      <c r="K34" s="12">
        <v>1050</v>
      </c>
      <c r="L34" s="16">
        <f t="shared" ref="L34:L65" si="4">K34*J34</f>
        <v>-24265.5</v>
      </c>
      <c r="M34" s="16">
        <v>74.58</v>
      </c>
      <c r="N34" s="4">
        <f t="shared" ref="N34:N65" si="5">L34-M34</f>
        <v>-24340.080000000002</v>
      </c>
      <c r="S34" s="6"/>
    </row>
    <row r="35" spans="1:19" ht="15.6" customHeight="1" x14ac:dyDescent="0.3">
      <c r="A35" t="s">
        <v>53</v>
      </c>
      <c r="B35" s="19" t="s">
        <v>47</v>
      </c>
      <c r="C35" s="12">
        <v>19800</v>
      </c>
      <c r="D35" s="19" t="s">
        <v>55</v>
      </c>
      <c r="E35" s="13">
        <v>45133</v>
      </c>
      <c r="F35" s="14">
        <v>0.42986111111111108</v>
      </c>
      <c r="G35" s="14">
        <v>0.48749999999999999</v>
      </c>
      <c r="H35" s="22">
        <v>159.38</v>
      </c>
      <c r="I35" s="23">
        <v>104.8</v>
      </c>
      <c r="J35" s="15">
        <f t="shared" si="3"/>
        <v>-54.58</v>
      </c>
      <c r="K35" s="12">
        <v>300</v>
      </c>
      <c r="L35" s="16">
        <f t="shared" si="4"/>
        <v>-16374</v>
      </c>
      <c r="M35" s="16">
        <v>40.950000000000003</v>
      </c>
      <c r="N35" s="4">
        <f t="shared" si="5"/>
        <v>-16414.95</v>
      </c>
      <c r="S35" s="6"/>
    </row>
    <row r="36" spans="1:19" ht="15.6" customHeight="1" x14ac:dyDescent="0.3">
      <c r="A36" t="s">
        <v>53</v>
      </c>
      <c r="B36" s="19" t="s">
        <v>47</v>
      </c>
      <c r="C36" s="12">
        <v>46300</v>
      </c>
      <c r="D36" s="19" t="s">
        <v>55</v>
      </c>
      <c r="E36" s="13">
        <v>45134</v>
      </c>
      <c r="F36" s="14">
        <v>0.43541666666666667</v>
      </c>
      <c r="G36" s="14">
        <v>0.49236111111111108</v>
      </c>
      <c r="H36" s="22">
        <v>107.52</v>
      </c>
      <c r="I36" s="23">
        <v>18.55</v>
      </c>
      <c r="J36" s="15">
        <f t="shared" si="3"/>
        <v>-88.97</v>
      </c>
      <c r="K36" s="12">
        <v>240</v>
      </c>
      <c r="L36" s="16">
        <f t="shared" si="4"/>
        <v>-21352.799999999999</v>
      </c>
      <c r="M36" s="16">
        <v>261.51</v>
      </c>
      <c r="N36" s="4">
        <f t="shared" si="5"/>
        <v>-21614.309999999998</v>
      </c>
      <c r="S36" s="6"/>
    </row>
    <row r="37" spans="1:19" ht="15.6" customHeight="1" x14ac:dyDescent="0.3">
      <c r="A37" t="s">
        <v>53</v>
      </c>
      <c r="B37" s="19" t="s">
        <v>56</v>
      </c>
      <c r="C37" s="12">
        <v>45400</v>
      </c>
      <c r="D37" s="19" t="s">
        <v>55</v>
      </c>
      <c r="E37" s="13">
        <v>45135</v>
      </c>
      <c r="F37" s="14">
        <v>0.43263888888888891</v>
      </c>
      <c r="G37" s="14">
        <v>0.49027777777777781</v>
      </c>
      <c r="H37" s="22">
        <v>116.1</v>
      </c>
      <c r="I37" s="23">
        <v>113.4</v>
      </c>
      <c r="J37" s="15">
        <f t="shared" si="3"/>
        <v>-2.6999999999999886</v>
      </c>
      <c r="K37" s="12">
        <v>1600</v>
      </c>
      <c r="L37" s="16">
        <f t="shared" si="4"/>
        <v>-4319.9999999999818</v>
      </c>
      <c r="M37" s="16">
        <v>255.97</v>
      </c>
      <c r="N37" s="4">
        <f t="shared" si="5"/>
        <v>-4575.9699999999821</v>
      </c>
      <c r="S37" s="6"/>
    </row>
    <row r="38" spans="1:19" ht="15.6" customHeight="1" x14ac:dyDescent="0.3">
      <c r="A38" t="s">
        <v>53</v>
      </c>
      <c r="B38" s="19" t="s">
        <v>47</v>
      </c>
      <c r="C38" s="12">
        <v>19600</v>
      </c>
      <c r="D38" s="19" t="s">
        <v>55</v>
      </c>
      <c r="E38" s="13">
        <v>45135</v>
      </c>
      <c r="F38" s="14">
        <v>0.51249999999999996</v>
      </c>
      <c r="G38" s="14">
        <v>0.55833333333333335</v>
      </c>
      <c r="H38" s="22">
        <v>318.89999999999998</v>
      </c>
      <c r="I38" s="23">
        <v>295</v>
      </c>
      <c r="J38" s="15">
        <f t="shared" si="3"/>
        <v>-23.899999999999977</v>
      </c>
      <c r="K38" s="12">
        <v>600</v>
      </c>
      <c r="L38" s="16">
        <f t="shared" si="4"/>
        <v>-14339.999999999985</v>
      </c>
      <c r="M38" s="16">
        <v>185.13</v>
      </c>
      <c r="N38" s="4">
        <f t="shared" si="5"/>
        <v>-14525.129999999985</v>
      </c>
      <c r="S38" s="6"/>
    </row>
    <row r="39" spans="1:19" ht="15.6" customHeight="1" x14ac:dyDescent="0.3">
      <c r="A39" t="s">
        <v>53</v>
      </c>
      <c r="B39" s="19" t="s">
        <v>56</v>
      </c>
      <c r="C39" s="12">
        <v>45600</v>
      </c>
      <c r="D39" s="19" t="s">
        <v>55</v>
      </c>
      <c r="E39" s="13">
        <v>45138</v>
      </c>
      <c r="F39" s="14">
        <v>0.47986111111111113</v>
      </c>
      <c r="G39" s="14">
        <v>0.51736111111111116</v>
      </c>
      <c r="H39" s="22">
        <v>106.87</v>
      </c>
      <c r="I39" s="23">
        <v>89</v>
      </c>
      <c r="J39" s="15">
        <f t="shared" si="3"/>
        <v>-17.870000000000005</v>
      </c>
      <c r="K39" s="12">
        <v>1350</v>
      </c>
      <c r="L39" s="16">
        <f t="shared" si="4"/>
        <v>-24124.500000000007</v>
      </c>
      <c r="M39" s="16">
        <v>220.63</v>
      </c>
      <c r="N39" s="4">
        <f t="shared" si="5"/>
        <v>-24345.130000000008</v>
      </c>
      <c r="S39" s="6"/>
    </row>
    <row r="40" spans="1:19" s="5" customFormat="1" ht="15.6" customHeight="1" x14ac:dyDescent="0.3">
      <c r="A40" t="s">
        <v>53</v>
      </c>
      <c r="B40" s="19" t="s">
        <v>47</v>
      </c>
      <c r="C40" s="12">
        <v>19700</v>
      </c>
      <c r="D40" s="19" t="s">
        <v>55</v>
      </c>
      <c r="E40" s="13">
        <v>45138</v>
      </c>
      <c r="F40" s="14">
        <v>0.48888888888888887</v>
      </c>
      <c r="G40" s="14">
        <v>0.62708333333333333</v>
      </c>
      <c r="H40" s="22">
        <v>247.91</v>
      </c>
      <c r="I40" s="23">
        <v>278.74</v>
      </c>
      <c r="J40" s="15">
        <f t="shared" si="3"/>
        <v>30.830000000000013</v>
      </c>
      <c r="K40" s="12">
        <v>480</v>
      </c>
      <c r="L40" s="16">
        <f t="shared" si="4"/>
        <v>14798.400000000005</v>
      </c>
      <c r="M40" s="16">
        <v>120.39</v>
      </c>
      <c r="N40" s="4">
        <f t="shared" si="5"/>
        <v>14678.010000000006</v>
      </c>
      <c r="S40" s="6"/>
    </row>
    <row r="41" spans="1:19" s="5" customFormat="1" ht="15.6" customHeight="1" x14ac:dyDescent="0.3">
      <c r="A41" t="s">
        <v>53</v>
      </c>
      <c r="B41" s="19" t="s">
        <v>56</v>
      </c>
      <c r="C41" s="12">
        <v>45600</v>
      </c>
      <c r="D41" s="19" t="s">
        <v>57</v>
      </c>
      <c r="E41" s="13">
        <v>45139</v>
      </c>
      <c r="F41" s="14">
        <v>0.43888888888888888</v>
      </c>
      <c r="G41" s="14">
        <v>0.5625</v>
      </c>
      <c r="H41" s="22">
        <v>72.739999999999995</v>
      </c>
      <c r="I41" s="23">
        <v>62</v>
      </c>
      <c r="J41" s="15">
        <f t="shared" si="3"/>
        <v>-10.739999999999995</v>
      </c>
      <c r="K41" s="12">
        <v>1100</v>
      </c>
      <c r="L41" s="16">
        <f t="shared" si="4"/>
        <v>-11813.999999999995</v>
      </c>
      <c r="M41" s="16">
        <v>100.12</v>
      </c>
      <c r="N41" s="4">
        <f t="shared" si="5"/>
        <v>-11914.119999999995</v>
      </c>
      <c r="S41" s="6"/>
    </row>
    <row r="42" spans="1:19" s="5" customFormat="1" ht="15.6" customHeight="1" x14ac:dyDescent="0.3">
      <c r="A42" t="s">
        <v>53</v>
      </c>
      <c r="B42" s="19" t="s">
        <v>47</v>
      </c>
      <c r="C42" s="12">
        <v>19750</v>
      </c>
      <c r="D42" s="19" t="s">
        <v>57</v>
      </c>
      <c r="E42" s="13">
        <v>45139</v>
      </c>
      <c r="F42" s="14">
        <v>0.4777777777777778</v>
      </c>
      <c r="G42" s="14">
        <v>0.63611111111111107</v>
      </c>
      <c r="H42" s="22">
        <v>186.8</v>
      </c>
      <c r="I42" s="23">
        <v>173.12</v>
      </c>
      <c r="J42" s="15">
        <f t="shared" si="3"/>
        <v>-13.680000000000007</v>
      </c>
      <c r="K42" s="12">
        <v>300</v>
      </c>
      <c r="L42" s="16">
        <f t="shared" si="4"/>
        <v>-4104.0000000000018</v>
      </c>
      <c r="M42" s="16">
        <v>69.73</v>
      </c>
      <c r="N42" s="4">
        <f t="shared" si="5"/>
        <v>-4173.7300000000014</v>
      </c>
      <c r="S42" s="6"/>
    </row>
    <row r="43" spans="1:19" s="5" customFormat="1" ht="15.6" customHeight="1" x14ac:dyDescent="0.3">
      <c r="A43" t="s">
        <v>53</v>
      </c>
      <c r="B43" s="19" t="s">
        <v>56</v>
      </c>
      <c r="C43" s="12">
        <v>45200</v>
      </c>
      <c r="D43" s="19" t="s">
        <v>57</v>
      </c>
      <c r="E43" s="13">
        <v>45140</v>
      </c>
      <c r="F43" s="14">
        <v>0.43819444444444439</v>
      </c>
      <c r="G43" s="14">
        <v>0.53749999999999998</v>
      </c>
      <c r="H43" s="22">
        <v>51.32</v>
      </c>
      <c r="I43" s="23">
        <v>29</v>
      </c>
      <c r="J43" s="15">
        <f t="shared" si="3"/>
        <v>-22.32</v>
      </c>
      <c r="K43" s="12">
        <v>950</v>
      </c>
      <c r="L43" s="16">
        <f t="shared" si="4"/>
        <v>-21204</v>
      </c>
      <c r="M43" s="16">
        <v>71.09</v>
      </c>
      <c r="N43" s="4">
        <f t="shared" si="5"/>
        <v>-21275.09</v>
      </c>
      <c r="S43" s="6"/>
    </row>
    <row r="44" spans="1:19" s="5" customFormat="1" ht="15.6" customHeight="1" x14ac:dyDescent="0.3">
      <c r="A44" t="s">
        <v>53</v>
      </c>
      <c r="B44" s="19" t="s">
        <v>47</v>
      </c>
      <c r="C44" s="12">
        <v>19600</v>
      </c>
      <c r="D44" s="19" t="s">
        <v>55</v>
      </c>
      <c r="E44" s="13">
        <v>45140</v>
      </c>
      <c r="F44" s="14">
        <v>0.48888888888888887</v>
      </c>
      <c r="G44" s="14">
        <v>0.54027777777777775</v>
      </c>
      <c r="H44" s="22">
        <v>179.26</v>
      </c>
      <c r="I44" s="23">
        <v>100.48</v>
      </c>
      <c r="J44" s="15">
        <f t="shared" si="3"/>
        <v>-78.779999999999987</v>
      </c>
      <c r="K44" s="12">
        <v>285</v>
      </c>
      <c r="L44" s="16">
        <f t="shared" si="4"/>
        <v>-22452.299999999996</v>
      </c>
      <c r="M44" s="16">
        <v>230.76</v>
      </c>
      <c r="N44" s="4">
        <f t="shared" si="5"/>
        <v>-22683.059999999994</v>
      </c>
      <c r="S44" s="6"/>
    </row>
    <row r="45" spans="1:19" s="5" customFormat="1" ht="15.6" customHeight="1" x14ac:dyDescent="0.3">
      <c r="A45" t="s">
        <v>53</v>
      </c>
      <c r="B45" s="19" t="s">
        <v>47</v>
      </c>
      <c r="C45" s="12">
        <v>44800</v>
      </c>
      <c r="D45" s="19" t="s">
        <v>57</v>
      </c>
      <c r="E45" s="13">
        <v>45141</v>
      </c>
      <c r="F45" s="14">
        <v>0.42777777777777781</v>
      </c>
      <c r="G45" s="14">
        <v>0.59791666666666665</v>
      </c>
      <c r="H45" s="22">
        <v>143.69999999999999</v>
      </c>
      <c r="I45" s="23">
        <v>398.05</v>
      </c>
      <c r="J45" s="15">
        <f t="shared" si="3"/>
        <v>254.35000000000002</v>
      </c>
      <c r="K45" s="12">
        <v>240</v>
      </c>
      <c r="L45" s="16">
        <f t="shared" si="4"/>
        <v>61044.000000000007</v>
      </c>
      <c r="M45" s="16">
        <v>148.69999999999999</v>
      </c>
      <c r="N45" s="4">
        <f t="shared" si="5"/>
        <v>60895.30000000001</v>
      </c>
      <c r="S45" s="6"/>
    </row>
    <row r="46" spans="1:19" s="5" customFormat="1" ht="15.6" customHeight="1" x14ac:dyDescent="0.3">
      <c r="A46" t="s">
        <v>53</v>
      </c>
      <c r="B46" s="19" t="s">
        <v>56</v>
      </c>
      <c r="C46" s="12">
        <v>19400</v>
      </c>
      <c r="D46" s="19" t="s">
        <v>57</v>
      </c>
      <c r="E46" s="13">
        <v>45141</v>
      </c>
      <c r="F46" s="14">
        <v>0.53680555555555554</v>
      </c>
      <c r="G46" s="14">
        <v>0.59791666666666665</v>
      </c>
      <c r="H46" s="22">
        <v>51.06</v>
      </c>
      <c r="I46" s="23">
        <v>76</v>
      </c>
      <c r="J46" s="15">
        <f t="shared" si="3"/>
        <v>24.939999999999998</v>
      </c>
      <c r="K46" s="12">
        <v>900</v>
      </c>
      <c r="L46" s="16">
        <f t="shared" si="4"/>
        <v>22445.999999999996</v>
      </c>
      <c r="M46" s="16">
        <v>226.3</v>
      </c>
      <c r="N46" s="4">
        <f t="shared" si="5"/>
        <v>22219.699999999997</v>
      </c>
      <c r="S46" s="6"/>
    </row>
    <row r="47" spans="1:19" x14ac:dyDescent="0.3">
      <c r="A47" t="s">
        <v>53</v>
      </c>
      <c r="B47" s="19" t="s">
        <v>47</v>
      </c>
      <c r="C47" s="12">
        <v>44800</v>
      </c>
      <c r="D47" s="20" t="s">
        <v>57</v>
      </c>
      <c r="E47" s="7">
        <v>45142</v>
      </c>
      <c r="F47" s="8" t="s">
        <v>58</v>
      </c>
      <c r="G47" s="8" t="s">
        <v>59</v>
      </c>
      <c r="H47" s="10">
        <v>308.52105262999999</v>
      </c>
      <c r="I47" s="11">
        <v>268.75</v>
      </c>
      <c r="J47" s="15">
        <f t="shared" si="3"/>
        <v>-39.771052629999986</v>
      </c>
      <c r="K47" s="8">
        <v>570</v>
      </c>
      <c r="L47" s="16">
        <f t="shared" si="4"/>
        <v>-22669.499999099993</v>
      </c>
      <c r="M47" s="16">
        <v>182.65</v>
      </c>
      <c r="N47" s="4">
        <f t="shared" si="5"/>
        <v>-22852.149999099995</v>
      </c>
    </row>
    <row r="48" spans="1:19" x14ac:dyDescent="0.3">
      <c r="A48" t="s">
        <v>53</v>
      </c>
      <c r="B48" s="19" t="s">
        <v>54</v>
      </c>
      <c r="C48" s="12">
        <v>19950</v>
      </c>
      <c r="D48" s="20" t="s">
        <v>57</v>
      </c>
      <c r="E48" s="7">
        <v>45142</v>
      </c>
      <c r="F48" s="8" t="s">
        <v>60</v>
      </c>
      <c r="G48" s="8" t="s">
        <v>61</v>
      </c>
      <c r="H48" s="10">
        <v>91.9</v>
      </c>
      <c r="I48" s="11">
        <v>77.739999999999995</v>
      </c>
      <c r="J48" s="15">
        <f t="shared" si="3"/>
        <v>-14.160000000000011</v>
      </c>
      <c r="K48" s="8">
        <v>1520</v>
      </c>
      <c r="L48" s="16">
        <f t="shared" si="4"/>
        <v>-21523.200000000015</v>
      </c>
      <c r="M48" s="16">
        <v>124.51</v>
      </c>
      <c r="N48" s="4">
        <f t="shared" si="5"/>
        <v>-21647.710000000014</v>
      </c>
    </row>
    <row r="49" spans="1:14" x14ac:dyDescent="0.3">
      <c r="A49" t="s">
        <v>53</v>
      </c>
      <c r="B49" s="19" t="s">
        <v>56</v>
      </c>
      <c r="C49" s="12">
        <v>19600</v>
      </c>
      <c r="D49" s="20" t="s">
        <v>55</v>
      </c>
      <c r="E49" s="7">
        <v>45145</v>
      </c>
      <c r="F49" s="8" t="s">
        <v>62</v>
      </c>
      <c r="G49" s="8" t="s">
        <v>63</v>
      </c>
      <c r="H49" s="10">
        <v>76.639583329999994</v>
      </c>
      <c r="I49" s="11">
        <v>59.59</v>
      </c>
      <c r="J49" s="15">
        <f t="shared" si="3"/>
        <v>-17.04958332999999</v>
      </c>
      <c r="K49" s="8">
        <v>1200</v>
      </c>
      <c r="L49" s="16">
        <f t="shared" si="4"/>
        <v>-20459.499995999988</v>
      </c>
      <c r="M49" s="16">
        <v>99.99</v>
      </c>
      <c r="N49" s="4">
        <f t="shared" si="5"/>
        <v>-20559.489995999989</v>
      </c>
    </row>
    <row r="50" spans="1:14" x14ac:dyDescent="0.3">
      <c r="A50" t="s">
        <v>53</v>
      </c>
      <c r="B50" s="19" t="s">
        <v>47</v>
      </c>
      <c r="C50" s="12">
        <v>45000</v>
      </c>
      <c r="D50" s="20" t="s">
        <v>55</v>
      </c>
      <c r="E50" s="7">
        <v>45146</v>
      </c>
      <c r="F50" s="8" t="s">
        <v>64</v>
      </c>
      <c r="G50" s="8" t="s">
        <v>65</v>
      </c>
      <c r="H50" s="10">
        <v>187.55</v>
      </c>
      <c r="I50" s="11">
        <v>157.05000000000001</v>
      </c>
      <c r="J50" s="15">
        <f t="shared" si="3"/>
        <v>-30.5</v>
      </c>
      <c r="K50" s="8">
        <v>330</v>
      </c>
      <c r="L50" s="16">
        <f t="shared" si="4"/>
        <v>-10065</v>
      </c>
      <c r="M50" s="16">
        <v>85.95</v>
      </c>
      <c r="N50" s="4">
        <f t="shared" si="5"/>
        <v>-10150.950000000001</v>
      </c>
    </row>
    <row r="51" spans="1:14" x14ac:dyDescent="0.3">
      <c r="A51" t="s">
        <v>53</v>
      </c>
      <c r="B51" s="19" t="s">
        <v>54</v>
      </c>
      <c r="C51" s="12">
        <v>20050</v>
      </c>
      <c r="D51" s="20" t="s">
        <v>55</v>
      </c>
      <c r="E51" s="7">
        <v>45146</v>
      </c>
      <c r="F51" s="9">
        <v>0.43263888888888891</v>
      </c>
      <c r="G51" s="8" t="s">
        <v>60</v>
      </c>
      <c r="H51" s="10">
        <v>58.2</v>
      </c>
      <c r="I51" s="11">
        <v>39</v>
      </c>
      <c r="J51" s="15">
        <f t="shared" si="3"/>
        <v>-19.200000000000003</v>
      </c>
      <c r="K51" s="8">
        <v>1040</v>
      </c>
      <c r="L51" s="16">
        <f t="shared" si="4"/>
        <v>-19968.000000000004</v>
      </c>
      <c r="M51" s="16">
        <v>259.16000000000003</v>
      </c>
      <c r="N51" s="4">
        <f t="shared" si="5"/>
        <v>-20227.160000000003</v>
      </c>
    </row>
    <row r="52" spans="1:14" x14ac:dyDescent="0.3">
      <c r="A52" t="s">
        <v>53</v>
      </c>
      <c r="B52" s="19" t="s">
        <v>56</v>
      </c>
      <c r="C52" s="12">
        <v>19500</v>
      </c>
      <c r="D52" s="20" t="s">
        <v>55</v>
      </c>
      <c r="E52" s="7">
        <v>45147</v>
      </c>
      <c r="F52" s="8" t="s">
        <v>66</v>
      </c>
      <c r="G52" s="8" t="s">
        <v>67</v>
      </c>
      <c r="H52" s="10">
        <v>51.25</v>
      </c>
      <c r="I52" s="11">
        <v>153.72</v>
      </c>
      <c r="J52" s="15">
        <f t="shared" si="3"/>
        <v>102.47</v>
      </c>
      <c r="K52" s="8">
        <v>700</v>
      </c>
      <c r="L52" s="16">
        <f t="shared" si="4"/>
        <v>71729</v>
      </c>
      <c r="M52" s="16">
        <v>135.43</v>
      </c>
      <c r="N52" s="4">
        <f t="shared" si="5"/>
        <v>71593.570000000007</v>
      </c>
    </row>
    <row r="53" spans="1:14" x14ac:dyDescent="0.3">
      <c r="A53" t="s">
        <v>53</v>
      </c>
      <c r="B53" s="19" t="s">
        <v>47</v>
      </c>
      <c r="C53" s="12">
        <v>44600</v>
      </c>
      <c r="D53" s="20" t="s">
        <v>55</v>
      </c>
      <c r="E53" s="7">
        <v>45147</v>
      </c>
      <c r="F53" s="8" t="s">
        <v>68</v>
      </c>
      <c r="G53" s="8" t="s">
        <v>67</v>
      </c>
      <c r="H53" s="10">
        <v>208.86</v>
      </c>
      <c r="I53" s="11">
        <v>295.41000000000003</v>
      </c>
      <c r="J53" s="15">
        <f t="shared" si="3"/>
        <v>86.550000000000011</v>
      </c>
      <c r="K53" s="8">
        <v>210</v>
      </c>
      <c r="L53" s="16">
        <f t="shared" si="4"/>
        <v>18175.500000000004</v>
      </c>
      <c r="M53" s="16">
        <v>119.34</v>
      </c>
      <c r="N53" s="4">
        <f t="shared" si="5"/>
        <v>18056.160000000003</v>
      </c>
    </row>
    <row r="54" spans="1:14" x14ac:dyDescent="0.3">
      <c r="A54" t="s">
        <v>53</v>
      </c>
      <c r="B54" s="19" t="s">
        <v>54</v>
      </c>
      <c r="C54" s="12">
        <v>20050</v>
      </c>
      <c r="D54" s="20" t="s">
        <v>55</v>
      </c>
      <c r="E54" s="7">
        <v>45148</v>
      </c>
      <c r="F54" s="8" t="s">
        <v>69</v>
      </c>
      <c r="G54" s="8" t="s">
        <v>68</v>
      </c>
      <c r="H54" s="10">
        <v>108.5775</v>
      </c>
      <c r="I54" s="11">
        <v>84.2</v>
      </c>
      <c r="J54" s="15">
        <f t="shared" si="3"/>
        <v>-24.377499999999998</v>
      </c>
      <c r="K54" s="8">
        <v>800</v>
      </c>
      <c r="L54" s="16">
        <f t="shared" si="4"/>
        <v>-19502</v>
      </c>
      <c r="M54" s="16">
        <v>48.36</v>
      </c>
      <c r="N54" s="4">
        <f t="shared" si="5"/>
        <v>-19550.36</v>
      </c>
    </row>
    <row r="55" spans="1:14" x14ac:dyDescent="0.3">
      <c r="A55" t="s">
        <v>53</v>
      </c>
      <c r="B55" s="19" t="s">
        <v>56</v>
      </c>
      <c r="C55" s="12">
        <v>19550</v>
      </c>
      <c r="D55" s="20" t="s">
        <v>55</v>
      </c>
      <c r="E55" s="7">
        <v>45148</v>
      </c>
      <c r="F55" s="8" t="s">
        <v>69</v>
      </c>
      <c r="G55" s="8" t="s">
        <v>70</v>
      </c>
      <c r="H55" s="10">
        <v>37.1</v>
      </c>
      <c r="I55" s="11">
        <v>13</v>
      </c>
      <c r="J55" s="15">
        <f t="shared" si="3"/>
        <v>-24.1</v>
      </c>
      <c r="K55" s="8">
        <v>800</v>
      </c>
      <c r="L55" s="16">
        <f t="shared" si="4"/>
        <v>-19280</v>
      </c>
      <c r="M55" s="16">
        <v>199.96</v>
      </c>
      <c r="N55" s="4">
        <f t="shared" si="5"/>
        <v>-19479.96</v>
      </c>
    </row>
    <row r="56" spans="1:14" x14ac:dyDescent="0.3">
      <c r="A56" t="s">
        <v>53</v>
      </c>
      <c r="B56" s="19" t="s">
        <v>56</v>
      </c>
      <c r="C56" s="12">
        <v>19450</v>
      </c>
      <c r="D56" s="20" t="s">
        <v>55</v>
      </c>
      <c r="E56" s="7">
        <v>45149</v>
      </c>
      <c r="F56" s="8" t="s">
        <v>58</v>
      </c>
      <c r="G56" s="8" t="s">
        <v>71</v>
      </c>
      <c r="H56" s="10">
        <v>100.366</v>
      </c>
      <c r="I56" s="11">
        <v>103</v>
      </c>
      <c r="J56" s="15">
        <f t="shared" si="3"/>
        <v>2.6340000000000003</v>
      </c>
      <c r="K56" s="8">
        <v>1250</v>
      </c>
      <c r="L56" s="16">
        <f t="shared" si="4"/>
        <v>3292.5000000000005</v>
      </c>
      <c r="M56" s="16">
        <v>107.89</v>
      </c>
      <c r="N56" s="4">
        <f t="shared" si="5"/>
        <v>3184.6100000000006</v>
      </c>
    </row>
    <row r="57" spans="1:14" x14ac:dyDescent="0.3">
      <c r="A57" t="s">
        <v>53</v>
      </c>
      <c r="B57" s="19" t="s">
        <v>47</v>
      </c>
      <c r="C57" s="12">
        <v>44400</v>
      </c>
      <c r="D57" s="20" t="s">
        <v>55</v>
      </c>
      <c r="E57" s="7">
        <v>45149</v>
      </c>
      <c r="F57" s="8" t="s">
        <v>72</v>
      </c>
      <c r="G57" s="8" t="s">
        <v>73</v>
      </c>
      <c r="H57" s="10">
        <v>338.26153846</v>
      </c>
      <c r="I57" s="11">
        <v>298.3</v>
      </c>
      <c r="J57" s="15">
        <f t="shared" si="3"/>
        <v>-39.961538459999986</v>
      </c>
      <c r="K57" s="8">
        <v>195</v>
      </c>
      <c r="L57" s="16">
        <f t="shared" si="4"/>
        <v>-7792.4999996999968</v>
      </c>
      <c r="M57" s="16">
        <v>101.09</v>
      </c>
      <c r="N57" s="4">
        <f t="shared" si="5"/>
        <v>-7893.589999699997</v>
      </c>
    </row>
    <row r="58" spans="1:14" x14ac:dyDescent="0.3">
      <c r="A58" t="s">
        <v>53</v>
      </c>
      <c r="B58" s="19" t="s">
        <v>56</v>
      </c>
      <c r="C58" s="12">
        <v>19400</v>
      </c>
      <c r="D58" s="20" t="s">
        <v>55</v>
      </c>
      <c r="E58" s="7">
        <v>45152</v>
      </c>
      <c r="F58" s="8" t="s">
        <v>74</v>
      </c>
      <c r="G58" s="8" t="s">
        <v>75</v>
      </c>
      <c r="H58" s="10">
        <v>67.2</v>
      </c>
      <c r="I58" s="11">
        <v>50.2</v>
      </c>
      <c r="J58" s="15">
        <f t="shared" si="3"/>
        <v>-17</v>
      </c>
      <c r="K58" s="8">
        <v>1050</v>
      </c>
      <c r="L58" s="16">
        <f t="shared" si="4"/>
        <v>-17850</v>
      </c>
      <c r="M58" s="16">
        <v>135.94</v>
      </c>
      <c r="N58" s="4">
        <f t="shared" si="5"/>
        <v>-17985.939999999999</v>
      </c>
    </row>
    <row r="59" spans="1:14" x14ac:dyDescent="0.3">
      <c r="A59" t="s">
        <v>53</v>
      </c>
      <c r="B59" s="19" t="s">
        <v>47</v>
      </c>
      <c r="C59" s="12">
        <v>44100</v>
      </c>
      <c r="D59" s="20" t="s">
        <v>55</v>
      </c>
      <c r="E59" s="7">
        <v>45152</v>
      </c>
      <c r="F59" s="8" t="s">
        <v>76</v>
      </c>
      <c r="G59" s="8" t="s">
        <v>67</v>
      </c>
      <c r="H59" s="10">
        <v>185</v>
      </c>
      <c r="I59" s="11">
        <v>195.92</v>
      </c>
      <c r="J59" s="15">
        <f t="shared" si="3"/>
        <v>10.919999999999987</v>
      </c>
      <c r="K59" s="8">
        <v>390</v>
      </c>
      <c r="L59" s="16">
        <f t="shared" si="4"/>
        <v>4258.7999999999947</v>
      </c>
      <c r="M59" s="16">
        <v>146.76</v>
      </c>
      <c r="N59" s="4">
        <f t="shared" si="5"/>
        <v>4112.0399999999945</v>
      </c>
    </row>
    <row r="60" spans="1:14" x14ac:dyDescent="0.3">
      <c r="A60" t="s">
        <v>53</v>
      </c>
      <c r="B60" s="19" t="s">
        <v>56</v>
      </c>
      <c r="C60" s="12">
        <v>19400</v>
      </c>
      <c r="D60" s="20" t="s">
        <v>55</v>
      </c>
      <c r="E60" s="7">
        <v>45154</v>
      </c>
      <c r="F60" s="8" t="s">
        <v>77</v>
      </c>
      <c r="G60" s="8" t="s">
        <v>78</v>
      </c>
      <c r="H60" s="10">
        <v>50.15</v>
      </c>
      <c r="I60" s="11">
        <v>77.599999999999994</v>
      </c>
      <c r="J60" s="15">
        <f t="shared" si="3"/>
        <v>27.449999999999996</v>
      </c>
      <c r="K60" s="8">
        <v>850</v>
      </c>
      <c r="L60" s="16">
        <f t="shared" si="4"/>
        <v>23332.499999999996</v>
      </c>
      <c r="M60" s="16">
        <v>77.569999999999993</v>
      </c>
      <c r="N60" s="4">
        <f t="shared" si="5"/>
        <v>23254.929999999997</v>
      </c>
    </row>
    <row r="61" spans="1:14" x14ac:dyDescent="0.3">
      <c r="A61" t="s">
        <v>53</v>
      </c>
      <c r="B61" s="19" t="s">
        <v>47</v>
      </c>
      <c r="C61" s="12">
        <v>43900</v>
      </c>
      <c r="D61" s="20" t="s">
        <v>55</v>
      </c>
      <c r="E61" s="7">
        <v>45154</v>
      </c>
      <c r="F61" s="8" t="s">
        <v>64</v>
      </c>
      <c r="G61" s="8" t="s">
        <v>78</v>
      </c>
      <c r="H61" s="10">
        <v>150.91999999999999</v>
      </c>
      <c r="I61" s="11">
        <v>132.69999999999999</v>
      </c>
      <c r="J61" s="15">
        <f t="shared" si="3"/>
        <v>-18.22</v>
      </c>
      <c r="K61" s="8">
        <v>255</v>
      </c>
      <c r="L61" s="16">
        <f t="shared" si="4"/>
        <v>-4646.0999999999995</v>
      </c>
      <c r="M61" s="16">
        <v>40.840000000000003</v>
      </c>
      <c r="N61" s="4">
        <f t="shared" si="5"/>
        <v>-4686.9399999999996</v>
      </c>
    </row>
    <row r="62" spans="1:14" x14ac:dyDescent="0.3">
      <c r="A62" t="s">
        <v>53</v>
      </c>
      <c r="B62" s="19" t="s">
        <v>47</v>
      </c>
      <c r="C62" s="12">
        <v>44000</v>
      </c>
      <c r="D62" s="20" t="s">
        <v>55</v>
      </c>
      <c r="E62" s="7">
        <v>45155</v>
      </c>
      <c r="F62" s="8" t="s">
        <v>68</v>
      </c>
      <c r="G62" s="8" t="s">
        <v>79</v>
      </c>
      <c r="H62" s="10">
        <v>109.74642857000001</v>
      </c>
      <c r="I62" s="11">
        <v>20.8</v>
      </c>
      <c r="J62" s="15">
        <f t="shared" si="3"/>
        <v>-88.946428570000009</v>
      </c>
      <c r="K62" s="8">
        <v>210</v>
      </c>
      <c r="L62" s="16">
        <f t="shared" si="4"/>
        <v>-18678.749999700001</v>
      </c>
      <c r="M62" s="16">
        <v>120.19</v>
      </c>
      <c r="N62" s="4">
        <f t="shared" si="5"/>
        <v>-18798.9399997</v>
      </c>
    </row>
    <row r="63" spans="1:14" x14ac:dyDescent="0.3">
      <c r="A63" t="s">
        <v>53</v>
      </c>
      <c r="B63" s="19" t="s">
        <v>54</v>
      </c>
      <c r="C63" s="12">
        <v>19600</v>
      </c>
      <c r="D63" s="20" t="s">
        <v>55</v>
      </c>
      <c r="E63" s="7">
        <v>45155</v>
      </c>
      <c r="F63" s="8" t="s">
        <v>80</v>
      </c>
      <c r="G63" s="8" t="s">
        <v>81</v>
      </c>
      <c r="H63" s="10">
        <v>106.3</v>
      </c>
      <c r="I63" s="11">
        <v>94.5</v>
      </c>
      <c r="J63" s="15">
        <f t="shared" si="3"/>
        <v>-11.799999999999997</v>
      </c>
      <c r="K63" s="8">
        <v>720</v>
      </c>
      <c r="L63" s="16">
        <f t="shared" si="4"/>
        <v>-8495.9999999999982</v>
      </c>
      <c r="M63" s="16">
        <v>170.92</v>
      </c>
      <c r="N63" s="4">
        <f t="shared" si="5"/>
        <v>-8666.9199999999983</v>
      </c>
    </row>
    <row r="64" spans="1:14" x14ac:dyDescent="0.3">
      <c r="A64" t="s">
        <v>53</v>
      </c>
      <c r="B64" s="19" t="s">
        <v>47</v>
      </c>
      <c r="C64" s="12">
        <v>43900</v>
      </c>
      <c r="D64" s="20" t="s">
        <v>55</v>
      </c>
      <c r="E64" s="7">
        <v>45156</v>
      </c>
      <c r="F64" s="8" t="s">
        <v>80</v>
      </c>
      <c r="G64" s="8" t="s">
        <v>82</v>
      </c>
      <c r="H64" s="10">
        <v>288.92</v>
      </c>
      <c r="I64" s="11">
        <v>250</v>
      </c>
      <c r="J64" s="15">
        <f t="shared" si="3"/>
        <v>-38.920000000000016</v>
      </c>
      <c r="K64" s="8">
        <v>435</v>
      </c>
      <c r="L64" s="16">
        <f t="shared" si="4"/>
        <v>-16930.200000000008</v>
      </c>
      <c r="M64" s="16">
        <v>190.18</v>
      </c>
      <c r="N64" s="4">
        <f t="shared" si="5"/>
        <v>-17120.380000000008</v>
      </c>
    </row>
    <row r="65" spans="1:14" x14ac:dyDescent="0.3">
      <c r="A65" t="s">
        <v>53</v>
      </c>
      <c r="B65" s="19" t="s">
        <v>56</v>
      </c>
      <c r="C65" s="12">
        <v>19250</v>
      </c>
      <c r="D65" s="20" t="s">
        <v>55</v>
      </c>
      <c r="E65" s="7">
        <v>45156</v>
      </c>
      <c r="F65" s="8" t="s">
        <v>83</v>
      </c>
      <c r="G65" s="8" t="s">
        <v>84</v>
      </c>
      <c r="H65" s="10">
        <v>104.02</v>
      </c>
      <c r="I65" s="11">
        <v>106.01</v>
      </c>
      <c r="J65" s="15">
        <f t="shared" si="3"/>
        <v>1.9900000000000091</v>
      </c>
      <c r="K65" s="8">
        <v>1150</v>
      </c>
      <c r="L65" s="16">
        <f t="shared" si="4"/>
        <v>2288.5000000000105</v>
      </c>
      <c r="M65" s="16">
        <v>221.09</v>
      </c>
      <c r="N65" s="4">
        <f t="shared" si="5"/>
        <v>2067.4100000000103</v>
      </c>
    </row>
    <row r="66" spans="1:14" x14ac:dyDescent="0.3">
      <c r="A66" t="s">
        <v>53</v>
      </c>
      <c r="B66" s="19" t="s">
        <v>56</v>
      </c>
      <c r="C66" s="12">
        <v>19300</v>
      </c>
      <c r="D66" s="20" t="s">
        <v>55</v>
      </c>
      <c r="E66" s="7">
        <v>45159</v>
      </c>
      <c r="F66" s="8" t="s">
        <v>85</v>
      </c>
      <c r="G66" s="8" t="s">
        <v>86</v>
      </c>
      <c r="H66" s="10">
        <v>79.099999999999994</v>
      </c>
      <c r="I66" s="11">
        <v>114</v>
      </c>
      <c r="J66" s="15">
        <f t="shared" ref="J66:J97" si="6">I66-H66</f>
        <v>34.900000000000006</v>
      </c>
      <c r="K66" s="8">
        <v>1000</v>
      </c>
      <c r="L66" s="16">
        <f t="shared" ref="L66:L97" si="7">K66*J66</f>
        <v>34900.000000000007</v>
      </c>
      <c r="M66" s="16">
        <v>147.38999999999999</v>
      </c>
      <c r="N66" s="4">
        <f t="shared" ref="N66:N97" si="8">L66-M66</f>
        <v>34752.610000000008</v>
      </c>
    </row>
    <row r="67" spans="1:14" x14ac:dyDescent="0.3">
      <c r="A67" t="s">
        <v>53</v>
      </c>
      <c r="B67" s="19" t="s">
        <v>54</v>
      </c>
      <c r="C67" s="12">
        <v>20550</v>
      </c>
      <c r="D67" s="20" t="s">
        <v>55</v>
      </c>
      <c r="E67" s="7">
        <v>45159</v>
      </c>
      <c r="F67" s="8" t="s">
        <v>87</v>
      </c>
      <c r="G67" s="8" t="s">
        <v>86</v>
      </c>
      <c r="H67" s="10">
        <v>194.46250000000001</v>
      </c>
      <c r="I67" s="11">
        <v>222</v>
      </c>
      <c r="J67" s="15">
        <f t="shared" si="6"/>
        <v>27.537499999999994</v>
      </c>
      <c r="K67" s="8">
        <v>360</v>
      </c>
      <c r="L67" s="16">
        <f t="shared" si="7"/>
        <v>9913.4999999999982</v>
      </c>
      <c r="M67" s="16">
        <v>43.69</v>
      </c>
      <c r="N67" s="4">
        <f t="shared" si="8"/>
        <v>9869.8099999999977</v>
      </c>
    </row>
    <row r="68" spans="1:14" x14ac:dyDescent="0.3">
      <c r="A68" t="s">
        <v>53</v>
      </c>
      <c r="B68" s="19" t="s">
        <v>54</v>
      </c>
      <c r="C68" s="12">
        <v>19650</v>
      </c>
      <c r="D68" s="20" t="s">
        <v>57</v>
      </c>
      <c r="E68" s="7">
        <v>45160</v>
      </c>
      <c r="F68" s="8" t="s">
        <v>80</v>
      </c>
      <c r="G68" s="8" t="s">
        <v>88</v>
      </c>
      <c r="H68" s="10">
        <v>26.738</v>
      </c>
      <c r="I68" s="11">
        <v>6.65</v>
      </c>
      <c r="J68" s="15">
        <f t="shared" si="6"/>
        <v>-20.088000000000001</v>
      </c>
      <c r="K68" s="8">
        <v>1000</v>
      </c>
      <c r="L68" s="16">
        <f t="shared" si="7"/>
        <v>-20088</v>
      </c>
      <c r="M68" s="16">
        <v>98.62</v>
      </c>
      <c r="N68" s="4">
        <f t="shared" si="8"/>
        <v>-20186.62</v>
      </c>
    </row>
    <row r="69" spans="1:14" x14ac:dyDescent="0.3">
      <c r="A69" t="s">
        <v>53</v>
      </c>
      <c r="B69" s="19" t="s">
        <v>47</v>
      </c>
      <c r="C69" s="12">
        <v>44000</v>
      </c>
      <c r="D69" s="20" t="s">
        <v>55</v>
      </c>
      <c r="E69" s="7">
        <v>45160</v>
      </c>
      <c r="F69" s="8" t="s">
        <v>89</v>
      </c>
      <c r="G69" s="8" t="s">
        <v>90</v>
      </c>
      <c r="H69" s="10">
        <v>154.90833333</v>
      </c>
      <c r="I69" s="11">
        <v>140.91</v>
      </c>
      <c r="J69" s="15">
        <f t="shared" si="6"/>
        <v>-13.998333330000008</v>
      </c>
      <c r="K69" s="8">
        <v>360</v>
      </c>
      <c r="L69" s="16">
        <f t="shared" si="7"/>
        <v>-5039.3999988000032</v>
      </c>
      <c r="M69" s="16">
        <v>256.7</v>
      </c>
      <c r="N69" s="4">
        <f t="shared" si="8"/>
        <v>-5296.099998800003</v>
      </c>
    </row>
    <row r="70" spans="1:14" x14ac:dyDescent="0.3">
      <c r="A70" t="s">
        <v>53</v>
      </c>
      <c r="B70" s="19" t="s">
        <v>47</v>
      </c>
      <c r="C70" s="12">
        <v>44100</v>
      </c>
      <c r="D70" s="20" t="s">
        <v>55</v>
      </c>
      <c r="E70" s="7">
        <v>45161</v>
      </c>
      <c r="F70" s="8" t="s">
        <v>91</v>
      </c>
      <c r="G70" s="8" t="s">
        <v>92</v>
      </c>
      <c r="H70" s="10">
        <v>144.69736842</v>
      </c>
      <c r="I70" s="11">
        <v>383.53</v>
      </c>
      <c r="J70" s="15">
        <f t="shared" si="6"/>
        <v>238.83263157999997</v>
      </c>
      <c r="K70" s="8">
        <v>285</v>
      </c>
      <c r="L70" s="16">
        <f t="shared" si="7"/>
        <v>68067.300000299991</v>
      </c>
      <c r="M70" s="16">
        <v>320.97000000000003</v>
      </c>
      <c r="N70" s="4">
        <f t="shared" si="8"/>
        <v>67746.330000299989</v>
      </c>
    </row>
    <row r="71" spans="1:14" x14ac:dyDescent="0.3">
      <c r="A71" t="s">
        <v>53</v>
      </c>
      <c r="B71" s="19" t="s">
        <v>54</v>
      </c>
      <c r="C71" s="12">
        <v>19600</v>
      </c>
      <c r="D71" s="20" t="s">
        <v>55</v>
      </c>
      <c r="E71" s="7">
        <v>45161</v>
      </c>
      <c r="F71" s="8" t="s">
        <v>93</v>
      </c>
      <c r="G71" s="8" t="s">
        <v>94</v>
      </c>
      <c r="H71" s="10">
        <v>117.48</v>
      </c>
      <c r="I71" s="11">
        <v>178</v>
      </c>
      <c r="J71" s="15">
        <f t="shared" si="6"/>
        <v>60.519999999999996</v>
      </c>
      <c r="K71" s="8">
        <v>960</v>
      </c>
      <c r="L71" s="16">
        <f t="shared" si="7"/>
        <v>58099.199999999997</v>
      </c>
      <c r="M71" s="16">
        <v>36.04</v>
      </c>
      <c r="N71" s="4">
        <f t="shared" si="8"/>
        <v>58063.159999999996</v>
      </c>
    </row>
    <row r="72" spans="1:14" x14ac:dyDescent="0.3">
      <c r="A72" t="s">
        <v>53</v>
      </c>
      <c r="B72" s="19" t="s">
        <v>47</v>
      </c>
      <c r="C72" s="12">
        <v>44600</v>
      </c>
      <c r="D72" s="20" t="s">
        <v>55</v>
      </c>
      <c r="E72" s="7">
        <v>45162</v>
      </c>
      <c r="F72" s="9">
        <v>0.50347222222222221</v>
      </c>
      <c r="G72" s="9">
        <v>0.6166666666666667</v>
      </c>
      <c r="H72" s="10">
        <v>66.8</v>
      </c>
      <c r="I72" s="11">
        <v>2</v>
      </c>
      <c r="J72" s="15">
        <f t="shared" si="6"/>
        <v>-64.8</v>
      </c>
      <c r="K72" s="8">
        <v>255</v>
      </c>
      <c r="L72" s="16">
        <f t="shared" si="7"/>
        <v>-16524</v>
      </c>
      <c r="M72" s="16">
        <v>67.260000000000005</v>
      </c>
      <c r="N72" s="4">
        <f t="shared" si="8"/>
        <v>-16591.259999999998</v>
      </c>
    </row>
    <row r="73" spans="1:14" x14ac:dyDescent="0.3">
      <c r="A73" t="s">
        <v>53</v>
      </c>
      <c r="B73" s="19" t="s">
        <v>54</v>
      </c>
      <c r="C73" s="12">
        <v>19500</v>
      </c>
      <c r="D73" s="20" t="s">
        <v>55</v>
      </c>
      <c r="E73" s="7">
        <v>45162</v>
      </c>
      <c r="F73" s="9">
        <v>0.45694444444444438</v>
      </c>
      <c r="G73" s="9">
        <v>0.46111111111111108</v>
      </c>
      <c r="H73" s="10">
        <v>26.6</v>
      </c>
      <c r="I73" s="11">
        <v>27.5</v>
      </c>
      <c r="J73" s="15">
        <f t="shared" si="6"/>
        <v>0.89999999999999858</v>
      </c>
      <c r="K73" s="8">
        <v>900</v>
      </c>
      <c r="L73" s="16">
        <f t="shared" si="7"/>
        <v>809.99999999999875</v>
      </c>
      <c r="M73" s="16">
        <v>224.72</v>
      </c>
      <c r="N73" s="4">
        <f t="shared" si="8"/>
        <v>585.27999999999872</v>
      </c>
    </row>
    <row r="74" spans="1:14" x14ac:dyDescent="0.3">
      <c r="A74" t="s">
        <v>53</v>
      </c>
      <c r="B74" s="19" t="s">
        <v>47</v>
      </c>
      <c r="C74" s="12">
        <v>44100</v>
      </c>
      <c r="D74" s="20" t="s">
        <v>55</v>
      </c>
      <c r="E74" s="7">
        <v>45163</v>
      </c>
      <c r="F74" s="9">
        <v>0.43472222222222218</v>
      </c>
      <c r="G74" s="9">
        <v>0.4375</v>
      </c>
      <c r="H74" s="10">
        <v>292.39999999999998</v>
      </c>
      <c r="I74" s="11">
        <v>253.2</v>
      </c>
      <c r="J74" s="15">
        <f t="shared" si="6"/>
        <v>-39.199999999999989</v>
      </c>
      <c r="K74" s="8">
        <v>600</v>
      </c>
      <c r="L74" s="16">
        <f t="shared" si="7"/>
        <v>-23519.999999999993</v>
      </c>
      <c r="M74" s="16">
        <v>289</v>
      </c>
      <c r="N74" s="4">
        <f t="shared" si="8"/>
        <v>-23808.999999999993</v>
      </c>
    </row>
    <row r="75" spans="1:14" x14ac:dyDescent="0.3">
      <c r="A75" t="s">
        <v>53</v>
      </c>
      <c r="B75" s="19" t="s">
        <v>56</v>
      </c>
      <c r="C75" s="12">
        <v>19250</v>
      </c>
      <c r="D75" s="20" t="s">
        <v>55</v>
      </c>
      <c r="E75" s="7">
        <v>45163</v>
      </c>
      <c r="F75" s="9">
        <v>0.43472222222222218</v>
      </c>
      <c r="G75" s="9">
        <v>0.49861111111111112</v>
      </c>
      <c r="H75" s="10">
        <v>100.85</v>
      </c>
      <c r="I75" s="11">
        <v>114</v>
      </c>
      <c r="J75" s="15">
        <f t="shared" si="6"/>
        <v>13.150000000000006</v>
      </c>
      <c r="K75" s="8">
        <v>1600</v>
      </c>
      <c r="L75" s="16">
        <f t="shared" si="7"/>
        <v>21040.000000000007</v>
      </c>
      <c r="M75" s="16">
        <v>266.47000000000003</v>
      </c>
      <c r="N75" s="4">
        <f t="shared" si="8"/>
        <v>20773.530000000006</v>
      </c>
    </row>
    <row r="76" spans="1:14" x14ac:dyDescent="0.3">
      <c r="A76" t="s">
        <v>53</v>
      </c>
      <c r="B76" s="19" t="s">
        <v>47</v>
      </c>
      <c r="C76" s="12">
        <v>44300</v>
      </c>
      <c r="D76" s="20" t="s">
        <v>55</v>
      </c>
      <c r="E76" s="7">
        <v>45166</v>
      </c>
      <c r="F76" s="9">
        <v>0.47638888888888892</v>
      </c>
      <c r="G76" s="9">
        <v>0.59375</v>
      </c>
      <c r="H76" s="10">
        <v>293.89999999999998</v>
      </c>
      <c r="I76" s="11">
        <v>346.25</v>
      </c>
      <c r="J76" s="15">
        <f t="shared" si="6"/>
        <v>52.350000000000023</v>
      </c>
      <c r="K76" s="8">
        <v>465</v>
      </c>
      <c r="L76" s="16">
        <f t="shared" si="7"/>
        <v>24342.750000000011</v>
      </c>
      <c r="M76" s="16">
        <v>136.34</v>
      </c>
      <c r="N76" s="4">
        <f t="shared" si="8"/>
        <v>24206.410000000011</v>
      </c>
    </row>
    <row r="77" spans="1:14" x14ac:dyDescent="0.3">
      <c r="A77" t="s">
        <v>53</v>
      </c>
      <c r="B77" s="19" t="s">
        <v>56</v>
      </c>
      <c r="C77" s="12">
        <v>19300</v>
      </c>
      <c r="D77" s="20" t="s">
        <v>55</v>
      </c>
      <c r="E77" s="7">
        <v>45166</v>
      </c>
      <c r="F77" s="9">
        <v>0.47569444444444442</v>
      </c>
      <c r="G77" s="9">
        <v>0.6</v>
      </c>
      <c r="H77" s="10">
        <v>89.8</v>
      </c>
      <c r="I77" s="11">
        <v>81</v>
      </c>
      <c r="J77" s="15">
        <f t="shared" si="6"/>
        <v>-8.7999999999999972</v>
      </c>
      <c r="K77" s="8">
        <v>1000</v>
      </c>
      <c r="L77" s="16">
        <f t="shared" si="7"/>
        <v>-8799.9999999999964</v>
      </c>
      <c r="M77" s="16">
        <v>183.66</v>
      </c>
      <c r="N77" s="4">
        <f t="shared" si="8"/>
        <v>-8983.6599999999962</v>
      </c>
    </row>
    <row r="78" spans="1:14" x14ac:dyDescent="0.3">
      <c r="A78" t="s">
        <v>53</v>
      </c>
      <c r="B78" s="19" t="s">
        <v>47</v>
      </c>
      <c r="C78" s="12">
        <v>44500</v>
      </c>
      <c r="D78" s="20" t="s">
        <v>55</v>
      </c>
      <c r="E78" s="7">
        <v>45167</v>
      </c>
      <c r="F78" s="9">
        <v>0.4284722222222222</v>
      </c>
      <c r="G78" s="9">
        <v>0.44374999999999998</v>
      </c>
      <c r="H78" s="10">
        <v>180.4</v>
      </c>
      <c r="I78" s="11">
        <v>176.25</v>
      </c>
      <c r="J78" s="15">
        <f t="shared" si="6"/>
        <v>-4.1500000000000057</v>
      </c>
      <c r="K78" s="8">
        <v>675</v>
      </c>
      <c r="L78" s="16">
        <f t="shared" si="7"/>
        <v>-2801.2500000000036</v>
      </c>
      <c r="M78" s="16">
        <v>55.59</v>
      </c>
      <c r="N78" s="4">
        <f t="shared" si="8"/>
        <v>-2856.8400000000038</v>
      </c>
    </row>
    <row r="79" spans="1:14" x14ac:dyDescent="0.3">
      <c r="A79" t="s">
        <v>53</v>
      </c>
      <c r="B79" s="19" t="s">
        <v>54</v>
      </c>
      <c r="C79" s="12">
        <v>19800</v>
      </c>
      <c r="D79" s="20" t="s">
        <v>57</v>
      </c>
      <c r="E79" s="7">
        <v>45167</v>
      </c>
      <c r="F79" s="9">
        <v>0.43055555555555558</v>
      </c>
      <c r="G79" s="9">
        <v>0.56805555555555554</v>
      </c>
      <c r="H79" s="10">
        <v>35.799999999999997</v>
      </c>
      <c r="I79" s="11">
        <v>15</v>
      </c>
      <c r="J79" s="15">
        <f t="shared" si="6"/>
        <v>-20.799999999999997</v>
      </c>
      <c r="K79" s="8">
        <v>1080</v>
      </c>
      <c r="L79" s="16">
        <f t="shared" si="7"/>
        <v>-22463.999999999996</v>
      </c>
      <c r="M79" s="16">
        <v>53.16</v>
      </c>
      <c r="N79" s="4">
        <f t="shared" si="8"/>
        <v>-22517.159999999996</v>
      </c>
    </row>
    <row r="80" spans="1:14" x14ac:dyDescent="0.3">
      <c r="A80" t="s">
        <v>53</v>
      </c>
      <c r="B80" s="19" t="s">
        <v>56</v>
      </c>
      <c r="C80" s="12">
        <v>19450</v>
      </c>
      <c r="D80" s="20" t="s">
        <v>55</v>
      </c>
      <c r="E80" s="7">
        <v>45168</v>
      </c>
      <c r="F80" s="9">
        <v>0.42777777777777781</v>
      </c>
      <c r="G80" s="9">
        <v>0.60555555555555551</v>
      </c>
      <c r="H80" s="10">
        <v>37.950000000000003</v>
      </c>
      <c r="I80" s="11">
        <v>15</v>
      </c>
      <c r="J80" s="15">
        <f t="shared" si="6"/>
        <v>-22.950000000000003</v>
      </c>
      <c r="K80" s="8">
        <v>950</v>
      </c>
      <c r="L80" s="16">
        <f t="shared" si="7"/>
        <v>-21802.500000000004</v>
      </c>
      <c r="M80" s="16">
        <v>195.19</v>
      </c>
      <c r="N80" s="4">
        <f t="shared" si="8"/>
        <v>-21997.690000000002</v>
      </c>
    </row>
    <row r="81" spans="1:14" x14ac:dyDescent="0.3">
      <c r="A81" t="s">
        <v>53</v>
      </c>
      <c r="B81" s="19" t="s">
        <v>47</v>
      </c>
      <c r="C81" s="12">
        <v>44600</v>
      </c>
      <c r="D81" s="20" t="s">
        <v>57</v>
      </c>
      <c r="E81" s="7">
        <v>45168</v>
      </c>
      <c r="F81" s="9">
        <v>0.43263888888888891</v>
      </c>
      <c r="G81" s="9">
        <v>0.62847222222222221</v>
      </c>
      <c r="H81" s="10">
        <v>118.6</v>
      </c>
      <c r="I81" s="11">
        <v>284</v>
      </c>
      <c r="J81" s="15">
        <f t="shared" si="6"/>
        <v>165.4</v>
      </c>
      <c r="K81" s="8">
        <v>285</v>
      </c>
      <c r="L81" s="16">
        <f t="shared" si="7"/>
        <v>47139</v>
      </c>
      <c r="M81" s="16">
        <v>38.9</v>
      </c>
      <c r="N81" s="4">
        <f t="shared" si="8"/>
        <v>47100.1</v>
      </c>
    </row>
    <row r="82" spans="1:14" x14ac:dyDescent="0.3">
      <c r="A82" t="s">
        <v>53</v>
      </c>
      <c r="B82" s="19" t="s">
        <v>47</v>
      </c>
      <c r="C82" s="12">
        <v>44100</v>
      </c>
      <c r="D82" s="20" t="s">
        <v>55</v>
      </c>
      <c r="E82" s="7">
        <v>45169</v>
      </c>
      <c r="F82" s="9">
        <v>0.44166666666666671</v>
      </c>
      <c r="G82" s="9">
        <v>0.59375</v>
      </c>
      <c r="H82" s="10">
        <v>78.599999999999994</v>
      </c>
      <c r="I82" s="11">
        <v>11</v>
      </c>
      <c r="J82" s="15">
        <f t="shared" si="6"/>
        <v>-67.599999999999994</v>
      </c>
      <c r="K82" s="8">
        <v>255</v>
      </c>
      <c r="L82" s="16">
        <f t="shared" si="7"/>
        <v>-17238</v>
      </c>
      <c r="M82" s="16">
        <v>43.36</v>
      </c>
      <c r="N82" s="4">
        <f t="shared" si="8"/>
        <v>-17281.36</v>
      </c>
    </row>
    <row r="83" spans="1:14" x14ac:dyDescent="0.3">
      <c r="A83" t="s">
        <v>53</v>
      </c>
      <c r="B83" s="19" t="s">
        <v>56</v>
      </c>
      <c r="C83" s="12">
        <v>19300</v>
      </c>
      <c r="D83" s="20" t="s">
        <v>55</v>
      </c>
      <c r="E83" s="7">
        <v>45169</v>
      </c>
      <c r="F83" s="9">
        <v>0.44305555555555548</v>
      </c>
      <c r="G83" s="9">
        <v>0.59236111111111112</v>
      </c>
      <c r="H83" s="10">
        <v>31.15</v>
      </c>
      <c r="I83" s="11">
        <v>7.1</v>
      </c>
      <c r="J83" s="15">
        <f t="shared" si="6"/>
        <v>-24.049999999999997</v>
      </c>
      <c r="K83" s="8">
        <v>900</v>
      </c>
      <c r="L83" s="16">
        <f t="shared" si="7"/>
        <v>-21644.999999999996</v>
      </c>
      <c r="M83" s="16">
        <v>175.37</v>
      </c>
      <c r="N83" s="4">
        <f t="shared" si="8"/>
        <v>-21820.369999999995</v>
      </c>
    </row>
    <row r="84" spans="1:14" x14ac:dyDescent="0.3">
      <c r="A84" t="s">
        <v>53</v>
      </c>
      <c r="B84" s="19" t="s">
        <v>54</v>
      </c>
      <c r="C84" s="12">
        <v>19600</v>
      </c>
      <c r="D84" s="20" t="s">
        <v>55</v>
      </c>
      <c r="E84" s="7">
        <v>45170</v>
      </c>
      <c r="F84" s="9">
        <v>0.44513888888888892</v>
      </c>
      <c r="G84" s="9">
        <v>0.44722222222222219</v>
      </c>
      <c r="H84" s="10">
        <v>86</v>
      </c>
      <c r="I84" s="11">
        <v>72</v>
      </c>
      <c r="J84" s="15">
        <f t="shared" si="6"/>
        <v>-14</v>
      </c>
      <c r="K84" s="8">
        <v>1560</v>
      </c>
      <c r="L84" s="16">
        <f t="shared" si="7"/>
        <v>-21840</v>
      </c>
      <c r="M84" s="16">
        <v>148.62</v>
      </c>
      <c r="N84" s="4">
        <f t="shared" si="8"/>
        <v>-21988.62</v>
      </c>
    </row>
    <row r="85" spans="1:14" x14ac:dyDescent="0.3">
      <c r="A85" t="s">
        <v>53</v>
      </c>
      <c r="B85" s="19" t="s">
        <v>56</v>
      </c>
      <c r="C85" s="12">
        <v>19350</v>
      </c>
      <c r="D85" s="20" t="s">
        <v>55</v>
      </c>
      <c r="E85" s="7">
        <v>45170</v>
      </c>
      <c r="F85" s="9">
        <v>0.4375</v>
      </c>
      <c r="G85" s="9">
        <v>0.44791666666666669</v>
      </c>
      <c r="H85" s="10">
        <v>93</v>
      </c>
      <c r="I85" s="11">
        <v>79</v>
      </c>
      <c r="J85" s="15">
        <f t="shared" si="6"/>
        <v>-14</v>
      </c>
      <c r="K85" s="8">
        <v>1150</v>
      </c>
      <c r="L85" s="16">
        <f t="shared" si="7"/>
        <v>-16100</v>
      </c>
      <c r="M85" s="16">
        <v>101.87</v>
      </c>
      <c r="N85" s="4">
        <f t="shared" si="8"/>
        <v>-16201.87</v>
      </c>
    </row>
    <row r="86" spans="1:14" x14ac:dyDescent="0.3">
      <c r="A86" t="s">
        <v>53</v>
      </c>
      <c r="B86" s="19" t="s">
        <v>54</v>
      </c>
      <c r="C86" s="12">
        <v>19800</v>
      </c>
      <c r="D86" s="20" t="s">
        <v>55</v>
      </c>
      <c r="E86" s="7">
        <v>45173</v>
      </c>
      <c r="F86" s="9">
        <v>0.42916666666666659</v>
      </c>
      <c r="G86" s="9">
        <v>0.62916666666666665</v>
      </c>
      <c r="H86" s="10">
        <v>32.700000000000003</v>
      </c>
      <c r="I86" s="11">
        <v>37.85</v>
      </c>
      <c r="J86" s="15">
        <f t="shared" si="6"/>
        <v>5.1499999999999986</v>
      </c>
      <c r="K86" s="8">
        <v>1240</v>
      </c>
      <c r="L86" s="16">
        <f t="shared" si="7"/>
        <v>6385.9999999999982</v>
      </c>
      <c r="M86" s="16">
        <v>228.13</v>
      </c>
      <c r="N86" s="4">
        <f t="shared" si="8"/>
        <v>6157.8699999999981</v>
      </c>
    </row>
    <row r="87" spans="1:14" x14ac:dyDescent="0.3">
      <c r="A87" t="s">
        <v>53</v>
      </c>
      <c r="B87" s="19" t="s">
        <v>56</v>
      </c>
      <c r="C87" s="12">
        <v>19450</v>
      </c>
      <c r="D87" s="20" t="s">
        <v>55</v>
      </c>
      <c r="E87" s="7">
        <v>45173</v>
      </c>
      <c r="F87" s="9">
        <v>0.4284722222222222</v>
      </c>
      <c r="G87" s="9">
        <v>0.58194444444444449</v>
      </c>
      <c r="H87" s="10">
        <v>75.400000000000006</v>
      </c>
      <c r="I87" s="11">
        <v>102.1</v>
      </c>
      <c r="J87" s="15">
        <f t="shared" si="6"/>
        <v>26.699999999999989</v>
      </c>
      <c r="K87" s="8">
        <v>1200</v>
      </c>
      <c r="L87" s="16">
        <f t="shared" si="7"/>
        <v>32039.999999999985</v>
      </c>
      <c r="M87" s="16">
        <v>85.26</v>
      </c>
      <c r="N87" s="4">
        <f t="shared" si="8"/>
        <v>31954.739999999987</v>
      </c>
    </row>
    <row r="88" spans="1:14" x14ac:dyDescent="0.3">
      <c r="A88" t="s">
        <v>53</v>
      </c>
      <c r="B88" s="19" t="s">
        <v>47</v>
      </c>
      <c r="C88" s="12">
        <v>44500</v>
      </c>
      <c r="D88" s="20" t="s">
        <v>57</v>
      </c>
      <c r="E88" s="7">
        <v>45174</v>
      </c>
      <c r="F88" s="9">
        <v>0.43472222222222218</v>
      </c>
      <c r="G88" s="9">
        <v>0.59791666666666665</v>
      </c>
      <c r="H88" s="10">
        <v>122.8</v>
      </c>
      <c r="I88" s="11">
        <v>121.25</v>
      </c>
      <c r="J88" s="15">
        <f t="shared" si="6"/>
        <v>-1.5499999999999972</v>
      </c>
      <c r="K88" s="8">
        <v>330</v>
      </c>
      <c r="L88" s="16">
        <f t="shared" si="7"/>
        <v>-511.49999999999909</v>
      </c>
      <c r="M88" s="16">
        <v>120.3</v>
      </c>
      <c r="N88" s="4">
        <f t="shared" si="8"/>
        <v>-631.79999999999905</v>
      </c>
    </row>
    <row r="89" spans="1:14" x14ac:dyDescent="0.3">
      <c r="A89" t="s">
        <v>53</v>
      </c>
      <c r="B89" s="19" t="s">
        <v>54</v>
      </c>
      <c r="C89" s="12">
        <v>19800</v>
      </c>
      <c r="D89" s="20" t="s">
        <v>57</v>
      </c>
      <c r="E89" s="7">
        <v>45174</v>
      </c>
      <c r="F89" s="9">
        <v>0.43125000000000002</v>
      </c>
      <c r="G89" s="9">
        <v>0.58263888888888893</v>
      </c>
      <c r="H89" s="10">
        <v>62.8</v>
      </c>
      <c r="I89" s="11">
        <v>64.150000000000006</v>
      </c>
      <c r="J89" s="15">
        <f t="shared" si="6"/>
        <v>1.3500000000000085</v>
      </c>
      <c r="K89" s="8">
        <v>1040</v>
      </c>
      <c r="L89" s="16">
        <f t="shared" si="7"/>
        <v>1404.0000000000089</v>
      </c>
      <c r="M89" s="16">
        <v>96.33</v>
      </c>
      <c r="N89" s="4">
        <f t="shared" si="8"/>
        <v>1307.6700000000089</v>
      </c>
    </row>
    <row r="90" spans="1:14" x14ac:dyDescent="0.3">
      <c r="A90" t="s">
        <v>53</v>
      </c>
      <c r="B90" s="19" t="s">
        <v>47</v>
      </c>
      <c r="C90" s="12">
        <v>44400</v>
      </c>
      <c r="D90" s="20" t="s">
        <v>57</v>
      </c>
      <c r="E90" s="7">
        <v>45175</v>
      </c>
      <c r="F90" s="9">
        <v>0.47569444444444442</v>
      </c>
      <c r="G90" s="9">
        <v>0.57291666666666663</v>
      </c>
      <c r="H90" s="10">
        <v>72.599999999999994</v>
      </c>
      <c r="I90" s="11">
        <v>122</v>
      </c>
      <c r="J90" s="15">
        <f t="shared" si="6"/>
        <v>49.400000000000006</v>
      </c>
      <c r="K90" s="8">
        <v>285</v>
      </c>
      <c r="L90" s="16">
        <f t="shared" si="7"/>
        <v>14079.000000000002</v>
      </c>
      <c r="M90" s="16">
        <v>118.92</v>
      </c>
      <c r="N90" s="4">
        <f t="shared" si="8"/>
        <v>13960.080000000002</v>
      </c>
    </row>
    <row r="91" spans="1:14" x14ac:dyDescent="0.3">
      <c r="A91" t="s">
        <v>53</v>
      </c>
      <c r="B91" s="19" t="s">
        <v>54</v>
      </c>
      <c r="C91" s="12">
        <v>19700</v>
      </c>
      <c r="D91" s="20" t="s">
        <v>57</v>
      </c>
      <c r="E91" s="7">
        <v>45175</v>
      </c>
      <c r="F91" s="9">
        <v>0.47847222222222219</v>
      </c>
      <c r="G91" s="9">
        <v>0.61250000000000004</v>
      </c>
      <c r="H91" s="10">
        <v>73.599999999999994</v>
      </c>
      <c r="I91" s="11">
        <v>72.849999999999994</v>
      </c>
      <c r="J91" s="15">
        <f t="shared" si="6"/>
        <v>-0.75</v>
      </c>
      <c r="K91" s="8">
        <v>920</v>
      </c>
      <c r="L91" s="16">
        <f t="shared" si="7"/>
        <v>-690</v>
      </c>
      <c r="M91" s="16">
        <v>109.31</v>
      </c>
      <c r="N91" s="4">
        <f t="shared" si="8"/>
        <v>-799.31</v>
      </c>
    </row>
    <row r="92" spans="1:14" x14ac:dyDescent="0.3">
      <c r="A92" t="s">
        <v>53</v>
      </c>
      <c r="B92" s="19" t="s">
        <v>47</v>
      </c>
      <c r="C92" s="12">
        <v>44500</v>
      </c>
      <c r="D92" s="20" t="s">
        <v>55</v>
      </c>
      <c r="E92" s="7">
        <v>45176</v>
      </c>
      <c r="F92" s="9">
        <v>0.44513888888888892</v>
      </c>
      <c r="G92" s="9">
        <v>0.48472222222222222</v>
      </c>
      <c r="H92" s="10">
        <v>263.89999999999998</v>
      </c>
      <c r="I92" s="11">
        <v>263.60000000000002</v>
      </c>
      <c r="J92" s="15">
        <f t="shared" si="6"/>
        <v>-0.29999999999995453</v>
      </c>
      <c r="K92" s="8">
        <v>225</v>
      </c>
      <c r="L92" s="16">
        <f t="shared" si="7"/>
        <v>-67.499999999989768</v>
      </c>
      <c r="M92" s="16">
        <v>182.65</v>
      </c>
      <c r="N92" s="4">
        <f t="shared" si="8"/>
        <v>-250.14999999998977</v>
      </c>
    </row>
    <row r="93" spans="1:14" x14ac:dyDescent="0.3">
      <c r="A93" t="s">
        <v>53</v>
      </c>
      <c r="B93" s="19" t="s">
        <v>54</v>
      </c>
      <c r="C93" s="12">
        <v>19800</v>
      </c>
      <c r="D93" s="20" t="s">
        <v>55</v>
      </c>
      <c r="E93" s="7">
        <v>45176</v>
      </c>
      <c r="F93" s="9">
        <v>0.44513888888888892</v>
      </c>
      <c r="G93" s="9">
        <v>0.47986111111111113</v>
      </c>
      <c r="H93" s="10">
        <v>83.8</v>
      </c>
      <c r="I93" s="11">
        <v>109</v>
      </c>
      <c r="J93" s="15">
        <f t="shared" si="6"/>
        <v>25.200000000000003</v>
      </c>
      <c r="K93" s="8">
        <v>880</v>
      </c>
      <c r="L93" s="16">
        <f t="shared" si="7"/>
        <v>22176.000000000004</v>
      </c>
      <c r="M93" s="16">
        <v>229.87</v>
      </c>
      <c r="N93" s="4">
        <f t="shared" si="8"/>
        <v>21946.130000000005</v>
      </c>
    </row>
    <row r="94" spans="1:14" x14ac:dyDescent="0.3">
      <c r="A94" t="s">
        <v>53</v>
      </c>
      <c r="B94" s="19" t="s">
        <v>47</v>
      </c>
      <c r="C94" s="12">
        <v>44800</v>
      </c>
      <c r="D94" s="20" t="s">
        <v>55</v>
      </c>
      <c r="E94" s="7">
        <v>45177</v>
      </c>
      <c r="F94" s="9">
        <v>0.44097222222222221</v>
      </c>
      <c r="G94" s="9">
        <v>0.46805555555555561</v>
      </c>
      <c r="H94" s="10">
        <v>266.05</v>
      </c>
      <c r="I94" s="11">
        <v>273.60000000000002</v>
      </c>
      <c r="J94" s="15">
        <f t="shared" si="6"/>
        <v>7.5500000000000114</v>
      </c>
      <c r="K94" s="8">
        <v>555</v>
      </c>
      <c r="L94" s="16">
        <f t="shared" si="7"/>
        <v>4190.2500000000064</v>
      </c>
      <c r="M94" s="16">
        <v>383.38</v>
      </c>
      <c r="N94" s="4">
        <f t="shared" si="8"/>
        <v>3806.8700000000063</v>
      </c>
    </row>
    <row r="95" spans="1:14" x14ac:dyDescent="0.3">
      <c r="A95" t="s">
        <v>53</v>
      </c>
      <c r="B95" s="19" t="s">
        <v>56</v>
      </c>
      <c r="C95" s="12">
        <v>19750</v>
      </c>
      <c r="D95" s="20" t="s">
        <v>55</v>
      </c>
      <c r="E95" s="7">
        <v>45177</v>
      </c>
      <c r="F95" s="9">
        <v>0.44166666666666671</v>
      </c>
      <c r="G95" s="9">
        <v>0.54305555555555551</v>
      </c>
      <c r="H95" s="10">
        <v>81.900000000000006</v>
      </c>
      <c r="I95" s="11">
        <v>133.94999999999999</v>
      </c>
      <c r="J95" s="15">
        <f t="shared" si="6"/>
        <v>52.049999999999983</v>
      </c>
      <c r="K95" s="8">
        <v>1500</v>
      </c>
      <c r="L95" s="16">
        <f t="shared" si="7"/>
        <v>78074.999999999971</v>
      </c>
      <c r="M95" s="16">
        <v>151.44</v>
      </c>
      <c r="N95" s="4">
        <f t="shared" si="8"/>
        <v>77923.559999999969</v>
      </c>
    </row>
    <row r="96" spans="1:14" x14ac:dyDescent="0.3">
      <c r="A96" t="s">
        <v>53</v>
      </c>
      <c r="B96" s="19" t="s">
        <v>47</v>
      </c>
      <c r="C96" s="12">
        <v>45400</v>
      </c>
      <c r="D96" s="20" t="s">
        <v>55</v>
      </c>
      <c r="E96" s="7">
        <v>45180</v>
      </c>
      <c r="F96" s="9">
        <v>0.52777777777777779</v>
      </c>
      <c r="G96" s="9">
        <v>0.53263888888888888</v>
      </c>
      <c r="H96" s="10">
        <v>243.4</v>
      </c>
      <c r="I96" s="11">
        <v>194</v>
      </c>
      <c r="J96" s="15">
        <f t="shared" si="6"/>
        <v>-49.400000000000006</v>
      </c>
      <c r="K96" s="8">
        <v>480</v>
      </c>
      <c r="L96" s="16">
        <f t="shared" si="7"/>
        <v>-23712.000000000004</v>
      </c>
      <c r="M96" s="16">
        <v>156.9</v>
      </c>
      <c r="N96" s="4">
        <f t="shared" si="8"/>
        <v>-23868.900000000005</v>
      </c>
    </row>
    <row r="97" spans="1:14" x14ac:dyDescent="0.3">
      <c r="A97" t="s">
        <v>53</v>
      </c>
      <c r="B97" s="19" t="s">
        <v>56</v>
      </c>
      <c r="C97" s="12">
        <v>19950</v>
      </c>
      <c r="D97" s="20" t="s">
        <v>55</v>
      </c>
      <c r="E97" s="7">
        <v>45180</v>
      </c>
      <c r="F97" s="9">
        <v>0.4465277777777778</v>
      </c>
      <c r="G97" s="9">
        <v>0.56874999999999998</v>
      </c>
      <c r="H97" s="10">
        <v>84.15</v>
      </c>
      <c r="I97" s="11">
        <v>75</v>
      </c>
      <c r="J97" s="15">
        <f t="shared" si="6"/>
        <v>-9.1500000000000057</v>
      </c>
      <c r="K97" s="8">
        <v>1300</v>
      </c>
      <c r="L97" s="16">
        <f t="shared" si="7"/>
        <v>-11895.000000000007</v>
      </c>
      <c r="M97" s="16">
        <v>158.25</v>
      </c>
      <c r="N97" s="4">
        <f t="shared" si="8"/>
        <v>-12053.250000000007</v>
      </c>
    </row>
    <row r="98" spans="1:14" x14ac:dyDescent="0.3">
      <c r="A98" t="s">
        <v>53</v>
      </c>
      <c r="B98" s="19" t="s">
        <v>47</v>
      </c>
      <c r="C98" s="12">
        <v>45400</v>
      </c>
      <c r="D98" s="20" t="s">
        <v>55</v>
      </c>
      <c r="E98" s="7">
        <v>45181</v>
      </c>
      <c r="F98" s="9">
        <v>0.43611111111111112</v>
      </c>
      <c r="G98" s="9">
        <v>0.48333333333333328</v>
      </c>
      <c r="H98" s="10">
        <v>210.25</v>
      </c>
      <c r="I98" s="11">
        <v>242</v>
      </c>
      <c r="J98" s="15">
        <f t="shared" ref="J98:J129" si="9">I98-H98</f>
        <v>31.75</v>
      </c>
      <c r="K98" s="8">
        <v>360</v>
      </c>
      <c r="L98" s="16">
        <f t="shared" ref="L98:L129" si="10">K98*J98</f>
        <v>11430</v>
      </c>
      <c r="M98" s="16">
        <v>138</v>
      </c>
      <c r="N98" s="4">
        <f t="shared" ref="N98:N129" si="11">L98-M98</f>
        <v>11292</v>
      </c>
    </row>
    <row r="99" spans="1:14" x14ac:dyDescent="0.3">
      <c r="A99" t="s">
        <v>53</v>
      </c>
      <c r="B99" s="19" t="s">
        <v>54</v>
      </c>
      <c r="C99" s="12">
        <v>20250</v>
      </c>
      <c r="D99" s="20" t="s">
        <v>55</v>
      </c>
      <c r="E99" s="7">
        <v>45181</v>
      </c>
      <c r="F99" s="9">
        <v>0.43680555555555561</v>
      </c>
      <c r="G99" s="9">
        <v>0.51249999999999996</v>
      </c>
      <c r="H99" s="10">
        <v>34.549999999999997</v>
      </c>
      <c r="I99" s="11">
        <v>54</v>
      </c>
      <c r="J99" s="15">
        <f t="shared" si="9"/>
        <v>19.450000000000003</v>
      </c>
      <c r="K99" s="8">
        <v>1120</v>
      </c>
      <c r="L99" s="16">
        <f t="shared" si="10"/>
        <v>21784.000000000004</v>
      </c>
      <c r="M99" s="16">
        <v>276.05</v>
      </c>
      <c r="N99" s="4">
        <f t="shared" si="11"/>
        <v>21507.950000000004</v>
      </c>
    </row>
    <row r="100" spans="1:14" x14ac:dyDescent="0.3">
      <c r="A100" t="s">
        <v>53</v>
      </c>
      <c r="B100" s="19" t="s">
        <v>47</v>
      </c>
      <c r="C100" s="12">
        <v>45500</v>
      </c>
      <c r="D100" s="20" t="s">
        <v>55</v>
      </c>
      <c r="E100" s="7">
        <v>45182</v>
      </c>
      <c r="F100" s="8" t="s">
        <v>95</v>
      </c>
      <c r="G100" s="8" t="s">
        <v>86</v>
      </c>
      <c r="H100" s="10">
        <v>117.91578947000001</v>
      </c>
      <c r="I100" s="11">
        <v>397.32</v>
      </c>
      <c r="J100" s="15">
        <f t="shared" si="9"/>
        <v>279.40421053</v>
      </c>
      <c r="K100" s="8">
        <v>285</v>
      </c>
      <c r="L100" s="16">
        <f t="shared" si="10"/>
        <v>79630.200001050005</v>
      </c>
      <c r="M100" s="16">
        <v>260.45999999999998</v>
      </c>
      <c r="N100" s="4">
        <f t="shared" si="11"/>
        <v>79369.740001049999</v>
      </c>
    </row>
    <row r="101" spans="1:14" x14ac:dyDescent="0.3">
      <c r="A101" t="s">
        <v>53</v>
      </c>
      <c r="B101" s="19" t="s">
        <v>54</v>
      </c>
      <c r="C101" s="12">
        <v>20300</v>
      </c>
      <c r="D101" s="20" t="s">
        <v>55</v>
      </c>
      <c r="E101" s="7">
        <v>45182</v>
      </c>
      <c r="F101" s="8" t="s">
        <v>96</v>
      </c>
      <c r="G101" s="8" t="s">
        <v>97</v>
      </c>
      <c r="H101" s="10">
        <v>111.99</v>
      </c>
      <c r="I101" s="11">
        <v>150</v>
      </c>
      <c r="J101" s="15">
        <f t="shared" si="9"/>
        <v>38.010000000000005</v>
      </c>
      <c r="K101" s="8">
        <v>960</v>
      </c>
      <c r="L101" s="16">
        <f t="shared" si="10"/>
        <v>36489.600000000006</v>
      </c>
      <c r="M101" s="16">
        <v>139.06</v>
      </c>
      <c r="N101" s="4">
        <f t="shared" si="11"/>
        <v>36350.540000000008</v>
      </c>
    </row>
    <row r="102" spans="1:14" x14ac:dyDescent="0.3">
      <c r="A102" t="s">
        <v>53</v>
      </c>
      <c r="B102" s="19" t="s">
        <v>54</v>
      </c>
      <c r="C102" s="12">
        <v>20350</v>
      </c>
      <c r="D102" s="20" t="s">
        <v>55</v>
      </c>
      <c r="E102" s="7">
        <v>45183</v>
      </c>
      <c r="F102" s="8" t="s">
        <v>66</v>
      </c>
      <c r="G102" s="8" t="s">
        <v>98</v>
      </c>
      <c r="H102" s="10">
        <v>109.63541667</v>
      </c>
      <c r="I102" s="11">
        <v>86.65</v>
      </c>
      <c r="J102" s="15">
        <f t="shared" si="9"/>
        <v>-22.985416669999992</v>
      </c>
      <c r="K102" s="8">
        <v>960</v>
      </c>
      <c r="L102" s="16">
        <f t="shared" si="10"/>
        <v>-22066.000003199992</v>
      </c>
      <c r="M102" s="16">
        <v>135.18</v>
      </c>
      <c r="N102" s="4">
        <f t="shared" si="11"/>
        <v>-22201.180003199992</v>
      </c>
    </row>
    <row r="103" spans="1:14" x14ac:dyDescent="0.3">
      <c r="A103" t="s">
        <v>53</v>
      </c>
      <c r="B103" s="19" t="s">
        <v>47</v>
      </c>
      <c r="C103" s="12">
        <v>45800</v>
      </c>
      <c r="D103" s="20" t="s">
        <v>55</v>
      </c>
      <c r="E103" s="7">
        <v>45183</v>
      </c>
      <c r="F103" s="8" t="s">
        <v>99</v>
      </c>
      <c r="G103" s="8" t="s">
        <v>100</v>
      </c>
      <c r="H103" s="10">
        <v>356.88235293999998</v>
      </c>
      <c r="I103" s="11">
        <v>314</v>
      </c>
      <c r="J103" s="15">
        <f t="shared" si="9"/>
        <v>-42.882352939999976</v>
      </c>
      <c r="K103" s="8">
        <v>255</v>
      </c>
      <c r="L103" s="16">
        <f t="shared" si="10"/>
        <v>-10934.999999699994</v>
      </c>
      <c r="M103" s="16">
        <v>315.89999999999998</v>
      </c>
      <c r="N103" s="4">
        <f t="shared" si="11"/>
        <v>-11250.899999699994</v>
      </c>
    </row>
    <row r="104" spans="1:14" x14ac:dyDescent="0.3">
      <c r="A104" t="s">
        <v>53</v>
      </c>
      <c r="B104" s="19" t="s">
        <v>54</v>
      </c>
      <c r="C104" s="12">
        <v>20500</v>
      </c>
      <c r="D104" s="20" t="s">
        <v>57</v>
      </c>
      <c r="E104" s="7">
        <v>45184</v>
      </c>
      <c r="F104" s="8" t="s">
        <v>101</v>
      </c>
      <c r="G104" s="8" t="s">
        <v>102</v>
      </c>
      <c r="H104" s="10">
        <v>88.766666669999992</v>
      </c>
      <c r="I104" s="11">
        <v>111.34</v>
      </c>
      <c r="J104" s="15">
        <f t="shared" si="9"/>
        <v>22.573333330000011</v>
      </c>
      <c r="K104" s="8">
        <v>1680</v>
      </c>
      <c r="L104" s="16">
        <f t="shared" si="10"/>
        <v>37923.19999440002</v>
      </c>
      <c r="M104" s="16">
        <v>259.41000000000003</v>
      </c>
      <c r="N104" s="4">
        <f t="shared" si="11"/>
        <v>37663.789994400016</v>
      </c>
    </row>
    <row r="105" spans="1:14" x14ac:dyDescent="0.3">
      <c r="A105" t="s">
        <v>53</v>
      </c>
      <c r="B105" s="19" t="s">
        <v>47</v>
      </c>
      <c r="C105" s="12">
        <v>46200</v>
      </c>
      <c r="D105" s="20" t="s">
        <v>55</v>
      </c>
      <c r="E105" s="7">
        <v>45184</v>
      </c>
      <c r="F105" s="8" t="s">
        <v>103</v>
      </c>
      <c r="G105" s="8" t="s">
        <v>104</v>
      </c>
      <c r="H105" s="10">
        <v>244.72738095</v>
      </c>
      <c r="I105" s="11">
        <v>265</v>
      </c>
      <c r="J105" s="15">
        <f t="shared" si="9"/>
        <v>20.272619050000003</v>
      </c>
      <c r="K105" s="8">
        <v>630</v>
      </c>
      <c r="L105" s="16">
        <f t="shared" si="10"/>
        <v>12771.750001500002</v>
      </c>
      <c r="M105" s="16">
        <v>124.97</v>
      </c>
      <c r="N105" s="4">
        <f t="shared" si="11"/>
        <v>12646.780001500003</v>
      </c>
    </row>
    <row r="106" spans="1:14" x14ac:dyDescent="0.3">
      <c r="A106" t="s">
        <v>53</v>
      </c>
      <c r="B106" s="19" t="s">
        <v>47</v>
      </c>
      <c r="C106" s="12">
        <v>46200</v>
      </c>
      <c r="D106" s="20" t="s">
        <v>55</v>
      </c>
      <c r="E106" s="7">
        <v>45187</v>
      </c>
      <c r="F106" s="8" t="s">
        <v>60</v>
      </c>
      <c r="G106" s="8" t="s">
        <v>105</v>
      </c>
      <c r="H106" s="10">
        <v>161</v>
      </c>
      <c r="I106" s="11">
        <v>136.91</v>
      </c>
      <c r="J106" s="15">
        <f t="shared" si="9"/>
        <v>-24.090000000000003</v>
      </c>
      <c r="K106" s="8">
        <v>525</v>
      </c>
      <c r="L106" s="16">
        <f t="shared" si="10"/>
        <v>-12647.250000000002</v>
      </c>
      <c r="M106" s="16">
        <v>38.99</v>
      </c>
      <c r="N106" s="4">
        <f t="shared" si="11"/>
        <v>-12686.240000000002</v>
      </c>
    </row>
    <row r="107" spans="1:14" x14ac:dyDescent="0.3">
      <c r="A107" t="s">
        <v>53</v>
      </c>
      <c r="B107" s="19" t="s">
        <v>54</v>
      </c>
      <c r="C107" s="12">
        <v>20500</v>
      </c>
      <c r="D107" s="20" t="s">
        <v>57</v>
      </c>
      <c r="E107" s="7">
        <v>45187</v>
      </c>
      <c r="F107" s="8" t="s">
        <v>106</v>
      </c>
      <c r="G107" s="8" t="s">
        <v>107</v>
      </c>
      <c r="H107" s="10">
        <v>17.95</v>
      </c>
      <c r="I107" s="11">
        <v>2</v>
      </c>
      <c r="J107" s="15">
        <f t="shared" si="9"/>
        <v>-15.95</v>
      </c>
      <c r="K107" s="8">
        <v>1440</v>
      </c>
      <c r="L107" s="16">
        <f t="shared" si="10"/>
        <v>-22968</v>
      </c>
      <c r="M107" s="16">
        <v>232.44</v>
      </c>
      <c r="N107" s="4">
        <f t="shared" si="11"/>
        <v>-23200.44</v>
      </c>
    </row>
    <row r="108" spans="1:14" x14ac:dyDescent="0.3">
      <c r="A108" t="s">
        <v>53</v>
      </c>
      <c r="B108" s="19" t="s">
        <v>54</v>
      </c>
      <c r="C108" s="12">
        <v>20200</v>
      </c>
      <c r="D108" s="20" t="s">
        <v>57</v>
      </c>
      <c r="E108" s="7">
        <v>45189</v>
      </c>
      <c r="F108" s="8" t="s">
        <v>62</v>
      </c>
      <c r="G108" s="8" t="s">
        <v>108</v>
      </c>
      <c r="H108" s="10">
        <v>121.21666667</v>
      </c>
      <c r="I108" s="11">
        <v>133.79</v>
      </c>
      <c r="J108" s="15">
        <f t="shared" si="9"/>
        <v>12.573333329999997</v>
      </c>
      <c r="K108" s="8">
        <v>1080</v>
      </c>
      <c r="L108" s="16">
        <f t="shared" si="10"/>
        <v>13579.199996399997</v>
      </c>
      <c r="M108" s="16">
        <v>72.040000000000006</v>
      </c>
      <c r="N108" s="4">
        <f t="shared" si="11"/>
        <v>13507.159996399996</v>
      </c>
    </row>
    <row r="109" spans="1:14" x14ac:dyDescent="0.3">
      <c r="A109" t="s">
        <v>53</v>
      </c>
      <c r="B109" s="19" t="s">
        <v>56</v>
      </c>
      <c r="C109" s="12">
        <v>20000</v>
      </c>
      <c r="D109" s="20" t="s">
        <v>57</v>
      </c>
      <c r="E109" s="7">
        <v>45189</v>
      </c>
      <c r="F109" s="8" t="s">
        <v>109</v>
      </c>
      <c r="G109" s="8" t="s">
        <v>110</v>
      </c>
      <c r="H109" s="10">
        <v>51.3</v>
      </c>
      <c r="I109" s="11">
        <v>28</v>
      </c>
      <c r="J109" s="15">
        <f t="shared" si="9"/>
        <v>-23.299999999999997</v>
      </c>
      <c r="K109" s="8">
        <v>1050</v>
      </c>
      <c r="L109" s="16">
        <f t="shared" si="10"/>
        <v>-24464.999999999996</v>
      </c>
      <c r="M109" s="16">
        <v>38.020000000000003</v>
      </c>
      <c r="N109" s="4">
        <f t="shared" si="11"/>
        <v>-24503.019999999997</v>
      </c>
    </row>
    <row r="110" spans="1:14" x14ac:dyDescent="0.3">
      <c r="A110" t="s">
        <v>53</v>
      </c>
      <c r="B110" s="19" t="s">
        <v>56</v>
      </c>
      <c r="C110" s="12">
        <v>19750</v>
      </c>
      <c r="D110" s="20" t="s">
        <v>57</v>
      </c>
      <c r="E110" s="7">
        <v>45190</v>
      </c>
      <c r="F110" s="8" t="s">
        <v>111</v>
      </c>
      <c r="G110" s="8" t="s">
        <v>112</v>
      </c>
      <c r="H110" s="10">
        <v>8.8000000000000007</v>
      </c>
      <c r="I110" s="11">
        <v>2</v>
      </c>
      <c r="J110" s="15">
        <f t="shared" si="9"/>
        <v>-6.8000000000000007</v>
      </c>
      <c r="K110" s="8">
        <v>1050</v>
      </c>
      <c r="L110" s="16">
        <f t="shared" si="10"/>
        <v>-7140.0000000000009</v>
      </c>
      <c r="M110" s="16">
        <v>231.45</v>
      </c>
      <c r="N110" s="4">
        <f t="shared" si="11"/>
        <v>-7371.4500000000007</v>
      </c>
    </row>
    <row r="111" spans="1:14" x14ac:dyDescent="0.3">
      <c r="A111" t="s">
        <v>53</v>
      </c>
      <c r="B111" s="19" t="s">
        <v>47</v>
      </c>
      <c r="C111" s="12">
        <v>45000</v>
      </c>
      <c r="D111" s="20" t="s">
        <v>55</v>
      </c>
      <c r="E111" s="7">
        <v>45190</v>
      </c>
      <c r="F111" s="8" t="s">
        <v>113</v>
      </c>
      <c r="G111" s="8" t="s">
        <v>92</v>
      </c>
      <c r="H111" s="10">
        <v>284.66000000000003</v>
      </c>
      <c r="I111" s="11">
        <v>418.13</v>
      </c>
      <c r="J111" s="15">
        <f t="shared" si="9"/>
        <v>133.46999999999997</v>
      </c>
      <c r="K111" s="8">
        <v>285</v>
      </c>
      <c r="L111" s="16">
        <f t="shared" si="10"/>
        <v>38038.94999999999</v>
      </c>
      <c r="M111" s="16">
        <v>299.64</v>
      </c>
      <c r="N111" s="4">
        <f t="shared" si="11"/>
        <v>37739.30999999999</v>
      </c>
    </row>
    <row r="112" spans="1:14" x14ac:dyDescent="0.3">
      <c r="A112" t="s">
        <v>53</v>
      </c>
      <c r="B112" s="19" t="s">
        <v>47</v>
      </c>
      <c r="C112" s="12">
        <v>45000</v>
      </c>
      <c r="D112" s="20" t="s">
        <v>57</v>
      </c>
      <c r="E112" s="7">
        <v>45191</v>
      </c>
      <c r="F112" s="8" t="s">
        <v>63</v>
      </c>
      <c r="G112" s="8" t="s">
        <v>114</v>
      </c>
      <c r="H112" s="10">
        <v>275.94555556</v>
      </c>
      <c r="I112" s="11">
        <v>295.01</v>
      </c>
      <c r="J112" s="15">
        <f t="shared" si="9"/>
        <v>19.064444439999988</v>
      </c>
      <c r="K112" s="8">
        <v>675</v>
      </c>
      <c r="L112" s="16">
        <f t="shared" si="10"/>
        <v>12868.499996999992</v>
      </c>
      <c r="M112" s="16">
        <v>228.67</v>
      </c>
      <c r="N112" s="4">
        <f t="shared" si="11"/>
        <v>12639.829996999992</v>
      </c>
    </row>
    <row r="113" spans="1:14" x14ac:dyDescent="0.3">
      <c r="A113" t="s">
        <v>53</v>
      </c>
      <c r="B113" s="19" t="s">
        <v>56</v>
      </c>
      <c r="C113" s="12">
        <v>19800</v>
      </c>
      <c r="D113" s="20" t="s">
        <v>57</v>
      </c>
      <c r="E113" s="7">
        <v>45191</v>
      </c>
      <c r="F113" s="8" t="s">
        <v>115</v>
      </c>
      <c r="G113" s="8" t="s">
        <v>73</v>
      </c>
      <c r="H113" s="10">
        <v>85.840277779999994</v>
      </c>
      <c r="I113" s="11">
        <v>86</v>
      </c>
      <c r="J113" s="15">
        <f t="shared" si="9"/>
        <v>0.15972222000000613</v>
      </c>
      <c r="K113" s="8">
        <v>1800</v>
      </c>
      <c r="L113" s="16">
        <f t="shared" si="10"/>
        <v>287.49999600001104</v>
      </c>
      <c r="M113" s="16">
        <v>242.82</v>
      </c>
      <c r="N113" s="4">
        <f t="shared" si="11"/>
        <v>44.679996000011045</v>
      </c>
    </row>
    <row r="114" spans="1:14" x14ac:dyDescent="0.3">
      <c r="A114" t="s">
        <v>53</v>
      </c>
      <c r="B114" s="19" t="s">
        <v>56</v>
      </c>
      <c r="C114" s="12">
        <v>19600</v>
      </c>
      <c r="D114" s="20" t="s">
        <v>57</v>
      </c>
      <c r="E114" s="7">
        <v>45194</v>
      </c>
      <c r="F114" s="8" t="s">
        <v>116</v>
      </c>
      <c r="G114" s="8" t="s">
        <v>58</v>
      </c>
      <c r="H114" s="10">
        <v>109.04166667</v>
      </c>
      <c r="I114" s="11">
        <v>110</v>
      </c>
      <c r="J114" s="15">
        <f t="shared" si="9"/>
        <v>0.95833333000000209</v>
      </c>
      <c r="K114" s="8">
        <v>1500</v>
      </c>
      <c r="L114" s="16">
        <f t="shared" si="10"/>
        <v>1437.4999950000031</v>
      </c>
      <c r="M114" s="16">
        <v>145.03</v>
      </c>
      <c r="N114" s="4">
        <f t="shared" si="11"/>
        <v>1292.4699950000031</v>
      </c>
    </row>
    <row r="115" spans="1:14" x14ac:dyDescent="0.3">
      <c r="A115" t="s">
        <v>53</v>
      </c>
      <c r="B115" s="19" t="s">
        <v>47</v>
      </c>
      <c r="C115" s="12">
        <v>44400</v>
      </c>
      <c r="D115" s="20" t="s">
        <v>55</v>
      </c>
      <c r="E115" s="7">
        <v>45194</v>
      </c>
      <c r="F115" s="8" t="s">
        <v>116</v>
      </c>
      <c r="G115" s="8" t="s">
        <v>117</v>
      </c>
      <c r="H115" s="10">
        <v>212.18</v>
      </c>
      <c r="I115" s="11">
        <v>162.91</v>
      </c>
      <c r="J115" s="15">
        <f t="shared" si="9"/>
        <v>-49.27000000000001</v>
      </c>
      <c r="K115" s="8">
        <v>540</v>
      </c>
      <c r="L115" s="16">
        <f t="shared" si="10"/>
        <v>-26605.800000000007</v>
      </c>
      <c r="M115" s="16">
        <v>109.92</v>
      </c>
      <c r="N115" s="4">
        <f t="shared" si="11"/>
        <v>-26715.720000000005</v>
      </c>
    </row>
    <row r="116" spans="1:14" x14ac:dyDescent="0.3">
      <c r="A116" t="s">
        <v>53</v>
      </c>
      <c r="B116" s="20" t="s">
        <v>56</v>
      </c>
      <c r="C116" s="8">
        <v>19650</v>
      </c>
      <c r="D116" s="20" t="s">
        <v>57</v>
      </c>
      <c r="E116" s="17">
        <v>45195</v>
      </c>
      <c r="F116" s="9">
        <v>0.53194444444444444</v>
      </c>
      <c r="G116" s="9">
        <v>0.56527777777777777</v>
      </c>
      <c r="H116" s="8">
        <v>66.198076920000005</v>
      </c>
      <c r="I116">
        <v>46</v>
      </c>
      <c r="J116">
        <v>-20.198076919999998</v>
      </c>
      <c r="K116" s="8">
        <v>1300</v>
      </c>
      <c r="L116" s="8">
        <v>-26257.5</v>
      </c>
      <c r="M116" s="16">
        <v>115.35</v>
      </c>
      <c r="N116" s="4">
        <f t="shared" si="11"/>
        <v>-26372.85</v>
      </c>
    </row>
    <row r="117" spans="1:14" x14ac:dyDescent="0.3">
      <c r="A117" t="s">
        <v>53</v>
      </c>
      <c r="B117" s="20" t="s">
        <v>47</v>
      </c>
      <c r="C117" s="8">
        <v>44600</v>
      </c>
      <c r="D117" s="20" t="s">
        <v>57</v>
      </c>
      <c r="E117" s="17">
        <v>45195</v>
      </c>
      <c r="F117" s="9">
        <v>0.53194444444444444</v>
      </c>
      <c r="G117" s="9">
        <v>0.55208333333333337</v>
      </c>
      <c r="H117" s="8">
        <v>217.36071430000001</v>
      </c>
      <c r="I117">
        <v>152.75</v>
      </c>
      <c r="J117">
        <v>-64.610714290000004</v>
      </c>
      <c r="K117" s="8">
        <v>420</v>
      </c>
      <c r="L117" s="8">
        <v>-27136.5</v>
      </c>
      <c r="M117" s="16">
        <v>127.9627729</v>
      </c>
      <c r="N117" s="4">
        <f t="shared" si="11"/>
        <v>-27264.462772899999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workbookViewId="0">
      <selection activeCell="S22" sqref="S22"/>
    </sheetView>
  </sheetViews>
  <sheetFormatPr defaultColWidth="8.77734375" defaultRowHeight="14.4" x14ac:dyDescent="0.3"/>
  <cols>
    <col min="5" max="5" width="17.6640625" bestFit="1" customWidth="1"/>
  </cols>
  <sheetData>
    <row r="1" spans="1:16" x14ac:dyDescent="0.3">
      <c r="A1" s="1" t="s">
        <v>38</v>
      </c>
      <c r="B1" s="1" t="s">
        <v>39</v>
      </c>
      <c r="C1" s="1" t="s">
        <v>118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119</v>
      </c>
      <c r="K1" s="1" t="s">
        <v>120</v>
      </c>
      <c r="L1" s="1" t="s">
        <v>44</v>
      </c>
      <c r="M1" s="1" t="s">
        <v>7</v>
      </c>
      <c r="N1" s="1" t="s">
        <v>8</v>
      </c>
      <c r="O1" s="1" t="s">
        <v>45</v>
      </c>
      <c r="P1" s="24" t="s">
        <v>52</v>
      </c>
    </row>
    <row r="2" spans="1:16" x14ac:dyDescent="0.3">
      <c r="A2" t="s">
        <v>121</v>
      </c>
      <c r="B2" t="s">
        <v>56</v>
      </c>
      <c r="C2" t="s">
        <v>122</v>
      </c>
      <c r="D2">
        <v>19500</v>
      </c>
      <c r="E2" s="2">
        <v>45142</v>
      </c>
      <c r="F2" t="s">
        <v>123</v>
      </c>
      <c r="G2" t="s">
        <v>124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6" x14ac:dyDescent="0.3">
      <c r="A3" t="s">
        <v>121</v>
      </c>
      <c r="B3" t="s">
        <v>56</v>
      </c>
      <c r="C3" t="s">
        <v>122</v>
      </c>
      <c r="D3">
        <v>19600</v>
      </c>
      <c r="E3" s="2">
        <v>45145</v>
      </c>
      <c r="F3" t="s">
        <v>125</v>
      </c>
      <c r="G3" t="s">
        <v>124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6" x14ac:dyDescent="0.3">
      <c r="A4" t="s">
        <v>121</v>
      </c>
      <c r="B4" t="s">
        <v>56</v>
      </c>
      <c r="C4" t="s">
        <v>122</v>
      </c>
      <c r="D4">
        <v>19600</v>
      </c>
      <c r="E4" s="2">
        <v>45146</v>
      </c>
      <c r="F4" t="s">
        <v>126</v>
      </c>
      <c r="G4" t="s">
        <v>124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  <c r="P4">
        <f t="shared" ref="P4:P23" si="0">N4-O4</f>
        <v>7590.4297941999957</v>
      </c>
    </row>
    <row r="5" spans="1:16" x14ac:dyDescent="0.3">
      <c r="A5" t="s">
        <v>121</v>
      </c>
      <c r="B5" t="s">
        <v>56</v>
      </c>
      <c r="C5" t="s">
        <v>122</v>
      </c>
      <c r="D5">
        <v>19500</v>
      </c>
      <c r="E5" s="2">
        <v>45147</v>
      </c>
      <c r="F5" t="s">
        <v>127</v>
      </c>
      <c r="G5" t="s">
        <v>124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  <c r="P5">
        <f t="shared" si="0"/>
        <v>-5430.3807171999961</v>
      </c>
    </row>
    <row r="6" spans="1:16" x14ac:dyDescent="0.3">
      <c r="A6" t="s">
        <v>121</v>
      </c>
      <c r="B6" t="s">
        <v>56</v>
      </c>
      <c r="C6" t="s">
        <v>122</v>
      </c>
      <c r="D6">
        <v>19600</v>
      </c>
      <c r="E6" s="2">
        <v>45148</v>
      </c>
      <c r="F6" t="s">
        <v>127</v>
      </c>
      <c r="G6" t="s">
        <v>124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  <c r="P6">
        <f t="shared" si="0"/>
        <v>16614.8461804</v>
      </c>
    </row>
    <row r="7" spans="1:16" x14ac:dyDescent="0.3">
      <c r="A7" t="s">
        <v>121</v>
      </c>
      <c r="B7" t="s">
        <v>56</v>
      </c>
      <c r="C7" t="s">
        <v>122</v>
      </c>
      <c r="D7">
        <v>19500</v>
      </c>
      <c r="E7" s="2">
        <v>45149</v>
      </c>
      <c r="F7" t="s">
        <v>127</v>
      </c>
      <c r="G7" t="s">
        <v>124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  <c r="P7">
        <f t="shared" si="0"/>
        <v>6196.4083377000416</v>
      </c>
    </row>
    <row r="8" spans="1:16" x14ac:dyDescent="0.3">
      <c r="A8" t="s">
        <v>121</v>
      </c>
      <c r="B8" t="s">
        <v>56</v>
      </c>
      <c r="C8" t="s">
        <v>122</v>
      </c>
      <c r="D8">
        <v>19300</v>
      </c>
      <c r="E8" s="2">
        <v>45152</v>
      </c>
      <c r="F8" t="s">
        <v>127</v>
      </c>
      <c r="G8" t="s">
        <v>128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  <c r="P8">
        <f t="shared" si="0"/>
        <v>-10667.693304249991</v>
      </c>
    </row>
    <row r="9" spans="1:16" x14ac:dyDescent="0.3">
      <c r="A9" t="s">
        <v>121</v>
      </c>
      <c r="B9" t="s">
        <v>56</v>
      </c>
      <c r="C9" t="s">
        <v>122</v>
      </c>
      <c r="D9">
        <v>19300</v>
      </c>
      <c r="E9" s="2">
        <v>45154</v>
      </c>
      <c r="F9" t="s">
        <v>129</v>
      </c>
      <c r="G9" t="s">
        <v>124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  <c r="P9">
        <f t="shared" si="0"/>
        <v>-11903.990389000001</v>
      </c>
    </row>
    <row r="10" spans="1:16" x14ac:dyDescent="0.3">
      <c r="A10" t="s">
        <v>121</v>
      </c>
      <c r="B10" t="s">
        <v>56</v>
      </c>
      <c r="C10" t="s">
        <v>122</v>
      </c>
      <c r="D10">
        <v>19300</v>
      </c>
      <c r="E10" s="2">
        <v>45154</v>
      </c>
      <c r="F10" t="s">
        <v>129</v>
      </c>
      <c r="G10" t="s">
        <v>124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  <c r="P10">
        <f t="shared" si="0"/>
        <v>-11903.990389000001</v>
      </c>
    </row>
    <row r="11" spans="1:16" x14ac:dyDescent="0.3">
      <c r="A11" t="s">
        <v>121</v>
      </c>
      <c r="B11" t="s">
        <v>56</v>
      </c>
      <c r="C11" t="s">
        <v>122</v>
      </c>
      <c r="D11">
        <v>19400</v>
      </c>
      <c r="E11" s="2">
        <v>45155</v>
      </c>
      <c r="F11" t="s">
        <v>127</v>
      </c>
      <c r="G11" t="s">
        <v>124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  <c r="P11">
        <f t="shared" si="0"/>
        <v>23898.763293849999</v>
      </c>
    </row>
    <row r="12" spans="1:16" x14ac:dyDescent="0.3">
      <c r="A12" t="s">
        <v>121</v>
      </c>
      <c r="B12" t="s">
        <v>56</v>
      </c>
      <c r="C12" t="s">
        <v>122</v>
      </c>
      <c r="D12">
        <v>19300</v>
      </c>
      <c r="E12" s="2">
        <v>45156</v>
      </c>
      <c r="F12" t="s">
        <v>127</v>
      </c>
      <c r="G12" t="s">
        <v>124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  <c r="P12">
        <f t="shared" si="0"/>
        <v>2327.2148131993999</v>
      </c>
    </row>
    <row r="13" spans="1:16" x14ac:dyDescent="0.3">
      <c r="A13" t="s">
        <v>121</v>
      </c>
      <c r="B13" t="s">
        <v>56</v>
      </c>
      <c r="C13" t="s">
        <v>122</v>
      </c>
      <c r="D13">
        <v>19300</v>
      </c>
      <c r="E13" s="2">
        <v>45159</v>
      </c>
      <c r="F13" t="s">
        <v>127</v>
      </c>
      <c r="G13" t="s">
        <v>124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  <c r="P13">
        <f t="shared" si="0"/>
        <v>-539.89757210003245</v>
      </c>
    </row>
    <row r="14" spans="1:16" x14ac:dyDescent="0.3">
      <c r="A14" t="s">
        <v>121</v>
      </c>
      <c r="B14" t="s">
        <v>56</v>
      </c>
      <c r="C14" t="s">
        <v>122</v>
      </c>
      <c r="D14">
        <v>19400</v>
      </c>
      <c r="E14" s="2">
        <v>45160</v>
      </c>
      <c r="F14" t="s">
        <v>127</v>
      </c>
      <c r="G14" t="s">
        <v>128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  <c r="P14">
        <f t="shared" si="0"/>
        <v>4501.6301780000022</v>
      </c>
    </row>
    <row r="15" spans="1:16" x14ac:dyDescent="0.3">
      <c r="A15" t="s">
        <v>121</v>
      </c>
      <c r="B15" t="s">
        <v>56</v>
      </c>
      <c r="C15" t="s">
        <v>122</v>
      </c>
      <c r="D15">
        <v>19400</v>
      </c>
      <c r="E15" s="2">
        <v>45161</v>
      </c>
      <c r="F15" t="s">
        <v>130</v>
      </c>
      <c r="G15" t="s">
        <v>124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  <c r="P15">
        <f t="shared" si="0"/>
        <v>-789.26290441000367</v>
      </c>
    </row>
    <row r="16" spans="1:16" x14ac:dyDescent="0.3">
      <c r="A16" t="s">
        <v>121</v>
      </c>
      <c r="B16" t="s">
        <v>56</v>
      </c>
      <c r="C16" t="s">
        <v>122</v>
      </c>
      <c r="D16">
        <v>20000</v>
      </c>
      <c r="E16" s="2">
        <v>45182</v>
      </c>
      <c r="F16" t="s">
        <v>131</v>
      </c>
      <c r="G16" t="s">
        <v>131</v>
      </c>
      <c r="H16">
        <v>125.22</v>
      </c>
      <c r="I16">
        <v>135.99</v>
      </c>
      <c r="J16">
        <v>5.05</v>
      </c>
      <c r="K16">
        <v>3.75</v>
      </c>
      <c r="L16">
        <v>-12.070000000000009</v>
      </c>
      <c r="M16">
        <v>450</v>
      </c>
      <c r="N16">
        <v>-5431.5000000000045</v>
      </c>
      <c r="O16">
        <v>273.09381694000001</v>
      </c>
      <c r="P16">
        <f t="shared" si="0"/>
        <v>-5704.5938169400042</v>
      </c>
    </row>
    <row r="17" spans="1:16" x14ac:dyDescent="0.3">
      <c r="A17" t="s">
        <v>121</v>
      </c>
      <c r="B17" t="s">
        <v>56</v>
      </c>
      <c r="C17" t="s">
        <v>122</v>
      </c>
      <c r="D17">
        <v>20100</v>
      </c>
      <c r="E17" s="2">
        <v>45183</v>
      </c>
      <c r="F17" t="s">
        <v>132</v>
      </c>
      <c r="G17" t="s">
        <v>124</v>
      </c>
      <c r="H17">
        <v>89.25</v>
      </c>
      <c r="I17">
        <v>27.483333330000001</v>
      </c>
      <c r="J17">
        <v>1.3</v>
      </c>
      <c r="K17">
        <v>0.2</v>
      </c>
      <c r="L17">
        <v>60.666666669999998</v>
      </c>
      <c r="M17">
        <v>450</v>
      </c>
      <c r="N17">
        <v>27300.000001500001</v>
      </c>
      <c r="O17">
        <v>205.17298734817581</v>
      </c>
      <c r="P17">
        <f t="shared" si="0"/>
        <v>27094.827014151826</v>
      </c>
    </row>
    <row r="18" spans="1:16" x14ac:dyDescent="0.3">
      <c r="A18" t="s">
        <v>121</v>
      </c>
      <c r="B18" t="s">
        <v>56</v>
      </c>
      <c r="C18" t="s">
        <v>122</v>
      </c>
      <c r="D18">
        <v>20200</v>
      </c>
      <c r="E18" s="2">
        <v>45184</v>
      </c>
      <c r="F18" t="s">
        <v>133</v>
      </c>
      <c r="G18" t="s">
        <v>124</v>
      </c>
      <c r="H18">
        <v>193.47</v>
      </c>
      <c r="I18">
        <v>177.46</v>
      </c>
      <c r="J18">
        <v>11.6</v>
      </c>
      <c r="K18">
        <v>9.65</v>
      </c>
      <c r="L18">
        <v>14.06000000000002</v>
      </c>
      <c r="M18">
        <v>500</v>
      </c>
      <c r="N18">
        <v>7030.00000000001</v>
      </c>
      <c r="O18">
        <v>305.65576989999988</v>
      </c>
      <c r="P18">
        <f t="shared" si="0"/>
        <v>6724.3442301000105</v>
      </c>
    </row>
    <row r="19" spans="1:16" x14ac:dyDescent="0.3">
      <c r="A19" t="s">
        <v>121</v>
      </c>
      <c r="B19" t="s">
        <v>56</v>
      </c>
      <c r="C19" t="s">
        <v>122</v>
      </c>
      <c r="D19">
        <v>20100</v>
      </c>
      <c r="E19" s="2">
        <v>45187</v>
      </c>
      <c r="F19" t="s">
        <v>133</v>
      </c>
      <c r="G19" t="s">
        <v>124</v>
      </c>
      <c r="H19">
        <v>171.29</v>
      </c>
      <c r="I19">
        <v>150.29499999999999</v>
      </c>
      <c r="J19">
        <v>7.8000000000000007</v>
      </c>
      <c r="K19">
        <v>5.0999999999999996</v>
      </c>
      <c r="L19">
        <v>18.29500000000003</v>
      </c>
      <c r="M19">
        <v>500</v>
      </c>
      <c r="N19">
        <v>9147.5000000000146</v>
      </c>
      <c r="O19">
        <v>285.98049555</v>
      </c>
      <c r="P19">
        <f t="shared" si="0"/>
        <v>8861.5195044500142</v>
      </c>
    </row>
    <row r="20" spans="1:16" x14ac:dyDescent="0.3">
      <c r="A20" t="s">
        <v>121</v>
      </c>
      <c r="B20" t="s">
        <v>56</v>
      </c>
      <c r="C20" t="s">
        <v>122</v>
      </c>
      <c r="D20">
        <v>20000</v>
      </c>
      <c r="E20" s="2">
        <v>45189</v>
      </c>
      <c r="F20" t="s">
        <v>133</v>
      </c>
      <c r="G20" t="s">
        <v>134</v>
      </c>
      <c r="H20">
        <v>131.44999999999999</v>
      </c>
      <c r="I20">
        <v>153.65</v>
      </c>
      <c r="J20">
        <v>4.5</v>
      </c>
      <c r="K20">
        <v>6.6</v>
      </c>
      <c r="L20">
        <v>-20.100000000000019</v>
      </c>
      <c r="M20">
        <v>500</v>
      </c>
      <c r="N20">
        <v>-10050.000000000009</v>
      </c>
      <c r="O20">
        <v>303.47317249999998</v>
      </c>
      <c r="P20">
        <f t="shared" si="0"/>
        <v>-10353.473172500009</v>
      </c>
    </row>
    <row r="21" spans="1:16" x14ac:dyDescent="0.3">
      <c r="A21" t="s">
        <v>121</v>
      </c>
      <c r="B21" t="s">
        <v>56</v>
      </c>
      <c r="C21" t="s">
        <v>122</v>
      </c>
      <c r="D21">
        <v>19800</v>
      </c>
      <c r="E21" s="2">
        <v>45190</v>
      </c>
      <c r="F21" t="s">
        <v>127</v>
      </c>
      <c r="G21" t="s">
        <v>124</v>
      </c>
      <c r="H21">
        <v>74.45</v>
      </c>
      <c r="I21">
        <v>68.474999999999994</v>
      </c>
      <c r="J21">
        <v>1.4</v>
      </c>
      <c r="K21">
        <v>0.15</v>
      </c>
      <c r="L21">
        <v>4.7250000000000094</v>
      </c>
      <c r="M21">
        <v>500</v>
      </c>
      <c r="N21">
        <v>2362.5000000000041</v>
      </c>
      <c r="O21">
        <v>231.66792624999999</v>
      </c>
      <c r="P21">
        <f t="shared" si="0"/>
        <v>2130.8320737500039</v>
      </c>
    </row>
    <row r="22" spans="1:16" x14ac:dyDescent="0.3">
      <c r="A22" t="s">
        <v>121</v>
      </c>
      <c r="B22" t="s">
        <v>56</v>
      </c>
      <c r="C22" t="s">
        <v>122</v>
      </c>
      <c r="D22">
        <v>19800</v>
      </c>
      <c r="E22" s="2">
        <v>45191</v>
      </c>
      <c r="F22" t="s">
        <v>127</v>
      </c>
      <c r="G22" t="s">
        <v>128</v>
      </c>
      <c r="H22">
        <v>201.86500000000001</v>
      </c>
      <c r="I22">
        <v>188.685</v>
      </c>
      <c r="J22">
        <v>13.64</v>
      </c>
      <c r="K22">
        <v>11.95</v>
      </c>
      <c r="L22">
        <v>11.490000000000011</v>
      </c>
      <c r="M22">
        <v>500</v>
      </c>
      <c r="N22">
        <v>5745.0000000000027</v>
      </c>
      <c r="O22">
        <v>314.03671215000003</v>
      </c>
      <c r="P22">
        <f t="shared" si="0"/>
        <v>5430.9632878500024</v>
      </c>
    </row>
    <row r="23" spans="1:16" x14ac:dyDescent="0.3">
      <c r="A23" t="s">
        <v>121</v>
      </c>
      <c r="B23" t="s">
        <v>56</v>
      </c>
      <c r="C23" t="s">
        <v>122</v>
      </c>
      <c r="D23">
        <v>19600</v>
      </c>
      <c r="E23" s="3">
        <v>45194</v>
      </c>
      <c r="F23" t="s">
        <v>127</v>
      </c>
      <c r="G23" t="s">
        <v>135</v>
      </c>
      <c r="H23">
        <v>195.95500000000001</v>
      </c>
      <c r="I23">
        <v>158.87</v>
      </c>
      <c r="J23">
        <v>9</v>
      </c>
      <c r="K23">
        <v>5.65</v>
      </c>
      <c r="L23">
        <v>33.734999999999978</v>
      </c>
      <c r="M23">
        <v>500</v>
      </c>
      <c r="N23">
        <v>16867.499999999989</v>
      </c>
      <c r="O23">
        <v>291.91729179999999</v>
      </c>
      <c r="P23">
        <f t="shared" si="0"/>
        <v>16575.582708199989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L16" sqref="L16"/>
    </sheetView>
  </sheetViews>
  <sheetFormatPr defaultColWidth="8.77734375" defaultRowHeight="14.4" x14ac:dyDescent="0.3"/>
  <sheetData>
    <row r="1" spans="1:9" x14ac:dyDescent="0.3">
      <c r="A1" s="1" t="s">
        <v>136</v>
      </c>
      <c r="B1" s="1" t="s">
        <v>7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8</v>
      </c>
      <c r="I1" s="1" t="s">
        <v>45</v>
      </c>
    </row>
    <row r="2" spans="1:9" x14ac:dyDescent="0.3">
      <c r="A2" t="s">
        <v>142</v>
      </c>
      <c r="B2">
        <v>450</v>
      </c>
      <c r="C2">
        <v>19399.599999999999</v>
      </c>
      <c r="D2">
        <v>19410.911111109999</v>
      </c>
      <c r="E2">
        <v>27.5</v>
      </c>
      <c r="F2">
        <v>19.899999999999999</v>
      </c>
      <c r="G2">
        <v>3.7111111100006369</v>
      </c>
      <c r="H2">
        <v>1669.999999500287</v>
      </c>
      <c r="I2">
        <v>1594.3932934799259</v>
      </c>
    </row>
    <row r="3" spans="1:9" x14ac:dyDescent="0.3">
      <c r="A3" t="s">
        <v>142</v>
      </c>
      <c r="B3">
        <v>450</v>
      </c>
      <c r="C3">
        <v>19395.5</v>
      </c>
      <c r="D3">
        <v>19389.938888889999</v>
      </c>
      <c r="E3">
        <v>16</v>
      </c>
      <c r="F3">
        <v>12.35</v>
      </c>
      <c r="G3">
        <v>-9.2111111100006386</v>
      </c>
      <c r="H3">
        <v>-4144.9999995002872</v>
      </c>
      <c r="I3">
        <v>1588.7136820550741</v>
      </c>
    </row>
    <row r="4" spans="1:9" x14ac:dyDescent="0.3">
      <c r="A4" t="s">
        <v>142</v>
      </c>
      <c r="B4">
        <v>600</v>
      </c>
      <c r="C4">
        <v>20039.95</v>
      </c>
      <c r="D4">
        <v>20023.91</v>
      </c>
      <c r="E4">
        <v>23.61</v>
      </c>
      <c r="F4">
        <v>26.38</v>
      </c>
      <c r="G4">
        <v>-13.27000000000087</v>
      </c>
      <c r="H4">
        <v>-7962.0000000005239</v>
      </c>
      <c r="I4">
        <v>2129.204157188</v>
      </c>
    </row>
    <row r="5" spans="1:9" x14ac:dyDescent="0.3">
      <c r="A5" t="s">
        <v>142</v>
      </c>
      <c r="B5">
        <v>550</v>
      </c>
      <c r="C5">
        <v>20124.8</v>
      </c>
      <c r="D5">
        <v>20173.91</v>
      </c>
      <c r="E5">
        <v>8.8699999999999992</v>
      </c>
      <c r="F5">
        <v>2.5</v>
      </c>
      <c r="G5">
        <v>42.740000000000578</v>
      </c>
      <c r="H5">
        <v>23507.00000000032</v>
      </c>
      <c r="I5">
        <v>1954.6214859690001</v>
      </c>
    </row>
    <row r="6" spans="1:9" x14ac:dyDescent="0.3">
      <c r="A6" t="s">
        <v>142</v>
      </c>
      <c r="B6">
        <v>550</v>
      </c>
      <c r="C6">
        <v>20169.12</v>
      </c>
      <c r="D6">
        <v>20199.21</v>
      </c>
      <c r="E6">
        <v>35.869999999999997</v>
      </c>
      <c r="F6">
        <v>29.32</v>
      </c>
      <c r="G6">
        <v>23.540000000000148</v>
      </c>
      <c r="H6">
        <v>12947.00000000008</v>
      </c>
      <c r="I6">
        <v>1975.5473684189999</v>
      </c>
    </row>
    <row r="7" spans="1:9" x14ac:dyDescent="0.3">
      <c r="A7" t="s">
        <v>143</v>
      </c>
      <c r="B7">
        <v>650</v>
      </c>
      <c r="C7">
        <v>19966.46</v>
      </c>
      <c r="D7">
        <v>19860.992307690001</v>
      </c>
      <c r="E7">
        <v>9.8000000000000007</v>
      </c>
      <c r="F7">
        <v>1.8</v>
      </c>
      <c r="G7">
        <v>97.467692309997801</v>
      </c>
      <c r="H7">
        <v>63354.000001498571</v>
      </c>
      <c r="I7">
        <v>2260.241214609779</v>
      </c>
    </row>
    <row r="8" spans="1:9" x14ac:dyDescent="0.3">
      <c r="A8" t="s">
        <v>143</v>
      </c>
      <c r="B8">
        <v>650</v>
      </c>
      <c r="C8">
        <v>19782.611538460002</v>
      </c>
      <c r="D8">
        <v>19789.759999999998</v>
      </c>
      <c r="E8" s="4">
        <v>53.534615379999998</v>
      </c>
      <c r="F8">
        <v>51.15</v>
      </c>
      <c r="G8">
        <v>-9.5330769199967875</v>
      </c>
      <c r="H8">
        <v>-6196.499997997912</v>
      </c>
      <c r="I8">
        <v>2290.8848666218901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2"/>
  <sheetViews>
    <sheetView tabSelected="1" workbookViewId="0">
      <selection activeCell="J15" sqref="J15"/>
    </sheetView>
  </sheetViews>
  <sheetFormatPr defaultRowHeight="14.4" x14ac:dyDescent="0.3"/>
  <cols>
    <col min="5" max="5" width="15.77734375" bestFit="1" customWidth="1"/>
    <col min="6" max="6" width="11.44140625" bestFit="1" customWidth="1"/>
  </cols>
  <sheetData>
    <row r="1" spans="1:6" x14ac:dyDescent="0.3">
      <c r="A1" s="25" t="s">
        <v>144</v>
      </c>
      <c r="B1" s="25" t="s">
        <v>41</v>
      </c>
      <c r="C1" s="25" t="s">
        <v>145</v>
      </c>
      <c r="D1" s="25" t="s">
        <v>146</v>
      </c>
      <c r="E1" s="25" t="s">
        <v>147</v>
      </c>
      <c r="F1" s="25" t="s">
        <v>148</v>
      </c>
    </row>
    <row r="2" spans="1:6" x14ac:dyDescent="0.3">
      <c r="E2" t="s">
        <v>149</v>
      </c>
    </row>
    <row r="3" spans="1:6" x14ac:dyDescent="0.3">
      <c r="A3">
        <v>1</v>
      </c>
      <c r="B3" t="s">
        <v>150</v>
      </c>
      <c r="C3" t="s">
        <v>151</v>
      </c>
      <c r="E3" t="s">
        <v>152</v>
      </c>
      <c r="F3" t="s">
        <v>153</v>
      </c>
    </row>
    <row r="4" spans="1:6" x14ac:dyDescent="0.3">
      <c r="A4">
        <v>2</v>
      </c>
      <c r="B4" t="s">
        <v>150</v>
      </c>
      <c r="C4" t="s">
        <v>151</v>
      </c>
      <c r="E4" t="s">
        <v>154</v>
      </c>
    </row>
    <row r="5" spans="1:6" x14ac:dyDescent="0.3">
      <c r="A5">
        <v>3</v>
      </c>
      <c r="B5" t="s">
        <v>150</v>
      </c>
      <c r="C5" t="s">
        <v>151</v>
      </c>
      <c r="E5" t="s">
        <v>46</v>
      </c>
    </row>
    <row r="6" spans="1:6" x14ac:dyDescent="0.3">
      <c r="A6">
        <v>4</v>
      </c>
      <c r="B6" t="s">
        <v>150</v>
      </c>
      <c r="C6" t="s">
        <v>151</v>
      </c>
      <c r="E6" t="s">
        <v>155</v>
      </c>
    </row>
    <row r="7" spans="1:6" x14ac:dyDescent="0.3">
      <c r="A7">
        <v>5</v>
      </c>
      <c r="B7" t="s">
        <v>150</v>
      </c>
      <c r="C7" t="s">
        <v>151</v>
      </c>
      <c r="E7" t="s">
        <v>156</v>
      </c>
    </row>
    <row r="8" spans="1:6" x14ac:dyDescent="0.3">
      <c r="A8">
        <v>6</v>
      </c>
      <c r="B8" t="s">
        <v>150</v>
      </c>
      <c r="C8" t="s">
        <v>151</v>
      </c>
      <c r="E8" t="s">
        <v>157</v>
      </c>
    </row>
    <row r="9" spans="1:6" x14ac:dyDescent="0.3">
      <c r="A9">
        <v>7</v>
      </c>
      <c r="B9" t="s">
        <v>150</v>
      </c>
      <c r="C9" t="s">
        <v>151</v>
      </c>
      <c r="E9" t="s">
        <v>158</v>
      </c>
    </row>
    <row r="10" spans="1:6" x14ac:dyDescent="0.3">
      <c r="A10">
        <v>8</v>
      </c>
      <c r="B10" t="s">
        <v>150</v>
      </c>
      <c r="C10" t="s">
        <v>151</v>
      </c>
      <c r="E10" t="s">
        <v>159</v>
      </c>
    </row>
    <row r="11" spans="1:6" x14ac:dyDescent="0.3">
      <c r="A11">
        <v>9</v>
      </c>
      <c r="B11" t="s">
        <v>160</v>
      </c>
      <c r="C11" t="s">
        <v>161</v>
      </c>
      <c r="E11" t="s">
        <v>152</v>
      </c>
      <c r="F11" t="s">
        <v>162</v>
      </c>
    </row>
    <row r="12" spans="1:6" x14ac:dyDescent="0.3">
      <c r="A12">
        <v>10</v>
      </c>
      <c r="B12" t="s">
        <v>160</v>
      </c>
      <c r="C12" t="s">
        <v>161</v>
      </c>
      <c r="E12" t="s">
        <v>154</v>
      </c>
    </row>
    <row r="13" spans="1:6" x14ac:dyDescent="0.3">
      <c r="A13">
        <v>11</v>
      </c>
      <c r="B13" t="s">
        <v>160</v>
      </c>
      <c r="C13" t="s">
        <v>161</v>
      </c>
      <c r="E13" t="s">
        <v>46</v>
      </c>
    </row>
    <row r="14" spans="1:6" x14ac:dyDescent="0.3">
      <c r="A14">
        <v>12</v>
      </c>
      <c r="B14" t="s">
        <v>160</v>
      </c>
      <c r="C14" t="s">
        <v>161</v>
      </c>
      <c r="E14" t="s">
        <v>155</v>
      </c>
    </row>
    <row r="15" spans="1:6" x14ac:dyDescent="0.3">
      <c r="A15">
        <v>13</v>
      </c>
      <c r="B15" t="s">
        <v>160</v>
      </c>
      <c r="C15" t="s">
        <v>161</v>
      </c>
      <c r="E15" t="s">
        <v>156</v>
      </c>
    </row>
    <row r="16" spans="1:6" x14ac:dyDescent="0.3">
      <c r="A16">
        <v>14</v>
      </c>
      <c r="B16" t="s">
        <v>160</v>
      </c>
      <c r="C16" t="s">
        <v>161</v>
      </c>
      <c r="E16" t="s">
        <v>157</v>
      </c>
    </row>
    <row r="17" spans="1:6" x14ac:dyDescent="0.3">
      <c r="A17">
        <v>15</v>
      </c>
      <c r="B17" t="s">
        <v>160</v>
      </c>
      <c r="C17" t="s">
        <v>161</v>
      </c>
      <c r="E17" t="s">
        <v>158</v>
      </c>
    </row>
    <row r="18" spans="1:6" x14ac:dyDescent="0.3">
      <c r="A18">
        <v>16</v>
      </c>
      <c r="B18" t="s">
        <v>160</v>
      </c>
      <c r="C18" t="s">
        <v>161</v>
      </c>
      <c r="E18" t="s">
        <v>159</v>
      </c>
    </row>
    <row r="19" spans="1:6" x14ac:dyDescent="0.3">
      <c r="A19">
        <v>17</v>
      </c>
      <c r="B19" t="s">
        <v>163</v>
      </c>
      <c r="C19" t="s">
        <v>164</v>
      </c>
      <c r="E19" t="s">
        <v>152</v>
      </c>
      <c r="F19" t="s">
        <v>165</v>
      </c>
    </row>
    <row r="20" spans="1:6" x14ac:dyDescent="0.3">
      <c r="A20">
        <v>18</v>
      </c>
      <c r="B20" t="s">
        <v>163</v>
      </c>
      <c r="C20" t="s">
        <v>164</v>
      </c>
      <c r="E20" t="s">
        <v>154</v>
      </c>
    </row>
    <row r="21" spans="1:6" x14ac:dyDescent="0.3">
      <c r="A21">
        <v>19</v>
      </c>
      <c r="B21" t="s">
        <v>163</v>
      </c>
      <c r="C21" t="s">
        <v>164</v>
      </c>
      <c r="E21" t="s">
        <v>46</v>
      </c>
    </row>
    <row r="22" spans="1:6" x14ac:dyDescent="0.3">
      <c r="A22">
        <v>20</v>
      </c>
      <c r="B22" t="s">
        <v>163</v>
      </c>
      <c r="C22" t="s">
        <v>164</v>
      </c>
      <c r="E22" t="s">
        <v>155</v>
      </c>
    </row>
    <row r="23" spans="1:6" x14ac:dyDescent="0.3">
      <c r="A23">
        <v>21</v>
      </c>
      <c r="B23" t="s">
        <v>163</v>
      </c>
      <c r="C23" t="s">
        <v>164</v>
      </c>
      <c r="E23" t="s">
        <v>156</v>
      </c>
    </row>
    <row r="24" spans="1:6" x14ac:dyDescent="0.3">
      <c r="A24">
        <v>22</v>
      </c>
      <c r="B24" t="s">
        <v>163</v>
      </c>
      <c r="C24" t="s">
        <v>164</v>
      </c>
      <c r="E24" t="s">
        <v>157</v>
      </c>
    </row>
    <row r="25" spans="1:6" x14ac:dyDescent="0.3">
      <c r="A25">
        <v>23</v>
      </c>
      <c r="B25" t="s">
        <v>163</v>
      </c>
      <c r="C25" t="s">
        <v>164</v>
      </c>
      <c r="E25" t="s">
        <v>158</v>
      </c>
    </row>
    <row r="26" spans="1:6" x14ac:dyDescent="0.3">
      <c r="A26">
        <v>24</v>
      </c>
      <c r="B26" t="s">
        <v>163</v>
      </c>
      <c r="C26" t="s">
        <v>164</v>
      </c>
      <c r="E26" t="s">
        <v>159</v>
      </c>
    </row>
    <row r="27" spans="1:6" x14ac:dyDescent="0.3">
      <c r="A27">
        <v>25</v>
      </c>
      <c r="B27" t="s">
        <v>166</v>
      </c>
      <c r="C27" t="s">
        <v>167</v>
      </c>
      <c r="E27" t="s">
        <v>152</v>
      </c>
      <c r="F27" t="s">
        <v>168</v>
      </c>
    </row>
    <row r="28" spans="1:6" x14ac:dyDescent="0.3">
      <c r="A28">
        <v>26</v>
      </c>
      <c r="B28" t="s">
        <v>166</v>
      </c>
      <c r="C28" t="s">
        <v>167</v>
      </c>
      <c r="E28" t="s">
        <v>154</v>
      </c>
    </row>
    <row r="29" spans="1:6" x14ac:dyDescent="0.3">
      <c r="A29">
        <v>27</v>
      </c>
      <c r="B29" t="s">
        <v>166</v>
      </c>
      <c r="C29" t="s">
        <v>167</v>
      </c>
      <c r="E29" t="s">
        <v>46</v>
      </c>
    </row>
    <row r="30" spans="1:6" x14ac:dyDescent="0.3">
      <c r="A30">
        <v>28</v>
      </c>
      <c r="B30" t="s">
        <v>166</v>
      </c>
      <c r="C30" t="s">
        <v>167</v>
      </c>
      <c r="E30" t="s">
        <v>155</v>
      </c>
    </row>
    <row r="31" spans="1:6" x14ac:dyDescent="0.3">
      <c r="A31">
        <v>29</v>
      </c>
      <c r="B31" t="s">
        <v>166</v>
      </c>
      <c r="C31" t="s">
        <v>167</v>
      </c>
      <c r="E31" t="s">
        <v>156</v>
      </c>
    </row>
    <row r="32" spans="1:6" x14ac:dyDescent="0.3">
      <c r="A32">
        <v>30</v>
      </c>
      <c r="B32" t="s">
        <v>166</v>
      </c>
      <c r="C32" t="s">
        <v>167</v>
      </c>
      <c r="E32" t="s">
        <v>157</v>
      </c>
    </row>
    <row r="33" spans="1:6" x14ac:dyDescent="0.3">
      <c r="A33">
        <v>31</v>
      </c>
      <c r="B33" t="s">
        <v>166</v>
      </c>
      <c r="C33" t="s">
        <v>167</v>
      </c>
      <c r="E33" t="s">
        <v>158</v>
      </c>
    </row>
    <row r="34" spans="1:6" x14ac:dyDescent="0.3">
      <c r="A34">
        <v>32</v>
      </c>
      <c r="B34" t="s">
        <v>166</v>
      </c>
      <c r="C34" t="s">
        <v>167</v>
      </c>
      <c r="E34" t="s">
        <v>159</v>
      </c>
    </row>
    <row r="35" spans="1:6" x14ac:dyDescent="0.3">
      <c r="A35">
        <v>33</v>
      </c>
      <c r="B35" t="s">
        <v>169</v>
      </c>
      <c r="C35" t="s">
        <v>170</v>
      </c>
      <c r="E35" t="s">
        <v>152</v>
      </c>
      <c r="F35" t="s">
        <v>171</v>
      </c>
    </row>
    <row r="36" spans="1:6" x14ac:dyDescent="0.3">
      <c r="A36">
        <v>34</v>
      </c>
      <c r="B36" t="s">
        <v>169</v>
      </c>
      <c r="C36" t="s">
        <v>170</v>
      </c>
      <c r="E36" t="s">
        <v>154</v>
      </c>
    </row>
    <row r="37" spans="1:6" x14ac:dyDescent="0.3">
      <c r="A37">
        <v>35</v>
      </c>
      <c r="B37" t="s">
        <v>169</v>
      </c>
      <c r="C37" t="s">
        <v>170</v>
      </c>
      <c r="E37" t="s">
        <v>46</v>
      </c>
    </row>
    <row r="38" spans="1:6" x14ac:dyDescent="0.3">
      <c r="A38">
        <v>36</v>
      </c>
      <c r="B38" t="s">
        <v>169</v>
      </c>
      <c r="C38" t="s">
        <v>170</v>
      </c>
      <c r="E38" t="s">
        <v>155</v>
      </c>
    </row>
    <row r="39" spans="1:6" x14ac:dyDescent="0.3">
      <c r="A39">
        <v>37</v>
      </c>
      <c r="B39" t="s">
        <v>169</v>
      </c>
      <c r="C39" t="s">
        <v>170</v>
      </c>
      <c r="E39" t="s">
        <v>156</v>
      </c>
    </row>
    <row r="40" spans="1:6" x14ac:dyDescent="0.3">
      <c r="A40">
        <v>38</v>
      </c>
      <c r="B40" t="s">
        <v>169</v>
      </c>
      <c r="C40" t="s">
        <v>170</v>
      </c>
      <c r="E40" t="s">
        <v>157</v>
      </c>
    </row>
    <row r="41" spans="1:6" x14ac:dyDescent="0.3">
      <c r="A41">
        <v>39</v>
      </c>
      <c r="B41" t="s">
        <v>169</v>
      </c>
      <c r="C41" t="s">
        <v>170</v>
      </c>
      <c r="E41" t="s">
        <v>158</v>
      </c>
    </row>
    <row r="42" spans="1:6" x14ac:dyDescent="0.3">
      <c r="A42">
        <v>40</v>
      </c>
      <c r="B42" t="s">
        <v>169</v>
      </c>
      <c r="C42" t="s">
        <v>170</v>
      </c>
      <c r="E42" t="s">
        <v>159</v>
      </c>
    </row>
    <row r="43" spans="1:6" x14ac:dyDescent="0.3">
      <c r="A43">
        <v>41</v>
      </c>
      <c r="B43" t="s">
        <v>172</v>
      </c>
      <c r="C43" t="s">
        <v>151</v>
      </c>
      <c r="E43" t="s">
        <v>152</v>
      </c>
      <c r="F43" t="s">
        <v>173</v>
      </c>
    </row>
    <row r="44" spans="1:6" x14ac:dyDescent="0.3">
      <c r="A44">
        <v>42</v>
      </c>
      <c r="B44" t="s">
        <v>172</v>
      </c>
      <c r="C44" t="s">
        <v>151</v>
      </c>
      <c r="E44" t="s">
        <v>154</v>
      </c>
    </row>
    <row r="45" spans="1:6" x14ac:dyDescent="0.3">
      <c r="A45">
        <v>43</v>
      </c>
      <c r="B45" t="s">
        <v>172</v>
      </c>
      <c r="C45" t="s">
        <v>151</v>
      </c>
      <c r="E45" t="s">
        <v>46</v>
      </c>
    </row>
    <row r="46" spans="1:6" x14ac:dyDescent="0.3">
      <c r="A46">
        <v>44</v>
      </c>
      <c r="B46" t="s">
        <v>172</v>
      </c>
      <c r="C46" t="s">
        <v>151</v>
      </c>
      <c r="E46" t="s">
        <v>155</v>
      </c>
    </row>
    <row r="47" spans="1:6" x14ac:dyDescent="0.3">
      <c r="A47">
        <v>45</v>
      </c>
      <c r="B47" t="s">
        <v>172</v>
      </c>
      <c r="C47" t="s">
        <v>151</v>
      </c>
      <c r="E47" t="s">
        <v>156</v>
      </c>
    </row>
    <row r="48" spans="1:6" x14ac:dyDescent="0.3">
      <c r="A48">
        <v>46</v>
      </c>
      <c r="B48" t="s">
        <v>172</v>
      </c>
      <c r="C48" t="s">
        <v>151</v>
      </c>
      <c r="E48" t="s">
        <v>157</v>
      </c>
    </row>
    <row r="49" spans="1:6" x14ac:dyDescent="0.3">
      <c r="A49">
        <v>47</v>
      </c>
      <c r="B49" t="s">
        <v>172</v>
      </c>
      <c r="C49" t="s">
        <v>151</v>
      </c>
      <c r="E49" t="s">
        <v>158</v>
      </c>
    </row>
    <row r="50" spans="1:6" x14ac:dyDescent="0.3">
      <c r="A50">
        <v>48</v>
      </c>
      <c r="B50" t="s">
        <v>172</v>
      </c>
      <c r="C50" t="s">
        <v>151</v>
      </c>
      <c r="E50" t="s">
        <v>159</v>
      </c>
    </row>
    <row r="51" spans="1:6" x14ac:dyDescent="0.3">
      <c r="A51">
        <v>49</v>
      </c>
      <c r="B51" t="s">
        <v>174</v>
      </c>
      <c r="C51" t="s">
        <v>161</v>
      </c>
      <c r="E51" t="s">
        <v>152</v>
      </c>
      <c r="F51" t="s">
        <v>175</v>
      </c>
    </row>
    <row r="52" spans="1:6" x14ac:dyDescent="0.3">
      <c r="A52">
        <v>50</v>
      </c>
      <c r="B52" t="s">
        <v>174</v>
      </c>
      <c r="C52" t="s">
        <v>161</v>
      </c>
      <c r="E52" t="s">
        <v>154</v>
      </c>
    </row>
    <row r="53" spans="1:6" x14ac:dyDescent="0.3">
      <c r="A53">
        <v>51</v>
      </c>
      <c r="B53" t="s">
        <v>174</v>
      </c>
      <c r="C53" t="s">
        <v>161</v>
      </c>
      <c r="E53" t="s">
        <v>46</v>
      </c>
    </row>
    <row r="54" spans="1:6" x14ac:dyDescent="0.3">
      <c r="A54">
        <v>52</v>
      </c>
      <c r="B54" t="s">
        <v>174</v>
      </c>
      <c r="C54" t="s">
        <v>161</v>
      </c>
      <c r="E54" t="s">
        <v>155</v>
      </c>
    </row>
    <row r="55" spans="1:6" x14ac:dyDescent="0.3">
      <c r="A55">
        <v>53</v>
      </c>
      <c r="B55" t="s">
        <v>174</v>
      </c>
      <c r="C55" t="s">
        <v>161</v>
      </c>
      <c r="E55" t="s">
        <v>156</v>
      </c>
    </row>
    <row r="56" spans="1:6" x14ac:dyDescent="0.3">
      <c r="A56">
        <v>54</v>
      </c>
      <c r="B56" t="s">
        <v>174</v>
      </c>
      <c r="C56" t="s">
        <v>161</v>
      </c>
      <c r="E56" t="s">
        <v>157</v>
      </c>
    </row>
    <row r="57" spans="1:6" x14ac:dyDescent="0.3">
      <c r="A57">
        <v>55</v>
      </c>
      <c r="B57" t="s">
        <v>174</v>
      </c>
      <c r="C57" t="s">
        <v>161</v>
      </c>
      <c r="E57" t="s">
        <v>158</v>
      </c>
    </row>
    <row r="58" spans="1:6" x14ac:dyDescent="0.3">
      <c r="A58">
        <v>56</v>
      </c>
      <c r="B58" t="s">
        <v>174</v>
      </c>
      <c r="C58" t="s">
        <v>161</v>
      </c>
      <c r="E58" t="s">
        <v>159</v>
      </c>
    </row>
    <row r="59" spans="1:6" x14ac:dyDescent="0.3">
      <c r="A59">
        <v>57</v>
      </c>
      <c r="B59" t="s">
        <v>176</v>
      </c>
      <c r="C59" t="s">
        <v>164</v>
      </c>
      <c r="E59" t="s">
        <v>152</v>
      </c>
      <c r="F59" t="s">
        <v>177</v>
      </c>
    </row>
    <row r="60" spans="1:6" x14ac:dyDescent="0.3">
      <c r="A60">
        <v>58</v>
      </c>
      <c r="B60" t="s">
        <v>176</v>
      </c>
      <c r="C60" t="s">
        <v>164</v>
      </c>
      <c r="E60" t="s">
        <v>154</v>
      </c>
    </row>
    <row r="61" spans="1:6" x14ac:dyDescent="0.3">
      <c r="A61">
        <v>59</v>
      </c>
      <c r="B61" t="s">
        <v>176</v>
      </c>
      <c r="C61" t="s">
        <v>164</v>
      </c>
      <c r="E61" t="s">
        <v>46</v>
      </c>
    </row>
    <row r="62" spans="1:6" x14ac:dyDescent="0.3">
      <c r="A62">
        <v>60</v>
      </c>
      <c r="B62" t="s">
        <v>176</v>
      </c>
      <c r="C62" t="s">
        <v>164</v>
      </c>
      <c r="E62" t="s">
        <v>155</v>
      </c>
    </row>
    <row r="63" spans="1:6" x14ac:dyDescent="0.3">
      <c r="A63">
        <v>61</v>
      </c>
      <c r="B63" t="s">
        <v>176</v>
      </c>
      <c r="C63" t="s">
        <v>164</v>
      </c>
      <c r="E63" t="s">
        <v>156</v>
      </c>
    </row>
    <row r="64" spans="1:6" x14ac:dyDescent="0.3">
      <c r="A64">
        <v>62</v>
      </c>
      <c r="B64" t="s">
        <v>176</v>
      </c>
      <c r="C64" t="s">
        <v>164</v>
      </c>
      <c r="E64" t="s">
        <v>157</v>
      </c>
    </row>
    <row r="65" spans="1:6" x14ac:dyDescent="0.3">
      <c r="A65">
        <v>63</v>
      </c>
      <c r="B65" t="s">
        <v>176</v>
      </c>
      <c r="C65" t="s">
        <v>164</v>
      </c>
      <c r="E65" t="s">
        <v>158</v>
      </c>
    </row>
    <row r="66" spans="1:6" x14ac:dyDescent="0.3">
      <c r="A66">
        <v>64</v>
      </c>
      <c r="B66" t="s">
        <v>176</v>
      </c>
      <c r="C66" t="s">
        <v>164</v>
      </c>
      <c r="E66" t="s">
        <v>159</v>
      </c>
    </row>
    <row r="67" spans="1:6" x14ac:dyDescent="0.3">
      <c r="A67">
        <v>65</v>
      </c>
      <c r="B67" t="s">
        <v>178</v>
      </c>
      <c r="C67" t="s">
        <v>167</v>
      </c>
      <c r="E67" t="s">
        <v>152</v>
      </c>
      <c r="F67" t="s">
        <v>179</v>
      </c>
    </row>
    <row r="68" spans="1:6" x14ac:dyDescent="0.3">
      <c r="A68">
        <v>66</v>
      </c>
      <c r="B68" t="s">
        <v>178</v>
      </c>
      <c r="C68" t="s">
        <v>167</v>
      </c>
      <c r="E68" t="s">
        <v>154</v>
      </c>
    </row>
    <row r="69" spans="1:6" x14ac:dyDescent="0.3">
      <c r="A69">
        <v>67</v>
      </c>
      <c r="B69" t="s">
        <v>178</v>
      </c>
      <c r="C69" t="s">
        <v>167</v>
      </c>
      <c r="E69" t="s">
        <v>46</v>
      </c>
    </row>
    <row r="70" spans="1:6" x14ac:dyDescent="0.3">
      <c r="A70">
        <v>68</v>
      </c>
      <c r="B70" t="s">
        <v>178</v>
      </c>
      <c r="C70" t="s">
        <v>167</v>
      </c>
      <c r="E70" t="s">
        <v>155</v>
      </c>
    </row>
    <row r="71" spans="1:6" x14ac:dyDescent="0.3">
      <c r="A71">
        <v>69</v>
      </c>
      <c r="B71" t="s">
        <v>178</v>
      </c>
      <c r="C71" t="s">
        <v>167</v>
      </c>
      <c r="E71" t="s">
        <v>156</v>
      </c>
    </row>
    <row r="72" spans="1:6" x14ac:dyDescent="0.3">
      <c r="A72">
        <v>70</v>
      </c>
      <c r="B72" t="s">
        <v>178</v>
      </c>
      <c r="C72" t="s">
        <v>167</v>
      </c>
      <c r="E72" t="s">
        <v>157</v>
      </c>
    </row>
    <row r="73" spans="1:6" x14ac:dyDescent="0.3">
      <c r="A73">
        <v>71</v>
      </c>
      <c r="B73" t="s">
        <v>178</v>
      </c>
      <c r="C73" t="s">
        <v>167</v>
      </c>
      <c r="E73" t="s">
        <v>158</v>
      </c>
    </row>
    <row r="74" spans="1:6" x14ac:dyDescent="0.3">
      <c r="A74">
        <v>72</v>
      </c>
      <c r="B74" t="s">
        <v>178</v>
      </c>
      <c r="C74" t="s">
        <v>167</v>
      </c>
      <c r="E74" t="s">
        <v>159</v>
      </c>
    </row>
    <row r="75" spans="1:6" x14ac:dyDescent="0.3">
      <c r="A75">
        <v>73</v>
      </c>
      <c r="B75" t="s">
        <v>180</v>
      </c>
      <c r="C75" t="s">
        <v>170</v>
      </c>
      <c r="E75" t="s">
        <v>152</v>
      </c>
      <c r="F75" t="s">
        <v>181</v>
      </c>
    </row>
    <row r="76" spans="1:6" x14ac:dyDescent="0.3">
      <c r="A76">
        <v>74</v>
      </c>
      <c r="B76" t="s">
        <v>180</v>
      </c>
      <c r="C76" t="s">
        <v>170</v>
      </c>
      <c r="E76" t="s">
        <v>154</v>
      </c>
    </row>
    <row r="77" spans="1:6" x14ac:dyDescent="0.3">
      <c r="A77">
        <v>75</v>
      </c>
      <c r="B77" t="s">
        <v>180</v>
      </c>
      <c r="C77" t="s">
        <v>170</v>
      </c>
      <c r="E77" t="s">
        <v>46</v>
      </c>
    </row>
    <row r="78" spans="1:6" x14ac:dyDescent="0.3">
      <c r="A78">
        <v>76</v>
      </c>
      <c r="B78" t="s">
        <v>180</v>
      </c>
      <c r="C78" t="s">
        <v>170</v>
      </c>
      <c r="E78" t="s">
        <v>155</v>
      </c>
    </row>
    <row r="79" spans="1:6" x14ac:dyDescent="0.3">
      <c r="A79">
        <v>77</v>
      </c>
      <c r="B79" t="s">
        <v>180</v>
      </c>
      <c r="C79" t="s">
        <v>170</v>
      </c>
      <c r="E79" t="s">
        <v>156</v>
      </c>
    </row>
    <row r="80" spans="1:6" x14ac:dyDescent="0.3">
      <c r="A80">
        <v>78</v>
      </c>
      <c r="B80" t="s">
        <v>180</v>
      </c>
      <c r="C80" t="s">
        <v>170</v>
      </c>
      <c r="E80" t="s">
        <v>157</v>
      </c>
    </row>
    <row r="81" spans="1:6" x14ac:dyDescent="0.3">
      <c r="A81">
        <v>79</v>
      </c>
      <c r="B81" t="s">
        <v>180</v>
      </c>
      <c r="C81" t="s">
        <v>170</v>
      </c>
      <c r="E81" t="s">
        <v>158</v>
      </c>
    </row>
    <row r="82" spans="1:6" x14ac:dyDescent="0.3">
      <c r="A82">
        <v>80</v>
      </c>
      <c r="B82" t="s">
        <v>180</v>
      </c>
      <c r="C82" t="s">
        <v>170</v>
      </c>
      <c r="E82" t="s">
        <v>159</v>
      </c>
    </row>
    <row r="83" spans="1:6" x14ac:dyDescent="0.3">
      <c r="A83">
        <v>81</v>
      </c>
      <c r="B83" t="s">
        <v>182</v>
      </c>
      <c r="C83" t="s">
        <v>151</v>
      </c>
      <c r="E83" t="s">
        <v>152</v>
      </c>
      <c r="F83" t="s">
        <v>183</v>
      </c>
    </row>
    <row r="84" spans="1:6" x14ac:dyDescent="0.3">
      <c r="A84">
        <v>82</v>
      </c>
      <c r="B84" t="s">
        <v>182</v>
      </c>
      <c r="C84" t="s">
        <v>151</v>
      </c>
      <c r="E84" t="s">
        <v>154</v>
      </c>
    </row>
    <row r="85" spans="1:6" x14ac:dyDescent="0.3">
      <c r="A85">
        <v>83</v>
      </c>
      <c r="B85" t="s">
        <v>182</v>
      </c>
      <c r="C85" t="s">
        <v>151</v>
      </c>
      <c r="E85" t="s">
        <v>46</v>
      </c>
    </row>
    <row r="86" spans="1:6" x14ac:dyDescent="0.3">
      <c r="A86">
        <v>84</v>
      </c>
      <c r="B86" t="s">
        <v>182</v>
      </c>
      <c r="C86" t="s">
        <v>151</v>
      </c>
      <c r="E86" t="s">
        <v>155</v>
      </c>
    </row>
    <row r="87" spans="1:6" x14ac:dyDescent="0.3">
      <c r="A87">
        <v>85</v>
      </c>
      <c r="B87" t="s">
        <v>182</v>
      </c>
      <c r="C87" t="s">
        <v>151</v>
      </c>
      <c r="E87" t="s">
        <v>156</v>
      </c>
    </row>
    <row r="88" spans="1:6" x14ac:dyDescent="0.3">
      <c r="A88">
        <v>86</v>
      </c>
      <c r="B88" t="s">
        <v>182</v>
      </c>
      <c r="C88" t="s">
        <v>151</v>
      </c>
      <c r="E88" t="s">
        <v>157</v>
      </c>
    </row>
    <row r="89" spans="1:6" x14ac:dyDescent="0.3">
      <c r="A89">
        <v>87</v>
      </c>
      <c r="B89" t="s">
        <v>182</v>
      </c>
      <c r="C89" t="s">
        <v>151</v>
      </c>
      <c r="E89" t="s">
        <v>158</v>
      </c>
    </row>
    <row r="90" spans="1:6" x14ac:dyDescent="0.3">
      <c r="A90">
        <v>88</v>
      </c>
      <c r="B90" t="s">
        <v>182</v>
      </c>
      <c r="C90" t="s">
        <v>151</v>
      </c>
      <c r="E90" t="s">
        <v>159</v>
      </c>
    </row>
    <row r="91" spans="1:6" x14ac:dyDescent="0.3">
      <c r="A91">
        <v>89</v>
      </c>
      <c r="B91" t="s">
        <v>184</v>
      </c>
      <c r="C91" t="s">
        <v>161</v>
      </c>
      <c r="E91" t="s">
        <v>152</v>
      </c>
      <c r="F91" t="s">
        <v>185</v>
      </c>
    </row>
    <row r="92" spans="1:6" x14ac:dyDescent="0.3">
      <c r="A92">
        <v>90</v>
      </c>
      <c r="B92" t="s">
        <v>184</v>
      </c>
      <c r="C92" t="s">
        <v>161</v>
      </c>
      <c r="E92" t="s">
        <v>154</v>
      </c>
    </row>
    <row r="93" spans="1:6" x14ac:dyDescent="0.3">
      <c r="A93">
        <v>91</v>
      </c>
      <c r="B93" t="s">
        <v>184</v>
      </c>
      <c r="C93" t="s">
        <v>161</v>
      </c>
      <c r="E93" t="s">
        <v>46</v>
      </c>
    </row>
    <row r="94" spans="1:6" x14ac:dyDescent="0.3">
      <c r="A94">
        <v>92</v>
      </c>
      <c r="B94" t="s">
        <v>184</v>
      </c>
      <c r="C94" t="s">
        <v>161</v>
      </c>
      <c r="E94" t="s">
        <v>155</v>
      </c>
    </row>
    <row r="95" spans="1:6" x14ac:dyDescent="0.3">
      <c r="A95">
        <v>93</v>
      </c>
      <c r="B95" t="s">
        <v>184</v>
      </c>
      <c r="C95" t="s">
        <v>161</v>
      </c>
      <c r="E95" t="s">
        <v>156</v>
      </c>
    </row>
    <row r="96" spans="1:6" x14ac:dyDescent="0.3">
      <c r="A96">
        <v>94</v>
      </c>
      <c r="B96" t="s">
        <v>184</v>
      </c>
      <c r="C96" t="s">
        <v>161</v>
      </c>
      <c r="E96" t="s">
        <v>157</v>
      </c>
    </row>
    <row r="97" spans="1:6" x14ac:dyDescent="0.3">
      <c r="A97">
        <v>95</v>
      </c>
      <c r="B97" t="s">
        <v>184</v>
      </c>
      <c r="C97" t="s">
        <v>161</v>
      </c>
      <c r="E97" t="s">
        <v>158</v>
      </c>
    </row>
    <row r="98" spans="1:6" x14ac:dyDescent="0.3">
      <c r="A98">
        <v>96</v>
      </c>
      <c r="B98" t="s">
        <v>184</v>
      </c>
      <c r="C98" t="s">
        <v>161</v>
      </c>
      <c r="E98" t="s">
        <v>159</v>
      </c>
    </row>
    <row r="99" spans="1:6" x14ac:dyDescent="0.3">
      <c r="A99">
        <v>97</v>
      </c>
      <c r="B99" t="s">
        <v>186</v>
      </c>
      <c r="C99" t="s">
        <v>164</v>
      </c>
      <c r="E99" t="s">
        <v>152</v>
      </c>
      <c r="F99" t="s">
        <v>187</v>
      </c>
    </row>
    <row r="100" spans="1:6" x14ac:dyDescent="0.3">
      <c r="A100">
        <v>98</v>
      </c>
      <c r="B100" t="s">
        <v>186</v>
      </c>
      <c r="C100" t="s">
        <v>164</v>
      </c>
      <c r="E100" t="s">
        <v>154</v>
      </c>
    </row>
    <row r="101" spans="1:6" x14ac:dyDescent="0.3">
      <c r="A101">
        <v>99</v>
      </c>
      <c r="B101" t="s">
        <v>186</v>
      </c>
      <c r="C101" t="s">
        <v>164</v>
      </c>
      <c r="E101" t="s">
        <v>46</v>
      </c>
    </row>
    <row r="102" spans="1:6" x14ac:dyDescent="0.3">
      <c r="A102">
        <v>100</v>
      </c>
      <c r="B102" t="s">
        <v>186</v>
      </c>
      <c r="C102" t="s">
        <v>164</v>
      </c>
      <c r="E102" t="s">
        <v>155</v>
      </c>
    </row>
    <row r="103" spans="1:6" x14ac:dyDescent="0.3">
      <c r="A103">
        <v>101</v>
      </c>
      <c r="B103" t="s">
        <v>186</v>
      </c>
      <c r="C103" t="s">
        <v>164</v>
      </c>
      <c r="E103" t="s">
        <v>156</v>
      </c>
    </row>
    <row r="104" spans="1:6" x14ac:dyDescent="0.3">
      <c r="A104">
        <v>102</v>
      </c>
      <c r="B104" t="s">
        <v>186</v>
      </c>
      <c r="C104" t="s">
        <v>164</v>
      </c>
      <c r="E104" t="s">
        <v>157</v>
      </c>
    </row>
    <row r="105" spans="1:6" x14ac:dyDescent="0.3">
      <c r="A105">
        <v>103</v>
      </c>
      <c r="B105" t="s">
        <v>186</v>
      </c>
      <c r="C105" t="s">
        <v>164</v>
      </c>
      <c r="E105" t="s">
        <v>158</v>
      </c>
    </row>
    <row r="106" spans="1:6" x14ac:dyDescent="0.3">
      <c r="A106">
        <v>104</v>
      </c>
      <c r="B106" t="s">
        <v>186</v>
      </c>
      <c r="C106" t="s">
        <v>164</v>
      </c>
      <c r="E106" t="s">
        <v>159</v>
      </c>
    </row>
    <row r="107" spans="1:6" x14ac:dyDescent="0.3">
      <c r="A107">
        <v>105</v>
      </c>
      <c r="B107" t="s">
        <v>188</v>
      </c>
      <c r="C107" t="s">
        <v>167</v>
      </c>
      <c r="E107" t="s">
        <v>152</v>
      </c>
      <c r="F107" t="s">
        <v>189</v>
      </c>
    </row>
    <row r="108" spans="1:6" x14ac:dyDescent="0.3">
      <c r="A108">
        <v>106</v>
      </c>
      <c r="B108" t="s">
        <v>188</v>
      </c>
      <c r="C108" t="s">
        <v>167</v>
      </c>
      <c r="E108" t="s">
        <v>154</v>
      </c>
    </row>
    <row r="109" spans="1:6" x14ac:dyDescent="0.3">
      <c r="A109">
        <v>107</v>
      </c>
      <c r="B109" t="s">
        <v>188</v>
      </c>
      <c r="C109" t="s">
        <v>167</v>
      </c>
      <c r="E109" t="s">
        <v>46</v>
      </c>
    </row>
    <row r="110" spans="1:6" x14ac:dyDescent="0.3">
      <c r="A110">
        <v>108</v>
      </c>
      <c r="B110" t="s">
        <v>188</v>
      </c>
      <c r="C110" t="s">
        <v>167</v>
      </c>
      <c r="E110" t="s">
        <v>155</v>
      </c>
    </row>
    <row r="111" spans="1:6" x14ac:dyDescent="0.3">
      <c r="A111">
        <v>109</v>
      </c>
      <c r="B111" t="s">
        <v>188</v>
      </c>
      <c r="C111" t="s">
        <v>167</v>
      </c>
      <c r="E111" t="s">
        <v>156</v>
      </c>
    </row>
    <row r="112" spans="1:6" x14ac:dyDescent="0.3">
      <c r="A112">
        <v>110</v>
      </c>
      <c r="B112" t="s">
        <v>188</v>
      </c>
      <c r="C112" t="s">
        <v>167</v>
      </c>
      <c r="E112" t="s">
        <v>157</v>
      </c>
    </row>
    <row r="113" spans="1:6" x14ac:dyDescent="0.3">
      <c r="A113">
        <v>111</v>
      </c>
      <c r="B113" t="s">
        <v>188</v>
      </c>
      <c r="C113" t="s">
        <v>167</v>
      </c>
      <c r="E113" t="s">
        <v>158</v>
      </c>
    </row>
    <row r="114" spans="1:6" x14ac:dyDescent="0.3">
      <c r="A114">
        <v>112</v>
      </c>
      <c r="B114" t="s">
        <v>188</v>
      </c>
      <c r="C114" t="s">
        <v>167</v>
      </c>
      <c r="E114" t="s">
        <v>159</v>
      </c>
    </row>
    <row r="115" spans="1:6" x14ac:dyDescent="0.3">
      <c r="A115">
        <v>113</v>
      </c>
      <c r="B115" t="s">
        <v>190</v>
      </c>
      <c r="C115" t="s">
        <v>170</v>
      </c>
      <c r="E115" t="s">
        <v>152</v>
      </c>
      <c r="F115" t="s">
        <v>191</v>
      </c>
    </row>
    <row r="116" spans="1:6" x14ac:dyDescent="0.3">
      <c r="A116">
        <v>114</v>
      </c>
      <c r="B116" t="s">
        <v>190</v>
      </c>
      <c r="C116" t="s">
        <v>170</v>
      </c>
      <c r="E116" t="s">
        <v>154</v>
      </c>
    </row>
    <row r="117" spans="1:6" x14ac:dyDescent="0.3">
      <c r="A117">
        <v>115</v>
      </c>
      <c r="B117" t="s">
        <v>190</v>
      </c>
      <c r="C117" t="s">
        <v>170</v>
      </c>
      <c r="E117" t="s">
        <v>46</v>
      </c>
    </row>
    <row r="118" spans="1:6" x14ac:dyDescent="0.3">
      <c r="A118">
        <v>116</v>
      </c>
      <c r="B118" t="s">
        <v>190</v>
      </c>
      <c r="C118" t="s">
        <v>170</v>
      </c>
      <c r="E118" t="s">
        <v>155</v>
      </c>
    </row>
    <row r="119" spans="1:6" x14ac:dyDescent="0.3">
      <c r="A119">
        <v>117</v>
      </c>
      <c r="B119" t="s">
        <v>190</v>
      </c>
      <c r="C119" t="s">
        <v>170</v>
      </c>
      <c r="E119" t="s">
        <v>156</v>
      </c>
    </row>
    <row r="120" spans="1:6" x14ac:dyDescent="0.3">
      <c r="A120">
        <v>118</v>
      </c>
      <c r="B120" t="s">
        <v>190</v>
      </c>
      <c r="C120" t="s">
        <v>170</v>
      </c>
      <c r="E120" t="s">
        <v>157</v>
      </c>
    </row>
    <row r="121" spans="1:6" x14ac:dyDescent="0.3">
      <c r="A121">
        <v>119</v>
      </c>
      <c r="B121" t="s">
        <v>190</v>
      </c>
      <c r="C121" t="s">
        <v>170</v>
      </c>
      <c r="E121" t="s">
        <v>158</v>
      </c>
    </row>
    <row r="122" spans="1:6" x14ac:dyDescent="0.3">
      <c r="A122">
        <v>120</v>
      </c>
      <c r="B122" t="s">
        <v>190</v>
      </c>
      <c r="C122" t="s">
        <v>170</v>
      </c>
      <c r="E122" t="s">
        <v>159</v>
      </c>
    </row>
    <row r="123" spans="1:6" x14ac:dyDescent="0.3">
      <c r="A123">
        <v>121</v>
      </c>
      <c r="B123" t="s">
        <v>192</v>
      </c>
      <c r="C123" t="s">
        <v>151</v>
      </c>
      <c r="E123" t="s">
        <v>152</v>
      </c>
      <c r="F123" t="s">
        <v>193</v>
      </c>
    </row>
    <row r="124" spans="1:6" x14ac:dyDescent="0.3">
      <c r="A124">
        <v>122</v>
      </c>
      <c r="B124" t="s">
        <v>192</v>
      </c>
      <c r="C124" t="s">
        <v>151</v>
      </c>
      <c r="E124" t="s">
        <v>154</v>
      </c>
    </row>
    <row r="125" spans="1:6" x14ac:dyDescent="0.3">
      <c r="A125">
        <v>123</v>
      </c>
      <c r="B125" t="s">
        <v>192</v>
      </c>
      <c r="C125" t="s">
        <v>151</v>
      </c>
      <c r="E125" t="s">
        <v>46</v>
      </c>
    </row>
    <row r="126" spans="1:6" x14ac:dyDescent="0.3">
      <c r="A126">
        <v>124</v>
      </c>
      <c r="B126" t="s">
        <v>192</v>
      </c>
      <c r="C126" t="s">
        <v>151</v>
      </c>
      <c r="E126" t="s">
        <v>155</v>
      </c>
    </row>
    <row r="127" spans="1:6" x14ac:dyDescent="0.3">
      <c r="A127">
        <v>125</v>
      </c>
      <c r="B127" t="s">
        <v>192</v>
      </c>
      <c r="C127" t="s">
        <v>151</v>
      </c>
      <c r="E127" t="s">
        <v>156</v>
      </c>
    </row>
    <row r="128" spans="1:6" x14ac:dyDescent="0.3">
      <c r="A128">
        <v>126</v>
      </c>
      <c r="B128" t="s">
        <v>192</v>
      </c>
      <c r="C128" t="s">
        <v>151</v>
      </c>
      <c r="E128" t="s">
        <v>157</v>
      </c>
    </row>
    <row r="129" spans="1:6" x14ac:dyDescent="0.3">
      <c r="A129">
        <v>127</v>
      </c>
      <c r="B129" t="s">
        <v>192</v>
      </c>
      <c r="C129" t="s">
        <v>151</v>
      </c>
      <c r="E129" t="s">
        <v>158</v>
      </c>
    </row>
    <row r="130" spans="1:6" x14ac:dyDescent="0.3">
      <c r="A130">
        <v>128</v>
      </c>
      <c r="B130" t="s">
        <v>192</v>
      </c>
      <c r="C130" t="s">
        <v>151</v>
      </c>
      <c r="E130" t="s">
        <v>159</v>
      </c>
    </row>
    <row r="131" spans="1:6" x14ac:dyDescent="0.3">
      <c r="A131">
        <v>129</v>
      </c>
      <c r="B131" t="s">
        <v>194</v>
      </c>
      <c r="C131" t="s">
        <v>161</v>
      </c>
      <c r="E131" t="s">
        <v>152</v>
      </c>
      <c r="F131" t="s">
        <v>195</v>
      </c>
    </row>
    <row r="132" spans="1:6" x14ac:dyDescent="0.3">
      <c r="A132">
        <v>130</v>
      </c>
      <c r="B132" t="s">
        <v>194</v>
      </c>
      <c r="C132" t="s">
        <v>161</v>
      </c>
      <c r="E132" t="s">
        <v>154</v>
      </c>
    </row>
    <row r="133" spans="1:6" x14ac:dyDescent="0.3">
      <c r="A133">
        <v>131</v>
      </c>
      <c r="B133" t="s">
        <v>194</v>
      </c>
      <c r="C133" t="s">
        <v>161</v>
      </c>
      <c r="E133" t="s">
        <v>46</v>
      </c>
    </row>
    <row r="134" spans="1:6" x14ac:dyDescent="0.3">
      <c r="A134">
        <v>132</v>
      </c>
      <c r="B134" t="s">
        <v>194</v>
      </c>
      <c r="C134" t="s">
        <v>161</v>
      </c>
      <c r="E134" t="s">
        <v>155</v>
      </c>
    </row>
    <row r="135" spans="1:6" x14ac:dyDescent="0.3">
      <c r="A135">
        <v>133</v>
      </c>
      <c r="B135" t="s">
        <v>194</v>
      </c>
      <c r="C135" t="s">
        <v>161</v>
      </c>
      <c r="E135" t="s">
        <v>156</v>
      </c>
    </row>
    <row r="136" spans="1:6" x14ac:dyDescent="0.3">
      <c r="A136">
        <v>134</v>
      </c>
      <c r="B136" t="s">
        <v>194</v>
      </c>
      <c r="C136" t="s">
        <v>161</v>
      </c>
      <c r="E136" t="s">
        <v>157</v>
      </c>
    </row>
    <row r="137" spans="1:6" x14ac:dyDescent="0.3">
      <c r="A137">
        <v>135</v>
      </c>
      <c r="B137" t="s">
        <v>194</v>
      </c>
      <c r="C137" t="s">
        <v>161</v>
      </c>
      <c r="E137" t="s">
        <v>158</v>
      </c>
    </row>
    <row r="138" spans="1:6" x14ac:dyDescent="0.3">
      <c r="A138">
        <v>136</v>
      </c>
      <c r="B138" t="s">
        <v>194</v>
      </c>
      <c r="C138" t="s">
        <v>161</v>
      </c>
      <c r="E138" t="s">
        <v>159</v>
      </c>
    </row>
    <row r="139" spans="1:6" x14ac:dyDescent="0.3">
      <c r="A139">
        <v>137</v>
      </c>
      <c r="B139" t="s">
        <v>196</v>
      </c>
      <c r="C139" t="s">
        <v>164</v>
      </c>
      <c r="E139" t="s">
        <v>152</v>
      </c>
      <c r="F139" t="s">
        <v>197</v>
      </c>
    </row>
    <row r="140" spans="1:6" x14ac:dyDescent="0.3">
      <c r="A140">
        <v>138</v>
      </c>
      <c r="B140" t="s">
        <v>196</v>
      </c>
      <c r="C140" t="s">
        <v>164</v>
      </c>
      <c r="E140" t="s">
        <v>154</v>
      </c>
    </row>
    <row r="141" spans="1:6" x14ac:dyDescent="0.3">
      <c r="A141">
        <v>139</v>
      </c>
      <c r="B141" t="s">
        <v>196</v>
      </c>
      <c r="C141" t="s">
        <v>164</v>
      </c>
      <c r="E141" t="s">
        <v>46</v>
      </c>
    </row>
    <row r="142" spans="1:6" x14ac:dyDescent="0.3">
      <c r="A142">
        <v>140</v>
      </c>
      <c r="B142" t="s">
        <v>196</v>
      </c>
      <c r="C142" t="s">
        <v>164</v>
      </c>
      <c r="E142" t="s">
        <v>155</v>
      </c>
    </row>
    <row r="143" spans="1:6" x14ac:dyDescent="0.3">
      <c r="A143">
        <v>141</v>
      </c>
      <c r="B143" t="s">
        <v>196</v>
      </c>
      <c r="C143" t="s">
        <v>164</v>
      </c>
      <c r="E143" t="s">
        <v>156</v>
      </c>
    </row>
    <row r="144" spans="1:6" x14ac:dyDescent="0.3">
      <c r="A144">
        <v>142</v>
      </c>
      <c r="B144" t="s">
        <v>196</v>
      </c>
      <c r="C144" t="s">
        <v>164</v>
      </c>
      <c r="E144" t="s">
        <v>157</v>
      </c>
    </row>
    <row r="145" spans="1:6" x14ac:dyDescent="0.3">
      <c r="A145">
        <v>143</v>
      </c>
      <c r="B145" t="s">
        <v>196</v>
      </c>
      <c r="C145" t="s">
        <v>164</v>
      </c>
      <c r="E145" t="s">
        <v>158</v>
      </c>
    </row>
    <row r="146" spans="1:6" x14ac:dyDescent="0.3">
      <c r="A146">
        <v>144</v>
      </c>
      <c r="B146" t="s">
        <v>196</v>
      </c>
      <c r="C146" t="s">
        <v>164</v>
      </c>
      <c r="E146" t="s">
        <v>159</v>
      </c>
    </row>
    <row r="147" spans="1:6" x14ac:dyDescent="0.3">
      <c r="A147">
        <v>145</v>
      </c>
      <c r="B147" t="s">
        <v>198</v>
      </c>
      <c r="C147" t="s">
        <v>167</v>
      </c>
      <c r="E147" t="s">
        <v>152</v>
      </c>
      <c r="F147" t="s">
        <v>199</v>
      </c>
    </row>
    <row r="148" spans="1:6" x14ac:dyDescent="0.3">
      <c r="A148">
        <v>146</v>
      </c>
      <c r="B148" t="s">
        <v>198</v>
      </c>
      <c r="C148" t="s">
        <v>167</v>
      </c>
      <c r="E148" t="s">
        <v>154</v>
      </c>
    </row>
    <row r="149" spans="1:6" x14ac:dyDescent="0.3">
      <c r="A149">
        <v>147</v>
      </c>
      <c r="B149" t="s">
        <v>198</v>
      </c>
      <c r="C149" t="s">
        <v>167</v>
      </c>
      <c r="E149" t="s">
        <v>46</v>
      </c>
    </row>
    <row r="150" spans="1:6" x14ac:dyDescent="0.3">
      <c r="A150">
        <v>148</v>
      </c>
      <c r="B150" t="s">
        <v>198</v>
      </c>
      <c r="C150" t="s">
        <v>167</v>
      </c>
      <c r="E150" t="s">
        <v>155</v>
      </c>
    </row>
    <row r="151" spans="1:6" x14ac:dyDescent="0.3">
      <c r="A151">
        <v>149</v>
      </c>
      <c r="B151" t="s">
        <v>198</v>
      </c>
      <c r="C151" t="s">
        <v>167</v>
      </c>
      <c r="E151" t="s">
        <v>156</v>
      </c>
    </row>
    <row r="152" spans="1:6" x14ac:dyDescent="0.3">
      <c r="A152">
        <v>150</v>
      </c>
      <c r="B152" t="s">
        <v>198</v>
      </c>
      <c r="C152" t="s">
        <v>167</v>
      </c>
      <c r="E152" t="s">
        <v>157</v>
      </c>
    </row>
    <row r="153" spans="1:6" x14ac:dyDescent="0.3">
      <c r="A153">
        <v>151</v>
      </c>
      <c r="B153" t="s">
        <v>198</v>
      </c>
      <c r="C153" t="s">
        <v>167</v>
      </c>
      <c r="E153" t="s">
        <v>158</v>
      </c>
    </row>
    <row r="154" spans="1:6" x14ac:dyDescent="0.3">
      <c r="A154">
        <v>152</v>
      </c>
      <c r="B154" t="s">
        <v>198</v>
      </c>
      <c r="C154" t="s">
        <v>167</v>
      </c>
      <c r="E154" t="s">
        <v>159</v>
      </c>
    </row>
    <row r="155" spans="1:6" x14ac:dyDescent="0.3">
      <c r="A155">
        <v>153</v>
      </c>
      <c r="B155" t="s">
        <v>200</v>
      </c>
      <c r="C155" t="s">
        <v>170</v>
      </c>
      <c r="E155" t="s">
        <v>152</v>
      </c>
      <c r="F155" t="s">
        <v>201</v>
      </c>
    </row>
    <row r="156" spans="1:6" x14ac:dyDescent="0.3">
      <c r="A156">
        <v>154</v>
      </c>
      <c r="B156" t="s">
        <v>200</v>
      </c>
      <c r="C156" t="s">
        <v>170</v>
      </c>
      <c r="E156" t="s">
        <v>154</v>
      </c>
    </row>
    <row r="157" spans="1:6" x14ac:dyDescent="0.3">
      <c r="A157">
        <v>155</v>
      </c>
      <c r="B157" t="s">
        <v>200</v>
      </c>
      <c r="C157" t="s">
        <v>170</v>
      </c>
      <c r="E157" t="s">
        <v>46</v>
      </c>
    </row>
    <row r="158" spans="1:6" x14ac:dyDescent="0.3">
      <c r="A158">
        <v>156</v>
      </c>
      <c r="B158" t="s">
        <v>200</v>
      </c>
      <c r="C158" t="s">
        <v>170</v>
      </c>
      <c r="E158" t="s">
        <v>155</v>
      </c>
    </row>
    <row r="159" spans="1:6" x14ac:dyDescent="0.3">
      <c r="A159">
        <v>157</v>
      </c>
      <c r="B159" t="s">
        <v>200</v>
      </c>
      <c r="C159" t="s">
        <v>170</v>
      </c>
      <c r="E159" t="s">
        <v>156</v>
      </c>
    </row>
    <row r="160" spans="1:6" x14ac:dyDescent="0.3">
      <c r="A160">
        <v>158</v>
      </c>
      <c r="B160" t="s">
        <v>200</v>
      </c>
      <c r="C160" t="s">
        <v>170</v>
      </c>
      <c r="E160" t="s">
        <v>157</v>
      </c>
    </row>
    <row r="161" spans="1:6" x14ac:dyDescent="0.3">
      <c r="A161">
        <v>159</v>
      </c>
      <c r="B161" t="s">
        <v>200</v>
      </c>
      <c r="C161" t="s">
        <v>170</v>
      </c>
      <c r="E161" t="s">
        <v>158</v>
      </c>
    </row>
    <row r="162" spans="1:6" x14ac:dyDescent="0.3">
      <c r="A162">
        <v>160</v>
      </c>
      <c r="B162" t="s">
        <v>200</v>
      </c>
      <c r="C162" t="s">
        <v>170</v>
      </c>
      <c r="E162" t="s">
        <v>159</v>
      </c>
    </row>
    <row r="163" spans="1:6" x14ac:dyDescent="0.3">
      <c r="A163">
        <v>161</v>
      </c>
      <c r="B163" t="s">
        <v>202</v>
      </c>
      <c r="C163" t="s">
        <v>151</v>
      </c>
      <c r="E163" t="s">
        <v>152</v>
      </c>
      <c r="F163" t="s">
        <v>203</v>
      </c>
    </row>
    <row r="164" spans="1:6" x14ac:dyDescent="0.3">
      <c r="A164">
        <v>162</v>
      </c>
      <c r="B164" t="s">
        <v>202</v>
      </c>
      <c r="C164" t="s">
        <v>151</v>
      </c>
      <c r="E164" t="s">
        <v>154</v>
      </c>
    </row>
    <row r="165" spans="1:6" x14ac:dyDescent="0.3">
      <c r="A165">
        <v>163</v>
      </c>
      <c r="B165" t="s">
        <v>202</v>
      </c>
      <c r="C165" t="s">
        <v>151</v>
      </c>
      <c r="E165" t="s">
        <v>46</v>
      </c>
    </row>
    <row r="166" spans="1:6" x14ac:dyDescent="0.3">
      <c r="A166">
        <v>164</v>
      </c>
      <c r="B166" t="s">
        <v>202</v>
      </c>
      <c r="C166" t="s">
        <v>151</v>
      </c>
      <c r="E166" t="s">
        <v>155</v>
      </c>
    </row>
    <row r="167" spans="1:6" x14ac:dyDescent="0.3">
      <c r="A167">
        <v>165</v>
      </c>
      <c r="B167" t="s">
        <v>202</v>
      </c>
      <c r="C167" t="s">
        <v>151</v>
      </c>
      <c r="E167" t="s">
        <v>156</v>
      </c>
    </row>
    <row r="168" spans="1:6" x14ac:dyDescent="0.3">
      <c r="A168">
        <v>166</v>
      </c>
      <c r="B168" t="s">
        <v>202</v>
      </c>
      <c r="C168" t="s">
        <v>151</v>
      </c>
      <c r="E168" t="s">
        <v>157</v>
      </c>
    </row>
    <row r="169" spans="1:6" x14ac:dyDescent="0.3">
      <c r="A169">
        <v>167</v>
      </c>
      <c r="B169" t="s">
        <v>202</v>
      </c>
      <c r="C169" t="s">
        <v>151</v>
      </c>
      <c r="E169" t="s">
        <v>158</v>
      </c>
    </row>
    <row r="170" spans="1:6" x14ac:dyDescent="0.3">
      <c r="A170">
        <v>168</v>
      </c>
      <c r="B170" t="s">
        <v>202</v>
      </c>
      <c r="C170" t="s">
        <v>151</v>
      </c>
      <c r="E170" t="s">
        <v>159</v>
      </c>
    </row>
    <row r="171" spans="1:6" x14ac:dyDescent="0.3">
      <c r="A171">
        <v>169</v>
      </c>
      <c r="B171" t="s">
        <v>204</v>
      </c>
      <c r="C171" t="s">
        <v>161</v>
      </c>
      <c r="E171" t="s">
        <v>152</v>
      </c>
      <c r="F171" t="s">
        <v>205</v>
      </c>
    </row>
    <row r="172" spans="1:6" x14ac:dyDescent="0.3">
      <c r="A172">
        <v>170</v>
      </c>
      <c r="B172" t="s">
        <v>204</v>
      </c>
      <c r="C172" t="s">
        <v>161</v>
      </c>
      <c r="E172" t="s">
        <v>154</v>
      </c>
    </row>
    <row r="173" spans="1:6" x14ac:dyDescent="0.3">
      <c r="A173">
        <v>171</v>
      </c>
      <c r="B173" t="s">
        <v>204</v>
      </c>
      <c r="C173" t="s">
        <v>161</v>
      </c>
      <c r="E173" t="s">
        <v>46</v>
      </c>
    </row>
    <row r="174" spans="1:6" x14ac:dyDescent="0.3">
      <c r="A174">
        <v>172</v>
      </c>
      <c r="B174" t="s">
        <v>204</v>
      </c>
      <c r="C174" t="s">
        <v>161</v>
      </c>
      <c r="E174" t="s">
        <v>155</v>
      </c>
    </row>
    <row r="175" spans="1:6" x14ac:dyDescent="0.3">
      <c r="A175">
        <v>173</v>
      </c>
      <c r="B175" t="s">
        <v>204</v>
      </c>
      <c r="C175" t="s">
        <v>161</v>
      </c>
      <c r="E175" t="s">
        <v>156</v>
      </c>
    </row>
    <row r="176" spans="1:6" x14ac:dyDescent="0.3">
      <c r="A176">
        <v>174</v>
      </c>
      <c r="B176" t="s">
        <v>204</v>
      </c>
      <c r="C176" t="s">
        <v>161</v>
      </c>
      <c r="E176" t="s">
        <v>157</v>
      </c>
    </row>
    <row r="177" spans="1:6" x14ac:dyDescent="0.3">
      <c r="A177">
        <v>175</v>
      </c>
      <c r="B177" t="s">
        <v>204</v>
      </c>
      <c r="C177" t="s">
        <v>161</v>
      </c>
      <c r="E177" t="s">
        <v>158</v>
      </c>
    </row>
    <row r="178" spans="1:6" x14ac:dyDescent="0.3">
      <c r="A178">
        <v>176</v>
      </c>
      <c r="B178" t="s">
        <v>204</v>
      </c>
      <c r="C178" t="s">
        <v>161</v>
      </c>
      <c r="E178" t="s">
        <v>159</v>
      </c>
    </row>
    <row r="179" spans="1:6" x14ac:dyDescent="0.3">
      <c r="A179">
        <v>177</v>
      </c>
      <c r="B179" t="s">
        <v>206</v>
      </c>
      <c r="C179" t="s">
        <v>164</v>
      </c>
      <c r="E179" t="s">
        <v>152</v>
      </c>
      <c r="F179" t="s">
        <v>207</v>
      </c>
    </row>
    <row r="180" spans="1:6" x14ac:dyDescent="0.3">
      <c r="A180">
        <v>178</v>
      </c>
      <c r="B180" t="s">
        <v>206</v>
      </c>
      <c r="C180" t="s">
        <v>164</v>
      </c>
      <c r="E180" t="s">
        <v>154</v>
      </c>
    </row>
    <row r="181" spans="1:6" x14ac:dyDescent="0.3">
      <c r="A181">
        <v>179</v>
      </c>
      <c r="B181" t="s">
        <v>206</v>
      </c>
      <c r="C181" t="s">
        <v>164</v>
      </c>
      <c r="E181" t="s">
        <v>46</v>
      </c>
    </row>
    <row r="182" spans="1:6" x14ac:dyDescent="0.3">
      <c r="A182">
        <v>180</v>
      </c>
      <c r="B182" t="s">
        <v>206</v>
      </c>
      <c r="C182" t="s">
        <v>164</v>
      </c>
      <c r="E182" t="s">
        <v>155</v>
      </c>
    </row>
    <row r="183" spans="1:6" x14ac:dyDescent="0.3">
      <c r="A183">
        <v>181</v>
      </c>
      <c r="B183" t="s">
        <v>206</v>
      </c>
      <c r="C183" t="s">
        <v>164</v>
      </c>
      <c r="E183" t="s">
        <v>156</v>
      </c>
    </row>
    <row r="184" spans="1:6" x14ac:dyDescent="0.3">
      <c r="A184">
        <v>182</v>
      </c>
      <c r="B184" t="s">
        <v>206</v>
      </c>
      <c r="C184" t="s">
        <v>164</v>
      </c>
      <c r="E184" t="s">
        <v>157</v>
      </c>
    </row>
    <row r="185" spans="1:6" x14ac:dyDescent="0.3">
      <c r="A185">
        <v>183</v>
      </c>
      <c r="B185" t="s">
        <v>206</v>
      </c>
      <c r="C185" t="s">
        <v>164</v>
      </c>
      <c r="E185" t="s">
        <v>158</v>
      </c>
    </row>
    <row r="186" spans="1:6" x14ac:dyDescent="0.3">
      <c r="A186">
        <v>184</v>
      </c>
      <c r="B186" t="s">
        <v>206</v>
      </c>
      <c r="C186" t="s">
        <v>164</v>
      </c>
      <c r="E186" t="s">
        <v>159</v>
      </c>
    </row>
    <row r="187" spans="1:6" x14ac:dyDescent="0.3">
      <c r="A187">
        <v>185</v>
      </c>
      <c r="B187" t="s">
        <v>208</v>
      </c>
      <c r="C187" t="s">
        <v>167</v>
      </c>
      <c r="E187" t="s">
        <v>152</v>
      </c>
      <c r="F187" t="s">
        <v>209</v>
      </c>
    </row>
    <row r="188" spans="1:6" x14ac:dyDescent="0.3">
      <c r="A188">
        <v>186</v>
      </c>
      <c r="B188" t="s">
        <v>208</v>
      </c>
      <c r="C188" t="s">
        <v>167</v>
      </c>
      <c r="E188" t="s">
        <v>154</v>
      </c>
    </row>
    <row r="189" spans="1:6" x14ac:dyDescent="0.3">
      <c r="A189">
        <v>187</v>
      </c>
      <c r="B189" t="s">
        <v>208</v>
      </c>
      <c r="C189" t="s">
        <v>167</v>
      </c>
      <c r="E189" t="s">
        <v>46</v>
      </c>
    </row>
    <row r="190" spans="1:6" x14ac:dyDescent="0.3">
      <c r="A190">
        <v>188</v>
      </c>
      <c r="B190" t="s">
        <v>208</v>
      </c>
      <c r="C190" t="s">
        <v>167</v>
      </c>
      <c r="E190" t="s">
        <v>155</v>
      </c>
    </row>
    <row r="191" spans="1:6" x14ac:dyDescent="0.3">
      <c r="A191">
        <v>189</v>
      </c>
      <c r="B191" t="s">
        <v>208</v>
      </c>
      <c r="C191" t="s">
        <v>167</v>
      </c>
      <c r="E191" t="s">
        <v>156</v>
      </c>
    </row>
    <row r="192" spans="1:6" x14ac:dyDescent="0.3">
      <c r="A192">
        <v>190</v>
      </c>
      <c r="B192" t="s">
        <v>208</v>
      </c>
      <c r="C192" t="s">
        <v>167</v>
      </c>
      <c r="E192" t="s">
        <v>157</v>
      </c>
    </row>
    <row r="193" spans="1:6" x14ac:dyDescent="0.3">
      <c r="A193">
        <v>191</v>
      </c>
      <c r="B193" t="s">
        <v>208</v>
      </c>
      <c r="C193" t="s">
        <v>167</v>
      </c>
      <c r="E193" t="s">
        <v>158</v>
      </c>
    </row>
    <row r="194" spans="1:6" x14ac:dyDescent="0.3">
      <c r="A194">
        <v>192</v>
      </c>
      <c r="B194" t="s">
        <v>208</v>
      </c>
      <c r="C194" t="s">
        <v>167</v>
      </c>
      <c r="E194" t="s">
        <v>159</v>
      </c>
    </row>
    <row r="195" spans="1:6" x14ac:dyDescent="0.3">
      <c r="A195">
        <v>193</v>
      </c>
      <c r="B195" t="s">
        <v>210</v>
      </c>
      <c r="C195" t="s">
        <v>170</v>
      </c>
      <c r="E195" t="s">
        <v>152</v>
      </c>
      <c r="F195" t="s">
        <v>211</v>
      </c>
    </row>
    <row r="196" spans="1:6" x14ac:dyDescent="0.3">
      <c r="A196">
        <v>194</v>
      </c>
      <c r="B196" t="s">
        <v>210</v>
      </c>
      <c r="C196" t="s">
        <v>170</v>
      </c>
      <c r="E196" t="s">
        <v>154</v>
      </c>
    </row>
    <row r="197" spans="1:6" x14ac:dyDescent="0.3">
      <c r="A197">
        <v>195</v>
      </c>
      <c r="B197" t="s">
        <v>210</v>
      </c>
      <c r="C197" t="s">
        <v>170</v>
      </c>
      <c r="E197" t="s">
        <v>46</v>
      </c>
    </row>
    <row r="198" spans="1:6" x14ac:dyDescent="0.3">
      <c r="A198">
        <v>196</v>
      </c>
      <c r="B198" t="s">
        <v>210</v>
      </c>
      <c r="C198" t="s">
        <v>170</v>
      </c>
      <c r="E198" t="s">
        <v>155</v>
      </c>
    </row>
    <row r="199" spans="1:6" x14ac:dyDescent="0.3">
      <c r="A199">
        <v>197</v>
      </c>
      <c r="B199" t="s">
        <v>210</v>
      </c>
      <c r="C199" t="s">
        <v>170</v>
      </c>
      <c r="E199" t="s">
        <v>156</v>
      </c>
    </row>
    <row r="200" spans="1:6" x14ac:dyDescent="0.3">
      <c r="A200">
        <v>198</v>
      </c>
      <c r="B200" t="s">
        <v>210</v>
      </c>
      <c r="C200" t="s">
        <v>170</v>
      </c>
      <c r="E200" t="s">
        <v>157</v>
      </c>
    </row>
    <row r="201" spans="1:6" x14ac:dyDescent="0.3">
      <c r="A201">
        <v>199</v>
      </c>
      <c r="B201" t="s">
        <v>210</v>
      </c>
      <c r="C201" t="s">
        <v>170</v>
      </c>
      <c r="E201" t="s">
        <v>158</v>
      </c>
    </row>
    <row r="202" spans="1:6" x14ac:dyDescent="0.3">
      <c r="A202">
        <v>200</v>
      </c>
      <c r="B202" t="s">
        <v>210</v>
      </c>
      <c r="C202" t="s">
        <v>170</v>
      </c>
      <c r="E202" t="s">
        <v>159</v>
      </c>
    </row>
    <row r="203" spans="1:6" x14ac:dyDescent="0.3">
      <c r="A203">
        <v>201</v>
      </c>
      <c r="B203" t="s">
        <v>212</v>
      </c>
      <c r="C203" t="s">
        <v>151</v>
      </c>
      <c r="E203" t="s">
        <v>152</v>
      </c>
      <c r="F203" t="s">
        <v>213</v>
      </c>
    </row>
    <row r="204" spans="1:6" x14ac:dyDescent="0.3">
      <c r="A204">
        <v>202</v>
      </c>
      <c r="B204" t="s">
        <v>212</v>
      </c>
      <c r="C204" t="s">
        <v>151</v>
      </c>
      <c r="E204" t="s">
        <v>154</v>
      </c>
    </row>
    <row r="205" spans="1:6" x14ac:dyDescent="0.3">
      <c r="A205">
        <v>203</v>
      </c>
      <c r="B205" t="s">
        <v>212</v>
      </c>
      <c r="C205" t="s">
        <v>151</v>
      </c>
      <c r="E205" t="s">
        <v>46</v>
      </c>
    </row>
    <row r="206" spans="1:6" x14ac:dyDescent="0.3">
      <c r="A206">
        <v>204</v>
      </c>
      <c r="B206" t="s">
        <v>212</v>
      </c>
      <c r="C206" t="s">
        <v>151</v>
      </c>
      <c r="E206" t="s">
        <v>155</v>
      </c>
    </row>
    <row r="207" spans="1:6" x14ac:dyDescent="0.3">
      <c r="A207">
        <v>205</v>
      </c>
      <c r="B207" t="s">
        <v>212</v>
      </c>
      <c r="C207" t="s">
        <v>151</v>
      </c>
      <c r="E207" t="s">
        <v>156</v>
      </c>
    </row>
    <row r="208" spans="1:6" x14ac:dyDescent="0.3">
      <c r="A208">
        <v>206</v>
      </c>
      <c r="B208" t="s">
        <v>212</v>
      </c>
      <c r="C208" t="s">
        <v>151</v>
      </c>
      <c r="E208" t="s">
        <v>157</v>
      </c>
    </row>
    <row r="209" spans="1:6" x14ac:dyDescent="0.3">
      <c r="A209">
        <v>207</v>
      </c>
      <c r="B209" t="s">
        <v>212</v>
      </c>
      <c r="C209" t="s">
        <v>151</v>
      </c>
      <c r="E209" t="s">
        <v>158</v>
      </c>
    </row>
    <row r="210" spans="1:6" x14ac:dyDescent="0.3">
      <c r="A210">
        <v>208</v>
      </c>
      <c r="B210" t="s">
        <v>212</v>
      </c>
      <c r="C210" t="s">
        <v>151</v>
      </c>
      <c r="E210" t="s">
        <v>159</v>
      </c>
    </row>
    <row r="211" spans="1:6" x14ac:dyDescent="0.3">
      <c r="A211">
        <v>209</v>
      </c>
      <c r="B211" t="s">
        <v>214</v>
      </c>
      <c r="C211" t="s">
        <v>161</v>
      </c>
      <c r="E211" t="s">
        <v>152</v>
      </c>
      <c r="F211" t="s">
        <v>215</v>
      </c>
    </row>
    <row r="212" spans="1:6" x14ac:dyDescent="0.3">
      <c r="A212">
        <v>210</v>
      </c>
      <c r="B212" t="s">
        <v>214</v>
      </c>
      <c r="C212" t="s">
        <v>161</v>
      </c>
      <c r="E212" t="s">
        <v>154</v>
      </c>
      <c r="F212" t="s">
        <v>216</v>
      </c>
    </row>
    <row r="213" spans="1:6" x14ac:dyDescent="0.3">
      <c r="A213">
        <v>211</v>
      </c>
      <c r="B213" t="s">
        <v>214</v>
      </c>
      <c r="C213" t="s">
        <v>161</v>
      </c>
      <c r="E213" t="s">
        <v>46</v>
      </c>
    </row>
    <row r="214" spans="1:6" x14ac:dyDescent="0.3">
      <c r="A214">
        <v>212</v>
      </c>
      <c r="B214" t="s">
        <v>214</v>
      </c>
      <c r="C214" t="s">
        <v>161</v>
      </c>
      <c r="E214" t="s">
        <v>155</v>
      </c>
    </row>
    <row r="215" spans="1:6" x14ac:dyDescent="0.3">
      <c r="A215">
        <v>213</v>
      </c>
      <c r="B215" t="s">
        <v>214</v>
      </c>
      <c r="C215" t="s">
        <v>161</v>
      </c>
      <c r="E215" t="s">
        <v>156</v>
      </c>
    </row>
    <row r="216" spans="1:6" x14ac:dyDescent="0.3">
      <c r="A216">
        <v>214</v>
      </c>
      <c r="B216" t="s">
        <v>214</v>
      </c>
      <c r="C216" t="s">
        <v>161</v>
      </c>
      <c r="E216" t="s">
        <v>157</v>
      </c>
    </row>
    <row r="217" spans="1:6" x14ac:dyDescent="0.3">
      <c r="A217">
        <v>215</v>
      </c>
      <c r="B217" t="s">
        <v>214</v>
      </c>
      <c r="C217" t="s">
        <v>161</v>
      </c>
      <c r="E217" t="s">
        <v>158</v>
      </c>
    </row>
    <row r="218" spans="1:6" x14ac:dyDescent="0.3">
      <c r="A218">
        <v>216</v>
      </c>
      <c r="B218" t="s">
        <v>214</v>
      </c>
      <c r="C218" t="s">
        <v>161</v>
      </c>
      <c r="E218" t="s">
        <v>159</v>
      </c>
    </row>
    <row r="219" spans="1:6" x14ac:dyDescent="0.3">
      <c r="A219">
        <v>217</v>
      </c>
      <c r="B219" t="s">
        <v>217</v>
      </c>
      <c r="C219" t="s">
        <v>164</v>
      </c>
      <c r="E219" t="s">
        <v>152</v>
      </c>
      <c r="F219" t="s">
        <v>218</v>
      </c>
    </row>
    <row r="220" spans="1:6" x14ac:dyDescent="0.3">
      <c r="A220">
        <v>218</v>
      </c>
      <c r="B220" t="s">
        <v>217</v>
      </c>
      <c r="C220" t="s">
        <v>164</v>
      </c>
      <c r="E220" t="s">
        <v>154</v>
      </c>
      <c r="F220" t="s">
        <v>219</v>
      </c>
    </row>
    <row r="221" spans="1:6" x14ac:dyDescent="0.3">
      <c r="A221">
        <v>219</v>
      </c>
      <c r="B221" t="s">
        <v>217</v>
      </c>
      <c r="C221" t="s">
        <v>164</v>
      </c>
      <c r="E221" t="s">
        <v>46</v>
      </c>
    </row>
    <row r="222" spans="1:6" x14ac:dyDescent="0.3">
      <c r="A222">
        <v>220</v>
      </c>
      <c r="B222" t="s">
        <v>217</v>
      </c>
      <c r="C222" t="s">
        <v>164</v>
      </c>
      <c r="E222" t="s">
        <v>155</v>
      </c>
    </row>
    <row r="223" spans="1:6" x14ac:dyDescent="0.3">
      <c r="A223">
        <v>221</v>
      </c>
      <c r="B223" t="s">
        <v>217</v>
      </c>
      <c r="C223" t="s">
        <v>164</v>
      </c>
      <c r="E223" t="s">
        <v>156</v>
      </c>
    </row>
    <row r="224" spans="1:6" x14ac:dyDescent="0.3">
      <c r="A224">
        <v>222</v>
      </c>
      <c r="B224" t="s">
        <v>217</v>
      </c>
      <c r="C224" t="s">
        <v>164</v>
      </c>
      <c r="E224" t="s">
        <v>157</v>
      </c>
    </row>
    <row r="225" spans="1:6" x14ac:dyDescent="0.3">
      <c r="A225">
        <v>223</v>
      </c>
      <c r="B225" t="s">
        <v>217</v>
      </c>
      <c r="C225" t="s">
        <v>164</v>
      </c>
      <c r="E225" t="s">
        <v>158</v>
      </c>
    </row>
    <row r="226" spans="1:6" x14ac:dyDescent="0.3">
      <c r="A226">
        <v>224</v>
      </c>
      <c r="B226" t="s">
        <v>217</v>
      </c>
      <c r="C226" t="s">
        <v>164</v>
      </c>
      <c r="E226" t="s">
        <v>159</v>
      </c>
    </row>
    <row r="227" spans="1:6" x14ac:dyDescent="0.3">
      <c r="A227">
        <v>225</v>
      </c>
      <c r="B227" t="s">
        <v>220</v>
      </c>
      <c r="C227" t="s">
        <v>167</v>
      </c>
      <c r="E227" t="s">
        <v>152</v>
      </c>
      <c r="F227" t="s">
        <v>221</v>
      </c>
    </row>
    <row r="228" spans="1:6" x14ac:dyDescent="0.3">
      <c r="A228">
        <v>226</v>
      </c>
      <c r="B228" t="s">
        <v>220</v>
      </c>
      <c r="C228" t="s">
        <v>167</v>
      </c>
      <c r="E228" t="s">
        <v>154</v>
      </c>
      <c r="F228" t="s">
        <v>222</v>
      </c>
    </row>
    <row r="229" spans="1:6" x14ac:dyDescent="0.3">
      <c r="A229">
        <v>227</v>
      </c>
      <c r="B229" t="s">
        <v>220</v>
      </c>
      <c r="C229" t="s">
        <v>167</v>
      </c>
      <c r="E229" t="s">
        <v>46</v>
      </c>
    </row>
    <row r="230" spans="1:6" x14ac:dyDescent="0.3">
      <c r="A230">
        <v>228</v>
      </c>
      <c r="B230" t="s">
        <v>220</v>
      </c>
      <c r="C230" t="s">
        <v>167</v>
      </c>
      <c r="E230" t="s">
        <v>155</v>
      </c>
    </row>
    <row r="231" spans="1:6" x14ac:dyDescent="0.3">
      <c r="A231">
        <v>229</v>
      </c>
      <c r="B231" t="s">
        <v>220</v>
      </c>
      <c r="C231" t="s">
        <v>167</v>
      </c>
      <c r="E231" t="s">
        <v>156</v>
      </c>
    </row>
    <row r="232" spans="1:6" x14ac:dyDescent="0.3">
      <c r="A232">
        <v>230</v>
      </c>
      <c r="B232" t="s">
        <v>220</v>
      </c>
      <c r="C232" t="s">
        <v>167</v>
      </c>
      <c r="E232" t="s">
        <v>157</v>
      </c>
    </row>
    <row r="233" spans="1:6" x14ac:dyDescent="0.3">
      <c r="A233">
        <v>231</v>
      </c>
      <c r="B233" t="s">
        <v>220</v>
      </c>
      <c r="C233" t="s">
        <v>167</v>
      </c>
      <c r="E233" t="s">
        <v>158</v>
      </c>
    </row>
    <row r="234" spans="1:6" x14ac:dyDescent="0.3">
      <c r="A234">
        <v>232</v>
      </c>
      <c r="B234" t="s">
        <v>220</v>
      </c>
      <c r="C234" t="s">
        <v>167</v>
      </c>
      <c r="E234" t="s">
        <v>159</v>
      </c>
    </row>
    <row r="235" spans="1:6" x14ac:dyDescent="0.3">
      <c r="A235">
        <v>233</v>
      </c>
      <c r="B235" t="s">
        <v>223</v>
      </c>
      <c r="C235" t="s">
        <v>170</v>
      </c>
      <c r="E235" t="s">
        <v>152</v>
      </c>
      <c r="F235" t="s">
        <v>224</v>
      </c>
    </row>
    <row r="236" spans="1:6" x14ac:dyDescent="0.3">
      <c r="A236">
        <v>234</v>
      </c>
      <c r="B236" t="s">
        <v>223</v>
      </c>
      <c r="C236" t="s">
        <v>170</v>
      </c>
      <c r="E236" t="s">
        <v>154</v>
      </c>
      <c r="F236" t="s">
        <v>225</v>
      </c>
    </row>
    <row r="237" spans="1:6" x14ac:dyDescent="0.3">
      <c r="A237">
        <v>235</v>
      </c>
      <c r="B237" t="s">
        <v>223</v>
      </c>
      <c r="C237" t="s">
        <v>170</v>
      </c>
      <c r="E237" t="s">
        <v>46</v>
      </c>
    </row>
    <row r="238" spans="1:6" x14ac:dyDescent="0.3">
      <c r="A238">
        <v>236</v>
      </c>
      <c r="B238" t="s">
        <v>223</v>
      </c>
      <c r="C238" t="s">
        <v>170</v>
      </c>
      <c r="E238" t="s">
        <v>155</v>
      </c>
    </row>
    <row r="239" spans="1:6" x14ac:dyDescent="0.3">
      <c r="A239">
        <v>237</v>
      </c>
      <c r="B239" t="s">
        <v>223</v>
      </c>
      <c r="C239" t="s">
        <v>170</v>
      </c>
      <c r="E239" t="s">
        <v>156</v>
      </c>
    </row>
    <row r="240" spans="1:6" x14ac:dyDescent="0.3">
      <c r="A240">
        <v>238</v>
      </c>
      <c r="B240" t="s">
        <v>223</v>
      </c>
      <c r="C240" t="s">
        <v>170</v>
      </c>
      <c r="E240" t="s">
        <v>157</v>
      </c>
    </row>
    <row r="241" spans="1:6" x14ac:dyDescent="0.3">
      <c r="A241">
        <v>239</v>
      </c>
      <c r="B241" t="s">
        <v>223</v>
      </c>
      <c r="C241" t="s">
        <v>170</v>
      </c>
      <c r="E241" t="s">
        <v>158</v>
      </c>
    </row>
    <row r="242" spans="1:6" x14ac:dyDescent="0.3">
      <c r="A242">
        <v>240</v>
      </c>
      <c r="B242" t="s">
        <v>223</v>
      </c>
      <c r="C242" t="s">
        <v>170</v>
      </c>
      <c r="E242" t="s">
        <v>159</v>
      </c>
    </row>
    <row r="243" spans="1:6" x14ac:dyDescent="0.3">
      <c r="A243">
        <v>241</v>
      </c>
      <c r="B243" t="s">
        <v>226</v>
      </c>
      <c r="C243" t="s">
        <v>151</v>
      </c>
      <c r="E243" t="s">
        <v>152</v>
      </c>
      <c r="F243" t="s">
        <v>227</v>
      </c>
    </row>
    <row r="244" spans="1:6" x14ac:dyDescent="0.3">
      <c r="A244">
        <v>242</v>
      </c>
      <c r="B244" t="s">
        <v>226</v>
      </c>
      <c r="C244" t="s">
        <v>151</v>
      </c>
      <c r="E244" t="s">
        <v>154</v>
      </c>
      <c r="F244" t="s">
        <v>228</v>
      </c>
    </row>
    <row r="245" spans="1:6" x14ac:dyDescent="0.3">
      <c r="A245">
        <v>243</v>
      </c>
      <c r="B245" t="s">
        <v>226</v>
      </c>
      <c r="C245" t="s">
        <v>151</v>
      </c>
      <c r="E245" t="s">
        <v>46</v>
      </c>
    </row>
    <row r="246" spans="1:6" x14ac:dyDescent="0.3">
      <c r="A246">
        <v>244</v>
      </c>
      <c r="B246" t="s">
        <v>226</v>
      </c>
      <c r="C246" t="s">
        <v>151</v>
      </c>
      <c r="E246" t="s">
        <v>155</v>
      </c>
    </row>
    <row r="247" spans="1:6" x14ac:dyDescent="0.3">
      <c r="A247">
        <v>245</v>
      </c>
      <c r="B247" t="s">
        <v>226</v>
      </c>
      <c r="C247" t="s">
        <v>151</v>
      </c>
      <c r="E247" t="s">
        <v>156</v>
      </c>
    </row>
    <row r="248" spans="1:6" x14ac:dyDescent="0.3">
      <c r="A248">
        <v>246</v>
      </c>
      <c r="B248" t="s">
        <v>226</v>
      </c>
      <c r="C248" t="s">
        <v>151</v>
      </c>
      <c r="E248" t="s">
        <v>157</v>
      </c>
    </row>
    <row r="249" spans="1:6" x14ac:dyDescent="0.3">
      <c r="A249">
        <v>247</v>
      </c>
      <c r="B249" t="s">
        <v>226</v>
      </c>
      <c r="C249" t="s">
        <v>151</v>
      </c>
      <c r="E249" t="s">
        <v>158</v>
      </c>
    </row>
    <row r="250" spans="1:6" x14ac:dyDescent="0.3">
      <c r="A250">
        <v>248</v>
      </c>
      <c r="B250" t="s">
        <v>226</v>
      </c>
      <c r="C250" t="s">
        <v>151</v>
      </c>
      <c r="E250" t="s">
        <v>159</v>
      </c>
    </row>
    <row r="251" spans="1:6" x14ac:dyDescent="0.3">
      <c r="A251">
        <v>249</v>
      </c>
      <c r="B251" t="s">
        <v>229</v>
      </c>
      <c r="C251" t="s">
        <v>164</v>
      </c>
      <c r="E251" t="s">
        <v>152</v>
      </c>
      <c r="F251" t="s">
        <v>230</v>
      </c>
    </row>
    <row r="252" spans="1:6" x14ac:dyDescent="0.3">
      <c r="A252">
        <v>250</v>
      </c>
      <c r="B252" t="s">
        <v>229</v>
      </c>
      <c r="C252" t="s">
        <v>164</v>
      </c>
      <c r="E252" t="s">
        <v>154</v>
      </c>
      <c r="F252" t="s">
        <v>231</v>
      </c>
    </row>
    <row r="253" spans="1:6" x14ac:dyDescent="0.3">
      <c r="A253">
        <v>251</v>
      </c>
      <c r="B253" t="s">
        <v>229</v>
      </c>
      <c r="C253" t="s">
        <v>164</v>
      </c>
      <c r="E253" t="s">
        <v>46</v>
      </c>
    </row>
    <row r="254" spans="1:6" x14ac:dyDescent="0.3">
      <c r="A254">
        <v>252</v>
      </c>
      <c r="B254" t="s">
        <v>229</v>
      </c>
      <c r="C254" t="s">
        <v>164</v>
      </c>
      <c r="E254" t="s">
        <v>155</v>
      </c>
    </row>
    <row r="255" spans="1:6" x14ac:dyDescent="0.3">
      <c r="A255">
        <v>253</v>
      </c>
      <c r="B255" t="s">
        <v>229</v>
      </c>
      <c r="C255" t="s">
        <v>164</v>
      </c>
      <c r="E255" t="s">
        <v>156</v>
      </c>
    </row>
    <row r="256" spans="1:6" x14ac:dyDescent="0.3">
      <c r="A256">
        <v>254</v>
      </c>
      <c r="B256" t="s">
        <v>229</v>
      </c>
      <c r="C256" t="s">
        <v>164</v>
      </c>
      <c r="E256" t="s">
        <v>157</v>
      </c>
    </row>
    <row r="257" spans="1:6" x14ac:dyDescent="0.3">
      <c r="A257">
        <v>255</v>
      </c>
      <c r="B257" t="s">
        <v>229</v>
      </c>
      <c r="C257" t="s">
        <v>164</v>
      </c>
      <c r="E257" t="s">
        <v>158</v>
      </c>
    </row>
    <row r="258" spans="1:6" x14ac:dyDescent="0.3">
      <c r="A258">
        <v>256</v>
      </c>
      <c r="B258" t="s">
        <v>229</v>
      </c>
      <c r="C258" t="s">
        <v>164</v>
      </c>
      <c r="E258" t="s">
        <v>159</v>
      </c>
    </row>
    <row r="259" spans="1:6" x14ac:dyDescent="0.3">
      <c r="A259">
        <v>257</v>
      </c>
      <c r="B259" t="s">
        <v>232</v>
      </c>
      <c r="C259" t="s">
        <v>167</v>
      </c>
      <c r="E259" t="s">
        <v>152</v>
      </c>
      <c r="F259" t="s">
        <v>233</v>
      </c>
    </row>
    <row r="260" spans="1:6" x14ac:dyDescent="0.3">
      <c r="A260">
        <v>258</v>
      </c>
      <c r="B260" t="s">
        <v>232</v>
      </c>
      <c r="C260" t="s">
        <v>167</v>
      </c>
      <c r="E260" t="s">
        <v>154</v>
      </c>
      <c r="F260" t="s">
        <v>234</v>
      </c>
    </row>
    <row r="261" spans="1:6" x14ac:dyDescent="0.3">
      <c r="A261">
        <v>259</v>
      </c>
      <c r="B261" t="s">
        <v>232</v>
      </c>
      <c r="C261" t="s">
        <v>167</v>
      </c>
      <c r="E261" t="s">
        <v>46</v>
      </c>
    </row>
    <row r="262" spans="1:6" x14ac:dyDescent="0.3">
      <c r="A262">
        <v>260</v>
      </c>
      <c r="B262" t="s">
        <v>232</v>
      </c>
      <c r="C262" t="s">
        <v>167</v>
      </c>
      <c r="E262" t="s">
        <v>155</v>
      </c>
    </row>
    <row r="263" spans="1:6" x14ac:dyDescent="0.3">
      <c r="A263">
        <v>261</v>
      </c>
      <c r="B263" t="s">
        <v>232</v>
      </c>
      <c r="C263" t="s">
        <v>167</v>
      </c>
      <c r="E263" t="s">
        <v>156</v>
      </c>
    </row>
    <row r="264" spans="1:6" x14ac:dyDescent="0.3">
      <c r="A264">
        <v>262</v>
      </c>
      <c r="B264" t="s">
        <v>232</v>
      </c>
      <c r="C264" t="s">
        <v>167</v>
      </c>
      <c r="E264" t="s">
        <v>157</v>
      </c>
    </row>
    <row r="265" spans="1:6" x14ac:dyDescent="0.3">
      <c r="A265">
        <v>263</v>
      </c>
      <c r="B265" t="s">
        <v>232</v>
      </c>
      <c r="C265" t="s">
        <v>167</v>
      </c>
      <c r="E265" t="s">
        <v>158</v>
      </c>
    </row>
    <row r="266" spans="1:6" x14ac:dyDescent="0.3">
      <c r="A266">
        <v>264</v>
      </c>
      <c r="B266" t="s">
        <v>232</v>
      </c>
      <c r="C266" t="s">
        <v>167</v>
      </c>
      <c r="E266" t="s">
        <v>159</v>
      </c>
    </row>
    <row r="267" spans="1:6" x14ac:dyDescent="0.3">
      <c r="A267">
        <v>265</v>
      </c>
      <c r="B267" t="s">
        <v>235</v>
      </c>
      <c r="C267" t="s">
        <v>170</v>
      </c>
      <c r="E267" t="s">
        <v>152</v>
      </c>
      <c r="F267" t="s">
        <v>236</v>
      </c>
    </row>
    <row r="268" spans="1:6" x14ac:dyDescent="0.3">
      <c r="A268">
        <v>266</v>
      </c>
      <c r="B268" t="s">
        <v>235</v>
      </c>
      <c r="C268" t="s">
        <v>170</v>
      </c>
      <c r="E268" t="s">
        <v>154</v>
      </c>
      <c r="F268" t="s">
        <v>237</v>
      </c>
    </row>
    <row r="269" spans="1:6" x14ac:dyDescent="0.3">
      <c r="A269">
        <v>267</v>
      </c>
      <c r="B269" t="s">
        <v>235</v>
      </c>
      <c r="C269" t="s">
        <v>170</v>
      </c>
      <c r="E269" t="s">
        <v>46</v>
      </c>
    </row>
    <row r="270" spans="1:6" x14ac:dyDescent="0.3">
      <c r="A270">
        <v>268</v>
      </c>
      <c r="B270" t="s">
        <v>235</v>
      </c>
      <c r="C270" t="s">
        <v>170</v>
      </c>
      <c r="E270" t="s">
        <v>155</v>
      </c>
    </row>
    <row r="271" spans="1:6" x14ac:dyDescent="0.3">
      <c r="A271">
        <v>269</v>
      </c>
      <c r="B271" t="s">
        <v>235</v>
      </c>
      <c r="C271" t="s">
        <v>170</v>
      </c>
      <c r="E271" t="s">
        <v>156</v>
      </c>
    </row>
    <row r="272" spans="1:6" x14ac:dyDescent="0.3">
      <c r="A272">
        <v>270</v>
      </c>
      <c r="B272" t="s">
        <v>235</v>
      </c>
      <c r="C272" t="s">
        <v>170</v>
      </c>
      <c r="E272" t="s">
        <v>157</v>
      </c>
    </row>
    <row r="273" spans="1:6" x14ac:dyDescent="0.3">
      <c r="A273">
        <v>271</v>
      </c>
      <c r="B273" t="s">
        <v>235</v>
      </c>
      <c r="C273" t="s">
        <v>170</v>
      </c>
      <c r="E273" t="s">
        <v>158</v>
      </c>
    </row>
    <row r="274" spans="1:6" x14ac:dyDescent="0.3">
      <c r="A274">
        <v>272</v>
      </c>
      <c r="B274" t="s">
        <v>235</v>
      </c>
      <c r="C274" t="s">
        <v>170</v>
      </c>
      <c r="E274" t="s">
        <v>159</v>
      </c>
    </row>
    <row r="275" spans="1:6" x14ac:dyDescent="0.3">
      <c r="A275">
        <v>273</v>
      </c>
      <c r="B275" t="s">
        <v>238</v>
      </c>
      <c r="C275" t="s">
        <v>151</v>
      </c>
      <c r="E275" t="s">
        <v>152</v>
      </c>
      <c r="F275" t="s">
        <v>239</v>
      </c>
    </row>
    <row r="276" spans="1:6" x14ac:dyDescent="0.3">
      <c r="A276">
        <v>274</v>
      </c>
      <c r="B276" t="s">
        <v>238</v>
      </c>
      <c r="C276" t="s">
        <v>151</v>
      </c>
      <c r="E276" t="s">
        <v>154</v>
      </c>
      <c r="F276" t="s">
        <v>240</v>
      </c>
    </row>
    <row r="277" spans="1:6" x14ac:dyDescent="0.3">
      <c r="A277">
        <v>275</v>
      </c>
      <c r="B277" t="s">
        <v>238</v>
      </c>
      <c r="C277" t="s">
        <v>151</v>
      </c>
      <c r="E277" t="s">
        <v>46</v>
      </c>
    </row>
    <row r="278" spans="1:6" x14ac:dyDescent="0.3">
      <c r="A278">
        <v>276</v>
      </c>
      <c r="B278" t="s">
        <v>238</v>
      </c>
      <c r="C278" t="s">
        <v>151</v>
      </c>
      <c r="E278" t="s">
        <v>155</v>
      </c>
    </row>
    <row r="279" spans="1:6" x14ac:dyDescent="0.3">
      <c r="A279">
        <v>277</v>
      </c>
      <c r="B279" t="s">
        <v>238</v>
      </c>
      <c r="C279" t="s">
        <v>151</v>
      </c>
      <c r="E279" t="s">
        <v>156</v>
      </c>
    </row>
    <row r="280" spans="1:6" x14ac:dyDescent="0.3">
      <c r="A280">
        <v>278</v>
      </c>
      <c r="B280" t="s">
        <v>238</v>
      </c>
      <c r="C280" t="s">
        <v>151</v>
      </c>
      <c r="E280" t="s">
        <v>157</v>
      </c>
    </row>
    <row r="281" spans="1:6" x14ac:dyDescent="0.3">
      <c r="A281">
        <v>279</v>
      </c>
      <c r="B281" t="s">
        <v>238</v>
      </c>
      <c r="C281" t="s">
        <v>151</v>
      </c>
      <c r="E281" t="s">
        <v>158</v>
      </c>
    </row>
    <row r="282" spans="1:6" x14ac:dyDescent="0.3">
      <c r="A282">
        <v>280</v>
      </c>
      <c r="B282" t="s">
        <v>238</v>
      </c>
      <c r="C282" t="s">
        <v>151</v>
      </c>
      <c r="E282" t="s">
        <v>159</v>
      </c>
    </row>
    <row r="283" spans="1:6" x14ac:dyDescent="0.3">
      <c r="A283">
        <v>281</v>
      </c>
      <c r="B283" t="s">
        <v>241</v>
      </c>
      <c r="C283" t="s">
        <v>161</v>
      </c>
      <c r="E283" t="s">
        <v>152</v>
      </c>
      <c r="F283" t="s">
        <v>242</v>
      </c>
    </row>
    <row r="284" spans="1:6" x14ac:dyDescent="0.3">
      <c r="A284">
        <v>282</v>
      </c>
      <c r="B284" t="s">
        <v>241</v>
      </c>
      <c r="C284" t="s">
        <v>161</v>
      </c>
      <c r="E284" t="s">
        <v>154</v>
      </c>
      <c r="F284" t="s">
        <v>243</v>
      </c>
    </row>
    <row r="285" spans="1:6" x14ac:dyDescent="0.3">
      <c r="A285">
        <v>283</v>
      </c>
      <c r="B285" t="s">
        <v>241</v>
      </c>
      <c r="C285" t="s">
        <v>161</v>
      </c>
      <c r="E285" t="s">
        <v>46</v>
      </c>
    </row>
    <row r="286" spans="1:6" x14ac:dyDescent="0.3">
      <c r="A286">
        <v>284</v>
      </c>
      <c r="B286" t="s">
        <v>241</v>
      </c>
      <c r="C286" t="s">
        <v>161</v>
      </c>
      <c r="E286" t="s">
        <v>155</v>
      </c>
    </row>
    <row r="287" spans="1:6" x14ac:dyDescent="0.3">
      <c r="A287">
        <v>285</v>
      </c>
      <c r="B287" t="s">
        <v>241</v>
      </c>
      <c r="C287" t="s">
        <v>161</v>
      </c>
      <c r="E287" t="s">
        <v>156</v>
      </c>
    </row>
    <row r="288" spans="1:6" x14ac:dyDescent="0.3">
      <c r="A288">
        <v>286</v>
      </c>
      <c r="B288" t="s">
        <v>241</v>
      </c>
      <c r="C288" t="s">
        <v>161</v>
      </c>
      <c r="E288" t="s">
        <v>157</v>
      </c>
    </row>
    <row r="289" spans="1:6" x14ac:dyDescent="0.3">
      <c r="A289">
        <v>287</v>
      </c>
      <c r="B289" t="s">
        <v>241</v>
      </c>
      <c r="C289" t="s">
        <v>161</v>
      </c>
      <c r="E289" t="s">
        <v>158</v>
      </c>
    </row>
    <row r="290" spans="1:6" x14ac:dyDescent="0.3">
      <c r="A290">
        <v>288</v>
      </c>
      <c r="B290" t="s">
        <v>241</v>
      </c>
      <c r="C290" t="s">
        <v>161</v>
      </c>
      <c r="E290" t="s">
        <v>159</v>
      </c>
    </row>
    <row r="291" spans="1:6" x14ac:dyDescent="0.3">
      <c r="A291">
        <v>289</v>
      </c>
      <c r="B291" t="s">
        <v>244</v>
      </c>
      <c r="C291" t="s">
        <v>164</v>
      </c>
      <c r="E291" t="s">
        <v>152</v>
      </c>
      <c r="F291" t="s">
        <v>245</v>
      </c>
    </row>
    <row r="292" spans="1:6" x14ac:dyDescent="0.3">
      <c r="A292">
        <v>290</v>
      </c>
      <c r="B292" t="s">
        <v>244</v>
      </c>
      <c r="C292" t="s">
        <v>164</v>
      </c>
      <c r="E292" t="s">
        <v>154</v>
      </c>
      <c r="F292" t="s">
        <v>246</v>
      </c>
    </row>
    <row r="293" spans="1:6" x14ac:dyDescent="0.3">
      <c r="A293">
        <v>291</v>
      </c>
      <c r="B293" t="s">
        <v>244</v>
      </c>
      <c r="C293" t="s">
        <v>164</v>
      </c>
      <c r="E293" t="s">
        <v>46</v>
      </c>
    </row>
    <row r="294" spans="1:6" x14ac:dyDescent="0.3">
      <c r="A294">
        <v>292</v>
      </c>
      <c r="B294" t="s">
        <v>244</v>
      </c>
      <c r="C294" t="s">
        <v>164</v>
      </c>
      <c r="E294" t="s">
        <v>155</v>
      </c>
    </row>
    <row r="295" spans="1:6" x14ac:dyDescent="0.3">
      <c r="A295">
        <v>293</v>
      </c>
      <c r="B295" t="s">
        <v>244</v>
      </c>
      <c r="C295" t="s">
        <v>164</v>
      </c>
      <c r="E295" t="s">
        <v>156</v>
      </c>
    </row>
    <row r="296" spans="1:6" x14ac:dyDescent="0.3">
      <c r="A296">
        <v>294</v>
      </c>
      <c r="B296" t="s">
        <v>244</v>
      </c>
      <c r="C296" t="s">
        <v>164</v>
      </c>
      <c r="E296" t="s">
        <v>157</v>
      </c>
    </row>
    <row r="297" spans="1:6" x14ac:dyDescent="0.3">
      <c r="A297">
        <v>295</v>
      </c>
      <c r="B297" t="s">
        <v>244</v>
      </c>
      <c r="C297" t="s">
        <v>164</v>
      </c>
      <c r="E297" t="s">
        <v>158</v>
      </c>
    </row>
    <row r="298" spans="1:6" x14ac:dyDescent="0.3">
      <c r="A298">
        <v>296</v>
      </c>
      <c r="B298" t="s">
        <v>244</v>
      </c>
      <c r="C298" t="s">
        <v>164</v>
      </c>
      <c r="E298" t="s">
        <v>159</v>
      </c>
    </row>
    <row r="299" spans="1:6" x14ac:dyDescent="0.3">
      <c r="A299">
        <v>297</v>
      </c>
      <c r="B299" t="s">
        <v>247</v>
      </c>
      <c r="C299" t="s">
        <v>167</v>
      </c>
      <c r="E299" t="s">
        <v>152</v>
      </c>
      <c r="F299" t="s">
        <v>248</v>
      </c>
    </row>
    <row r="300" spans="1:6" x14ac:dyDescent="0.3">
      <c r="A300">
        <v>298</v>
      </c>
      <c r="B300" t="s">
        <v>247</v>
      </c>
      <c r="C300" t="s">
        <v>167</v>
      </c>
      <c r="E300" t="s">
        <v>154</v>
      </c>
    </row>
    <row r="301" spans="1:6" x14ac:dyDescent="0.3">
      <c r="A301">
        <v>299</v>
      </c>
      <c r="B301" t="s">
        <v>247</v>
      </c>
      <c r="C301" t="s">
        <v>167</v>
      </c>
      <c r="E301" t="s">
        <v>46</v>
      </c>
    </row>
    <row r="302" spans="1:6" x14ac:dyDescent="0.3">
      <c r="A302">
        <v>300</v>
      </c>
      <c r="B302" t="s">
        <v>247</v>
      </c>
      <c r="C302" t="s">
        <v>167</v>
      </c>
      <c r="E302" t="s">
        <v>155</v>
      </c>
    </row>
    <row r="303" spans="1:6" x14ac:dyDescent="0.3">
      <c r="A303">
        <v>301</v>
      </c>
      <c r="B303" t="s">
        <v>247</v>
      </c>
      <c r="C303" t="s">
        <v>167</v>
      </c>
      <c r="E303" t="s">
        <v>156</v>
      </c>
    </row>
    <row r="304" spans="1:6" x14ac:dyDescent="0.3">
      <c r="A304">
        <v>302</v>
      </c>
      <c r="B304" t="s">
        <v>247</v>
      </c>
      <c r="C304" t="s">
        <v>167</v>
      </c>
      <c r="E304" t="s">
        <v>157</v>
      </c>
    </row>
    <row r="305" spans="1:6" x14ac:dyDescent="0.3">
      <c r="A305">
        <v>303</v>
      </c>
      <c r="B305" t="s">
        <v>247</v>
      </c>
      <c r="C305" t="s">
        <v>167</v>
      </c>
      <c r="E305" t="s">
        <v>158</v>
      </c>
    </row>
    <row r="306" spans="1:6" x14ac:dyDescent="0.3">
      <c r="A306">
        <v>304</v>
      </c>
      <c r="B306" t="s">
        <v>247</v>
      </c>
      <c r="C306" t="s">
        <v>167</v>
      </c>
      <c r="E306" t="s">
        <v>159</v>
      </c>
    </row>
    <row r="307" spans="1:6" x14ac:dyDescent="0.3">
      <c r="A307">
        <v>305</v>
      </c>
      <c r="B307" t="s">
        <v>249</v>
      </c>
      <c r="C307" t="s">
        <v>170</v>
      </c>
      <c r="E307" t="s">
        <v>152</v>
      </c>
      <c r="F307" t="s">
        <v>250</v>
      </c>
    </row>
    <row r="308" spans="1:6" x14ac:dyDescent="0.3">
      <c r="A308">
        <v>306</v>
      </c>
      <c r="B308" t="s">
        <v>249</v>
      </c>
      <c r="C308" t="s">
        <v>170</v>
      </c>
      <c r="E308" t="s">
        <v>154</v>
      </c>
    </row>
    <row r="309" spans="1:6" x14ac:dyDescent="0.3">
      <c r="A309">
        <v>307</v>
      </c>
      <c r="B309" t="s">
        <v>249</v>
      </c>
      <c r="C309" t="s">
        <v>170</v>
      </c>
      <c r="E309" t="s">
        <v>46</v>
      </c>
    </row>
    <row r="310" spans="1:6" x14ac:dyDescent="0.3">
      <c r="A310">
        <v>308</v>
      </c>
      <c r="B310" t="s">
        <v>249</v>
      </c>
      <c r="C310" t="s">
        <v>170</v>
      </c>
      <c r="E310" t="s">
        <v>155</v>
      </c>
    </row>
    <row r="311" spans="1:6" x14ac:dyDescent="0.3">
      <c r="A311">
        <v>309</v>
      </c>
      <c r="B311" t="s">
        <v>249</v>
      </c>
      <c r="C311" t="s">
        <v>170</v>
      </c>
      <c r="E311" t="s">
        <v>156</v>
      </c>
    </row>
    <row r="312" spans="1:6" x14ac:dyDescent="0.3">
      <c r="A312">
        <v>310</v>
      </c>
      <c r="B312" t="s">
        <v>249</v>
      </c>
      <c r="C312" t="s">
        <v>170</v>
      </c>
      <c r="E312" t="s">
        <v>157</v>
      </c>
    </row>
    <row r="313" spans="1:6" x14ac:dyDescent="0.3">
      <c r="A313">
        <v>311</v>
      </c>
      <c r="B313" t="s">
        <v>249</v>
      </c>
      <c r="C313" t="s">
        <v>170</v>
      </c>
      <c r="E313" t="s">
        <v>158</v>
      </c>
    </row>
    <row r="314" spans="1:6" x14ac:dyDescent="0.3">
      <c r="A314">
        <v>312</v>
      </c>
      <c r="B314" t="s">
        <v>249</v>
      </c>
      <c r="C314" t="s">
        <v>170</v>
      </c>
      <c r="E314" t="s">
        <v>159</v>
      </c>
    </row>
    <row r="315" spans="1:6" x14ac:dyDescent="0.3">
      <c r="A315">
        <v>313</v>
      </c>
      <c r="B315" t="s">
        <v>251</v>
      </c>
      <c r="C315" t="s">
        <v>151</v>
      </c>
      <c r="E315" t="s">
        <v>152</v>
      </c>
      <c r="F315" t="s">
        <v>252</v>
      </c>
    </row>
    <row r="316" spans="1:6" x14ac:dyDescent="0.3">
      <c r="A316">
        <v>314</v>
      </c>
      <c r="B316" t="s">
        <v>251</v>
      </c>
      <c r="C316" t="s">
        <v>151</v>
      </c>
      <c r="E316" t="s">
        <v>154</v>
      </c>
    </row>
    <row r="317" spans="1:6" x14ac:dyDescent="0.3">
      <c r="A317">
        <v>315</v>
      </c>
      <c r="B317" t="s">
        <v>251</v>
      </c>
      <c r="C317" t="s">
        <v>151</v>
      </c>
      <c r="E317" t="s">
        <v>46</v>
      </c>
    </row>
    <row r="318" spans="1:6" x14ac:dyDescent="0.3">
      <c r="A318">
        <v>316</v>
      </c>
      <c r="B318" t="s">
        <v>251</v>
      </c>
      <c r="C318" t="s">
        <v>151</v>
      </c>
      <c r="E318" t="s">
        <v>155</v>
      </c>
    </row>
    <row r="319" spans="1:6" x14ac:dyDescent="0.3">
      <c r="A319">
        <v>317</v>
      </c>
      <c r="B319" t="s">
        <v>251</v>
      </c>
      <c r="C319" t="s">
        <v>151</v>
      </c>
      <c r="E319" t="s">
        <v>156</v>
      </c>
    </row>
    <row r="320" spans="1:6" x14ac:dyDescent="0.3">
      <c r="A320">
        <v>318</v>
      </c>
      <c r="B320" t="s">
        <v>251</v>
      </c>
      <c r="C320" t="s">
        <v>151</v>
      </c>
      <c r="E320" t="s">
        <v>157</v>
      </c>
    </row>
    <row r="321" spans="1:6" x14ac:dyDescent="0.3">
      <c r="A321">
        <v>319</v>
      </c>
      <c r="B321" t="s">
        <v>251</v>
      </c>
      <c r="C321" t="s">
        <v>151</v>
      </c>
      <c r="E321" t="s">
        <v>158</v>
      </c>
    </row>
    <row r="322" spans="1:6" x14ac:dyDescent="0.3">
      <c r="A322">
        <v>320</v>
      </c>
      <c r="B322" t="s">
        <v>251</v>
      </c>
      <c r="C322" t="s">
        <v>151</v>
      </c>
      <c r="E322" t="s">
        <v>159</v>
      </c>
    </row>
    <row r="323" spans="1:6" x14ac:dyDescent="0.3">
      <c r="A323">
        <v>321</v>
      </c>
      <c r="B323" t="s">
        <v>253</v>
      </c>
      <c r="C323" t="s">
        <v>161</v>
      </c>
      <c r="E323" t="s">
        <v>152</v>
      </c>
      <c r="F323" t="s">
        <v>254</v>
      </c>
    </row>
    <row r="324" spans="1:6" x14ac:dyDescent="0.3">
      <c r="A324">
        <v>322</v>
      </c>
      <c r="B324" t="s">
        <v>253</v>
      </c>
      <c r="C324" t="s">
        <v>161</v>
      </c>
      <c r="E324" t="s">
        <v>154</v>
      </c>
    </row>
    <row r="325" spans="1:6" x14ac:dyDescent="0.3">
      <c r="A325">
        <v>323</v>
      </c>
      <c r="B325" t="s">
        <v>253</v>
      </c>
      <c r="C325" t="s">
        <v>161</v>
      </c>
      <c r="E325" t="s">
        <v>46</v>
      </c>
    </row>
    <row r="326" spans="1:6" x14ac:dyDescent="0.3">
      <c r="A326">
        <v>324</v>
      </c>
      <c r="B326" t="s">
        <v>253</v>
      </c>
      <c r="C326" t="s">
        <v>161</v>
      </c>
      <c r="E326" t="s">
        <v>155</v>
      </c>
    </row>
    <row r="327" spans="1:6" x14ac:dyDescent="0.3">
      <c r="A327">
        <v>325</v>
      </c>
      <c r="B327" t="s">
        <v>253</v>
      </c>
      <c r="C327" t="s">
        <v>161</v>
      </c>
      <c r="E327" t="s">
        <v>156</v>
      </c>
    </row>
    <row r="328" spans="1:6" x14ac:dyDescent="0.3">
      <c r="A328">
        <v>326</v>
      </c>
      <c r="B328" t="s">
        <v>253</v>
      </c>
      <c r="C328" t="s">
        <v>161</v>
      </c>
      <c r="E328" t="s">
        <v>157</v>
      </c>
    </row>
    <row r="329" spans="1:6" x14ac:dyDescent="0.3">
      <c r="A329">
        <v>327</v>
      </c>
      <c r="B329" t="s">
        <v>253</v>
      </c>
      <c r="C329" t="s">
        <v>161</v>
      </c>
      <c r="E329" t="s">
        <v>158</v>
      </c>
    </row>
    <row r="330" spans="1:6" x14ac:dyDescent="0.3">
      <c r="A330">
        <v>328</v>
      </c>
      <c r="B330" t="s">
        <v>253</v>
      </c>
      <c r="C330" t="s">
        <v>161</v>
      </c>
      <c r="E330" t="s">
        <v>159</v>
      </c>
    </row>
    <row r="331" spans="1:6" x14ac:dyDescent="0.3">
      <c r="A331">
        <v>329</v>
      </c>
      <c r="B331" t="s">
        <v>255</v>
      </c>
      <c r="C331" t="s">
        <v>164</v>
      </c>
      <c r="E331" t="s">
        <v>152</v>
      </c>
      <c r="F331" t="s">
        <v>256</v>
      </c>
    </row>
    <row r="332" spans="1:6" x14ac:dyDescent="0.3">
      <c r="A332">
        <v>330</v>
      </c>
      <c r="B332" t="s">
        <v>255</v>
      </c>
      <c r="C332" t="s">
        <v>164</v>
      </c>
      <c r="E332" t="s">
        <v>154</v>
      </c>
    </row>
    <row r="333" spans="1:6" x14ac:dyDescent="0.3">
      <c r="A333">
        <v>331</v>
      </c>
      <c r="B333" t="s">
        <v>255</v>
      </c>
      <c r="C333" t="s">
        <v>164</v>
      </c>
      <c r="E333" t="s">
        <v>46</v>
      </c>
    </row>
    <row r="334" spans="1:6" x14ac:dyDescent="0.3">
      <c r="A334">
        <v>332</v>
      </c>
      <c r="B334" t="s">
        <v>255</v>
      </c>
      <c r="C334" t="s">
        <v>164</v>
      </c>
      <c r="E334" t="s">
        <v>155</v>
      </c>
    </row>
    <row r="335" spans="1:6" x14ac:dyDescent="0.3">
      <c r="A335">
        <v>333</v>
      </c>
      <c r="B335" t="s">
        <v>255</v>
      </c>
      <c r="C335" t="s">
        <v>164</v>
      </c>
      <c r="E335" t="s">
        <v>156</v>
      </c>
    </row>
    <row r="336" spans="1:6" x14ac:dyDescent="0.3">
      <c r="A336">
        <v>334</v>
      </c>
      <c r="B336" t="s">
        <v>255</v>
      </c>
      <c r="C336" t="s">
        <v>164</v>
      </c>
      <c r="E336" t="s">
        <v>157</v>
      </c>
    </row>
    <row r="337" spans="1:6" x14ac:dyDescent="0.3">
      <c r="A337">
        <v>335</v>
      </c>
      <c r="B337" t="s">
        <v>255</v>
      </c>
      <c r="C337" t="s">
        <v>164</v>
      </c>
      <c r="E337" t="s">
        <v>158</v>
      </c>
    </row>
    <row r="338" spans="1:6" x14ac:dyDescent="0.3">
      <c r="A338">
        <v>336</v>
      </c>
      <c r="B338" t="s">
        <v>255</v>
      </c>
      <c r="C338" t="s">
        <v>164</v>
      </c>
      <c r="E338" t="s">
        <v>159</v>
      </c>
    </row>
    <row r="339" spans="1:6" x14ac:dyDescent="0.3">
      <c r="A339">
        <v>337</v>
      </c>
      <c r="B339" t="s">
        <v>257</v>
      </c>
      <c r="C339" t="s">
        <v>167</v>
      </c>
      <c r="E339" t="s">
        <v>152</v>
      </c>
      <c r="F339" t="s">
        <v>258</v>
      </c>
    </row>
    <row r="340" spans="1:6" x14ac:dyDescent="0.3">
      <c r="A340">
        <v>338</v>
      </c>
      <c r="B340" t="s">
        <v>257</v>
      </c>
      <c r="C340" t="s">
        <v>167</v>
      </c>
      <c r="E340" t="s">
        <v>154</v>
      </c>
    </row>
    <row r="341" spans="1:6" x14ac:dyDescent="0.3">
      <c r="A341">
        <v>339</v>
      </c>
      <c r="B341" t="s">
        <v>257</v>
      </c>
      <c r="C341" t="s">
        <v>167</v>
      </c>
      <c r="E341" t="s">
        <v>46</v>
      </c>
    </row>
    <row r="342" spans="1:6" x14ac:dyDescent="0.3">
      <c r="A342">
        <v>340</v>
      </c>
      <c r="B342" t="s">
        <v>257</v>
      </c>
      <c r="C342" t="s">
        <v>167</v>
      </c>
      <c r="E342" t="s">
        <v>155</v>
      </c>
    </row>
    <row r="343" spans="1:6" x14ac:dyDescent="0.3">
      <c r="A343">
        <v>341</v>
      </c>
      <c r="B343" t="s">
        <v>257</v>
      </c>
      <c r="C343" t="s">
        <v>167</v>
      </c>
      <c r="E343" t="s">
        <v>156</v>
      </c>
    </row>
    <row r="344" spans="1:6" x14ac:dyDescent="0.3">
      <c r="A344">
        <v>342</v>
      </c>
      <c r="B344" t="s">
        <v>257</v>
      </c>
      <c r="C344" t="s">
        <v>167</v>
      </c>
      <c r="E344" t="s">
        <v>157</v>
      </c>
    </row>
    <row r="345" spans="1:6" x14ac:dyDescent="0.3">
      <c r="A345">
        <v>343</v>
      </c>
      <c r="B345" t="s">
        <v>257</v>
      </c>
      <c r="C345" t="s">
        <v>167</v>
      </c>
      <c r="E345" t="s">
        <v>158</v>
      </c>
    </row>
    <row r="346" spans="1:6" x14ac:dyDescent="0.3">
      <c r="A346">
        <v>344</v>
      </c>
      <c r="B346" t="s">
        <v>257</v>
      </c>
      <c r="C346" t="s">
        <v>167</v>
      </c>
      <c r="E346" t="s">
        <v>159</v>
      </c>
    </row>
    <row r="347" spans="1:6" x14ac:dyDescent="0.3">
      <c r="A347">
        <v>345</v>
      </c>
      <c r="B347" t="s">
        <v>259</v>
      </c>
      <c r="C347" t="s">
        <v>170</v>
      </c>
      <c r="E347" t="s">
        <v>152</v>
      </c>
      <c r="F347" t="s">
        <v>260</v>
      </c>
    </row>
    <row r="348" spans="1:6" x14ac:dyDescent="0.3">
      <c r="A348">
        <v>346</v>
      </c>
      <c r="B348" t="s">
        <v>259</v>
      </c>
      <c r="C348" t="s">
        <v>170</v>
      </c>
      <c r="E348" t="s">
        <v>154</v>
      </c>
    </row>
    <row r="349" spans="1:6" x14ac:dyDescent="0.3">
      <c r="A349">
        <v>347</v>
      </c>
      <c r="B349" t="s">
        <v>259</v>
      </c>
      <c r="C349" t="s">
        <v>170</v>
      </c>
      <c r="E349" t="s">
        <v>46</v>
      </c>
    </row>
    <row r="350" spans="1:6" x14ac:dyDescent="0.3">
      <c r="A350">
        <v>348</v>
      </c>
      <c r="B350" t="s">
        <v>259</v>
      </c>
      <c r="C350" t="s">
        <v>170</v>
      </c>
      <c r="E350" t="s">
        <v>155</v>
      </c>
    </row>
    <row r="351" spans="1:6" x14ac:dyDescent="0.3">
      <c r="A351">
        <v>349</v>
      </c>
      <c r="B351" t="s">
        <v>259</v>
      </c>
      <c r="C351" t="s">
        <v>170</v>
      </c>
      <c r="E351" t="s">
        <v>156</v>
      </c>
    </row>
    <row r="352" spans="1:6" x14ac:dyDescent="0.3">
      <c r="A352">
        <v>350</v>
      </c>
      <c r="B352" t="s">
        <v>259</v>
      </c>
      <c r="C352" t="s">
        <v>170</v>
      </c>
      <c r="E352" t="s">
        <v>157</v>
      </c>
    </row>
    <row r="353" spans="1:6" x14ac:dyDescent="0.3">
      <c r="A353">
        <v>351</v>
      </c>
      <c r="B353" t="s">
        <v>259</v>
      </c>
      <c r="C353" t="s">
        <v>170</v>
      </c>
      <c r="E353" t="s">
        <v>158</v>
      </c>
    </row>
    <row r="354" spans="1:6" x14ac:dyDescent="0.3">
      <c r="A354">
        <v>352</v>
      </c>
      <c r="B354" t="s">
        <v>259</v>
      </c>
      <c r="C354" t="s">
        <v>170</v>
      </c>
      <c r="E354" t="s">
        <v>159</v>
      </c>
    </row>
    <row r="355" spans="1:6" x14ac:dyDescent="0.3">
      <c r="A355">
        <v>353</v>
      </c>
      <c r="B355" t="s">
        <v>261</v>
      </c>
      <c r="C355" t="s">
        <v>151</v>
      </c>
      <c r="E355" t="s">
        <v>152</v>
      </c>
      <c r="F355" t="s">
        <v>262</v>
      </c>
    </row>
    <row r="356" spans="1:6" x14ac:dyDescent="0.3">
      <c r="A356">
        <v>354</v>
      </c>
      <c r="B356" t="s">
        <v>261</v>
      </c>
      <c r="C356" t="s">
        <v>151</v>
      </c>
      <c r="E356" t="s">
        <v>154</v>
      </c>
    </row>
    <row r="357" spans="1:6" x14ac:dyDescent="0.3">
      <c r="A357">
        <v>355</v>
      </c>
      <c r="B357" t="s">
        <v>261</v>
      </c>
      <c r="C357" t="s">
        <v>151</v>
      </c>
      <c r="E357" t="s">
        <v>46</v>
      </c>
    </row>
    <row r="358" spans="1:6" x14ac:dyDescent="0.3">
      <c r="A358">
        <v>356</v>
      </c>
      <c r="B358" t="s">
        <v>261</v>
      </c>
      <c r="C358" t="s">
        <v>151</v>
      </c>
      <c r="E358" t="s">
        <v>155</v>
      </c>
    </row>
    <row r="359" spans="1:6" x14ac:dyDescent="0.3">
      <c r="A359">
        <v>357</v>
      </c>
      <c r="B359" t="s">
        <v>261</v>
      </c>
      <c r="C359" t="s">
        <v>151</v>
      </c>
      <c r="E359" t="s">
        <v>156</v>
      </c>
    </row>
    <row r="360" spans="1:6" x14ac:dyDescent="0.3">
      <c r="A360">
        <v>358</v>
      </c>
      <c r="B360" t="s">
        <v>261</v>
      </c>
      <c r="C360" t="s">
        <v>151</v>
      </c>
      <c r="E360" t="s">
        <v>157</v>
      </c>
    </row>
    <row r="361" spans="1:6" x14ac:dyDescent="0.3">
      <c r="A361">
        <v>359</v>
      </c>
      <c r="B361" t="s">
        <v>261</v>
      </c>
      <c r="C361" t="s">
        <v>151</v>
      </c>
      <c r="E361" t="s">
        <v>158</v>
      </c>
    </row>
    <row r="362" spans="1:6" x14ac:dyDescent="0.3">
      <c r="A362">
        <v>360</v>
      </c>
      <c r="B362" t="s">
        <v>261</v>
      </c>
      <c r="C362" t="s">
        <v>151</v>
      </c>
      <c r="E362" t="s">
        <v>159</v>
      </c>
    </row>
    <row r="363" spans="1:6" x14ac:dyDescent="0.3">
      <c r="A363">
        <v>361</v>
      </c>
      <c r="B363" t="s">
        <v>263</v>
      </c>
      <c r="C363" t="s">
        <v>161</v>
      </c>
      <c r="E363" t="s">
        <v>152</v>
      </c>
      <c r="F363" t="s">
        <v>264</v>
      </c>
    </row>
    <row r="364" spans="1:6" x14ac:dyDescent="0.3">
      <c r="A364">
        <v>362</v>
      </c>
      <c r="B364" t="s">
        <v>263</v>
      </c>
      <c r="C364" t="s">
        <v>161</v>
      </c>
      <c r="E364" t="s">
        <v>154</v>
      </c>
    </row>
    <row r="365" spans="1:6" x14ac:dyDescent="0.3">
      <c r="A365">
        <v>363</v>
      </c>
      <c r="B365" t="s">
        <v>263</v>
      </c>
      <c r="C365" t="s">
        <v>161</v>
      </c>
      <c r="E365" t="s">
        <v>46</v>
      </c>
    </row>
    <row r="366" spans="1:6" x14ac:dyDescent="0.3">
      <c r="A366">
        <v>364</v>
      </c>
      <c r="B366" t="s">
        <v>263</v>
      </c>
      <c r="C366" t="s">
        <v>161</v>
      </c>
      <c r="E366" t="s">
        <v>155</v>
      </c>
    </row>
    <row r="367" spans="1:6" x14ac:dyDescent="0.3">
      <c r="A367">
        <v>365</v>
      </c>
      <c r="B367" t="s">
        <v>263</v>
      </c>
      <c r="C367" t="s">
        <v>161</v>
      </c>
      <c r="E367" t="s">
        <v>156</v>
      </c>
    </row>
    <row r="368" spans="1:6" x14ac:dyDescent="0.3">
      <c r="A368">
        <v>366</v>
      </c>
      <c r="B368" t="s">
        <v>263</v>
      </c>
      <c r="C368" t="s">
        <v>161</v>
      </c>
      <c r="E368" t="s">
        <v>157</v>
      </c>
    </row>
    <row r="369" spans="1:6" x14ac:dyDescent="0.3">
      <c r="A369">
        <v>367</v>
      </c>
      <c r="B369" t="s">
        <v>263</v>
      </c>
      <c r="C369" t="s">
        <v>161</v>
      </c>
      <c r="E369" t="s">
        <v>158</v>
      </c>
    </row>
    <row r="370" spans="1:6" x14ac:dyDescent="0.3">
      <c r="A370">
        <v>368</v>
      </c>
      <c r="B370" t="s">
        <v>263</v>
      </c>
      <c r="C370" t="s">
        <v>161</v>
      </c>
      <c r="E370" t="s">
        <v>159</v>
      </c>
    </row>
    <row r="371" spans="1:6" x14ac:dyDescent="0.3">
      <c r="A371">
        <v>369</v>
      </c>
      <c r="B371" t="s">
        <v>265</v>
      </c>
      <c r="C371" t="s">
        <v>164</v>
      </c>
      <c r="E371" t="s">
        <v>152</v>
      </c>
      <c r="F371" t="s">
        <v>266</v>
      </c>
    </row>
    <row r="372" spans="1:6" x14ac:dyDescent="0.3">
      <c r="A372">
        <v>370</v>
      </c>
      <c r="B372" t="s">
        <v>265</v>
      </c>
      <c r="C372" t="s">
        <v>164</v>
      </c>
      <c r="E372" t="s">
        <v>154</v>
      </c>
    </row>
    <row r="373" spans="1:6" x14ac:dyDescent="0.3">
      <c r="A373">
        <v>371</v>
      </c>
      <c r="B373" t="s">
        <v>265</v>
      </c>
      <c r="C373" t="s">
        <v>164</v>
      </c>
      <c r="E373" t="s">
        <v>46</v>
      </c>
    </row>
    <row r="374" spans="1:6" x14ac:dyDescent="0.3">
      <c r="A374">
        <v>372</v>
      </c>
      <c r="B374" t="s">
        <v>265</v>
      </c>
      <c r="C374" t="s">
        <v>164</v>
      </c>
      <c r="E374" t="s">
        <v>155</v>
      </c>
    </row>
    <row r="375" spans="1:6" x14ac:dyDescent="0.3">
      <c r="A375">
        <v>373</v>
      </c>
      <c r="B375" t="s">
        <v>265</v>
      </c>
      <c r="C375" t="s">
        <v>164</v>
      </c>
      <c r="E375" t="s">
        <v>156</v>
      </c>
    </row>
    <row r="376" spans="1:6" x14ac:dyDescent="0.3">
      <c r="A376">
        <v>374</v>
      </c>
      <c r="B376" t="s">
        <v>265</v>
      </c>
      <c r="C376" t="s">
        <v>164</v>
      </c>
      <c r="E376" t="s">
        <v>157</v>
      </c>
    </row>
    <row r="377" spans="1:6" x14ac:dyDescent="0.3">
      <c r="A377">
        <v>375</v>
      </c>
      <c r="B377" t="s">
        <v>265</v>
      </c>
      <c r="C377" t="s">
        <v>164</v>
      </c>
      <c r="E377" t="s">
        <v>158</v>
      </c>
    </row>
    <row r="378" spans="1:6" x14ac:dyDescent="0.3">
      <c r="A378">
        <v>376</v>
      </c>
      <c r="B378" t="s">
        <v>265</v>
      </c>
      <c r="C378" t="s">
        <v>164</v>
      </c>
      <c r="E378" t="s">
        <v>159</v>
      </c>
    </row>
    <row r="379" spans="1:6" x14ac:dyDescent="0.3">
      <c r="A379">
        <v>377</v>
      </c>
      <c r="B379" t="s">
        <v>267</v>
      </c>
      <c r="C379" t="s">
        <v>167</v>
      </c>
      <c r="E379" t="s">
        <v>152</v>
      </c>
      <c r="F379" t="s">
        <v>268</v>
      </c>
    </row>
    <row r="380" spans="1:6" x14ac:dyDescent="0.3">
      <c r="A380">
        <v>378</v>
      </c>
      <c r="B380" t="s">
        <v>267</v>
      </c>
      <c r="C380" t="s">
        <v>167</v>
      </c>
      <c r="E380" t="s">
        <v>154</v>
      </c>
    </row>
    <row r="381" spans="1:6" x14ac:dyDescent="0.3">
      <c r="A381">
        <v>379</v>
      </c>
      <c r="B381" t="s">
        <v>267</v>
      </c>
      <c r="C381" t="s">
        <v>167</v>
      </c>
      <c r="E381" t="s">
        <v>46</v>
      </c>
    </row>
    <row r="382" spans="1:6" x14ac:dyDescent="0.3">
      <c r="A382">
        <v>380</v>
      </c>
      <c r="B382" t="s">
        <v>267</v>
      </c>
      <c r="C382" t="s">
        <v>167</v>
      </c>
      <c r="E382" t="s">
        <v>155</v>
      </c>
    </row>
    <row r="383" spans="1:6" x14ac:dyDescent="0.3">
      <c r="A383">
        <v>381</v>
      </c>
      <c r="B383" t="s">
        <v>267</v>
      </c>
      <c r="C383" t="s">
        <v>167</v>
      </c>
      <c r="E383" t="s">
        <v>156</v>
      </c>
    </row>
    <row r="384" spans="1:6" x14ac:dyDescent="0.3">
      <c r="A384">
        <v>382</v>
      </c>
      <c r="B384" t="s">
        <v>267</v>
      </c>
      <c r="C384" t="s">
        <v>167</v>
      </c>
      <c r="E384" t="s">
        <v>157</v>
      </c>
    </row>
    <row r="385" spans="1:6" x14ac:dyDescent="0.3">
      <c r="A385">
        <v>383</v>
      </c>
      <c r="B385" t="s">
        <v>267</v>
      </c>
      <c r="C385" t="s">
        <v>167</v>
      </c>
      <c r="E385" t="s">
        <v>158</v>
      </c>
    </row>
    <row r="386" spans="1:6" x14ac:dyDescent="0.3">
      <c r="A386">
        <v>384</v>
      </c>
      <c r="B386" t="s">
        <v>267</v>
      </c>
      <c r="C386" t="s">
        <v>167</v>
      </c>
      <c r="E386" t="s">
        <v>159</v>
      </c>
    </row>
    <row r="387" spans="1:6" x14ac:dyDescent="0.3">
      <c r="A387">
        <v>385</v>
      </c>
      <c r="B387" t="s">
        <v>269</v>
      </c>
      <c r="C387" t="s">
        <v>170</v>
      </c>
      <c r="E387" t="s">
        <v>152</v>
      </c>
      <c r="F387" t="s">
        <v>270</v>
      </c>
    </row>
    <row r="388" spans="1:6" x14ac:dyDescent="0.3">
      <c r="A388">
        <v>386</v>
      </c>
      <c r="B388" t="s">
        <v>269</v>
      </c>
      <c r="C388" t="s">
        <v>170</v>
      </c>
      <c r="E388" t="s">
        <v>154</v>
      </c>
    </row>
    <row r="389" spans="1:6" x14ac:dyDescent="0.3">
      <c r="A389">
        <v>387</v>
      </c>
      <c r="B389" t="s">
        <v>269</v>
      </c>
      <c r="C389" t="s">
        <v>170</v>
      </c>
      <c r="E389" t="s">
        <v>46</v>
      </c>
    </row>
    <row r="390" spans="1:6" x14ac:dyDescent="0.3">
      <c r="A390">
        <v>388</v>
      </c>
      <c r="B390" t="s">
        <v>269</v>
      </c>
      <c r="C390" t="s">
        <v>170</v>
      </c>
      <c r="E390" t="s">
        <v>155</v>
      </c>
    </row>
    <row r="391" spans="1:6" x14ac:dyDescent="0.3">
      <c r="A391">
        <v>389</v>
      </c>
      <c r="B391" t="s">
        <v>269</v>
      </c>
      <c r="C391" t="s">
        <v>170</v>
      </c>
      <c r="E391" t="s">
        <v>156</v>
      </c>
    </row>
    <row r="392" spans="1:6" x14ac:dyDescent="0.3">
      <c r="A392">
        <v>390</v>
      </c>
      <c r="B392" t="s">
        <v>269</v>
      </c>
      <c r="C392" t="s">
        <v>170</v>
      </c>
      <c r="E392" t="s">
        <v>157</v>
      </c>
    </row>
    <row r="393" spans="1:6" x14ac:dyDescent="0.3">
      <c r="A393">
        <v>391</v>
      </c>
      <c r="B393" t="s">
        <v>269</v>
      </c>
      <c r="C393" t="s">
        <v>170</v>
      </c>
      <c r="E393" t="s">
        <v>158</v>
      </c>
    </row>
    <row r="394" spans="1:6" x14ac:dyDescent="0.3">
      <c r="A394">
        <v>392</v>
      </c>
      <c r="B394" t="s">
        <v>269</v>
      </c>
      <c r="C394" t="s">
        <v>170</v>
      </c>
      <c r="E394" t="s">
        <v>159</v>
      </c>
    </row>
    <row r="395" spans="1:6" x14ac:dyDescent="0.3">
      <c r="A395">
        <v>393</v>
      </c>
      <c r="B395" t="s">
        <v>271</v>
      </c>
      <c r="C395" t="s">
        <v>151</v>
      </c>
      <c r="E395" t="s">
        <v>152</v>
      </c>
      <c r="F395" t="s">
        <v>272</v>
      </c>
    </row>
    <row r="396" spans="1:6" x14ac:dyDescent="0.3">
      <c r="A396">
        <v>394</v>
      </c>
      <c r="B396" t="s">
        <v>271</v>
      </c>
      <c r="C396" t="s">
        <v>151</v>
      </c>
      <c r="E396" t="s">
        <v>154</v>
      </c>
    </row>
    <row r="397" spans="1:6" x14ac:dyDescent="0.3">
      <c r="A397">
        <v>395</v>
      </c>
      <c r="B397" t="s">
        <v>271</v>
      </c>
      <c r="C397" t="s">
        <v>151</v>
      </c>
      <c r="E397" t="s">
        <v>46</v>
      </c>
    </row>
    <row r="398" spans="1:6" x14ac:dyDescent="0.3">
      <c r="A398">
        <v>396</v>
      </c>
      <c r="B398" t="s">
        <v>271</v>
      </c>
      <c r="C398" t="s">
        <v>151</v>
      </c>
      <c r="E398" t="s">
        <v>155</v>
      </c>
    </row>
    <row r="399" spans="1:6" x14ac:dyDescent="0.3">
      <c r="A399">
        <v>397</v>
      </c>
      <c r="B399" t="s">
        <v>271</v>
      </c>
      <c r="C399" t="s">
        <v>151</v>
      </c>
      <c r="E399" t="s">
        <v>156</v>
      </c>
    </row>
    <row r="400" spans="1:6" x14ac:dyDescent="0.3">
      <c r="A400">
        <v>398</v>
      </c>
      <c r="B400" t="s">
        <v>271</v>
      </c>
      <c r="C400" t="s">
        <v>151</v>
      </c>
      <c r="E400" t="s">
        <v>157</v>
      </c>
    </row>
    <row r="401" spans="1:6" x14ac:dyDescent="0.3">
      <c r="A401">
        <v>399</v>
      </c>
      <c r="B401" t="s">
        <v>271</v>
      </c>
      <c r="C401" t="s">
        <v>151</v>
      </c>
      <c r="E401" t="s">
        <v>158</v>
      </c>
    </row>
    <row r="402" spans="1:6" x14ac:dyDescent="0.3">
      <c r="A402">
        <v>400</v>
      </c>
      <c r="B402" t="s">
        <v>271</v>
      </c>
      <c r="C402" t="s">
        <v>151</v>
      </c>
      <c r="E402" t="s">
        <v>159</v>
      </c>
    </row>
    <row r="403" spans="1:6" x14ac:dyDescent="0.3">
      <c r="A403">
        <v>401</v>
      </c>
      <c r="B403" t="s">
        <v>273</v>
      </c>
      <c r="C403" t="s">
        <v>161</v>
      </c>
      <c r="E403" t="s">
        <v>152</v>
      </c>
      <c r="F403" t="s">
        <v>274</v>
      </c>
    </row>
    <row r="404" spans="1:6" x14ac:dyDescent="0.3">
      <c r="A404">
        <v>402</v>
      </c>
      <c r="B404" t="s">
        <v>273</v>
      </c>
      <c r="C404" t="s">
        <v>161</v>
      </c>
      <c r="E404" t="s">
        <v>154</v>
      </c>
    </row>
    <row r="405" spans="1:6" x14ac:dyDescent="0.3">
      <c r="A405">
        <v>403</v>
      </c>
      <c r="B405" t="s">
        <v>273</v>
      </c>
      <c r="C405" t="s">
        <v>161</v>
      </c>
      <c r="E405" t="s">
        <v>46</v>
      </c>
    </row>
    <row r="406" spans="1:6" x14ac:dyDescent="0.3">
      <c r="A406">
        <v>404</v>
      </c>
      <c r="B406" t="s">
        <v>273</v>
      </c>
      <c r="C406" t="s">
        <v>161</v>
      </c>
      <c r="E406" t="s">
        <v>155</v>
      </c>
    </row>
    <row r="407" spans="1:6" x14ac:dyDescent="0.3">
      <c r="A407">
        <v>405</v>
      </c>
      <c r="B407" t="s">
        <v>273</v>
      </c>
      <c r="C407" t="s">
        <v>161</v>
      </c>
      <c r="E407" t="s">
        <v>156</v>
      </c>
    </row>
    <row r="408" spans="1:6" x14ac:dyDescent="0.3">
      <c r="A408">
        <v>406</v>
      </c>
      <c r="B408" t="s">
        <v>273</v>
      </c>
      <c r="C408" t="s">
        <v>161</v>
      </c>
      <c r="E408" t="s">
        <v>157</v>
      </c>
    </row>
    <row r="409" spans="1:6" x14ac:dyDescent="0.3">
      <c r="A409">
        <v>407</v>
      </c>
      <c r="B409" t="s">
        <v>273</v>
      </c>
      <c r="C409" t="s">
        <v>161</v>
      </c>
      <c r="E409" t="s">
        <v>158</v>
      </c>
    </row>
    <row r="410" spans="1:6" x14ac:dyDescent="0.3">
      <c r="A410">
        <v>408</v>
      </c>
      <c r="B410" t="s">
        <v>273</v>
      </c>
      <c r="C410" t="s">
        <v>161</v>
      </c>
      <c r="E410" t="s">
        <v>159</v>
      </c>
    </row>
    <row r="411" spans="1:6" x14ac:dyDescent="0.3">
      <c r="A411">
        <v>409</v>
      </c>
      <c r="B411" t="s">
        <v>275</v>
      </c>
      <c r="C411" t="s">
        <v>164</v>
      </c>
      <c r="E411" t="s">
        <v>152</v>
      </c>
      <c r="F411" t="s">
        <v>276</v>
      </c>
    </row>
    <row r="412" spans="1:6" x14ac:dyDescent="0.3">
      <c r="A412">
        <v>410</v>
      </c>
      <c r="B412" t="s">
        <v>275</v>
      </c>
      <c r="C412" t="s">
        <v>164</v>
      </c>
      <c r="E412" t="s">
        <v>154</v>
      </c>
      <c r="F412" t="s">
        <v>277</v>
      </c>
    </row>
    <row r="413" spans="1:6" x14ac:dyDescent="0.3">
      <c r="A413">
        <v>411</v>
      </c>
      <c r="B413" t="s">
        <v>275</v>
      </c>
      <c r="C413" t="s">
        <v>164</v>
      </c>
      <c r="E413" t="s">
        <v>46</v>
      </c>
    </row>
    <row r="414" spans="1:6" x14ac:dyDescent="0.3">
      <c r="A414">
        <v>412</v>
      </c>
      <c r="B414" t="s">
        <v>275</v>
      </c>
      <c r="C414" t="s">
        <v>164</v>
      </c>
      <c r="E414" t="s">
        <v>155</v>
      </c>
    </row>
    <row r="415" spans="1:6" x14ac:dyDescent="0.3">
      <c r="A415">
        <v>413</v>
      </c>
      <c r="B415" t="s">
        <v>275</v>
      </c>
      <c r="C415" t="s">
        <v>164</v>
      </c>
      <c r="E415" t="s">
        <v>156</v>
      </c>
    </row>
    <row r="416" spans="1:6" x14ac:dyDescent="0.3">
      <c r="A416">
        <v>414</v>
      </c>
      <c r="B416" t="s">
        <v>275</v>
      </c>
      <c r="C416" t="s">
        <v>164</v>
      </c>
      <c r="E416" t="s">
        <v>157</v>
      </c>
    </row>
    <row r="417" spans="1:6" x14ac:dyDescent="0.3">
      <c r="A417">
        <v>415</v>
      </c>
      <c r="B417" t="s">
        <v>275</v>
      </c>
      <c r="C417" t="s">
        <v>164</v>
      </c>
      <c r="E417" t="s">
        <v>158</v>
      </c>
    </row>
    <row r="418" spans="1:6" x14ac:dyDescent="0.3">
      <c r="A418">
        <v>416</v>
      </c>
      <c r="B418" t="s">
        <v>275</v>
      </c>
      <c r="C418" t="s">
        <v>164</v>
      </c>
      <c r="E418" t="s">
        <v>159</v>
      </c>
    </row>
    <row r="419" spans="1:6" x14ac:dyDescent="0.3">
      <c r="A419">
        <v>417</v>
      </c>
      <c r="B419" t="s">
        <v>278</v>
      </c>
      <c r="C419" t="s">
        <v>167</v>
      </c>
      <c r="E419" t="s">
        <v>152</v>
      </c>
      <c r="F419" t="s">
        <v>279</v>
      </c>
    </row>
    <row r="420" spans="1:6" x14ac:dyDescent="0.3">
      <c r="A420">
        <v>418</v>
      </c>
      <c r="B420" t="s">
        <v>278</v>
      </c>
      <c r="C420" t="s">
        <v>167</v>
      </c>
      <c r="E420" t="s">
        <v>154</v>
      </c>
      <c r="F420" t="s">
        <v>280</v>
      </c>
    </row>
    <row r="421" spans="1:6" x14ac:dyDescent="0.3">
      <c r="A421">
        <v>419</v>
      </c>
      <c r="B421" t="s">
        <v>278</v>
      </c>
      <c r="C421" t="s">
        <v>167</v>
      </c>
      <c r="E421" t="s">
        <v>46</v>
      </c>
    </row>
    <row r="422" spans="1:6" x14ac:dyDescent="0.3">
      <c r="A422">
        <v>420</v>
      </c>
      <c r="B422" t="s">
        <v>278</v>
      </c>
      <c r="C422" t="s">
        <v>167</v>
      </c>
      <c r="E422" t="s">
        <v>155</v>
      </c>
    </row>
    <row r="423" spans="1:6" x14ac:dyDescent="0.3">
      <c r="A423">
        <v>421</v>
      </c>
      <c r="B423" t="s">
        <v>278</v>
      </c>
      <c r="C423" t="s">
        <v>167</v>
      </c>
      <c r="E423" t="s">
        <v>156</v>
      </c>
    </row>
    <row r="424" spans="1:6" x14ac:dyDescent="0.3">
      <c r="A424">
        <v>422</v>
      </c>
      <c r="B424" t="s">
        <v>278</v>
      </c>
      <c r="C424" t="s">
        <v>167</v>
      </c>
      <c r="E424" t="s">
        <v>157</v>
      </c>
    </row>
    <row r="425" spans="1:6" x14ac:dyDescent="0.3">
      <c r="A425">
        <v>423</v>
      </c>
      <c r="B425" t="s">
        <v>278</v>
      </c>
      <c r="C425" t="s">
        <v>167</v>
      </c>
      <c r="E425" t="s">
        <v>158</v>
      </c>
    </row>
    <row r="426" spans="1:6" x14ac:dyDescent="0.3">
      <c r="A426">
        <v>424</v>
      </c>
      <c r="B426" t="s">
        <v>278</v>
      </c>
      <c r="C426" t="s">
        <v>167</v>
      </c>
      <c r="E426" t="s">
        <v>159</v>
      </c>
    </row>
    <row r="427" spans="1:6" x14ac:dyDescent="0.3">
      <c r="A427">
        <v>425</v>
      </c>
      <c r="B427" t="s">
        <v>281</v>
      </c>
      <c r="C427" t="s">
        <v>170</v>
      </c>
      <c r="E427" t="s">
        <v>152</v>
      </c>
      <c r="F427" t="s">
        <v>282</v>
      </c>
    </row>
    <row r="428" spans="1:6" x14ac:dyDescent="0.3">
      <c r="A428">
        <v>426</v>
      </c>
      <c r="B428" t="s">
        <v>281</v>
      </c>
      <c r="C428" t="s">
        <v>170</v>
      </c>
      <c r="E428" t="s">
        <v>154</v>
      </c>
      <c r="F428" t="s">
        <v>283</v>
      </c>
    </row>
    <row r="429" spans="1:6" x14ac:dyDescent="0.3">
      <c r="A429">
        <v>427</v>
      </c>
      <c r="B429" t="s">
        <v>281</v>
      </c>
      <c r="C429" t="s">
        <v>170</v>
      </c>
      <c r="E429" t="s">
        <v>46</v>
      </c>
    </row>
    <row r="430" spans="1:6" x14ac:dyDescent="0.3">
      <c r="A430">
        <v>428</v>
      </c>
      <c r="B430" t="s">
        <v>281</v>
      </c>
      <c r="C430" t="s">
        <v>170</v>
      </c>
      <c r="E430" t="s">
        <v>155</v>
      </c>
    </row>
    <row r="431" spans="1:6" x14ac:dyDescent="0.3">
      <c r="A431">
        <v>429</v>
      </c>
      <c r="B431" t="s">
        <v>281</v>
      </c>
      <c r="C431" t="s">
        <v>170</v>
      </c>
      <c r="E431" t="s">
        <v>156</v>
      </c>
    </row>
    <row r="432" spans="1:6" x14ac:dyDescent="0.3">
      <c r="A432">
        <v>430</v>
      </c>
      <c r="B432" t="s">
        <v>281</v>
      </c>
      <c r="C432" t="s">
        <v>170</v>
      </c>
      <c r="E432" t="s">
        <v>157</v>
      </c>
    </row>
    <row r="433" spans="1:6" x14ac:dyDescent="0.3">
      <c r="A433">
        <v>431</v>
      </c>
      <c r="B433" t="s">
        <v>281</v>
      </c>
      <c r="C433" t="s">
        <v>170</v>
      </c>
      <c r="E433" t="s">
        <v>158</v>
      </c>
    </row>
    <row r="434" spans="1:6" x14ac:dyDescent="0.3">
      <c r="A434">
        <v>432</v>
      </c>
      <c r="B434" t="s">
        <v>281</v>
      </c>
      <c r="C434" t="s">
        <v>170</v>
      </c>
      <c r="E434" t="s">
        <v>159</v>
      </c>
    </row>
    <row r="435" spans="1:6" x14ac:dyDescent="0.3">
      <c r="A435">
        <v>433</v>
      </c>
      <c r="B435" t="s">
        <v>284</v>
      </c>
      <c r="C435" t="s">
        <v>151</v>
      </c>
      <c r="E435" t="s">
        <v>152</v>
      </c>
      <c r="F435" t="s">
        <v>285</v>
      </c>
    </row>
    <row r="436" spans="1:6" x14ac:dyDescent="0.3">
      <c r="A436">
        <v>434</v>
      </c>
      <c r="B436" t="s">
        <v>284</v>
      </c>
      <c r="C436" t="s">
        <v>151</v>
      </c>
      <c r="E436" t="s">
        <v>154</v>
      </c>
      <c r="F436" t="s">
        <v>286</v>
      </c>
    </row>
    <row r="437" spans="1:6" x14ac:dyDescent="0.3">
      <c r="A437">
        <v>435</v>
      </c>
      <c r="B437" t="s">
        <v>284</v>
      </c>
      <c r="C437" t="s">
        <v>151</v>
      </c>
      <c r="E437" t="s">
        <v>46</v>
      </c>
    </row>
    <row r="438" spans="1:6" x14ac:dyDescent="0.3">
      <c r="A438">
        <v>436</v>
      </c>
      <c r="B438" t="s">
        <v>284</v>
      </c>
      <c r="C438" t="s">
        <v>151</v>
      </c>
      <c r="E438" t="s">
        <v>155</v>
      </c>
    </row>
    <row r="439" spans="1:6" x14ac:dyDescent="0.3">
      <c r="A439">
        <v>437</v>
      </c>
      <c r="B439" t="s">
        <v>284</v>
      </c>
      <c r="C439" t="s">
        <v>151</v>
      </c>
      <c r="E439" t="s">
        <v>156</v>
      </c>
    </row>
    <row r="440" spans="1:6" x14ac:dyDescent="0.3">
      <c r="A440">
        <v>438</v>
      </c>
      <c r="B440" t="s">
        <v>284</v>
      </c>
      <c r="C440" t="s">
        <v>151</v>
      </c>
      <c r="E440" t="s">
        <v>157</v>
      </c>
    </row>
    <row r="441" spans="1:6" x14ac:dyDescent="0.3">
      <c r="A441">
        <v>439</v>
      </c>
      <c r="B441" t="s">
        <v>284</v>
      </c>
      <c r="C441" t="s">
        <v>151</v>
      </c>
      <c r="E441" t="s">
        <v>158</v>
      </c>
    </row>
    <row r="442" spans="1:6" x14ac:dyDescent="0.3">
      <c r="A442">
        <v>440</v>
      </c>
      <c r="B442" t="s">
        <v>284</v>
      </c>
      <c r="C442" t="s">
        <v>151</v>
      </c>
      <c r="E442" t="s">
        <v>159</v>
      </c>
    </row>
    <row r="443" spans="1:6" x14ac:dyDescent="0.3">
      <c r="A443">
        <v>441</v>
      </c>
      <c r="B443" t="s">
        <v>287</v>
      </c>
      <c r="C443" t="s">
        <v>164</v>
      </c>
      <c r="E443" t="s">
        <v>152</v>
      </c>
      <c r="F443" t="s">
        <v>288</v>
      </c>
    </row>
    <row r="444" spans="1:6" x14ac:dyDescent="0.3">
      <c r="A444">
        <v>442</v>
      </c>
      <c r="B444" t="s">
        <v>287</v>
      </c>
      <c r="C444" t="s">
        <v>164</v>
      </c>
      <c r="E444" t="s">
        <v>154</v>
      </c>
      <c r="F444" t="s">
        <v>289</v>
      </c>
    </row>
    <row r="445" spans="1:6" x14ac:dyDescent="0.3">
      <c r="A445">
        <v>443</v>
      </c>
      <c r="B445" t="s">
        <v>287</v>
      </c>
      <c r="C445" t="s">
        <v>164</v>
      </c>
      <c r="E445" t="s">
        <v>46</v>
      </c>
    </row>
    <row r="446" spans="1:6" x14ac:dyDescent="0.3">
      <c r="A446">
        <v>444</v>
      </c>
      <c r="B446" t="s">
        <v>287</v>
      </c>
      <c r="C446" t="s">
        <v>164</v>
      </c>
      <c r="E446" t="s">
        <v>155</v>
      </c>
    </row>
    <row r="447" spans="1:6" x14ac:dyDescent="0.3">
      <c r="A447">
        <v>445</v>
      </c>
      <c r="B447" t="s">
        <v>287</v>
      </c>
      <c r="C447" t="s">
        <v>164</v>
      </c>
      <c r="E447" t="s">
        <v>156</v>
      </c>
    </row>
    <row r="448" spans="1:6" x14ac:dyDescent="0.3">
      <c r="A448">
        <v>446</v>
      </c>
      <c r="B448" t="s">
        <v>287</v>
      </c>
      <c r="C448" t="s">
        <v>164</v>
      </c>
      <c r="E448" t="s">
        <v>157</v>
      </c>
    </row>
    <row r="449" spans="1:6" x14ac:dyDescent="0.3">
      <c r="A449">
        <v>447</v>
      </c>
      <c r="B449" t="s">
        <v>287</v>
      </c>
      <c r="C449" t="s">
        <v>164</v>
      </c>
      <c r="E449" t="s">
        <v>158</v>
      </c>
    </row>
    <row r="450" spans="1:6" x14ac:dyDescent="0.3">
      <c r="A450">
        <v>448</v>
      </c>
      <c r="B450" t="s">
        <v>287</v>
      </c>
      <c r="C450" t="s">
        <v>164</v>
      </c>
      <c r="E450" t="s">
        <v>159</v>
      </c>
    </row>
    <row r="451" spans="1:6" x14ac:dyDescent="0.3">
      <c r="A451">
        <v>449</v>
      </c>
      <c r="B451" t="s">
        <v>290</v>
      </c>
      <c r="C451" t="s">
        <v>167</v>
      </c>
      <c r="E451" t="s">
        <v>152</v>
      </c>
      <c r="F451" t="s">
        <v>291</v>
      </c>
    </row>
    <row r="452" spans="1:6" x14ac:dyDescent="0.3">
      <c r="A452">
        <v>450</v>
      </c>
      <c r="B452" t="s">
        <v>290</v>
      </c>
      <c r="C452" t="s">
        <v>167</v>
      </c>
      <c r="E452" t="s">
        <v>154</v>
      </c>
      <c r="F452" t="s">
        <v>292</v>
      </c>
    </row>
    <row r="453" spans="1:6" x14ac:dyDescent="0.3">
      <c r="A453">
        <v>451</v>
      </c>
      <c r="B453" t="s">
        <v>290</v>
      </c>
      <c r="C453" t="s">
        <v>167</v>
      </c>
      <c r="E453" t="s">
        <v>46</v>
      </c>
    </row>
    <row r="454" spans="1:6" x14ac:dyDescent="0.3">
      <c r="A454">
        <v>452</v>
      </c>
      <c r="B454" t="s">
        <v>290</v>
      </c>
      <c r="C454" t="s">
        <v>167</v>
      </c>
      <c r="E454" t="s">
        <v>155</v>
      </c>
    </row>
    <row r="455" spans="1:6" x14ac:dyDescent="0.3">
      <c r="A455">
        <v>453</v>
      </c>
      <c r="B455" t="s">
        <v>290</v>
      </c>
      <c r="C455" t="s">
        <v>167</v>
      </c>
      <c r="E455" t="s">
        <v>156</v>
      </c>
    </row>
    <row r="456" spans="1:6" x14ac:dyDescent="0.3">
      <c r="A456">
        <v>454</v>
      </c>
      <c r="B456" t="s">
        <v>290</v>
      </c>
      <c r="C456" t="s">
        <v>167</v>
      </c>
      <c r="E456" t="s">
        <v>157</v>
      </c>
    </row>
    <row r="457" spans="1:6" x14ac:dyDescent="0.3">
      <c r="A457">
        <v>455</v>
      </c>
      <c r="B457" t="s">
        <v>290</v>
      </c>
      <c r="C457" t="s">
        <v>167</v>
      </c>
      <c r="E457" t="s">
        <v>158</v>
      </c>
    </row>
    <row r="458" spans="1:6" x14ac:dyDescent="0.3">
      <c r="A458">
        <v>456</v>
      </c>
      <c r="B458" t="s">
        <v>290</v>
      </c>
      <c r="C458" t="s">
        <v>167</v>
      </c>
      <c r="E458" t="s">
        <v>159</v>
      </c>
    </row>
    <row r="459" spans="1:6" x14ac:dyDescent="0.3">
      <c r="A459">
        <v>457</v>
      </c>
      <c r="B459" t="s">
        <v>293</v>
      </c>
      <c r="C459" t="s">
        <v>170</v>
      </c>
      <c r="E459" t="s">
        <v>152</v>
      </c>
      <c r="F459" t="s">
        <v>294</v>
      </c>
    </row>
    <row r="460" spans="1:6" x14ac:dyDescent="0.3">
      <c r="A460">
        <v>458</v>
      </c>
      <c r="B460" t="s">
        <v>293</v>
      </c>
      <c r="C460" t="s">
        <v>170</v>
      </c>
      <c r="E460" t="s">
        <v>154</v>
      </c>
      <c r="F460" t="s">
        <v>295</v>
      </c>
    </row>
    <row r="461" spans="1:6" x14ac:dyDescent="0.3">
      <c r="A461">
        <v>459</v>
      </c>
      <c r="B461" t="s">
        <v>293</v>
      </c>
      <c r="C461" t="s">
        <v>170</v>
      </c>
      <c r="E461" t="s">
        <v>46</v>
      </c>
    </row>
    <row r="462" spans="1:6" x14ac:dyDescent="0.3">
      <c r="A462">
        <v>460</v>
      </c>
      <c r="B462" t="s">
        <v>293</v>
      </c>
      <c r="C462" t="s">
        <v>170</v>
      </c>
      <c r="E462" t="s">
        <v>155</v>
      </c>
    </row>
    <row r="463" spans="1:6" x14ac:dyDescent="0.3">
      <c r="A463">
        <v>461</v>
      </c>
      <c r="B463" t="s">
        <v>293</v>
      </c>
      <c r="C463" t="s">
        <v>170</v>
      </c>
      <c r="E463" t="s">
        <v>156</v>
      </c>
    </row>
    <row r="464" spans="1:6" x14ac:dyDescent="0.3">
      <c r="A464">
        <v>462</v>
      </c>
      <c r="B464" t="s">
        <v>293</v>
      </c>
      <c r="C464" t="s">
        <v>170</v>
      </c>
      <c r="E464" t="s">
        <v>157</v>
      </c>
    </row>
    <row r="465" spans="1:6" x14ac:dyDescent="0.3">
      <c r="A465">
        <v>463</v>
      </c>
      <c r="B465" t="s">
        <v>293</v>
      </c>
      <c r="C465" t="s">
        <v>170</v>
      </c>
      <c r="E465" t="s">
        <v>158</v>
      </c>
    </row>
    <row r="466" spans="1:6" x14ac:dyDescent="0.3">
      <c r="A466">
        <v>464</v>
      </c>
      <c r="B466" t="s">
        <v>293</v>
      </c>
      <c r="C466" t="s">
        <v>170</v>
      </c>
      <c r="E466" t="s">
        <v>159</v>
      </c>
    </row>
    <row r="467" spans="1:6" x14ac:dyDescent="0.3">
      <c r="A467">
        <v>465</v>
      </c>
      <c r="B467" t="s">
        <v>296</v>
      </c>
      <c r="C467" t="s">
        <v>151</v>
      </c>
      <c r="E467" t="s">
        <v>152</v>
      </c>
      <c r="F467" t="s">
        <v>297</v>
      </c>
    </row>
    <row r="468" spans="1:6" x14ac:dyDescent="0.3">
      <c r="A468">
        <v>466</v>
      </c>
      <c r="B468" t="s">
        <v>296</v>
      </c>
      <c r="C468" t="s">
        <v>151</v>
      </c>
      <c r="E468" t="s">
        <v>154</v>
      </c>
      <c r="F468" t="s">
        <v>298</v>
      </c>
    </row>
    <row r="469" spans="1:6" x14ac:dyDescent="0.3">
      <c r="A469">
        <v>467</v>
      </c>
      <c r="B469" t="s">
        <v>296</v>
      </c>
      <c r="C469" t="s">
        <v>151</v>
      </c>
      <c r="E469" t="s">
        <v>46</v>
      </c>
    </row>
    <row r="470" spans="1:6" x14ac:dyDescent="0.3">
      <c r="A470">
        <v>468</v>
      </c>
      <c r="B470" t="s">
        <v>296</v>
      </c>
      <c r="C470" t="s">
        <v>151</v>
      </c>
      <c r="E470" t="s">
        <v>155</v>
      </c>
    </row>
    <row r="471" spans="1:6" x14ac:dyDescent="0.3">
      <c r="A471">
        <v>469</v>
      </c>
      <c r="B471" t="s">
        <v>296</v>
      </c>
      <c r="C471" t="s">
        <v>151</v>
      </c>
      <c r="E471" t="s">
        <v>156</v>
      </c>
    </row>
    <row r="472" spans="1:6" x14ac:dyDescent="0.3">
      <c r="A472">
        <v>470</v>
      </c>
      <c r="B472" t="s">
        <v>296</v>
      </c>
      <c r="C472" t="s">
        <v>151</v>
      </c>
      <c r="E472" t="s">
        <v>157</v>
      </c>
    </row>
    <row r="473" spans="1:6" x14ac:dyDescent="0.3">
      <c r="A473">
        <v>471</v>
      </c>
      <c r="B473" t="s">
        <v>296</v>
      </c>
      <c r="C473" t="s">
        <v>151</v>
      </c>
      <c r="E473" t="s">
        <v>158</v>
      </c>
    </row>
    <row r="474" spans="1:6" x14ac:dyDescent="0.3">
      <c r="A474">
        <v>472</v>
      </c>
      <c r="B474" t="s">
        <v>296</v>
      </c>
      <c r="C474" t="s">
        <v>151</v>
      </c>
      <c r="E474" t="s">
        <v>159</v>
      </c>
    </row>
    <row r="475" spans="1:6" x14ac:dyDescent="0.3">
      <c r="A475">
        <v>473</v>
      </c>
      <c r="B475" t="s">
        <v>299</v>
      </c>
      <c r="C475" t="s">
        <v>161</v>
      </c>
      <c r="E475" t="s">
        <v>152</v>
      </c>
      <c r="F475" t="s">
        <v>300</v>
      </c>
    </row>
    <row r="476" spans="1:6" x14ac:dyDescent="0.3">
      <c r="A476">
        <v>474</v>
      </c>
      <c r="B476" t="s">
        <v>299</v>
      </c>
      <c r="C476" t="s">
        <v>161</v>
      </c>
      <c r="E476" t="s">
        <v>154</v>
      </c>
    </row>
    <row r="477" spans="1:6" x14ac:dyDescent="0.3">
      <c r="A477">
        <v>475</v>
      </c>
      <c r="B477" t="s">
        <v>299</v>
      </c>
      <c r="C477" t="s">
        <v>161</v>
      </c>
      <c r="E477" t="s">
        <v>46</v>
      </c>
    </row>
    <row r="478" spans="1:6" x14ac:dyDescent="0.3">
      <c r="A478">
        <v>476</v>
      </c>
      <c r="B478" t="s">
        <v>299</v>
      </c>
      <c r="C478" t="s">
        <v>161</v>
      </c>
      <c r="E478" t="s">
        <v>155</v>
      </c>
    </row>
    <row r="479" spans="1:6" x14ac:dyDescent="0.3">
      <c r="A479">
        <v>477</v>
      </c>
      <c r="B479" t="s">
        <v>299</v>
      </c>
      <c r="C479" t="s">
        <v>161</v>
      </c>
      <c r="E479" t="s">
        <v>156</v>
      </c>
    </row>
    <row r="480" spans="1:6" x14ac:dyDescent="0.3">
      <c r="A480">
        <v>478</v>
      </c>
      <c r="B480" t="s">
        <v>299</v>
      </c>
      <c r="C480" t="s">
        <v>161</v>
      </c>
      <c r="E480" t="s">
        <v>157</v>
      </c>
    </row>
    <row r="481" spans="1:5" x14ac:dyDescent="0.3">
      <c r="A481">
        <v>479</v>
      </c>
      <c r="B481" t="s">
        <v>299</v>
      </c>
      <c r="C481" t="s">
        <v>161</v>
      </c>
      <c r="E481" t="s">
        <v>158</v>
      </c>
    </row>
    <row r="482" spans="1:5" x14ac:dyDescent="0.3">
      <c r="A482">
        <v>480</v>
      </c>
      <c r="B482" t="s">
        <v>299</v>
      </c>
      <c r="C482" t="s">
        <v>161</v>
      </c>
      <c r="E482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Stocks</vt:lpstr>
      <vt:lpstr>Holdings</vt:lpstr>
      <vt:lpstr>ZRM</vt:lpstr>
      <vt:lpstr>MPWizard</vt:lpstr>
      <vt:lpstr>AmiPy</vt:lpstr>
      <vt:lpstr>Overnight_options</vt:lpstr>
      <vt:lpstr>DTD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2023-09-25T09:34:21Z</dcterms:created>
  <dcterms:modified xsi:type="dcterms:W3CDTF">2023-09-27T11:28:26Z</dcterms:modified>
</cp:coreProperties>
</file>