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9f2475f2172c607/Desktop/TradeMan/Trading App/App/excel/"/>
    </mc:Choice>
  </mc:AlternateContent>
  <xr:revisionPtr revIDLastSave="11" documentId="6_{09967C88-B31D-4E83-B6BF-9CC93384C486}" xr6:coauthVersionLast="47" xr6:coauthVersionMax="47" xr10:uidLastSave="{5AA1F6CD-6E45-4071-A247-AE8DA3FB2B88}"/>
  <bookViews>
    <workbookView xWindow="-108" yWindow="-108" windowWidth="23256" windowHeight="12456" activeTab="4" xr2:uid="{00000000-000D-0000-FFFF-FFFF00000000}"/>
  </bookViews>
  <sheets>
    <sheet name="Sheet1" sheetId="1" r:id="rId1"/>
    <sheet name="MPWizard" sheetId="2" r:id="rId2"/>
    <sheet name="AmiPy" sheetId="3" r:id="rId3"/>
    <sheet name="Overnight_options" sheetId="4" r:id="rId4"/>
    <sheet name="DT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H15" i="4"/>
  <c r="H14" i="4"/>
  <c r="H13" i="4"/>
  <c r="I12" i="4"/>
  <c r="H12" i="4"/>
  <c r="H10" i="4"/>
  <c r="H9" i="4"/>
  <c r="I8" i="4"/>
  <c r="H8" i="4"/>
  <c r="H6" i="4"/>
  <c r="H5" i="4"/>
  <c r="H4" i="4"/>
</calcChain>
</file>

<file path=xl/sharedStrings.xml><?xml version="1.0" encoding="utf-8"?>
<sst xmlns="http://schemas.openxmlformats.org/spreadsheetml/2006/main" count="323" uniqueCount="115">
  <si>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</si>
  <si>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</si>
  <si>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</si>
  <si>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</si>
  <si>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</si>
  <si>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</si>
  <si>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</si>
  <si>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</si>
  <si>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</si>
  <si>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</si>
  <si>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</si>
  <si>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</si>
  <si>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</si>
  <si>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BBL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</si>
  <si>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</si>
  <si>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</si>
  <si>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</si>
  <si>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</si>
  <si>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</si>
  <si>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</si>
  <si>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</si>
  <si>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</si>
  <si>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MPWizard</t>
  </si>
  <si>
    <t>BANKNIFTY</t>
  </si>
  <si>
    <t>11:00</t>
  </si>
  <si>
    <t>11:10</t>
  </si>
  <si>
    <t>FINNIFTY</t>
  </si>
  <si>
    <t>11:16</t>
  </si>
  <si>
    <t>11:19</t>
  </si>
  <si>
    <t>NIFTY</t>
  </si>
  <si>
    <t>10:25</t>
  </si>
  <si>
    <t>10:59</t>
  </si>
  <si>
    <t>10:21</t>
  </si>
  <si>
    <t>11:30</t>
  </si>
  <si>
    <t>FINNIFT</t>
  </si>
  <si>
    <t>10:23</t>
  </si>
  <si>
    <t>10:18</t>
  </si>
  <si>
    <t>15:10</t>
  </si>
  <si>
    <t>10:19</t>
  </si>
  <si>
    <t>13:48</t>
  </si>
  <si>
    <t>13:40</t>
  </si>
  <si>
    <t>13:08</t>
  </si>
  <si>
    <t>13:18</t>
  </si>
  <si>
    <t>13:37</t>
  </si>
  <si>
    <t>14:05</t>
  </si>
  <si>
    <t>14:04</t>
  </si>
  <si>
    <t>10:17</t>
  </si>
  <si>
    <t>15:14</t>
  </si>
  <si>
    <t>12:41</t>
  </si>
  <si>
    <t>10:36</t>
  </si>
  <si>
    <t>11:18</t>
  </si>
  <si>
    <t>10:37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</si>
  <si>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</si>
  <si>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</si>
  <si>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</si>
  <si>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</si>
  <si>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</si>
  <si>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</si>
  <si>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</si>
  <si>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</si>
  <si>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</si>
  <si>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</si>
  <si>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</si>
  <si>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</t>
  </si>
  <si>
    <t>14:20</t>
  </si>
  <si>
    <t>13:19</t>
  </si>
  <si>
    <t>12:05</t>
  </si>
  <si>
    <t>14:58</t>
  </si>
  <si>
    <t>10:26</t>
  </si>
  <si>
    <t>11:58</t>
  </si>
  <si>
    <t>11:46</t>
  </si>
  <si>
    <t>14:24</t>
  </si>
  <si>
    <t>11:26</t>
  </si>
  <si>
    <t>14:15</t>
  </si>
  <si>
    <t>15:06</t>
  </si>
  <si>
    <t>10:20</t>
  </si>
  <si>
    <t>13:38</t>
  </si>
  <si>
    <t>14:32</t>
  </si>
  <si>
    <t>10:33</t>
  </si>
  <si>
    <t>10:38</t>
  </si>
  <si>
    <t>14:13</t>
  </si>
  <si>
    <t>19350</t>
  </si>
  <si>
    <t>10:30</t>
  </si>
  <si>
    <t>10:44</t>
  </si>
  <si>
    <t>92.82</t>
  </si>
  <si>
    <t>78.80</t>
  </si>
  <si>
    <t>19600</t>
  </si>
  <si>
    <t>10:41</t>
  </si>
  <si>
    <t>10:45</t>
  </si>
  <si>
    <t>86.01</t>
  </si>
  <si>
    <t>72.00</t>
  </si>
  <si>
    <t>Trade Type</t>
  </si>
  <si>
    <t>Hedge Entry</t>
  </si>
  <si>
    <t>Hedge Exit</t>
  </si>
  <si>
    <t>Nifty Straddle</t>
  </si>
  <si>
    <t>Short</t>
  </si>
  <si>
    <t>09:30</t>
  </si>
  <si>
    <t>14:56</t>
  </si>
  <si>
    <t>09:25</t>
  </si>
  <si>
    <t>11:37</t>
  </si>
  <si>
    <t>09:21</t>
  </si>
  <si>
    <t>14:26</t>
  </si>
  <si>
    <t>14:57</t>
  </si>
  <si>
    <t>11:40</t>
  </si>
  <si>
    <t>11:36</t>
  </si>
  <si>
    <t>09:41</t>
  </si>
  <si>
    <t>10:40</t>
  </si>
  <si>
    <t>Trade_Type</t>
  </si>
  <si>
    <t>Future_Entry</t>
  </si>
  <si>
    <t>Future_Exit</t>
  </si>
  <si>
    <t>Option_Entry</t>
  </si>
  <si>
    <t>Option_Exit</t>
  </si>
  <si>
    <t>Trade_Points</t>
  </si>
  <si>
    <t>BULLISH</t>
  </si>
  <si>
    <t>BEARISH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</si>
</sst>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"/>
    <numFmt numFmtId="166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1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45152</v>
      </c>
      <c r="E2">
        <v>191.1</v>
      </c>
      <c r="F2">
        <v>202.45</v>
      </c>
      <c r="G2">
        <v>11.35</v>
      </c>
      <c r="H2">
        <v>60</v>
      </c>
      <c r="I2">
        <v>68.099999999999994</v>
      </c>
      <c r="J2">
        <v>11466</v>
      </c>
    </row>
    <row r="3" spans="1:10" x14ac:dyDescent="0.3">
      <c r="A3">
        <v>2</v>
      </c>
      <c r="B3" t="s">
        <v>11</v>
      </c>
      <c r="C3" s="2">
        <v>45147</v>
      </c>
      <c r="E3">
        <v>177.9</v>
      </c>
      <c r="H3">
        <v>120</v>
      </c>
      <c r="J3">
        <v>21348</v>
      </c>
    </row>
    <row r="4" spans="1:10" x14ac:dyDescent="0.3">
      <c r="A4">
        <v>3</v>
      </c>
      <c r="B4" t="s">
        <v>12</v>
      </c>
      <c r="C4" s="2">
        <v>45148</v>
      </c>
      <c r="D4" s="2">
        <v>45167</v>
      </c>
      <c r="E4">
        <v>77.8</v>
      </c>
      <c r="F4">
        <v>86.35</v>
      </c>
      <c r="G4">
        <v>8.5499999999999972</v>
      </c>
      <c r="H4">
        <v>260</v>
      </c>
      <c r="I4">
        <v>2222.9999999999991</v>
      </c>
      <c r="J4">
        <v>20228</v>
      </c>
    </row>
    <row r="5" spans="1:10" x14ac:dyDescent="0.3">
      <c r="A5">
        <v>4</v>
      </c>
      <c r="B5" t="s">
        <v>13</v>
      </c>
      <c r="C5" s="2">
        <v>45149</v>
      </c>
      <c r="E5">
        <v>3320.36</v>
      </c>
      <c r="H5">
        <v>10</v>
      </c>
      <c r="J5">
        <v>33203.599999999999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B31" sqref="B31:C34"/>
    </sheetView>
  </sheetViews>
  <sheetFormatPr defaultColWidth="8.77734375" defaultRowHeight="14.4" x14ac:dyDescent="0.3"/>
  <sheetData>
    <row r="1" spans="1:12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4</v>
      </c>
      <c r="H1" s="1" t="s">
        <v>5</v>
      </c>
      <c r="I1" s="1" t="s">
        <v>20</v>
      </c>
      <c r="J1" s="1" t="s">
        <v>7</v>
      </c>
      <c r="K1" s="1" t="s">
        <v>8</v>
      </c>
      <c r="L1" s="1" t="s">
        <v>21</v>
      </c>
    </row>
    <row r="2" spans="1:12" x14ac:dyDescent="0.3">
      <c r="A2" t="s">
        <v>22</v>
      </c>
      <c r="B2" t="s">
        <v>23</v>
      </c>
      <c r="C2">
        <v>44800</v>
      </c>
      <c r="D2" s="2">
        <v>45142</v>
      </c>
      <c r="E2" t="s">
        <v>24</v>
      </c>
      <c r="F2" t="s">
        <v>25</v>
      </c>
      <c r="G2">
        <v>309.97000000000003</v>
      </c>
      <c r="H2">
        <v>271.33999999999997</v>
      </c>
      <c r="I2">
        <v>-38.630000000000052</v>
      </c>
      <c r="J2">
        <v>165</v>
      </c>
      <c r="K2">
        <v>-6373.9500000000089</v>
      </c>
    </row>
    <row r="3" spans="1:12" x14ac:dyDescent="0.3">
      <c r="A3" t="s">
        <v>22</v>
      </c>
      <c r="B3" t="s">
        <v>26</v>
      </c>
      <c r="C3">
        <v>19950</v>
      </c>
      <c r="D3" s="2">
        <v>45142</v>
      </c>
      <c r="E3" t="s">
        <v>27</v>
      </c>
      <c r="F3" t="s">
        <v>28</v>
      </c>
      <c r="G3">
        <v>92</v>
      </c>
      <c r="H3">
        <v>77.650000000000006</v>
      </c>
      <c r="I3">
        <v>-14.349999999999991</v>
      </c>
      <c r="J3">
        <v>440</v>
      </c>
      <c r="K3">
        <v>-6313.9999999999973</v>
      </c>
    </row>
    <row r="4" spans="1:12" x14ac:dyDescent="0.3">
      <c r="A4" t="s">
        <v>22</v>
      </c>
      <c r="B4" t="s">
        <v>29</v>
      </c>
      <c r="C4">
        <v>19600</v>
      </c>
      <c r="D4" s="2">
        <v>45145</v>
      </c>
      <c r="E4" t="s">
        <v>30</v>
      </c>
      <c r="F4" t="s">
        <v>31</v>
      </c>
      <c r="G4">
        <v>76.569999999999993</v>
      </c>
      <c r="H4">
        <v>59.5</v>
      </c>
      <c r="I4">
        <v>-17.06999999999999</v>
      </c>
      <c r="J4">
        <v>350</v>
      </c>
      <c r="K4">
        <v>-5974.4999999999973</v>
      </c>
    </row>
    <row r="5" spans="1:12" x14ac:dyDescent="0.3">
      <c r="A5" t="s">
        <v>22</v>
      </c>
      <c r="B5" t="s">
        <v>23</v>
      </c>
      <c r="C5">
        <v>45000</v>
      </c>
      <c r="D5" s="2">
        <v>45146</v>
      </c>
      <c r="E5" t="s">
        <v>32</v>
      </c>
      <c r="F5" t="s">
        <v>33</v>
      </c>
      <c r="G5">
        <v>187.68</v>
      </c>
      <c r="H5">
        <v>157.05000000000001</v>
      </c>
      <c r="I5">
        <v>-30.63</v>
      </c>
      <c r="J5">
        <v>90</v>
      </c>
      <c r="K5">
        <v>-2756.7</v>
      </c>
      <c r="L5">
        <v>53.014131210000002</v>
      </c>
    </row>
    <row r="6" spans="1:12" x14ac:dyDescent="0.3">
      <c r="A6" t="s">
        <v>22</v>
      </c>
      <c r="B6" t="s">
        <v>34</v>
      </c>
      <c r="C6">
        <v>20050</v>
      </c>
      <c r="D6" s="2">
        <v>45146</v>
      </c>
      <c r="E6" t="s">
        <v>35</v>
      </c>
      <c r="F6" t="s">
        <v>27</v>
      </c>
      <c r="G6">
        <v>59.15</v>
      </c>
      <c r="H6">
        <v>39</v>
      </c>
      <c r="I6">
        <v>-20.149999999999999</v>
      </c>
      <c r="J6">
        <v>280</v>
      </c>
      <c r="K6">
        <v>-5642</v>
      </c>
      <c r="L6">
        <v>49.008285600000001</v>
      </c>
    </row>
    <row r="7" spans="1:12" x14ac:dyDescent="0.3">
      <c r="A7" t="s">
        <v>22</v>
      </c>
      <c r="B7" t="s">
        <v>29</v>
      </c>
      <c r="C7">
        <v>19500</v>
      </c>
      <c r="D7" s="2">
        <v>45147</v>
      </c>
      <c r="E7" t="s">
        <v>36</v>
      </c>
      <c r="F7" t="s">
        <v>37</v>
      </c>
      <c r="G7">
        <v>49.55</v>
      </c>
      <c r="H7">
        <v>153</v>
      </c>
      <c r="I7">
        <v>103.45</v>
      </c>
      <c r="J7">
        <v>200</v>
      </c>
      <c r="K7">
        <v>20690</v>
      </c>
      <c r="L7">
        <v>99.39560800000001</v>
      </c>
    </row>
    <row r="8" spans="1:12" x14ac:dyDescent="0.3">
      <c r="A8" t="s">
        <v>22</v>
      </c>
      <c r="B8" t="s">
        <v>23</v>
      </c>
      <c r="C8">
        <v>44600</v>
      </c>
      <c r="D8" s="2">
        <v>45147</v>
      </c>
      <c r="E8" t="s">
        <v>35</v>
      </c>
      <c r="F8" t="s">
        <v>37</v>
      </c>
      <c r="G8">
        <v>209.3</v>
      </c>
      <c r="H8">
        <v>295.5</v>
      </c>
      <c r="I8">
        <v>86.199999999999989</v>
      </c>
      <c r="J8">
        <v>60</v>
      </c>
      <c r="K8">
        <v>5171.9999999999991</v>
      </c>
      <c r="L8">
        <v>63.959771400000001</v>
      </c>
    </row>
    <row r="9" spans="1:12" x14ac:dyDescent="0.3">
      <c r="A9" t="s">
        <v>22</v>
      </c>
      <c r="B9" t="s">
        <v>34</v>
      </c>
      <c r="C9">
        <v>20050</v>
      </c>
      <c r="D9" s="2">
        <v>45148</v>
      </c>
      <c r="E9" t="s">
        <v>38</v>
      </c>
      <c r="F9" t="s">
        <v>35</v>
      </c>
      <c r="G9">
        <v>106.17</v>
      </c>
      <c r="H9">
        <v>73.8</v>
      </c>
      <c r="I9">
        <v>-32.369999999999997</v>
      </c>
      <c r="J9">
        <v>240</v>
      </c>
      <c r="K9">
        <v>-7768.8000000000011</v>
      </c>
      <c r="L9">
        <v>57.472340160000002</v>
      </c>
    </row>
    <row r="10" spans="1:12" x14ac:dyDescent="0.3">
      <c r="A10" t="s">
        <v>22</v>
      </c>
      <c r="B10" t="s">
        <v>29</v>
      </c>
      <c r="C10">
        <v>19550</v>
      </c>
      <c r="D10" s="2">
        <v>45148</v>
      </c>
      <c r="E10" t="s">
        <v>38</v>
      </c>
      <c r="F10" t="s">
        <v>39</v>
      </c>
      <c r="G10">
        <v>37.6</v>
      </c>
      <c r="H10">
        <v>13</v>
      </c>
      <c r="I10">
        <v>-24.6</v>
      </c>
      <c r="J10">
        <v>250</v>
      </c>
      <c r="K10">
        <v>-6150</v>
      </c>
      <c r="L10">
        <v>39.450084999999987</v>
      </c>
    </row>
    <row r="11" spans="1:12" x14ac:dyDescent="0.3">
      <c r="A11" t="s">
        <v>22</v>
      </c>
      <c r="B11" t="s">
        <v>29</v>
      </c>
      <c r="C11">
        <v>19450</v>
      </c>
      <c r="D11" s="2">
        <v>45149</v>
      </c>
      <c r="E11" t="s">
        <v>24</v>
      </c>
      <c r="F11" t="s">
        <v>40</v>
      </c>
      <c r="G11">
        <v>100.85</v>
      </c>
      <c r="H11">
        <v>102.99</v>
      </c>
      <c r="I11">
        <v>2.140000000000001</v>
      </c>
      <c r="J11">
        <v>400</v>
      </c>
      <c r="K11">
        <v>856.00000000000023</v>
      </c>
      <c r="L11">
        <v>87.80763128000001</v>
      </c>
    </row>
    <row r="12" spans="1:12" x14ac:dyDescent="0.3">
      <c r="A12" t="s">
        <v>22</v>
      </c>
      <c r="B12" t="s">
        <v>23</v>
      </c>
      <c r="C12">
        <v>44400</v>
      </c>
      <c r="D12" s="2">
        <v>45149</v>
      </c>
      <c r="E12" t="s">
        <v>41</v>
      </c>
      <c r="F12" t="s">
        <v>42</v>
      </c>
      <c r="G12">
        <v>336.6</v>
      </c>
      <c r="H12">
        <v>298.27999999999997</v>
      </c>
      <c r="I12">
        <v>-38.32000000000005</v>
      </c>
      <c r="J12">
        <v>75</v>
      </c>
      <c r="K12">
        <v>-2874.0000000000041</v>
      </c>
      <c r="L12">
        <v>63.278292779999987</v>
      </c>
    </row>
    <row r="13" spans="1:12" x14ac:dyDescent="0.3">
      <c r="A13" t="s">
        <v>22</v>
      </c>
      <c r="B13" t="s">
        <v>29</v>
      </c>
      <c r="C13">
        <v>19400</v>
      </c>
      <c r="D13" s="2">
        <v>45152</v>
      </c>
      <c r="E13" t="s">
        <v>43</v>
      </c>
      <c r="F13" t="s">
        <v>44</v>
      </c>
      <c r="G13">
        <v>67.349999999999994</v>
      </c>
      <c r="H13">
        <v>50.3</v>
      </c>
      <c r="I13">
        <v>-17.05</v>
      </c>
      <c r="J13">
        <v>350</v>
      </c>
      <c r="K13">
        <v>-5967.4999999999991</v>
      </c>
      <c r="L13">
        <v>57.3389989</v>
      </c>
    </row>
    <row r="14" spans="1:12" x14ac:dyDescent="0.3">
      <c r="A14" t="s">
        <v>22</v>
      </c>
      <c r="B14" t="s">
        <v>23</v>
      </c>
      <c r="C14">
        <v>44100</v>
      </c>
      <c r="D14" s="2">
        <v>45152</v>
      </c>
      <c r="E14" t="s">
        <v>45</v>
      </c>
      <c r="F14" t="s">
        <v>37</v>
      </c>
      <c r="G14">
        <v>185.36</v>
      </c>
      <c r="H14">
        <v>191.99</v>
      </c>
      <c r="I14">
        <v>6.6299999999999946</v>
      </c>
      <c r="J14">
        <v>135</v>
      </c>
      <c r="K14">
        <v>895.04999999999939</v>
      </c>
      <c r="L14">
        <v>68.818115757000001</v>
      </c>
    </row>
    <row r="15" spans="1:12" x14ac:dyDescent="0.3">
      <c r="A15" t="s">
        <v>22</v>
      </c>
      <c r="B15" t="s">
        <v>29</v>
      </c>
      <c r="C15">
        <v>19400</v>
      </c>
      <c r="D15" s="2">
        <v>45154</v>
      </c>
      <c r="E15" t="s">
        <v>46</v>
      </c>
      <c r="F15" t="s">
        <v>47</v>
      </c>
      <c r="G15">
        <v>50.05</v>
      </c>
      <c r="H15">
        <v>81.45</v>
      </c>
      <c r="I15">
        <v>31.400000000000009</v>
      </c>
      <c r="J15">
        <v>250</v>
      </c>
      <c r="K15">
        <v>7850.0000000000018</v>
      </c>
      <c r="L15">
        <v>70.587840249999999</v>
      </c>
    </row>
    <row r="16" spans="1:12" x14ac:dyDescent="0.3">
      <c r="A16" t="s">
        <v>22</v>
      </c>
      <c r="B16" t="s">
        <v>23</v>
      </c>
      <c r="C16">
        <v>43900</v>
      </c>
      <c r="D16" s="2">
        <v>45154</v>
      </c>
      <c r="E16" t="s">
        <v>32</v>
      </c>
      <c r="F16" t="s">
        <v>47</v>
      </c>
      <c r="G16">
        <v>144.4</v>
      </c>
      <c r="H16">
        <v>141.19999999999999</v>
      </c>
      <c r="I16">
        <v>-3.2000000000000171</v>
      </c>
      <c r="J16">
        <v>75</v>
      </c>
      <c r="K16">
        <v>-240.00000000000131</v>
      </c>
      <c r="L16">
        <v>48.597046200000001</v>
      </c>
    </row>
    <row r="17" spans="1:12" x14ac:dyDescent="0.3">
      <c r="A17" t="s">
        <v>22</v>
      </c>
      <c r="B17" t="s">
        <v>23</v>
      </c>
      <c r="C17">
        <v>44000</v>
      </c>
      <c r="D17" s="2">
        <v>45155</v>
      </c>
      <c r="E17" t="s">
        <v>35</v>
      </c>
      <c r="F17" t="s">
        <v>48</v>
      </c>
      <c r="G17">
        <v>110.85</v>
      </c>
      <c r="H17">
        <v>21.8</v>
      </c>
      <c r="I17">
        <v>-89.05</v>
      </c>
      <c r="J17">
        <v>75</v>
      </c>
      <c r="K17">
        <v>-6678.75</v>
      </c>
      <c r="L17">
        <v>37.437504300000001</v>
      </c>
    </row>
    <row r="18" spans="1:12" x14ac:dyDescent="0.3">
      <c r="A18" t="s">
        <v>22</v>
      </c>
      <c r="B18" t="s">
        <v>26</v>
      </c>
      <c r="C18">
        <v>19600</v>
      </c>
      <c r="D18" s="2">
        <v>45155</v>
      </c>
      <c r="E18" t="s">
        <v>49</v>
      </c>
      <c r="F18" t="s">
        <v>50</v>
      </c>
      <c r="G18">
        <v>105.83</v>
      </c>
      <c r="H18">
        <v>93.55</v>
      </c>
      <c r="I18">
        <v>-12.28</v>
      </c>
      <c r="J18">
        <v>280</v>
      </c>
      <c r="K18">
        <v>-3438.400000000001</v>
      </c>
      <c r="L18">
        <v>68.042438920000009</v>
      </c>
    </row>
    <row r="19" spans="1:12" x14ac:dyDescent="0.3">
      <c r="A19" t="s">
        <v>22</v>
      </c>
      <c r="B19" t="s">
        <v>23</v>
      </c>
      <c r="C19">
        <v>19250</v>
      </c>
      <c r="D19" s="2">
        <v>45156</v>
      </c>
      <c r="E19" t="s">
        <v>51</v>
      </c>
      <c r="F19" t="s">
        <v>52</v>
      </c>
      <c r="G19">
        <v>285.08999999999997</v>
      </c>
      <c r="H19">
        <v>250</v>
      </c>
      <c r="I19">
        <v>-35.089999999999968</v>
      </c>
      <c r="J19">
        <v>165</v>
      </c>
      <c r="K19">
        <v>-5789.8499999999958</v>
      </c>
      <c r="L19">
        <v>86.804924999999997</v>
      </c>
    </row>
    <row r="20" spans="1:12" x14ac:dyDescent="0.3">
      <c r="A20" t="s">
        <v>22</v>
      </c>
      <c r="B20" t="s">
        <v>29</v>
      </c>
      <c r="C20">
        <v>19250</v>
      </c>
      <c r="D20" s="2">
        <v>45156</v>
      </c>
      <c r="E20" t="s">
        <v>53</v>
      </c>
      <c r="F20" t="s">
        <v>54</v>
      </c>
      <c r="G20">
        <v>103.95</v>
      </c>
      <c r="H20">
        <v>105.94</v>
      </c>
      <c r="I20">
        <v>1.9899999999999951</v>
      </c>
      <c r="J20">
        <v>450</v>
      </c>
      <c r="K20">
        <v>895.49999999999773</v>
      </c>
      <c r="L20">
        <v>95.92851413999999</v>
      </c>
    </row>
    <row r="21" spans="1:12" x14ac:dyDescent="0.3">
      <c r="A21" t="s">
        <v>22</v>
      </c>
      <c r="B21" t="s">
        <v>29</v>
      </c>
      <c r="C21">
        <v>19300</v>
      </c>
      <c r="D21" s="2">
        <v>45159</v>
      </c>
      <c r="E21" t="s">
        <v>55</v>
      </c>
      <c r="F21" t="s">
        <v>56</v>
      </c>
      <c r="G21">
        <v>78.92</v>
      </c>
      <c r="H21">
        <v>114</v>
      </c>
      <c r="I21">
        <v>35.08</v>
      </c>
      <c r="J21">
        <v>350</v>
      </c>
      <c r="K21">
        <v>12278</v>
      </c>
      <c r="L21">
        <v>100.470082</v>
      </c>
    </row>
    <row r="22" spans="1:12" x14ac:dyDescent="0.3">
      <c r="A22" t="s">
        <v>22</v>
      </c>
      <c r="B22" t="s">
        <v>23</v>
      </c>
      <c r="C22">
        <v>44000</v>
      </c>
      <c r="D22" s="2">
        <v>45159</v>
      </c>
      <c r="E22" t="s">
        <v>57</v>
      </c>
      <c r="F22" t="s">
        <v>56</v>
      </c>
      <c r="G22">
        <v>194.27</v>
      </c>
      <c r="H22">
        <v>222</v>
      </c>
      <c r="I22">
        <v>27.72999999999999</v>
      </c>
      <c r="J22">
        <v>135</v>
      </c>
      <c r="K22">
        <v>3743.5499999999988</v>
      </c>
      <c r="L22">
        <v>77.427452100000025</v>
      </c>
    </row>
    <row r="23" spans="1:12" x14ac:dyDescent="0.3">
      <c r="A23" t="s">
        <v>22</v>
      </c>
      <c r="B23" t="s">
        <v>26</v>
      </c>
      <c r="C23">
        <v>19650</v>
      </c>
      <c r="D23" s="2">
        <v>45160</v>
      </c>
      <c r="E23" t="s">
        <v>49</v>
      </c>
      <c r="F23" t="s">
        <v>58</v>
      </c>
      <c r="G23">
        <v>26.6</v>
      </c>
      <c r="H23">
        <v>6.65</v>
      </c>
      <c r="I23">
        <v>-19.95</v>
      </c>
      <c r="J23">
        <v>320</v>
      </c>
      <c r="K23">
        <v>-6384.0000000000009</v>
      </c>
      <c r="L23">
        <v>38.051871039999988</v>
      </c>
    </row>
    <row r="24" spans="1:12" x14ac:dyDescent="0.3">
      <c r="A24" t="s">
        <v>22</v>
      </c>
      <c r="B24" t="s">
        <v>23</v>
      </c>
      <c r="C24">
        <v>44000</v>
      </c>
      <c r="D24" s="2">
        <v>45160</v>
      </c>
      <c r="E24" t="s">
        <v>59</v>
      </c>
      <c r="F24" t="s">
        <v>60</v>
      </c>
      <c r="G24">
        <v>153.32</v>
      </c>
      <c r="H24">
        <v>139.93</v>
      </c>
      <c r="I24">
        <v>-13.38999999999999</v>
      </c>
      <c r="J24">
        <v>105</v>
      </c>
      <c r="K24">
        <v>-1405.949999999998</v>
      </c>
      <c r="L24">
        <v>53.709686576999999</v>
      </c>
    </row>
    <row r="25" spans="1:12" x14ac:dyDescent="0.3">
      <c r="A25" t="s">
        <v>22</v>
      </c>
      <c r="B25" t="s">
        <v>23</v>
      </c>
      <c r="C25">
        <v>44100</v>
      </c>
      <c r="D25" s="2">
        <v>45161</v>
      </c>
      <c r="E25" t="s">
        <v>61</v>
      </c>
      <c r="F25" t="s">
        <v>62</v>
      </c>
      <c r="G25">
        <v>144.44999999999999</v>
      </c>
      <c r="H25">
        <v>383.9</v>
      </c>
      <c r="I25">
        <v>239.45</v>
      </c>
      <c r="J25">
        <v>90</v>
      </c>
      <c r="K25">
        <v>21550.5</v>
      </c>
      <c r="L25">
        <v>105.39489018</v>
      </c>
    </row>
    <row r="26" spans="1:12" x14ac:dyDescent="0.3">
      <c r="A26" t="s">
        <v>22</v>
      </c>
      <c r="B26" t="s">
        <v>26</v>
      </c>
      <c r="C26">
        <v>19600</v>
      </c>
      <c r="D26" s="2">
        <v>45161</v>
      </c>
      <c r="E26" t="s">
        <v>63</v>
      </c>
      <c r="F26" t="s">
        <v>64</v>
      </c>
      <c r="G26">
        <v>114.21</v>
      </c>
      <c r="H26">
        <v>178</v>
      </c>
      <c r="I26">
        <v>63.790000000000013</v>
      </c>
      <c r="J26">
        <v>320</v>
      </c>
      <c r="K26">
        <v>20412.8</v>
      </c>
      <c r="L26">
        <v>131.89841279999999</v>
      </c>
    </row>
    <row r="27" spans="1:12" x14ac:dyDescent="0.3">
      <c r="A27" t="s">
        <v>22</v>
      </c>
      <c r="B27" t="s">
        <v>29</v>
      </c>
      <c r="C27">
        <v>19500</v>
      </c>
      <c r="D27" s="2">
        <v>45162</v>
      </c>
      <c r="E27" t="s">
        <v>24</v>
      </c>
      <c r="F27" t="s">
        <v>65</v>
      </c>
      <c r="G27">
        <v>26.8</v>
      </c>
      <c r="H27">
        <v>4</v>
      </c>
      <c r="I27">
        <v>-22.8</v>
      </c>
      <c r="J27">
        <v>300</v>
      </c>
      <c r="K27">
        <v>-6840</v>
      </c>
      <c r="L27">
        <v>36.895415999999997</v>
      </c>
    </row>
    <row r="28" spans="1:12" x14ac:dyDescent="0.3">
      <c r="A28" t="s">
        <v>22</v>
      </c>
      <c r="B28" t="s">
        <v>23</v>
      </c>
      <c r="C28">
        <v>44600</v>
      </c>
      <c r="D28" s="2">
        <v>45162</v>
      </c>
      <c r="E28" t="s">
        <v>66</v>
      </c>
      <c r="F28" t="s">
        <v>67</v>
      </c>
      <c r="G28">
        <v>66.349999999999994</v>
      </c>
      <c r="H28">
        <v>2</v>
      </c>
      <c r="I28">
        <v>-64.349999999999994</v>
      </c>
      <c r="J28">
        <v>90</v>
      </c>
      <c r="K28">
        <v>-5791.4999999999991</v>
      </c>
      <c r="L28">
        <v>35.624312400000001</v>
      </c>
    </row>
    <row r="29" spans="1:12" x14ac:dyDescent="0.3">
      <c r="A29" t="s">
        <v>22</v>
      </c>
      <c r="B29" t="s">
        <v>29</v>
      </c>
      <c r="C29">
        <v>19250</v>
      </c>
      <c r="D29" s="2">
        <v>45163</v>
      </c>
      <c r="E29" t="s">
        <v>68</v>
      </c>
      <c r="F29" t="s">
        <v>69</v>
      </c>
      <c r="G29">
        <v>101.16</v>
      </c>
      <c r="H29">
        <v>114</v>
      </c>
      <c r="I29">
        <v>12.84</v>
      </c>
      <c r="J29">
        <v>550</v>
      </c>
      <c r="K29">
        <v>7062.0000000000018</v>
      </c>
      <c r="L29">
        <v>122.36298600000001</v>
      </c>
    </row>
    <row r="30" spans="1:12" x14ac:dyDescent="0.3">
      <c r="A30" t="s">
        <v>22</v>
      </c>
      <c r="B30" t="s">
        <v>23</v>
      </c>
      <c r="C30">
        <v>44100</v>
      </c>
      <c r="D30" s="2">
        <v>45163</v>
      </c>
      <c r="E30" t="s">
        <v>68</v>
      </c>
      <c r="F30" t="s">
        <v>70</v>
      </c>
      <c r="G30">
        <v>292.49</v>
      </c>
      <c r="H30">
        <v>253.08</v>
      </c>
      <c r="I30">
        <v>-39.409999999999997</v>
      </c>
      <c r="J30">
        <v>210</v>
      </c>
      <c r="K30">
        <v>-8276.0999999999985</v>
      </c>
      <c r="L30">
        <v>101.630479224</v>
      </c>
    </row>
    <row r="31" spans="1:12" x14ac:dyDescent="0.3">
      <c r="A31" t="s">
        <v>22</v>
      </c>
      <c r="B31" t="s">
        <v>29</v>
      </c>
      <c r="C31">
        <v>19300</v>
      </c>
      <c r="D31" s="2">
        <v>45166</v>
      </c>
      <c r="E31" t="s">
        <v>63</v>
      </c>
      <c r="F31" t="s">
        <v>71</v>
      </c>
      <c r="G31">
        <v>89.75</v>
      </c>
      <c r="H31">
        <v>81</v>
      </c>
      <c r="I31">
        <v>-8.75</v>
      </c>
      <c r="J31">
        <v>450</v>
      </c>
      <c r="K31">
        <v>-3937.5</v>
      </c>
      <c r="L31">
        <v>80.823261000000002</v>
      </c>
    </row>
    <row r="32" spans="1:12" x14ac:dyDescent="0.3">
      <c r="A32" t="s">
        <v>22</v>
      </c>
      <c r="B32" t="s">
        <v>23</v>
      </c>
      <c r="C32">
        <v>44300</v>
      </c>
      <c r="D32" s="2">
        <v>45166</v>
      </c>
      <c r="E32" t="s">
        <v>72</v>
      </c>
      <c r="F32" t="s">
        <v>73</v>
      </c>
      <c r="G32">
        <v>293.17</v>
      </c>
      <c r="H32">
        <v>345.95</v>
      </c>
      <c r="I32">
        <v>52.779999999999973</v>
      </c>
      <c r="J32">
        <v>165</v>
      </c>
      <c r="K32">
        <v>8708.6999999999953</v>
      </c>
      <c r="L32">
        <v>117.420010215</v>
      </c>
    </row>
    <row r="33" spans="1:12" x14ac:dyDescent="0.3">
      <c r="A33" t="s">
        <v>22</v>
      </c>
      <c r="B33" t="s">
        <v>23</v>
      </c>
      <c r="C33">
        <v>44500</v>
      </c>
      <c r="D33" s="2">
        <v>45167</v>
      </c>
      <c r="E33" t="s">
        <v>36</v>
      </c>
      <c r="F33" t="s">
        <v>74</v>
      </c>
      <c r="G33">
        <v>188.54</v>
      </c>
      <c r="H33">
        <v>152.75</v>
      </c>
      <c r="I33">
        <v>-35.789999999999992</v>
      </c>
      <c r="J33">
        <v>120</v>
      </c>
      <c r="K33">
        <v>-4294.7999999999993</v>
      </c>
      <c r="L33">
        <v>58.242479399999993</v>
      </c>
    </row>
    <row r="34" spans="1:12" x14ac:dyDescent="0.3">
      <c r="A34" t="s">
        <v>22</v>
      </c>
      <c r="B34" t="s">
        <v>26</v>
      </c>
      <c r="C34">
        <v>19800</v>
      </c>
      <c r="D34" s="2">
        <v>45167</v>
      </c>
      <c r="E34" t="s">
        <v>75</v>
      </c>
      <c r="F34" t="s">
        <v>76</v>
      </c>
      <c r="G34">
        <v>35.9</v>
      </c>
      <c r="H34">
        <v>15</v>
      </c>
      <c r="I34">
        <v>-20.9</v>
      </c>
      <c r="J34">
        <v>360</v>
      </c>
      <c r="K34">
        <v>-7523.9999999999991</v>
      </c>
      <c r="L34">
        <v>42.129371999999996</v>
      </c>
    </row>
    <row r="35" spans="1:12" x14ac:dyDescent="0.3">
      <c r="A35" t="s">
        <v>22</v>
      </c>
      <c r="B35" t="s">
        <v>29</v>
      </c>
      <c r="C35">
        <v>19450</v>
      </c>
      <c r="D35" s="2">
        <v>45168</v>
      </c>
      <c r="E35" t="s">
        <v>55</v>
      </c>
      <c r="F35" t="s">
        <v>77</v>
      </c>
      <c r="G35">
        <v>37.9</v>
      </c>
      <c r="H35">
        <v>14.9</v>
      </c>
      <c r="I35">
        <v>-23</v>
      </c>
      <c r="J35">
        <v>300</v>
      </c>
      <c r="K35">
        <v>-6900</v>
      </c>
      <c r="L35">
        <v>40.970424599999987</v>
      </c>
    </row>
    <row r="36" spans="1:12" x14ac:dyDescent="0.3">
      <c r="A36" t="s">
        <v>22</v>
      </c>
      <c r="B36" t="s">
        <v>23</v>
      </c>
      <c r="C36">
        <v>44600</v>
      </c>
      <c r="D36" s="2">
        <v>45168</v>
      </c>
      <c r="E36" t="s">
        <v>78</v>
      </c>
      <c r="F36" t="s">
        <v>62</v>
      </c>
      <c r="G36">
        <v>118.28</v>
      </c>
      <c r="H36">
        <v>312.64999999999998</v>
      </c>
      <c r="I36">
        <v>194.37</v>
      </c>
      <c r="J36">
        <v>90</v>
      </c>
      <c r="K36">
        <v>17493.3</v>
      </c>
      <c r="L36">
        <v>92.33226092999999</v>
      </c>
    </row>
    <row r="37" spans="1:12" x14ac:dyDescent="0.3">
      <c r="A37" t="s">
        <v>22</v>
      </c>
      <c r="B37" t="s">
        <v>23</v>
      </c>
      <c r="C37">
        <v>44100</v>
      </c>
      <c r="D37" s="2">
        <v>45169</v>
      </c>
      <c r="E37" t="s">
        <v>49</v>
      </c>
      <c r="F37" t="s">
        <v>73</v>
      </c>
      <c r="G37">
        <v>77.55</v>
      </c>
      <c r="H37">
        <v>11</v>
      </c>
      <c r="I37">
        <v>-66.55</v>
      </c>
      <c r="J37">
        <v>90</v>
      </c>
      <c r="K37">
        <v>-5989.5</v>
      </c>
      <c r="L37">
        <v>36.633718199999997</v>
      </c>
    </row>
    <row r="38" spans="1:12" x14ac:dyDescent="0.3">
      <c r="A38" t="s">
        <v>22</v>
      </c>
      <c r="B38" t="s">
        <v>29</v>
      </c>
      <c r="C38">
        <v>19300</v>
      </c>
      <c r="D38" s="2">
        <v>45169</v>
      </c>
      <c r="E38" t="s">
        <v>79</v>
      </c>
      <c r="F38" t="s">
        <v>80</v>
      </c>
      <c r="G38">
        <v>31.5</v>
      </c>
      <c r="H38">
        <v>7.5</v>
      </c>
      <c r="I38">
        <v>-24</v>
      </c>
      <c r="J38">
        <v>300</v>
      </c>
      <c r="K38">
        <v>-7200</v>
      </c>
      <c r="L38">
        <v>38.203904999999999</v>
      </c>
    </row>
    <row r="39" spans="1:12" x14ac:dyDescent="0.3">
      <c r="A39" t="s">
        <v>22</v>
      </c>
      <c r="B39" t="s">
        <v>29</v>
      </c>
      <c r="C39" t="s">
        <v>81</v>
      </c>
      <c r="D39" s="3">
        <v>45170</v>
      </c>
      <c r="E39" t="s">
        <v>82</v>
      </c>
      <c r="F39" t="s">
        <v>83</v>
      </c>
      <c r="G39" t="s">
        <v>84</v>
      </c>
      <c r="H39" t="s">
        <v>85</v>
      </c>
      <c r="I39">
        <v>-14.02</v>
      </c>
      <c r="J39">
        <v>550</v>
      </c>
      <c r="K39">
        <v>-7710.9999999999982</v>
      </c>
      <c r="L39">
        <v>89.409441200000018</v>
      </c>
    </row>
    <row r="40" spans="1:12" x14ac:dyDescent="0.3">
      <c r="A40" t="s">
        <v>22</v>
      </c>
      <c r="B40" t="s">
        <v>26</v>
      </c>
      <c r="C40" t="s">
        <v>86</v>
      </c>
      <c r="D40" s="3">
        <v>45170</v>
      </c>
      <c r="E40" t="s">
        <v>87</v>
      </c>
      <c r="F40" t="s">
        <v>88</v>
      </c>
      <c r="G40" t="s">
        <v>89</v>
      </c>
      <c r="H40" t="s">
        <v>90</v>
      </c>
      <c r="I40">
        <v>-14.01000000000001</v>
      </c>
      <c r="J40">
        <v>560</v>
      </c>
      <c r="K40">
        <v>-7845.6000000000031</v>
      </c>
      <c r="L40">
        <v>85.645977600000009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/>
  </sheetViews>
  <sheetFormatPr defaultColWidth="8.77734375" defaultRowHeight="14.4" x14ac:dyDescent="0.3"/>
  <sheetData>
    <row r="1" spans="1:15" x14ac:dyDescent="0.3">
      <c r="A1" s="1" t="s">
        <v>14</v>
      </c>
      <c r="B1" s="1" t="s">
        <v>15</v>
      </c>
      <c r="C1" s="1" t="s">
        <v>91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4</v>
      </c>
      <c r="I1" s="1" t="s">
        <v>5</v>
      </c>
      <c r="J1" s="1" t="s">
        <v>92</v>
      </c>
      <c r="K1" s="1" t="s">
        <v>93</v>
      </c>
      <c r="L1" s="1" t="s">
        <v>20</v>
      </c>
      <c r="M1" s="1" t="s">
        <v>7</v>
      </c>
      <c r="N1" s="1" t="s">
        <v>8</v>
      </c>
      <c r="O1" s="1" t="s">
        <v>21</v>
      </c>
    </row>
    <row r="2" spans="1:15" x14ac:dyDescent="0.3">
      <c r="A2" t="s">
        <v>94</v>
      </c>
      <c r="B2" t="s">
        <v>29</v>
      </c>
      <c r="C2" t="s">
        <v>95</v>
      </c>
      <c r="D2">
        <v>19500</v>
      </c>
      <c r="E2" s="2">
        <v>45142</v>
      </c>
      <c r="F2" t="s">
        <v>96</v>
      </c>
      <c r="G2" t="s">
        <v>97</v>
      </c>
      <c r="H2">
        <v>210</v>
      </c>
      <c r="I2">
        <v>192.15</v>
      </c>
      <c r="L2">
        <v>-20.65</v>
      </c>
      <c r="M2">
        <v>50</v>
      </c>
      <c r="N2">
        <v>-1032.5</v>
      </c>
    </row>
    <row r="3" spans="1:15" x14ac:dyDescent="0.3">
      <c r="A3" t="s">
        <v>94</v>
      </c>
      <c r="B3" t="s">
        <v>29</v>
      </c>
      <c r="C3" t="s">
        <v>95</v>
      </c>
      <c r="D3">
        <v>19600</v>
      </c>
      <c r="E3" s="2">
        <v>45145</v>
      </c>
      <c r="F3" t="s">
        <v>98</v>
      </c>
      <c r="G3" t="s">
        <v>97</v>
      </c>
      <c r="H3">
        <v>171.25</v>
      </c>
      <c r="I3">
        <v>148.4</v>
      </c>
      <c r="L3">
        <v>19.79999999999999</v>
      </c>
      <c r="M3">
        <v>50</v>
      </c>
      <c r="N3">
        <v>989.99999999999966</v>
      </c>
    </row>
    <row r="4" spans="1:15" x14ac:dyDescent="0.3">
      <c r="A4" t="s">
        <v>94</v>
      </c>
      <c r="B4" t="s">
        <v>29</v>
      </c>
      <c r="C4" t="s">
        <v>95</v>
      </c>
      <c r="D4">
        <v>19600</v>
      </c>
      <c r="E4" s="2">
        <v>45146</v>
      </c>
      <c r="F4" t="s">
        <v>99</v>
      </c>
      <c r="G4" t="s">
        <v>97</v>
      </c>
      <c r="H4">
        <v>154.85</v>
      </c>
      <c r="I4">
        <v>132.5</v>
      </c>
      <c r="J4">
        <v>5.3</v>
      </c>
      <c r="K4">
        <v>3.5</v>
      </c>
      <c r="L4">
        <v>20.54999999999999</v>
      </c>
      <c r="M4">
        <v>50</v>
      </c>
      <c r="N4">
        <v>1027.5</v>
      </c>
      <c r="O4">
        <v>150.07402400000001</v>
      </c>
    </row>
    <row r="5" spans="1:15" x14ac:dyDescent="0.3">
      <c r="A5" t="s">
        <v>94</v>
      </c>
      <c r="B5" t="s">
        <v>29</v>
      </c>
      <c r="C5" t="s">
        <v>95</v>
      </c>
      <c r="D5">
        <v>19500</v>
      </c>
      <c r="E5" s="2">
        <v>45147</v>
      </c>
      <c r="F5" t="s">
        <v>100</v>
      </c>
      <c r="G5" t="s">
        <v>101</v>
      </c>
      <c r="H5">
        <v>128.80000000000001</v>
      </c>
      <c r="I5">
        <v>149.6</v>
      </c>
      <c r="J5">
        <v>3.15</v>
      </c>
      <c r="K5">
        <v>2.4</v>
      </c>
      <c r="L5">
        <v>-21.549999999999979</v>
      </c>
      <c r="M5">
        <v>50</v>
      </c>
      <c r="N5">
        <v>-1077.4999999999991</v>
      </c>
      <c r="O5">
        <v>152.370968</v>
      </c>
    </row>
    <row r="6" spans="1:15" x14ac:dyDescent="0.3">
      <c r="A6" t="s">
        <v>94</v>
      </c>
      <c r="B6" t="s">
        <v>29</v>
      </c>
      <c r="C6" t="s">
        <v>95</v>
      </c>
      <c r="D6">
        <v>19600</v>
      </c>
      <c r="E6" s="2">
        <v>45148</v>
      </c>
      <c r="F6" t="s">
        <v>100</v>
      </c>
      <c r="G6" t="s">
        <v>97</v>
      </c>
      <c r="H6">
        <v>106.95</v>
      </c>
      <c r="I6">
        <v>61.900000000000013</v>
      </c>
      <c r="J6">
        <v>2</v>
      </c>
      <c r="K6">
        <v>0.25</v>
      </c>
      <c r="L6">
        <v>43.299999999999983</v>
      </c>
      <c r="M6">
        <v>50</v>
      </c>
      <c r="N6">
        <v>2164.9999999999991</v>
      </c>
      <c r="O6">
        <v>145.47250435000001</v>
      </c>
    </row>
    <row r="7" spans="1:15" x14ac:dyDescent="0.3">
      <c r="A7" t="s">
        <v>94</v>
      </c>
      <c r="B7" t="s">
        <v>29</v>
      </c>
      <c r="C7" t="s">
        <v>95</v>
      </c>
      <c r="D7">
        <v>19500</v>
      </c>
      <c r="E7" s="2">
        <v>45149</v>
      </c>
      <c r="F7" t="s">
        <v>100</v>
      </c>
      <c r="G7" t="s">
        <v>97</v>
      </c>
      <c r="H7">
        <v>191.05</v>
      </c>
      <c r="I7">
        <v>169.05</v>
      </c>
      <c r="J7">
        <v>10.199999999999999</v>
      </c>
      <c r="K7">
        <v>6.85</v>
      </c>
      <c r="L7">
        <v>18.649999999999999</v>
      </c>
      <c r="M7">
        <v>50</v>
      </c>
      <c r="N7">
        <v>932.50000000000011</v>
      </c>
      <c r="O7">
        <v>152.56015310000001</v>
      </c>
    </row>
    <row r="8" spans="1:15" x14ac:dyDescent="0.3">
      <c r="A8" t="s">
        <v>94</v>
      </c>
      <c r="B8" t="s">
        <v>29</v>
      </c>
      <c r="C8" t="s">
        <v>95</v>
      </c>
      <c r="D8">
        <v>19300</v>
      </c>
      <c r="E8" s="2">
        <v>45152</v>
      </c>
      <c r="F8" t="s">
        <v>100</v>
      </c>
      <c r="G8" t="s">
        <v>102</v>
      </c>
      <c r="H8">
        <v>173.5</v>
      </c>
      <c r="I8">
        <v>195.15</v>
      </c>
      <c r="J8">
        <v>9</v>
      </c>
      <c r="K8">
        <v>4.6500000000000004</v>
      </c>
      <c r="L8">
        <v>-26.000000000000011</v>
      </c>
      <c r="M8">
        <v>50</v>
      </c>
      <c r="N8">
        <v>-1300</v>
      </c>
      <c r="O8">
        <v>155.4024632</v>
      </c>
    </row>
    <row r="9" spans="1:15" x14ac:dyDescent="0.3">
      <c r="A9" t="s">
        <v>94</v>
      </c>
      <c r="B9" t="s">
        <v>29</v>
      </c>
      <c r="C9" t="s">
        <v>95</v>
      </c>
      <c r="D9">
        <v>19300</v>
      </c>
      <c r="E9" s="2">
        <v>45154</v>
      </c>
      <c r="F9" t="s">
        <v>103</v>
      </c>
      <c r="G9" t="s">
        <v>60</v>
      </c>
      <c r="H9">
        <v>122.55</v>
      </c>
      <c r="I9">
        <v>152.69999999999999</v>
      </c>
      <c r="J9">
        <v>2.4</v>
      </c>
      <c r="K9">
        <v>2.25</v>
      </c>
      <c r="L9">
        <v>-30.29999999999999</v>
      </c>
      <c r="M9">
        <v>50</v>
      </c>
      <c r="N9">
        <v>-1515</v>
      </c>
      <c r="O9">
        <v>153.13915455</v>
      </c>
    </row>
    <row r="10" spans="1:15" x14ac:dyDescent="0.3">
      <c r="A10" t="s">
        <v>94</v>
      </c>
      <c r="B10" t="s">
        <v>29</v>
      </c>
      <c r="C10" t="s">
        <v>95</v>
      </c>
      <c r="D10">
        <v>19400</v>
      </c>
      <c r="E10" s="2">
        <v>45155</v>
      </c>
      <c r="F10" t="s">
        <v>100</v>
      </c>
      <c r="G10" t="s">
        <v>97</v>
      </c>
      <c r="H10">
        <v>92.3</v>
      </c>
      <c r="I10">
        <v>22.4</v>
      </c>
      <c r="J10">
        <v>1.8</v>
      </c>
      <c r="K10">
        <v>0.25</v>
      </c>
      <c r="L10">
        <v>68.349999999999994</v>
      </c>
      <c r="M10">
        <v>50</v>
      </c>
      <c r="N10">
        <v>3417.5</v>
      </c>
      <c r="O10">
        <v>143.01129885</v>
      </c>
    </row>
    <row r="11" spans="1:15" x14ac:dyDescent="0.3">
      <c r="A11" t="s">
        <v>94</v>
      </c>
      <c r="B11" t="s">
        <v>29</v>
      </c>
      <c r="C11" t="s">
        <v>95</v>
      </c>
      <c r="D11">
        <v>19300</v>
      </c>
      <c r="E11" s="2">
        <v>45156</v>
      </c>
      <c r="F11" t="s">
        <v>100</v>
      </c>
      <c r="G11" t="s">
        <v>97</v>
      </c>
      <c r="H11">
        <v>189.35</v>
      </c>
      <c r="I11">
        <v>179.95</v>
      </c>
      <c r="J11">
        <v>9.1999999999999993</v>
      </c>
      <c r="K11">
        <v>6.75</v>
      </c>
      <c r="L11">
        <v>6.9500000000000064</v>
      </c>
      <c r="M11">
        <v>50</v>
      </c>
      <c r="N11">
        <v>347.50000000000028</v>
      </c>
      <c r="O11">
        <v>153.23309029999999</v>
      </c>
    </row>
    <row r="12" spans="1:15" x14ac:dyDescent="0.3">
      <c r="A12" t="s">
        <v>94</v>
      </c>
      <c r="B12" t="s">
        <v>29</v>
      </c>
      <c r="C12" t="s">
        <v>95</v>
      </c>
      <c r="D12">
        <v>19300</v>
      </c>
      <c r="E12" s="2">
        <v>45159</v>
      </c>
      <c r="F12" t="s">
        <v>100</v>
      </c>
      <c r="G12" t="s">
        <v>97</v>
      </c>
      <c r="H12">
        <v>165.15</v>
      </c>
      <c r="I12">
        <v>162.9</v>
      </c>
      <c r="J12">
        <v>5.3</v>
      </c>
      <c r="K12">
        <v>4.0999999999999996</v>
      </c>
      <c r="L12">
        <v>1.05</v>
      </c>
      <c r="M12">
        <v>50</v>
      </c>
      <c r="N12">
        <v>52.499999999999993</v>
      </c>
      <c r="O12">
        <v>152.00560300000001</v>
      </c>
    </row>
    <row r="13" spans="1:15" x14ac:dyDescent="0.3">
      <c r="A13" t="s">
        <v>94</v>
      </c>
      <c r="B13" t="s">
        <v>29</v>
      </c>
      <c r="C13" t="s">
        <v>95</v>
      </c>
      <c r="D13">
        <v>19400</v>
      </c>
      <c r="E13" s="2">
        <v>45160</v>
      </c>
      <c r="F13" t="s">
        <v>100</v>
      </c>
      <c r="G13" t="s">
        <v>102</v>
      </c>
      <c r="H13">
        <v>130.94999999999999</v>
      </c>
      <c r="I13">
        <v>116.05</v>
      </c>
      <c r="J13">
        <v>4.1999999999999993</v>
      </c>
      <c r="K13">
        <v>3.05</v>
      </c>
      <c r="L13">
        <v>13.74999999999998</v>
      </c>
      <c r="M13">
        <v>50</v>
      </c>
      <c r="N13">
        <v>687.49999999999898</v>
      </c>
      <c r="O13">
        <v>149.02100189999999</v>
      </c>
    </row>
    <row r="14" spans="1:15" x14ac:dyDescent="0.3">
      <c r="A14" t="s">
        <v>94</v>
      </c>
      <c r="B14" t="s">
        <v>29</v>
      </c>
      <c r="C14" t="s">
        <v>95</v>
      </c>
      <c r="D14">
        <v>19400</v>
      </c>
      <c r="E14" s="2">
        <v>45161</v>
      </c>
      <c r="F14" t="s">
        <v>104</v>
      </c>
      <c r="G14" t="s">
        <v>97</v>
      </c>
      <c r="H14">
        <v>95.05</v>
      </c>
      <c r="I14">
        <v>96.65</v>
      </c>
      <c r="J14">
        <v>2.0499999999999998</v>
      </c>
      <c r="K14">
        <v>2.0499999999999998</v>
      </c>
      <c r="L14">
        <v>-1.600000000000009</v>
      </c>
      <c r="M14">
        <v>100</v>
      </c>
      <c r="N14">
        <v>-160.00000000000091</v>
      </c>
      <c r="O14">
        <v>154.09979659999999</v>
      </c>
    </row>
    <row r="15" spans="1:15" x14ac:dyDescent="0.3">
      <c r="A15" t="s">
        <v>94</v>
      </c>
      <c r="B15" t="s">
        <v>29</v>
      </c>
      <c r="C15" t="s">
        <v>95</v>
      </c>
      <c r="D15">
        <v>19500</v>
      </c>
      <c r="E15" s="2">
        <v>45162</v>
      </c>
      <c r="F15" t="s">
        <v>100</v>
      </c>
      <c r="G15" t="s">
        <v>97</v>
      </c>
      <c r="H15">
        <v>82.3</v>
      </c>
      <c r="I15">
        <v>103.25</v>
      </c>
      <c r="J15">
        <v>1.95</v>
      </c>
      <c r="K15">
        <v>0.3</v>
      </c>
      <c r="L15">
        <v>-22.6</v>
      </c>
      <c r="M15">
        <v>100</v>
      </c>
      <c r="N15">
        <v>-2260</v>
      </c>
      <c r="O15">
        <v>157.1229439</v>
      </c>
    </row>
    <row r="16" spans="1:15" x14ac:dyDescent="0.3">
      <c r="A16" t="s">
        <v>94</v>
      </c>
      <c r="B16" t="s">
        <v>29</v>
      </c>
      <c r="C16" t="s">
        <v>95</v>
      </c>
      <c r="D16">
        <v>19300</v>
      </c>
      <c r="E16" s="2">
        <v>45163</v>
      </c>
      <c r="F16" t="s">
        <v>100</v>
      </c>
      <c r="G16" t="s">
        <v>102</v>
      </c>
      <c r="H16">
        <v>197.1</v>
      </c>
      <c r="I16">
        <v>180.55</v>
      </c>
      <c r="J16">
        <v>11.25</v>
      </c>
      <c r="K16">
        <v>8.85</v>
      </c>
      <c r="L16">
        <v>14.150000000000009</v>
      </c>
      <c r="M16">
        <v>100</v>
      </c>
      <c r="N16">
        <v>1415.0000000000009</v>
      </c>
      <c r="O16">
        <v>165.2026492</v>
      </c>
    </row>
    <row r="17" spans="1:15" x14ac:dyDescent="0.3">
      <c r="A17" t="s">
        <v>94</v>
      </c>
      <c r="B17" t="s">
        <v>29</v>
      </c>
      <c r="C17" t="s">
        <v>95</v>
      </c>
      <c r="D17">
        <v>19300</v>
      </c>
      <c r="E17" s="2">
        <v>45166</v>
      </c>
      <c r="F17" t="s">
        <v>100</v>
      </c>
      <c r="G17" t="s">
        <v>97</v>
      </c>
      <c r="H17">
        <v>183.8</v>
      </c>
      <c r="I17">
        <v>145.9</v>
      </c>
      <c r="J17">
        <v>8.5</v>
      </c>
      <c r="K17">
        <v>4.75</v>
      </c>
      <c r="L17">
        <v>34.150000000000013</v>
      </c>
      <c r="M17">
        <v>100</v>
      </c>
      <c r="N17">
        <v>3415</v>
      </c>
      <c r="O17">
        <v>160.3737017</v>
      </c>
    </row>
    <row r="18" spans="1:15" x14ac:dyDescent="0.3">
      <c r="A18" t="s">
        <v>94</v>
      </c>
      <c r="B18" t="s">
        <v>29</v>
      </c>
      <c r="C18" t="s">
        <v>95</v>
      </c>
      <c r="D18">
        <v>19400</v>
      </c>
      <c r="E18" s="2">
        <v>45168</v>
      </c>
      <c r="F18" t="s">
        <v>100</v>
      </c>
      <c r="G18" t="s">
        <v>97</v>
      </c>
      <c r="H18">
        <v>91.9</v>
      </c>
      <c r="I18">
        <v>87.5</v>
      </c>
      <c r="J18">
        <v>2.75</v>
      </c>
      <c r="K18">
        <v>1.65</v>
      </c>
      <c r="L18">
        <v>3.300000000000006</v>
      </c>
      <c r="M18">
        <v>100</v>
      </c>
      <c r="N18">
        <v>330.00000000000063</v>
      </c>
      <c r="O18">
        <v>152.7096947</v>
      </c>
    </row>
    <row r="19" spans="1:15" x14ac:dyDescent="0.3">
      <c r="A19" t="s">
        <v>94</v>
      </c>
      <c r="B19" t="s">
        <v>29</v>
      </c>
      <c r="C19" t="s">
        <v>95</v>
      </c>
      <c r="D19">
        <v>19400</v>
      </c>
      <c r="E19" s="2">
        <v>45169</v>
      </c>
      <c r="F19" t="s">
        <v>105</v>
      </c>
      <c r="G19" t="s">
        <v>106</v>
      </c>
      <c r="H19">
        <v>83.7</v>
      </c>
      <c r="I19">
        <v>112.45</v>
      </c>
      <c r="J19">
        <v>1.4</v>
      </c>
      <c r="K19">
        <v>1.8</v>
      </c>
      <c r="L19">
        <v>-28.349999999999991</v>
      </c>
      <c r="M19">
        <v>100</v>
      </c>
      <c r="N19">
        <v>-2834.9999999999991</v>
      </c>
      <c r="O19">
        <v>159.4813565</v>
      </c>
    </row>
    <row r="20" spans="1:15" x14ac:dyDescent="0.3">
      <c r="A20" t="s">
        <v>94</v>
      </c>
      <c r="B20" t="s">
        <v>29</v>
      </c>
      <c r="C20" t="s">
        <v>95</v>
      </c>
      <c r="D20">
        <v>19300</v>
      </c>
      <c r="E20" s="3">
        <v>45170</v>
      </c>
      <c r="F20" t="s">
        <v>100</v>
      </c>
      <c r="G20" t="s">
        <v>56</v>
      </c>
      <c r="H20">
        <v>193.5</v>
      </c>
      <c r="I20">
        <v>224.7</v>
      </c>
      <c r="J20">
        <v>9.75</v>
      </c>
      <c r="K20">
        <v>8.1</v>
      </c>
      <c r="L20">
        <v>-32.849999999999987</v>
      </c>
      <c r="M20">
        <v>100</v>
      </c>
      <c r="N20">
        <v>-3284.9999999999991</v>
      </c>
      <c r="O20">
        <v>174.51107039999999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Q12" sqref="Q12"/>
    </sheetView>
  </sheetViews>
  <sheetFormatPr defaultColWidth="8.77734375" defaultRowHeight="14.4" x14ac:dyDescent="0.3"/>
  <cols>
    <col min="2" max="2" width="9.33203125" bestFit="1" customWidth="1"/>
    <col min="4" max="4" width="11.88671875" bestFit="1" customWidth="1"/>
    <col min="5" max="5" width="10.44140625" bestFit="1" customWidth="1"/>
    <col min="6" max="6" width="12.21875" bestFit="1" customWidth="1"/>
    <col min="7" max="7" width="10.77734375" bestFit="1" customWidth="1"/>
    <col min="8" max="8" width="12" bestFit="1" customWidth="1"/>
    <col min="9" max="9" width="12.6640625" bestFit="1" customWidth="1"/>
  </cols>
  <sheetData>
    <row r="1" spans="1:10" x14ac:dyDescent="0.3">
      <c r="A1" s="1" t="s">
        <v>107</v>
      </c>
      <c r="B1" s="1" t="s">
        <v>17</v>
      </c>
      <c r="C1" s="1" t="s">
        <v>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8</v>
      </c>
      <c r="J1" s="1" t="s">
        <v>21</v>
      </c>
    </row>
    <row r="2" spans="1:10" x14ac:dyDescent="0.3">
      <c r="A2" s="4"/>
      <c r="B2" s="5">
        <v>45142</v>
      </c>
    </row>
    <row r="3" spans="1:10" x14ac:dyDescent="0.3">
      <c r="B3" s="5">
        <v>45145</v>
      </c>
    </row>
    <row r="4" spans="1:10" x14ac:dyDescent="0.3">
      <c r="A4" t="s">
        <v>113</v>
      </c>
      <c r="B4" s="5">
        <v>45146</v>
      </c>
      <c r="C4">
        <v>500</v>
      </c>
      <c r="D4">
        <v>19656.400000000001</v>
      </c>
      <c r="E4">
        <v>19652.349999999999</v>
      </c>
      <c r="F4">
        <v>25.5</v>
      </c>
      <c r="G4">
        <v>23</v>
      </c>
      <c r="H4">
        <f>(E4-D4)+(G4-F4)</f>
        <v>-6.5500000000029104</v>
      </c>
      <c r="I4" s="6">
        <v>-1480</v>
      </c>
    </row>
    <row r="5" spans="1:10" x14ac:dyDescent="0.3">
      <c r="A5" t="s">
        <v>114</v>
      </c>
      <c r="B5" s="5">
        <v>45147</v>
      </c>
      <c r="C5">
        <v>500</v>
      </c>
      <c r="D5">
        <v>19609.2</v>
      </c>
      <c r="E5">
        <v>19565.7</v>
      </c>
      <c r="F5">
        <v>178.9</v>
      </c>
      <c r="G5">
        <v>295.5</v>
      </c>
      <c r="H5">
        <f>(D5-E5)+(G5-F5)</f>
        <v>160.1</v>
      </c>
      <c r="I5" s="6">
        <v>13187.5</v>
      </c>
    </row>
    <row r="6" spans="1:10" x14ac:dyDescent="0.3">
      <c r="A6" t="s">
        <v>114</v>
      </c>
      <c r="B6" s="5">
        <v>45148</v>
      </c>
      <c r="C6">
        <v>500</v>
      </c>
      <c r="D6">
        <v>19695.95</v>
      </c>
      <c r="E6">
        <v>19626.5</v>
      </c>
      <c r="F6">
        <v>4</v>
      </c>
      <c r="G6">
        <v>2.35</v>
      </c>
      <c r="H6">
        <f t="shared" ref="H6:H12" si="0">(D6-E6)+(G6-F6)</f>
        <v>67.800000000000722</v>
      </c>
      <c r="I6" s="6">
        <v>28657.5</v>
      </c>
    </row>
    <row r="7" spans="1:10" x14ac:dyDescent="0.3">
      <c r="B7" s="5"/>
    </row>
    <row r="8" spans="1:10" x14ac:dyDescent="0.3">
      <c r="A8" t="s">
        <v>114</v>
      </c>
      <c r="B8" s="5">
        <v>45152</v>
      </c>
      <c r="C8">
        <v>500</v>
      </c>
      <c r="D8">
        <v>19601.5</v>
      </c>
      <c r="E8">
        <v>19551.099999999999</v>
      </c>
      <c r="F8">
        <v>20.9</v>
      </c>
      <c r="G8">
        <v>14.4</v>
      </c>
      <c r="H8">
        <f t="shared" si="0"/>
        <v>43.900000000001455</v>
      </c>
      <c r="I8">
        <f t="shared" ref="I8:I20" si="1">C8*H8</f>
        <v>21950.000000000728</v>
      </c>
    </row>
    <row r="9" spans="1:10" x14ac:dyDescent="0.3">
      <c r="A9" t="s">
        <v>114</v>
      </c>
      <c r="B9" s="5">
        <v>45154</v>
      </c>
      <c r="C9">
        <v>450</v>
      </c>
      <c r="D9">
        <v>19474.75</v>
      </c>
      <c r="E9">
        <v>19375.5</v>
      </c>
      <c r="F9">
        <v>1.25</v>
      </c>
      <c r="G9">
        <v>1.2</v>
      </c>
      <c r="H9">
        <f t="shared" si="0"/>
        <v>99.2</v>
      </c>
      <c r="I9" s="6">
        <v>45435</v>
      </c>
    </row>
    <row r="10" spans="1:10" x14ac:dyDescent="0.3">
      <c r="A10" t="s">
        <v>114</v>
      </c>
      <c r="B10" s="5">
        <v>45155</v>
      </c>
      <c r="C10">
        <v>500</v>
      </c>
      <c r="D10">
        <v>19484.8</v>
      </c>
      <c r="E10">
        <v>19459.400000000001</v>
      </c>
      <c r="F10">
        <v>1.75</v>
      </c>
      <c r="G10">
        <v>0.95</v>
      </c>
      <c r="H10">
        <f t="shared" si="0"/>
        <v>24.599999999997817</v>
      </c>
      <c r="I10" s="6">
        <v>-13345</v>
      </c>
    </row>
    <row r="11" spans="1:10" x14ac:dyDescent="0.3">
      <c r="B11" s="5"/>
      <c r="I11" s="6"/>
    </row>
    <row r="12" spans="1:10" x14ac:dyDescent="0.3">
      <c r="A12" t="s">
        <v>114</v>
      </c>
      <c r="B12" s="5">
        <v>45159</v>
      </c>
      <c r="C12">
        <v>500</v>
      </c>
      <c r="D12">
        <v>19388.5</v>
      </c>
      <c r="E12">
        <v>19319.5</v>
      </c>
      <c r="F12">
        <v>22.7</v>
      </c>
      <c r="G12">
        <v>12.25</v>
      </c>
      <c r="H12">
        <f t="shared" si="0"/>
        <v>58.55</v>
      </c>
      <c r="I12">
        <f t="shared" si="1"/>
        <v>29275</v>
      </c>
    </row>
    <row r="13" spans="1:10" x14ac:dyDescent="0.3">
      <c r="A13" t="s">
        <v>113</v>
      </c>
      <c r="B13" s="5">
        <v>45160</v>
      </c>
      <c r="C13">
        <v>450</v>
      </c>
      <c r="D13">
        <v>19400.95</v>
      </c>
      <c r="E13">
        <v>19410.8</v>
      </c>
      <c r="F13">
        <v>12.3</v>
      </c>
      <c r="G13">
        <v>8.4</v>
      </c>
      <c r="H13">
        <f>(E13-D13)+(G13-F13)</f>
        <v>5.9499999999985445</v>
      </c>
      <c r="I13" s="6">
        <v>1670</v>
      </c>
    </row>
    <row r="14" spans="1:10" x14ac:dyDescent="0.3">
      <c r="A14" t="s">
        <v>114</v>
      </c>
      <c r="B14" s="5">
        <v>45161</v>
      </c>
      <c r="C14">
        <v>550</v>
      </c>
      <c r="D14">
        <v>19382</v>
      </c>
      <c r="E14">
        <v>19389.849999999999</v>
      </c>
      <c r="F14">
        <v>18.2</v>
      </c>
      <c r="G14">
        <v>12.3</v>
      </c>
      <c r="H14">
        <f>(D14-E14)+(G14-F14)</f>
        <v>-13.749999999998543</v>
      </c>
      <c r="I14" s="6">
        <v>-4145</v>
      </c>
    </row>
    <row r="15" spans="1:10" x14ac:dyDescent="0.3">
      <c r="A15" t="s">
        <v>113</v>
      </c>
      <c r="B15" s="5">
        <v>45162</v>
      </c>
      <c r="C15">
        <v>550</v>
      </c>
      <c r="D15">
        <v>19430</v>
      </c>
      <c r="E15">
        <v>19533</v>
      </c>
      <c r="F15">
        <v>3.9</v>
      </c>
      <c r="G15">
        <v>11.15</v>
      </c>
      <c r="H15">
        <f>(E15-D15)+(G15-F15)</f>
        <v>110.25</v>
      </c>
      <c r="I15" s="6">
        <v>-53622.5</v>
      </c>
    </row>
    <row r="16" spans="1:10" x14ac:dyDescent="0.3">
      <c r="B16" s="5"/>
      <c r="I16" s="6"/>
    </row>
    <row r="17" spans="1:10" x14ac:dyDescent="0.3">
      <c r="A17" t="s">
        <v>113</v>
      </c>
      <c r="B17" s="5">
        <v>45166</v>
      </c>
      <c r="C17">
        <v>550</v>
      </c>
      <c r="D17">
        <v>19397.55</v>
      </c>
      <c r="E17">
        <v>19276</v>
      </c>
      <c r="F17">
        <v>0.15</v>
      </c>
      <c r="G17">
        <v>88.65</v>
      </c>
      <c r="H17">
        <f>(E17-D17)+(G17-F17)</f>
        <v>-33.049999999999272</v>
      </c>
    </row>
    <row r="18" spans="1:10" x14ac:dyDescent="0.3">
      <c r="A18" t="s">
        <v>113</v>
      </c>
      <c r="B18" s="5">
        <v>45167</v>
      </c>
      <c r="C18">
        <v>550</v>
      </c>
      <c r="D18">
        <v>19320</v>
      </c>
      <c r="E18">
        <v>19341.01363636</v>
      </c>
      <c r="F18">
        <v>20.149999999999999</v>
      </c>
      <c r="G18">
        <v>13.22</v>
      </c>
      <c r="H18">
        <v>14.08363635999951</v>
      </c>
      <c r="I18">
        <v>7745.999997999731</v>
      </c>
      <c r="J18">
        <v>1885.5392782147051</v>
      </c>
    </row>
    <row r="19" spans="1:10" x14ac:dyDescent="0.3">
      <c r="A19" t="s">
        <v>113</v>
      </c>
      <c r="B19" s="5">
        <v>45168</v>
      </c>
      <c r="C19">
        <v>550</v>
      </c>
      <c r="D19">
        <v>19338.99545455</v>
      </c>
      <c r="E19">
        <v>19405.87</v>
      </c>
      <c r="F19">
        <v>13.85</v>
      </c>
      <c r="G19">
        <v>4.5</v>
      </c>
      <c r="H19">
        <v>57.524545449998548</v>
      </c>
      <c r="I19">
        <v>31638.499997499199</v>
      </c>
      <c r="J19">
        <v>1885.0743069330499</v>
      </c>
    </row>
    <row r="20" spans="1:10" x14ac:dyDescent="0.3">
      <c r="A20" t="s">
        <v>113</v>
      </c>
      <c r="B20" s="5">
        <v>45169</v>
      </c>
      <c r="C20">
        <v>550</v>
      </c>
      <c r="D20">
        <v>19334.71363636</v>
      </c>
      <c r="E20">
        <v>19356.8</v>
      </c>
      <c r="F20">
        <v>6.4</v>
      </c>
      <c r="G20">
        <v>2.2999999999999998</v>
      </c>
      <c r="H20">
        <v>17.986363639999031</v>
      </c>
      <c r="I20">
        <v>9892.5000019994695</v>
      </c>
      <c r="J20">
        <v>1879.4508748199601</v>
      </c>
    </row>
    <row r="21" spans="1:10" x14ac:dyDescent="0.3">
      <c r="A21" t="s">
        <v>114</v>
      </c>
      <c r="B21" s="5">
        <v>45170</v>
      </c>
      <c r="C21">
        <v>550</v>
      </c>
      <c r="D21">
        <v>19421.477272730001</v>
      </c>
      <c r="E21">
        <v>19402.595454549999</v>
      </c>
      <c r="F21">
        <v>85.85</v>
      </c>
      <c r="G21">
        <v>64.554545449999992</v>
      </c>
      <c r="H21">
        <v>-2.4136363699984291</v>
      </c>
      <c r="I21">
        <v>-1327.500003499136</v>
      </c>
      <c r="J21">
        <v>1927.074316392358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AA2A-B924-46D3-B188-E2B5DBC6B87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MPWizard</vt:lpstr>
      <vt:lpstr>AmiPy</vt:lpstr>
      <vt:lpstr>Overnight_options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2023-09-01T09:42:59Z</dcterms:created>
  <dcterms:modified xsi:type="dcterms:W3CDTF">2023-09-05T05:32:41Z</dcterms:modified>
</cp:coreProperties>
</file>