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______LinkedIn\DATA TYPES\"/>
    </mc:Choice>
  </mc:AlternateContent>
  <xr:revisionPtr revIDLastSave="0" documentId="13_ncr:1_{DAE745D0-EB80-444E-AFD1-74635C42631E}" xr6:coauthVersionLast="45" xr6:coauthVersionMax="45" xr10:uidLastSave="{00000000-0000-0000-0000-000000000000}"/>
  <bookViews>
    <workbookView xWindow="-120" yWindow="-120" windowWidth="29040" windowHeight="16440" xr2:uid="{6D120D3E-DE08-41DF-B1B9-3D39D447F6F3}"/>
  </bookViews>
  <sheets>
    <sheet name="Data Type" sheetId="1" r:id="rId1"/>
    <sheet name="Employees List" sheetId="3" r:id="rId2"/>
    <sheet name="PowerQueryList" sheetId="2" r:id="rId3"/>
    <sheet name="Future Data Types" sheetId="4" r:id="rId4"/>
  </sheets>
  <definedNames>
    <definedName name="_xlnm._FilterDatabase" localSheetId="1" hidden="1">'Employees List'!$A$1:$M$742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1">'Employees List'!#REF!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uery___EmployeesTable" localSheetId="2" hidden="1">PowerQueryList!$A$1:$A$742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1">#REF!</definedName>
    <definedName name="Sales" localSheetId="3">#REF!</definedName>
    <definedName name="Sales">#REF!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2" i="3" l="1"/>
  <c r="J742" i="3" s="1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5" i="3"/>
  <c r="J725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4" i="3"/>
  <c r="J694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2" i="3"/>
  <c r="J632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1" i="3"/>
  <c r="J611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4" i="3"/>
  <c r="J604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90" i="3"/>
  <c r="J590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1" i="3"/>
  <c r="J561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8" i="3"/>
  <c r="J498" i="3" s="1"/>
  <c r="H497" i="3"/>
  <c r="J497" i="3" s="1"/>
  <c r="H496" i="3"/>
  <c r="J496" i="3" s="1"/>
  <c r="H495" i="3"/>
  <c r="J495" i="3" s="1"/>
  <c r="H494" i="3"/>
  <c r="J494" i="3" s="1"/>
  <c r="H493" i="3"/>
  <c r="J493" i="3" s="1"/>
  <c r="H492" i="3"/>
  <c r="J492" i="3" s="1"/>
  <c r="H491" i="3"/>
  <c r="J491" i="3" s="1"/>
  <c r="H490" i="3"/>
  <c r="J490" i="3" s="1"/>
  <c r="H489" i="3"/>
  <c r="J489" i="3" s="1"/>
  <c r="H488" i="3"/>
  <c r="J488" i="3" s="1"/>
  <c r="H487" i="3"/>
  <c r="J487" i="3" s="1"/>
  <c r="H486" i="3"/>
  <c r="J486" i="3" s="1"/>
  <c r="H485" i="3"/>
  <c r="J485" i="3" s="1"/>
  <c r="H484" i="3"/>
  <c r="J484" i="3" s="1"/>
  <c r="H483" i="3"/>
  <c r="J483" i="3" s="1"/>
  <c r="H482" i="3"/>
  <c r="J482" i="3" s="1"/>
  <c r="H481" i="3"/>
  <c r="J481" i="3" s="1"/>
  <c r="H480" i="3"/>
  <c r="J480" i="3" s="1"/>
  <c r="H479" i="3"/>
  <c r="J479" i="3" s="1"/>
  <c r="H478" i="3"/>
  <c r="J478" i="3" s="1"/>
  <c r="H477" i="3"/>
  <c r="J477" i="3" s="1"/>
  <c r="H476" i="3"/>
  <c r="J476" i="3" s="1"/>
  <c r="H475" i="3"/>
  <c r="J475" i="3" s="1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H467" i="3"/>
  <c r="J467" i="3" s="1"/>
  <c r="H466" i="3"/>
  <c r="J466" i="3" s="1"/>
  <c r="H465" i="3"/>
  <c r="J465" i="3" s="1"/>
  <c r="H464" i="3"/>
  <c r="J464" i="3" s="1"/>
  <c r="H463" i="3"/>
  <c r="J463" i="3" s="1"/>
  <c r="H462" i="3"/>
  <c r="J462" i="3" s="1"/>
  <c r="H461" i="3"/>
  <c r="J461" i="3" s="1"/>
  <c r="H460" i="3"/>
  <c r="J460" i="3" s="1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H438" i="3"/>
  <c r="J438" i="3" s="1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J3" i="3" s="1"/>
  <c r="H2" i="3"/>
  <c r="J2" i="3" s="1"/>
  <c r="I742" i="3" l="1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37B743-352E-4556-94FE-81A0BB903EB5}" odcFile="F:\_______LinkedIn\Query - EmployeesTable.odc" keepAlive="1" name="Query - EmployeesTable" description="Connection to the 'EmployeesTable' query in the workbook." type="5" refreshedVersion="6" background="1" saveData="1">
    <dbPr connection="Provider=Microsoft.Mashup.OleDb.1;Data Source=$Workbook$;Location=EmployeesTable;Extended Properties=&quot;&quot;" command="SELECT * FROM [EmployeesTable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4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</futureMetadata>
  <valueMetadata count="74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</valueMetadata>
</metadata>
</file>

<file path=xl/sharedStrings.xml><?xml version="1.0" encoding="utf-8"?>
<sst xmlns="http://schemas.openxmlformats.org/spreadsheetml/2006/main" count="3660" uniqueCount="989">
  <si>
    <t>Fruit</t>
  </si>
  <si>
    <t>City</t>
  </si>
  <si>
    <t>Universities</t>
  </si>
  <si>
    <t>Mountains</t>
  </si>
  <si>
    <t>Movies</t>
  </si>
  <si>
    <t>Greenville</t>
  </si>
  <si>
    <t>apple</t>
  </si>
  <si>
    <t>New York City, New York</t>
  </si>
  <si>
    <t>Yale</t>
  </si>
  <si>
    <t>Mount Whitney</t>
  </si>
  <si>
    <t>The Bourne Legacy</t>
  </si>
  <si>
    <t>Washington</t>
  </si>
  <si>
    <t>peach</t>
  </si>
  <si>
    <t>Los Angeles, California</t>
  </si>
  <si>
    <t>Cincinnati</t>
  </si>
  <si>
    <t>Mount Elbert</t>
  </si>
  <si>
    <t>The Godfather</t>
  </si>
  <si>
    <t>Franklin</t>
  </si>
  <si>
    <t>orange</t>
  </si>
  <si>
    <t>Chicago, Illinois</t>
  </si>
  <si>
    <t>UCLA</t>
  </si>
  <si>
    <t>Mount Rainier</t>
  </si>
  <si>
    <t>Vertigo</t>
  </si>
  <si>
    <t>Springfield</t>
  </si>
  <si>
    <t>banana</t>
  </si>
  <si>
    <t>Houston, Texas</t>
  </si>
  <si>
    <t>Oregon</t>
  </si>
  <si>
    <t>Mount Hood</t>
  </si>
  <si>
    <t>Titanic</t>
  </si>
  <si>
    <t>nectarine</t>
  </si>
  <si>
    <t>Phoenix, Arizona</t>
  </si>
  <si>
    <t>Princeton</t>
  </si>
  <si>
    <t>Mount Mansfield</t>
  </si>
  <si>
    <t>Spotlight</t>
  </si>
  <si>
    <t>Philadelphia, Pennsylvania</t>
  </si>
  <si>
    <t>Arizona State</t>
  </si>
  <si>
    <t>Mount Mitchell</t>
  </si>
  <si>
    <t>A Fish Called Wanda</t>
  </si>
  <si>
    <t>San Antonio, Texas</t>
  </si>
  <si>
    <t>OSU</t>
  </si>
  <si>
    <t>San Diego, California</t>
  </si>
  <si>
    <t>UCSF</t>
  </si>
  <si>
    <t>Dallas, Texas</t>
  </si>
  <si>
    <t>Stanford</t>
  </si>
  <si>
    <t>San Jose, California</t>
  </si>
  <si>
    <t>Pratt</t>
  </si>
  <si>
    <t>Austin, Texas</t>
  </si>
  <si>
    <t>Brown</t>
  </si>
  <si>
    <t>Jacksonville, Florida</t>
  </si>
  <si>
    <t>Fort Worth, Texas</t>
  </si>
  <si>
    <t>Columbus, Ohio</t>
  </si>
  <si>
    <t>Charlotte, North Carolina</t>
  </si>
  <si>
    <t>San Francisco, California</t>
  </si>
  <si>
    <t>Indianapolis, Indiana</t>
  </si>
  <si>
    <t>Seattle, Washington</t>
  </si>
  <si>
    <t>Denver, Colorado</t>
  </si>
  <si>
    <t>Washington, District of Columbia</t>
  </si>
  <si>
    <t>Boston, Massachusetts</t>
  </si>
  <si>
    <t>El Paso, Texas</t>
  </si>
  <si>
    <t>Nashville, Tennessee</t>
  </si>
  <si>
    <t>Detroit, Michigan</t>
  </si>
  <si>
    <t>Oklahoma City, Oklahoma</t>
  </si>
  <si>
    <t>Portland, Oregon</t>
  </si>
  <si>
    <t>Las Vegas, Nevada</t>
  </si>
  <si>
    <t>All Employees</t>
  </si>
  <si>
    <t>Employee Name</t>
  </si>
  <si>
    <t>ID Number</t>
  </si>
  <si>
    <t>Building</t>
  </si>
  <si>
    <t>Department</t>
  </si>
  <si>
    <t>Status</t>
  </si>
  <si>
    <t>Birth Date</t>
  </si>
  <si>
    <t>Hire Date</t>
  </si>
  <si>
    <t>Years</t>
  </si>
  <si>
    <t>Last  Evaluation</t>
  </si>
  <si>
    <t>Next  Evaluation</t>
  </si>
  <si>
    <t>Compensation</t>
  </si>
  <si>
    <t>Benefits</t>
  </si>
  <si>
    <t>JobRating</t>
  </si>
  <si>
    <t>Abbott, James</t>
  </si>
  <si>
    <t>West</t>
  </si>
  <si>
    <t>Process Development</t>
  </si>
  <si>
    <t>Half-Time</t>
  </si>
  <si>
    <t>DMR</t>
  </si>
  <si>
    <t>Acosta, Robert</t>
  </si>
  <si>
    <t>Taft</t>
  </si>
  <si>
    <t>Adams, David</t>
  </si>
  <si>
    <t>Contract</t>
  </si>
  <si>
    <t>Adkins, Michael</t>
  </si>
  <si>
    <t>South</t>
  </si>
  <si>
    <t>Operations</t>
  </si>
  <si>
    <t>Full Time</t>
  </si>
  <si>
    <t>Aguilar, Kevin</t>
  </si>
  <si>
    <t>Project &amp; Contract Services</t>
  </si>
  <si>
    <t>Alexander, Charles</t>
  </si>
  <si>
    <t>North</t>
  </si>
  <si>
    <t>Allen, Thomas</t>
  </si>
  <si>
    <t>Enviromental Health/Safety</t>
  </si>
  <si>
    <t>R</t>
  </si>
  <si>
    <t>Allison, Timothy</t>
  </si>
  <si>
    <t>Engineering/Maintenance</t>
  </si>
  <si>
    <t>Alvarado, Sonia</t>
  </si>
  <si>
    <t>Alvarez, Steven</t>
  </si>
  <si>
    <t>Anderson, Tom</t>
  </si>
  <si>
    <t>Hourly</t>
  </si>
  <si>
    <t>Andrews, Diane</t>
  </si>
  <si>
    <t>International Clinical Safety</t>
  </si>
  <si>
    <t>Anthony, Robert</t>
  </si>
  <si>
    <t>Logistics</t>
  </si>
  <si>
    <t>Armstrong, David</t>
  </si>
  <si>
    <t>D</t>
  </si>
  <si>
    <t>Arnold, Cole</t>
  </si>
  <si>
    <t>Admin Training</t>
  </si>
  <si>
    <t>Ashley, Michael</t>
  </si>
  <si>
    <t>Atkins, Kevin</t>
  </si>
  <si>
    <t>Main</t>
  </si>
  <si>
    <t>Atkinson, Danielle</t>
  </si>
  <si>
    <t>Watson</t>
  </si>
  <si>
    <t>Manufacturing</t>
  </si>
  <si>
    <t>Austin, William</t>
  </si>
  <si>
    <t>Avila, Jody</t>
  </si>
  <si>
    <t>Ayala, Polly</t>
  </si>
  <si>
    <t>Quality Control</t>
  </si>
  <si>
    <t>Ayers, Douglas</t>
  </si>
  <si>
    <t>Bailey, Victor</t>
  </si>
  <si>
    <t>MR</t>
  </si>
  <si>
    <t>Baker, Barney</t>
  </si>
  <si>
    <t>Peptide Chemistry</t>
  </si>
  <si>
    <t>Baldwin, Ray</t>
  </si>
  <si>
    <t>Ball, Kirk</t>
  </si>
  <si>
    <t>Ballard, Martin</t>
  </si>
  <si>
    <t>Banks, Ryan</t>
  </si>
  <si>
    <t>Barber, Robbie</t>
  </si>
  <si>
    <t>DM</t>
  </si>
  <si>
    <t>Barker, Heidi</t>
  </si>
  <si>
    <t>Barnes, Grant</t>
  </si>
  <si>
    <t>Barnett, Brenda</t>
  </si>
  <si>
    <t>Barr, Jennifer</t>
  </si>
  <si>
    <t>Professional Training Group</t>
  </si>
  <si>
    <t>Barrett, John</t>
  </si>
  <si>
    <t>Quality Assurance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</si>
  <si>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</si>
  <si>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</si>
  <si>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</si>
  <si>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</si>
  <si>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</si>
  <si>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</si>
  <si>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</si>
  <si>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</si>
  <si>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</si>
  <si>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</si>
  <si>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</si>
  <si>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</si>
  <si>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</si>
  <si>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</si>
  <si>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</si>
  <si>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</si>
  <si>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</si>
  <si>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</si>
  <si>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</si>
  <si>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</si>
  <si>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</si>
  <si>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</si>
  <si>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</si>
  <si>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</si>
  <si>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</si>
  <si>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</si>
  <si>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</si>
  <si>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Research/Development</t>
  </si>
  <si>
    <t>Boone, Eric</t>
  </si>
  <si>
    <t>Booth, Raquel</t>
  </si>
  <si>
    <t>Bowen, Kes</t>
  </si>
  <si>
    <t>Environmental Health/Safety</t>
  </si>
  <si>
    <t>DR</t>
  </si>
  <si>
    <t>Bowers, Tammy</t>
  </si>
  <si>
    <t>Bowman, Michael</t>
  </si>
  <si>
    <t>Boyd, Debra</t>
  </si>
  <si>
    <t>Boyer, John</t>
  </si>
  <si>
    <t>M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</si>
  <si>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</si>
  <si>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</si>
  <si>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</si>
  <si>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</si>
  <si>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</si>
  <si>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</si>
  <si>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</si>
  <si>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</si>
  <si>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</si>
  <si>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</si>
  <si>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</si>
  <si>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</si>
  <si>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</si>
  <si>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</si>
  <si>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</si>
  <si>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</si>
  <si>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</si>
  <si>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</si>
  <si>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Audit Services</t>
  </si>
  <si>
    <t>Burgess, Cherie</t>
  </si>
  <si>
    <t>Executive Education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</si>
  <si>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</si>
  <si>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</si>
  <si>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</si>
  <si>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</si>
  <si>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</si>
  <si>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</si>
  <si>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</si>
  <si>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</si>
  <si>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</si>
  <si>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</si>
  <si>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</si>
  <si>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</si>
  <si>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</si>
  <si>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</si>
  <si>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</si>
  <si>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</si>
  <si>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</si>
  <si>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</si>
  <si>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</si>
  <si>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</si>
  <si>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</si>
  <si>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</si>
  <si>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</si>
  <si>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</si>
  <si>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</si>
  <si>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</si>
  <si>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</si>
  <si>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</si>
  <si>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</si>
  <si>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</si>
  <si>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</si>
  <si>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</si>
  <si>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</si>
  <si>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</si>
  <si>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</si>
  <si>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</si>
  <si>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</si>
  <si>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</si>
  <si>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</si>
  <si>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</si>
  <si>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</si>
  <si>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</si>
  <si>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</si>
  <si>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Compliance</t>
  </si>
  <si>
    <t>Cochran, Andrea</t>
  </si>
  <si>
    <t>Cohen, Bruce</t>
  </si>
  <si>
    <t>Cole, Elbert</t>
  </si>
  <si>
    <t>Coleman, Roque</t>
  </si>
  <si>
    <t>Collier, Dean</t>
  </si>
  <si>
    <t>Engineering/Operations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</si>
  <si>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</si>
  <si>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</si>
  <si>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</si>
  <si>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</si>
  <si>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</si>
  <si>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</si>
  <si>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</si>
  <si>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</si>
  <si>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</si>
  <si>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</si>
  <si>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</si>
  <si>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</si>
  <si>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</si>
  <si>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</si>
  <si>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</si>
  <si>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</si>
  <si>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</si>
  <si>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</si>
  <si>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</si>
  <si>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</si>
  <si>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</si>
  <si>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</si>
  <si>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</si>
  <si>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</si>
  <si>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</si>
  <si>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</si>
  <si>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</si>
  <si>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</si>
  <si>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</si>
  <si>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</si>
  <si>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</si>
  <si>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</si>
  <si>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</si>
  <si>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</si>
  <si>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</si>
  <si>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</si>
  <si>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</si>
  <si>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</si>
  <si>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</si>
  <si>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Major Mfg Projects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</si>
  <si>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</si>
  <si>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</si>
  <si>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</si>
  <si>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</si>
  <si>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</si>
  <si>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</si>
  <si>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</si>
  <si>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</si>
  <si>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</si>
  <si>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</si>
  <si>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</si>
  <si>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</si>
  <si>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</si>
  <si>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</si>
  <si>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</si>
  <si>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</si>
  <si>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</si>
  <si>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</si>
  <si>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</si>
  <si>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</si>
  <si>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</si>
  <si>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</si>
  <si>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</si>
  <si>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Research Center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</si>
  <si>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</si>
  <si>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</si>
  <si>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</si>
  <si>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</si>
  <si>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</si>
  <si>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</si>
  <si>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</si>
  <si>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</si>
  <si>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</si>
  <si>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</si>
  <si>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</si>
  <si>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</si>
  <si>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</si>
  <si>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</si>
  <si>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</si>
  <si>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</si>
  <si>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</si>
  <si>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</si>
  <si>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</si>
  <si>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</si>
  <si>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</si>
  <si>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</si>
  <si>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</si>
  <si>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</si>
  <si>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</si>
  <si>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Manufacturing Admin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</si>
  <si>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</si>
  <si>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</si>
  <si>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</si>
  <si>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</si>
  <si>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</si>
  <si>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</si>
  <si>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</si>
  <si>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</si>
  <si>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</si>
  <si>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</si>
  <si>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</si>
  <si>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</si>
  <si>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</si>
  <si>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</si>
  <si>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</si>
  <si>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</si>
  <si>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</si>
  <si>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</si>
  <si>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</si>
  <si>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</si>
  <si>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</si>
  <si>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Pharmacokinetics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</si>
  <si>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</si>
  <si>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</si>
  <si>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</si>
  <si>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</si>
  <si>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</si>
  <si>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</si>
  <si>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</si>
  <si>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</si>
  <si>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</si>
  <si>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</si>
  <si>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</si>
  <si>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</si>
  <si>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</si>
  <si>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</si>
  <si>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</si>
  <si>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</si>
  <si>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</si>
  <si>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</si>
  <si>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</si>
  <si>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</si>
  <si>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</si>
  <si>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</si>
  <si>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</si>
  <si>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</si>
  <si>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</si>
  <si>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</si>
  <si>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</si>
  <si>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</si>
  <si>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</si>
  <si>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</si>
  <si>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</si>
  <si>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</si>
  <si>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</si>
  <si>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</si>
  <si>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</si>
  <si>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</si>
  <si>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</si>
  <si>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</si>
  <si>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</si>
  <si>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</si>
  <si>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</si>
  <si>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</si>
  <si>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</si>
  <si>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</si>
  <si>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</si>
  <si>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</si>
  <si>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</si>
  <si>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</si>
  <si>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ADC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</si>
  <si>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</si>
  <si>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</si>
  <si>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</si>
  <si>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</si>
  <si>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</si>
  <si>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</si>
  <si>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</si>
  <si>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</si>
  <si>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</si>
  <si>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</si>
  <si>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</si>
  <si>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</si>
  <si>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</si>
  <si>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</si>
  <si>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</si>
  <si>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</si>
  <si>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</si>
  <si>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</si>
  <si>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</si>
  <si>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</si>
  <si>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</si>
  <si>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</si>
  <si>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Christopher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</si>
  <si>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</si>
  <si>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</si>
  <si>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</si>
  <si>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</si>
  <si>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</si>
  <si>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</si>
  <si>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</si>
  <si>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</si>
  <si>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</si>
  <si>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</si>
  <si>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</si>
  <si>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</si>
  <si>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</si>
  <si>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</si>
  <si>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</si>
  <si>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</si>
  <si>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</si>
  <si>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</si>
  <si>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</si>
  <si>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</si>
  <si>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</si>
  <si>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</si>
  <si>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</si>
  <si>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</si>
  <si>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</si>
  <si>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</si>
  <si>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</si>
  <si>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</si>
  <si>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</si>
  <si>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</si>
  <si>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</si>
  <si>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</si>
  <si>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</si>
  <si>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</si>
  <si>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</si>
  <si>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</si>
  <si>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</si>
  <si>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</si>
  <si>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</si>
  <si>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</si>
  <si>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</si>
  <si>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</si>
  <si>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</si>
  <si>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</si>
  <si>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</si>
  <si>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</si>
  <si>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</si>
  <si>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</si>
  <si>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</si>
  <si>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</si>
  <si>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</si>
  <si>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</si>
  <si>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</si>
  <si>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</si>
  <si>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</si>
  <si>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</si>
  <si>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</si>
  <si>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</si>
  <si>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</si>
  <si>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</si>
  <si>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</si>
  <si>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</si>
  <si>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</si>
  <si>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</si>
  <si>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</si>
  <si>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</si>
  <si>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</si>
  <si>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</si>
  <si>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</si>
  <si>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</si>
  <si>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</si>
  <si>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</si>
  <si>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</si>
  <si>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</si>
  <si>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</si>
  <si>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</si>
  <si>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</si>
  <si>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</si>
  <si>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</si>
  <si>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</si>
  <si>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</si>
  <si>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</si>
  <si>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</si>
  <si>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</si>
  <si>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</si>
  <si>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</si>
  <si>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</si>
  <si>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</si>
  <si>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</si>
  <si>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</si>
  <si>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</si>
  <si>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</si>
  <si>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</si>
  <si>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</si>
  <si>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</si>
  <si>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</si>
  <si>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</si>
  <si>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</si>
  <si>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</si>
  <si>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</si>
  <si>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</si>
  <si>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</si>
  <si>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</si>
  <si>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</si>
  <si>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</si>
  <si>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</si>
  <si>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</si>
  <si>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</si>
  <si>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</si>
  <si>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</si>
  <si>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</si>
  <si>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</si>
  <si>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</si>
  <si>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</si>
  <si>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</si>
  <si>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</si>
  <si>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</si>
  <si>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</si>
  <si>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</si>
  <si>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</si>
  <si>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</si>
  <si>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</si>
  <si>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</si>
  <si>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</si>
  <si>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</si>
  <si>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</si>
  <si>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</si>
  <si>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</si>
  <si>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</si>
  <si>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</si>
  <si>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</si>
  <si>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</si>
  <si>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</si>
  <si>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</si>
  <si>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</si>
  <si>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</si>
  <si>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</si>
  <si>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</si>
  <si>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</si>
  <si>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</si>
  <si>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</si>
  <si>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</si>
  <si>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</si>
  <si>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</si>
  <si>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</si>
  <si>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</si>
  <si>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</si>
  <si>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</si>
  <si>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</si>
  <si>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</si>
  <si>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</si>
  <si>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</si>
  <si>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</si>
  <si>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</si>
  <si>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</si>
  <si>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</si>
  <si>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</si>
  <si>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</si>
  <si>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</si>
  <si>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</si>
  <si>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</si>
  <si>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</si>
  <si>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</si>
  <si>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</si>
  <si>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</si>
  <si>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</si>
  <si>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</si>
  <si>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</si>
  <si>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</si>
  <si>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</si>
  <si>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</si>
  <si>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</si>
  <si>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</si>
  <si>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</si>
  <si>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</si>
  <si>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</si>
  <si>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</si>
  <si>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</si>
  <si>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</si>
  <si>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</si>
  <si>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</si>
  <si>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</si>
  <si>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</si>
  <si>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</si>
  <si>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</si>
  <si>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</si>
  <si>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</si>
  <si>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</si>
  <si>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</si>
  <si>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</si>
  <si>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</si>
  <si>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</si>
  <si>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</si>
  <si>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</si>
  <si>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</si>
  <si>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</si>
  <si>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</si>
  <si>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</si>
  <si>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</si>
  <si>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</si>
  <si>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</si>
  <si>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</si>
  <si>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</si>
  <si>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</si>
  <si>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</si>
  <si>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</si>
  <si>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</si>
  <si>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</si>
  <si>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</si>
  <si>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</si>
  <si>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</si>
  <si>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</si>
  <si>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</si>
  <si>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</si>
  <si>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</si>
  <si>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</si>
  <si>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</si>
  <si>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</si>
  <si>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</si>
  <si>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</si>
  <si>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</si>
  <si>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</si>
  <si>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</si>
  <si>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</si>
  <si>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</si>
  <si>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</si>
  <si>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</si>
  <si>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</si>
  <si>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</si>
  <si>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</si>
  <si>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</si>
  <si>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</si>
  <si>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</si>
  <si>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</si>
  <si>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</si>
  <si>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</si>
  <si>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</si>
  <si>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</si>
  <si>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</si>
  <si>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</si>
  <si>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</si>
  <si>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</si>
  <si>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</si>
  <si>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</si>
  <si>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</si>
  <si>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</si>
  <si>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</si>
  <si>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</si>
  <si>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</si>
  <si>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</si>
  <si>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</si>
  <si>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Project and Contract Services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</si>
  <si>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</si>
  <si>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</si>
  <si>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</si>
  <si>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</si>
  <si>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</si>
  <si>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</si>
  <si>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</si>
  <si>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</si>
  <si>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</si>
  <si>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</si>
  <si>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</si>
  <si>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</si>
  <si>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</si>
  <si>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</si>
  <si>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</si>
  <si>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</si>
  <si>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</si>
  <si>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</si>
  <si>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</si>
  <si>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</si>
  <si>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</si>
  <si>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</si>
  <si>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</si>
  <si>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</si>
  <si>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</si>
  <si>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</si>
  <si>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</si>
  <si>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</si>
  <si>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</si>
  <si>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</si>
  <si>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</si>
  <si>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</si>
  <si>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</si>
  <si>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</si>
  <si>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</si>
  <si>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</si>
  <si>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</si>
  <si>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</si>
  <si>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</si>
  <si>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</si>
  <si>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</si>
  <si>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</si>
  <si>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</si>
  <si>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</si>
  <si>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</si>
  <si>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</si>
  <si>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</si>
  <si>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</si>
  <si>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</si>
  <si>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</si>
  <si>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</si>
  <si>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</si>
  <si>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</si>
  <si>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</si>
  <si>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</si>
  <si>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</si>
  <si>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</si>
  <si>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</si>
  <si>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</si>
  <si>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</si>
  <si>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</si>
  <si>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</si>
  <si>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</si>
  <si>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</si>
  <si>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</si>
  <si>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</si>
  <si>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</si>
  <si>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</si>
  <si>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</si>
  <si>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</si>
  <si>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</si>
  <si>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</si>
  <si>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</si>
  <si>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</si>
  <si>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</si>
  <si>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</si>
  <si>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</si>
  <si>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</si>
  <si>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</si>
  <si>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</si>
  <si>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</si>
  <si>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</si>
  <si>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</si>
  <si>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</si>
  <si>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</si>
  <si>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</si>
  <si>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</si>
  <si>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</si>
  <si>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</si>
  <si>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</si>
  <si>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</si>
  <si>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</si>
  <si>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</si>
  <si>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</si>
  <si>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</si>
  <si>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</si>
  <si>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</si>
  <si>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</si>
  <si>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</si>
  <si>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</si>
  <si>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</si>
  <si>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</si>
  <si>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</si>
  <si>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</si>
  <si>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</si>
  <si>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</si>
  <si>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</si>
  <si>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</si>
  <si>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</si>
  <si>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</si>
  <si>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</si>
  <si>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</si>
  <si>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</si>
  <si>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</si>
  <si>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</si>
  <si>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</si>
  <si>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</si>
  <si>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</si>
  <si>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</si>
  <si>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</si>
  <si>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</si>
  <si>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</si>
  <si>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</si>
  <si>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</si>
  <si>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</si>
  <si>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</si>
  <si>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</si>
  <si>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</si>
  <si>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</si>
  <si>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</si>
  <si>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</si>
  <si>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</si>
  <si>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</si>
  <si>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</si>
  <si>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</si>
  <si>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</si>
  <si>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</si>
  <si>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</si>
  <si>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</si>
  <si>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</si>
  <si>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</si>
  <si>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</si>
  <si>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</si>
  <si>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</si>
  <si>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</si>
  <si>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</si>
  <si>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</si>
  <si>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</si>
  <si>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</si>
  <si>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</si>
  <si>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</si>
  <si>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</si>
  <si>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</si>
  <si>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</si>
  <si>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</si>
  <si>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</si>
  <si>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</si>
  <si>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</si>
  <si>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</si>
  <si>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</si>
  <si>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</si>
  <si>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</si>
  <si>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</si>
  <si>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</si>
  <si>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</si>
  <si>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</si>
  <si>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</si>
  <si>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</si>
  <si>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</si>
  <si>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</si>
  <si>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</si>
  <si>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</si>
  <si>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</si>
  <si>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</si>
  <si>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</si>
  <si>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Zimmerman, Julian</t>
  </si>
  <si>
    <t>Art &amp; Media</t>
  </si>
  <si>
    <t>Points of Interest</t>
  </si>
  <si>
    <t>Animals</t>
  </si>
  <si>
    <t>Space &amp; Astronomy</t>
  </si>
  <si>
    <t>Physical Geography</t>
  </si>
  <si>
    <t>Health &amp; Medicine</t>
  </si>
  <si>
    <t>Famous Artwork</t>
  </si>
  <si>
    <t>Amusement Parks</t>
  </si>
  <si>
    <t>Cat Breeds</t>
  </si>
  <si>
    <t>Observatories &amp; Telescopes</t>
  </si>
  <si>
    <t>Beaches</t>
  </si>
  <si>
    <t>Anatomical Structures</t>
  </si>
  <si>
    <t>Books (Notable Texts)</t>
  </si>
  <si>
    <t>Amusement Park Rides</t>
  </si>
  <si>
    <t>Cattle Breeds</t>
  </si>
  <si>
    <t>Astronomical Radio Sources</t>
  </si>
  <si>
    <t>Caves</t>
  </si>
  <si>
    <t>Diseases</t>
  </si>
  <si>
    <t>Digimon</t>
  </si>
  <si>
    <t>Airports</t>
  </si>
  <si>
    <t>Dog Breeds</t>
  </si>
  <si>
    <t>Comets</t>
  </si>
  <si>
    <t>Deserts</t>
  </si>
  <si>
    <t>ICD-9 Codes</t>
  </si>
  <si>
    <t>Pokémon</t>
  </si>
  <si>
    <t>Bridges</t>
  </si>
  <si>
    <t>Goat Breeds</t>
  </si>
  <si>
    <t>Constellations</t>
  </si>
  <si>
    <t>Forests</t>
  </si>
  <si>
    <t>ICD-10 Codes</t>
  </si>
  <si>
    <t>Fictional Characters</t>
  </si>
  <si>
    <t>Buildings</t>
  </si>
  <si>
    <t>Pig Breeds</t>
  </si>
  <si>
    <t>Space Probes</t>
  </si>
  <si>
    <t>Glaciers</t>
  </si>
  <si>
    <t>Medical Tests</t>
  </si>
  <si>
    <t>Canals</t>
  </si>
  <si>
    <t>Pigeon Breeds</t>
  </si>
  <si>
    <t>Exoplanets</t>
  </si>
  <si>
    <t>Islands</t>
  </si>
  <si>
    <t>Physical Activities</t>
  </si>
  <si>
    <t>Music Acts</t>
  </si>
  <si>
    <t>Castles</t>
  </si>
  <si>
    <t>Poultry Breeds</t>
  </si>
  <si>
    <t>Galaxies</t>
  </si>
  <si>
    <t>Lakes</t>
  </si>
  <si>
    <t>Pilates Exercises</t>
  </si>
  <si>
    <t>Music Albums</t>
  </si>
  <si>
    <t>Cemeteries</t>
  </si>
  <si>
    <t>Sheep Breeds</t>
  </si>
  <si>
    <t>Crewed Space Missions</t>
  </si>
  <si>
    <t>Yoga Poses</t>
  </si>
  <si>
    <t>Musical Instruments</t>
  </si>
  <si>
    <t>Dams</t>
  </si>
  <si>
    <t>Life Sciences</t>
  </si>
  <si>
    <t>Meteor Showers</t>
  </si>
  <si>
    <t>Oceans</t>
  </si>
  <si>
    <t>Yoga Positions</t>
  </si>
  <si>
    <t>Musical Works</t>
  </si>
  <si>
    <t>Historical Sites</t>
  </si>
  <si>
    <t>Anatomical Functions</t>
  </si>
  <si>
    <t>Minor Planets</t>
  </si>
  <si>
    <t>Reefs</t>
  </si>
  <si>
    <t>Yoga Props</t>
  </si>
  <si>
    <t>Institutions &amp; Organizations</t>
  </si>
  <si>
    <t>US Mines</t>
  </si>
  <si>
    <t>Anatomical Temporal Concepts</t>
  </si>
  <si>
    <t>Neblae</t>
  </si>
  <si>
    <t>Rivers</t>
  </si>
  <si>
    <t>Yoga Sequences</t>
  </si>
  <si>
    <t>US Libraries</t>
  </si>
  <si>
    <t>Museums</t>
  </si>
  <si>
    <t>Animal Anatomical Structures</t>
  </si>
  <si>
    <t>Planets</t>
  </si>
  <si>
    <t>Undersea Features</t>
  </si>
  <si>
    <t>Political Geography</t>
  </si>
  <si>
    <t>US Private Schools</t>
  </si>
  <si>
    <t>Nuclear Reactors</t>
  </si>
  <si>
    <t>Cognitive Tasks</t>
  </si>
  <si>
    <t>Planetary Moons</t>
  </si>
  <si>
    <t>Volcanoes</t>
  </si>
  <si>
    <t>Administrative Divisions</t>
  </si>
  <si>
    <t>US Public Schools</t>
  </si>
  <si>
    <t>Nuclear Test Sites</t>
  </si>
  <si>
    <t>Dinosaurs</t>
  </si>
  <si>
    <t>Pulsars</t>
  </si>
  <si>
    <t>Waterfalls</t>
  </si>
  <si>
    <t>Cities</t>
  </si>
  <si>
    <t>Oil Fields</t>
  </si>
  <si>
    <t>Neurons</t>
  </si>
  <si>
    <t>Rockets</t>
  </si>
  <si>
    <t>Food &amp; Nutrition</t>
  </si>
  <si>
    <t>Countries</t>
  </si>
  <si>
    <t>Chemistry</t>
  </si>
  <si>
    <t>Parks</t>
  </si>
  <si>
    <t>Plants</t>
  </si>
  <si>
    <t>Satellites</t>
  </si>
  <si>
    <t>Food</t>
  </si>
  <si>
    <t>US District Courts</t>
  </si>
  <si>
    <t>Chemicals</t>
  </si>
  <si>
    <t>Reserve Lands</t>
  </si>
  <si>
    <t>Species</t>
  </si>
  <si>
    <t>Solar System Features</t>
  </si>
  <si>
    <t>Branded Food</t>
  </si>
  <si>
    <t>US Neighborhoods</t>
  </si>
  <si>
    <t>Elements</t>
  </si>
  <si>
    <t>Shipwrecks</t>
  </si>
  <si>
    <t>Earth Sciences</t>
  </si>
  <si>
    <t>Stars</t>
  </si>
  <si>
    <t>Food Comparisons
&amp; Combinations</t>
  </si>
  <si>
    <t>US School Districts</t>
  </si>
  <si>
    <t>Weather &amp; Meterology</t>
  </si>
  <si>
    <t>Tunnels</t>
  </si>
  <si>
    <t>Atmospheric Layers</t>
  </si>
  <si>
    <t>Star Clusters</t>
  </si>
  <si>
    <t>US Congressional Districts</t>
  </si>
  <si>
    <t>Clouds</t>
  </si>
  <si>
    <t>Physics</t>
  </si>
  <si>
    <t>Impact Craters on Earth</t>
  </si>
  <si>
    <t>Supernovae</t>
  </si>
  <si>
    <t>Food Preparation</t>
  </si>
  <si>
    <t>Zip Codes</t>
  </si>
  <si>
    <t>Tropical Storms</t>
  </si>
  <si>
    <t>Isotopes</t>
  </si>
  <si>
    <t>Minerals and Materials</t>
  </si>
  <si>
    <t>Technological World</t>
  </si>
  <si>
    <t>Particle Accelerators</t>
  </si>
  <si>
    <t>Nuclear Explosions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</si>
</sst>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000\-00\-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FF00"/>
      <name val="Calibri"/>
      <family val="2"/>
      <scheme val="minor"/>
    </font>
    <font>
      <b/>
      <i/>
      <sz val="12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1" applyNumberFormat="1" applyFont="1" applyFill="1" applyBorder="1"/>
    <xf numFmtId="0" fontId="3" fillId="0" borderId="0" xfId="0" applyFont="1"/>
    <xf numFmtId="164" fontId="0" fillId="0" borderId="0" xfId="1" applyNumberFormat="1" applyFont="1" applyFill="1" applyBorder="1"/>
    <xf numFmtId="0" fontId="4" fillId="0" borderId="0" xfId="0" applyFont="1"/>
    <xf numFmtId="0" fontId="6" fillId="0" borderId="0" xfId="2" applyFont="1" applyAlignment="1">
      <alignment horizontal="left" vertical="top"/>
    </xf>
    <xf numFmtId="165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6" fillId="0" borderId="0" xfId="2" applyFont="1" applyAlignment="1">
      <alignment vertical="top"/>
    </xf>
    <xf numFmtId="14" fontId="6" fillId="0" borderId="0" xfId="2" applyNumberFormat="1" applyFont="1" applyAlignment="1">
      <alignment horizontal="right" vertical="top" wrapText="1"/>
    </xf>
    <xf numFmtId="14" fontId="6" fillId="0" borderId="0" xfId="2" applyNumberFormat="1" applyFont="1" applyAlignment="1">
      <alignment horizontal="right" vertical="top"/>
    </xf>
    <xf numFmtId="164" fontId="6" fillId="0" borderId="0" xfId="3" applyNumberFormat="1" applyFont="1" applyFill="1" applyBorder="1" applyAlignment="1">
      <alignment horizontal="right" vertical="top"/>
    </xf>
    <xf numFmtId="3" fontId="6" fillId="0" borderId="0" xfId="1" applyNumberFormat="1" applyFont="1" applyFill="1" applyBorder="1" applyAlignment="1">
      <alignment horizontal="right" vertical="top"/>
    </xf>
    <xf numFmtId="0" fontId="4" fillId="0" borderId="0" xfId="2" applyFont="1"/>
    <xf numFmtId="165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14" fontId="4" fillId="0" borderId="0" xfId="2" applyNumberFormat="1" applyFont="1"/>
    <xf numFmtId="164" fontId="4" fillId="0" borderId="0" xfId="3" applyNumberFormat="1" applyFont="1" applyFill="1" applyBorder="1"/>
    <xf numFmtId="3" fontId="4" fillId="0" borderId="0" xfId="1" applyNumberFormat="1" applyFont="1" applyFill="1" applyBorder="1"/>
    <xf numFmtId="0" fontId="4" fillId="0" borderId="0" xfId="2" applyFont="1" applyAlignment="1" applyProtection="1">
      <alignment horizontal="center"/>
      <protection locked="0"/>
    </xf>
    <xf numFmtId="0" fontId="5" fillId="0" borderId="0" xfId="2"/>
    <xf numFmtId="164" fontId="4" fillId="0" borderId="0" xfId="3" applyNumberFormat="1" applyFont="1"/>
    <xf numFmtId="3" fontId="4" fillId="0" borderId="0" xfId="1" applyNumberFormat="1" applyFont="1"/>
    <xf numFmtId="0" fontId="7" fillId="2" borderId="1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">
    <cellStyle name="Comma" xfId="1" builtinId="3"/>
    <cellStyle name="Comma 2" xfId="3" xr:uid="{061ED9F6-C3B9-44FE-8F2D-67B1E04F569B}"/>
    <cellStyle name="Normal" xfId="0" builtinId="0"/>
    <cellStyle name="Normal 2" xfId="2" xr:uid="{AD1EAAE4-2ECF-4B51-91F0-85CBB9A98B45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00\-00\-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FA0FC9C4-94FA-4ABE-B9C9-7189EE01C3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ichStyles" Target="richData/rich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microsoft.com/office/2017/06/relationships/rdRichValueTypes" Target="richData/rdRichValueTypes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" Target="richData/rdsupporting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107570</xdr:colOff>
      <xdr:row>7</xdr:row>
      <xdr:rowOff>144690</xdr:rowOff>
    </xdr:from>
    <xdr:to>
      <xdr:col>3</xdr:col>
      <xdr:colOff>497656</xdr:colOff>
      <xdr:row>17</xdr:row>
      <xdr:rowOff>167101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A7A9C-F3EF-4A78-BA0E-1665E76FA4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lumMod val="20000"/>
              <a:lumOff val="80000"/>
              <a:tint val="45000"/>
              <a:satMod val="400000"/>
            </a:schemeClr>
          </a:duotone>
        </a:blip>
        <a:srcRect l="28437" t="6899" r="51772" b="68783"/>
        <a:stretch/>
      </xdr:blipFill>
      <xdr:spPr>
        <a:xfrm>
          <a:off x="107570" y="1478190"/>
          <a:ext cx="2733236" cy="1927411"/>
        </a:xfrm>
        <a:prstGeom prst="rect">
          <a:avLst/>
        </a:prstGeom>
        <a:ln w="3175">
          <a:solidFill>
            <a:schemeClr val="tx1"/>
          </a:solidFill>
        </a:ln>
        <a:effectLst>
          <a:outerShdw blurRad="254000" dist="1905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195036</xdr:colOff>
      <xdr:row>19</xdr:row>
      <xdr:rowOff>13607</xdr:rowOff>
    </xdr:from>
    <xdr:to>
      <xdr:col>3</xdr:col>
      <xdr:colOff>344714</xdr:colOff>
      <xdr:row>22</xdr:row>
      <xdr:rowOff>18142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8E1032-3262-47B1-9E47-D0DF91270AA4}"/>
            </a:ext>
          </a:extLst>
        </xdr:cNvPr>
        <xdr:cNvSpPr txBox="1"/>
      </xdr:nvSpPr>
      <xdr:spPr>
        <a:xfrm>
          <a:off x="195036" y="3633107"/>
          <a:ext cx="2492828" cy="576035"/>
        </a:xfrm>
        <a:prstGeom prst="rect">
          <a:avLst/>
        </a:prstGeom>
        <a:ln/>
        <a:effectLst>
          <a:outerShdw blurRad="190500" dist="190500" sx="102000" sy="102000" algn="ctr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Candara" panose="020E0502030303020204" pitchFamily="34" charset="0"/>
            </a:rPr>
            <a:t>To join Office Insiders, go to:</a:t>
          </a:r>
        </a:p>
        <a:p>
          <a:r>
            <a:rPr lang="en-US" sz="1400" b="1">
              <a:latin typeface="Candara" panose="020E0502030303020204" pitchFamily="34" charset="0"/>
            </a:rPr>
            <a:t>insider.office.com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111512</xdr:colOff>
      <xdr:row>1</xdr:row>
      <xdr:rowOff>120805</xdr:rowOff>
    </xdr:from>
    <xdr:to>
      <xdr:col>16</xdr:col>
      <xdr:colOff>394938</xdr:colOff>
      <xdr:row>5</xdr:row>
      <xdr:rowOff>139390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047F84-7F9D-4E0C-A95A-1B5A10B94E35}"/>
            </a:ext>
          </a:extLst>
        </xdr:cNvPr>
        <xdr:cNvSpPr txBox="1"/>
      </xdr:nvSpPr>
      <xdr:spPr>
        <a:xfrm>
          <a:off x="7893437" y="311305"/>
          <a:ext cx="3331426" cy="780585"/>
        </a:xfrm>
        <a:prstGeom prst="rect">
          <a:avLst/>
        </a:prstGeom>
        <a:ln/>
        <a:effectLst>
          <a:outerShdw blurRad="190500" dist="190500" sx="102000" sy="102000" algn="ctr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Candara" panose="020E0502030303020204" pitchFamily="34" charset="0"/>
            </a:rPr>
            <a:t>Recommended courses:</a:t>
          </a:r>
        </a:p>
        <a:p>
          <a:r>
            <a:rPr lang="en-US" sz="1400" b="1">
              <a:latin typeface="Candara" panose="020E0502030303020204" pitchFamily="34" charset="0"/>
            </a:rPr>
            <a:t>Excel: Power Query (get and transform)</a:t>
          </a:r>
        </a:p>
        <a:p>
          <a:r>
            <a:rPr lang="en-US" sz="1400" b="1">
              <a:latin typeface="Candara" panose="020E0502030303020204" pitchFamily="34" charset="0"/>
            </a:rPr>
            <a:t>Power BI Essential Training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- EmployeesTable" connectionId="1" xr16:uid="{E0209CFC-D5E6-4259-9D5C-318FDE174E66}" autoFormatId="16" applyNumberFormats="0" applyBorderFormats="0" applyFontFormats="0" applyPatternFormats="0" applyAlignmentFormats="0" applyWidthHeightFormats="0">
  <queryTableRefresh nextId="5">
    <queryTableFields count="1">
      <queryTableField id="1" name="All Employees" tableColumnId="1"/>
    </queryTableFields>
  </queryTableRefresh>
</queryTable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41">
  <rv s="0">
    <v>0</v>
    <v>Abbott, James</v>
    <v>1</v>
    <v>Generic</v>
    <v>DMR</v>
    <v>28499</v>
    <v>West</v>
    <v>50308</v>
    <v>Process Development</v>
    <v>Abbott, James</v>
    <v>38408</v>
    <v>239480000</v>
    <v>4</v>
    <v>43889</v>
    <v>44255</v>
    <v>Half-Time</v>
    <v>Abbott, James</v>
    <v>15</v>
  </rv>
  <rv s="0">
    <v>0</v>
    <v>Acosta, Robert</v>
    <v>1</v>
    <v>Generic</v>
    <v>DMR</v>
    <v>31473</v>
    <v>Taft</v>
    <v>55027</v>
    <v>Process Development</v>
    <v>Acosta, Robert</v>
    <v>40976</v>
    <v>703002062</v>
    <v>3</v>
    <v>43921</v>
    <v>44286</v>
    <v>Half-Time</v>
    <v>Acosta, Robert</v>
    <v>8</v>
  </rv>
  <rv s="0">
    <v>0</v>
    <v>Adams, David</v>
    <v>1</v>
    <v>Generic</v>
    <v/>
    <v>28565</v>
    <v>Taft</v>
    <v>76177</v>
    <v>Process Development</v>
    <v>Adams, David</v>
    <v>38365</v>
    <v>666410000</v>
    <v>4</v>
    <v>43861</v>
    <v>44227</v>
    <v>Contract</v>
    <v>Adams, David</v>
    <v>15</v>
  </rv>
  <rv s="0">
    <v>0</v>
    <v>Adkins, Michael</v>
    <v>1</v>
    <v>Generic</v>
    <v>DMR</v>
    <v>31316</v>
    <v>South</v>
    <v>13607</v>
    <v>Operations</v>
    <v>Adkins, Michael</v>
    <v>42950</v>
    <v>136540000</v>
    <v>4</v>
    <v>44074</v>
    <v>44439</v>
    <v>Full Time</v>
    <v>Adkins, Michael</v>
    <v>3</v>
  </rv>
  <rv s="0">
    <v>0</v>
    <v>Aguilar, Kevin</v>
    <v>1</v>
    <v>Generic</v>
    <v/>
    <v>26421</v>
    <v>West</v>
    <v>107656</v>
    <v>Project &amp; Contract Services</v>
    <v>Aguilar, Kevin</v>
    <v>37504</v>
    <v>251940000</v>
    <v>2</v>
    <v>44104</v>
    <v>44469</v>
    <v>Contract</v>
    <v>Aguilar, Kevin</v>
    <v>18</v>
  </rv>
  <rv s="0">
    <v>0</v>
    <v>Alexander, Charles</v>
    <v>1</v>
    <v>Generic</v>
    <v/>
    <v>27997</v>
    <v>North</v>
    <v>32329</v>
    <v>Process Development</v>
    <v>Alexander, Charles</v>
    <v>38757</v>
    <v>534003428</v>
    <v>2</v>
    <v>43889</v>
    <v>44255</v>
    <v>Contract</v>
    <v>Alexander, Charles</v>
    <v>14</v>
  </rv>
  <rv s="0">
    <v>0</v>
    <v>Allen, Thomas</v>
    <v>1</v>
    <v>Generic</v>
    <v>R</v>
    <v>26943</v>
    <v>North</v>
    <v>96863</v>
    <v>Enviromental Health/Safety</v>
    <v>Allen, Thomas</v>
    <v>37729</v>
    <v>771003435</v>
    <v>5</v>
    <v>43951</v>
    <v>44316</v>
    <v>Full Time</v>
    <v>Allen, Thomas</v>
    <v>17</v>
  </rv>
  <rv s="0">
    <v>0</v>
    <v>Allison, Timothy</v>
    <v>1</v>
    <v>Generic</v>
    <v>R</v>
    <v>26772</v>
    <v>North</v>
    <v>83901</v>
    <v>Engineering/Maintenance</v>
    <v>Allison, Timothy</v>
    <v>39218</v>
    <v>223006171</v>
    <v>3</v>
    <v>43982</v>
    <v>44347</v>
    <v>Full Time</v>
    <v>Allison, Timothy</v>
    <v>13</v>
  </rv>
  <rv s="0">
    <v>0</v>
    <v>Alvarado, Sonia</v>
    <v>1</v>
    <v>Generic</v>
    <v>DMR</v>
    <v>31853</v>
    <v>North</v>
    <v>43720</v>
    <v>Operations</v>
    <v>Alvarado, Sonia</v>
    <v>42951</v>
    <v>724420000</v>
    <v>4</v>
    <v>44074</v>
    <v>44439</v>
    <v>Full Time</v>
    <v>Alvarado, Sonia</v>
    <v>3</v>
  </rv>
  <rv s="0">
    <v>0</v>
    <v>Alvarez, Steven</v>
    <v>1</v>
    <v>Generic</v>
    <v>R</v>
    <v>27190</v>
    <v>West</v>
    <v>64054</v>
    <v>Operations</v>
    <v>Alvarez, Steven</v>
    <v>38993</v>
    <v>305580000</v>
    <v>1</v>
    <v>44104</v>
    <v>44500</v>
    <v>Half-Time</v>
    <v>Alvarez, Steven</v>
    <v>14</v>
  </rv>
  <rv s="0">
    <v>0</v>
    <v>Anderson, Tom</v>
    <v>1</v>
    <v>Generic</v>
    <v/>
    <v>31219</v>
    <v>West</v>
    <v>123346</v>
    <v>Engineering/Maintenance</v>
    <v>Anderson, Tom</v>
    <v>43431</v>
    <v>580190000</v>
    <v>3</v>
    <v>43799</v>
    <v>44165</v>
    <v>Hourly</v>
    <v>Anderson, Tom</v>
    <v>1</v>
  </rv>
  <rv s="0">
    <v>0</v>
    <v>Andrews, Diane</v>
    <v>1</v>
    <v>Generic</v>
    <v>R</v>
    <v>23025</v>
    <v>West</v>
    <v>89575</v>
    <v>International Clinical Safety</v>
    <v>Andrews, Diane</v>
    <v>35870</v>
    <v>252320000</v>
    <v>5</v>
    <v>43921</v>
    <v>44286</v>
    <v>Full Time</v>
    <v>Andrews, Diane</v>
    <v>22</v>
  </rv>
  <rv s="0">
    <v>0</v>
    <v>Anthony, Robert</v>
    <v>1</v>
    <v>Generic</v>
    <v/>
    <v>29398</v>
    <v>Taft</v>
    <v>41146</v>
    <v>Logistics</v>
    <v>Anthony, Robert</v>
    <v>40465</v>
    <v>239001656</v>
    <v>5</v>
    <v>44104</v>
    <v>44500</v>
    <v>Contract</v>
    <v>Anthony, Robert</v>
    <v>10</v>
  </rv>
  <rv s="0">
    <v>0</v>
    <v>Armstrong, David</v>
    <v>1</v>
    <v>Generic</v>
    <v>D</v>
    <v>29096</v>
    <v>West</v>
    <v>121865</v>
    <v>Project &amp; Contract Services</v>
    <v>Armstrong, David</v>
    <v>41752</v>
    <v>873460000</v>
    <v>5</v>
    <v>43951</v>
    <v>44316</v>
    <v>Full Time</v>
    <v>Armstrong, David</v>
    <v>6</v>
  </rv>
  <rv s="0">
    <v>0</v>
    <v>Arnold, Cole</v>
    <v>1</v>
    <v>Generic</v>
    <v>DMR</v>
    <v>29581</v>
    <v>Taft</v>
    <v>19614</v>
    <v>Admin Training</v>
    <v>Arnold, Cole</v>
    <v>39050</v>
    <v>383170000</v>
    <v>1</v>
    <v>43799</v>
    <v>44165</v>
    <v>Half-Time</v>
    <v>Arnold, Cole</v>
    <v>13</v>
  </rv>
  <rv s="0">
    <v>0</v>
    <v>Ashley, Michael</v>
    <v>1</v>
    <v>Generic</v>
    <v>DMR</v>
    <v>22288</v>
    <v>West</v>
    <v>55770</v>
    <v>Project &amp; Contract Services</v>
    <v>Ashley, Michael</v>
    <v>35663</v>
    <v>945004013</v>
    <v>4</v>
    <v>44074</v>
    <v>44439</v>
    <v>Full Time</v>
    <v>Ashley, Michael</v>
    <v>23</v>
  </rv>
  <rv s="0">
    <v>0</v>
    <v>Atkins, Kevin</v>
    <v>1</v>
    <v>Generic</v>
    <v/>
    <v>28467</v>
    <v>Main</v>
    <v>40985</v>
    <v>Project &amp; Contract Services</v>
    <v>Atkins, Kevin</v>
    <v>41316</v>
    <v>808001250</v>
    <v>4</v>
    <v>43889</v>
    <v>44255</v>
    <v>Contract</v>
    <v>Atkins, Kevin</v>
    <v>7</v>
  </rv>
  <rv s="0">
    <v>0</v>
    <v>Atkinson, Danielle</v>
    <v>1</v>
    <v>Generic</v>
    <v>DMR</v>
    <v>32360</v>
    <v>Watson</v>
    <v>35071</v>
    <v>Manufacturing</v>
    <v>Atkinson, Danielle</v>
    <v>42891</v>
    <v>315004693</v>
    <v>5</v>
    <v>44012</v>
    <v>44377</v>
    <v>Full Time</v>
    <v>Atkinson, Danielle</v>
    <v>3</v>
  </rv>
  <rv s="0">
    <v>0</v>
    <v>Austin, William</v>
    <v>1</v>
    <v>Generic</v>
    <v/>
    <v>20840</v>
    <v>North</v>
    <v>34119</v>
    <v>Logistics</v>
    <v>Austin, William</v>
    <v>32654</v>
    <v>989430000</v>
    <v>1</v>
    <v>43982</v>
    <v>44347</v>
    <v>Contract</v>
    <v>Austin, William</v>
    <v>31</v>
  </rv>
  <rv s="0">
    <v>0</v>
    <v>Avila, Jody</v>
    <v>1</v>
    <v>Generic</v>
    <v>DMR</v>
    <v>26177</v>
    <v>Main</v>
    <v>82207</v>
    <v>Logistics</v>
    <v>Avila, Jody</v>
    <v>39367</v>
    <v>532004015</v>
    <v>5</v>
    <v>44104</v>
    <v>44500</v>
    <v>Full Time</v>
    <v>Avila, Jody</v>
    <v>13</v>
  </rv>
  <rv s="0">
    <v>0</v>
    <v>Ayala, Polly</v>
    <v>1</v>
    <v>Generic</v>
    <v>R</v>
    <v>34307</v>
    <v>Main</v>
    <v>29640</v>
    <v>Quality Control</v>
    <v>Ayala, Polly</v>
    <v>43206</v>
    <v>666236006</v>
    <v>4</v>
    <v>43951</v>
    <v>44316</v>
    <v>Full Time</v>
    <v>Ayala, Polly</v>
    <v>2</v>
  </rv>
  <rv s="0">
    <v>0</v>
    <v>Ayers, Douglas</v>
    <v>1</v>
    <v>Generic</v>
    <v>R</v>
    <v>32936</v>
    <v>Watson</v>
    <v>92698</v>
    <v>Manufacturing</v>
    <v>Ayers, Douglas</v>
    <v>42051</v>
    <v>276003580</v>
    <v>3</v>
    <v>43889</v>
    <v>44255</v>
    <v>Full Time</v>
    <v>Ayers, Douglas</v>
    <v>5</v>
  </rv>
  <rv s="0">
    <v>0</v>
    <v>Bailey, Victor</v>
    <v>1</v>
    <v>Generic</v>
    <v>MR</v>
    <v>28150</v>
    <v>Watson</v>
    <v>91543</v>
    <v>Manufacturing</v>
    <v>Bailey, Victor</v>
    <v>38561</v>
    <v>986006294</v>
    <v>3</v>
    <v>44043</v>
    <v>44408</v>
    <v>Full Time</v>
    <v>Bailey, Victor</v>
    <v>15</v>
  </rv>
  <rv s="0">
    <v>0</v>
    <v>Baker, Barney</v>
    <v>1</v>
    <v>Generic</v>
    <v>DMR</v>
    <v>27881</v>
    <v>South</v>
    <v>34478</v>
    <v>Peptide Chemistry</v>
    <v>Baker, Barney</v>
    <v>39583</v>
    <v>447002455</v>
    <v>2</v>
    <v>43982</v>
    <v>44347</v>
    <v>Half-Time</v>
    <v>Baker, Barney</v>
    <v>12</v>
  </rv>
  <rv s="0">
    <v>0</v>
    <v>Baldwin, Ray</v>
    <v>1</v>
    <v>Generic</v>
    <v/>
    <v>27588</v>
    <v>South</v>
    <v>84908</v>
    <v>Manufacturing</v>
    <v>Baldwin, Ray</v>
    <v>41031</v>
    <v>668004220</v>
    <v>5</v>
    <v>43982</v>
    <v>44347</v>
    <v>Contract</v>
    <v>Baldwin, Ray</v>
    <v>8</v>
  </rv>
  <rv s="0">
    <v>0</v>
    <v>Ball, Kirk</v>
    <v>1</v>
    <v>Generic</v>
    <v>DMR</v>
    <v>21531</v>
    <v>South</v>
    <v>59712</v>
    <v>Engineering/Maintenance</v>
    <v>Ball, Kirk</v>
    <v>32356</v>
    <v>719910000</v>
    <v>2</v>
    <v>44074</v>
    <v>44439</v>
    <v>Half-Time</v>
    <v>Ball, Kirk</v>
    <v>32</v>
  </rv>
  <rv s="0">
    <v>0</v>
    <v>Ballard, Martin</v>
    <v>1</v>
    <v>Generic</v>
    <v/>
    <v>25490</v>
    <v>Main</v>
    <v>19313</v>
    <v>Manufacturing</v>
    <v>Ballard, Martin</v>
    <v>37988</v>
    <v>158140000</v>
    <v>4</v>
    <v>43861</v>
    <v>44227</v>
    <v>Contract</v>
    <v>Ballard, Martin</v>
    <v>16</v>
  </rv>
  <rv s="0">
    <v>0</v>
    <v>Banks, Ryan</v>
    <v>1</v>
    <v>Generic</v>
    <v/>
    <v>22929</v>
    <v>Watson</v>
    <v>30039</v>
    <v>Quality Control</v>
    <v>Banks, Ryan</v>
    <v>35884</v>
    <v>908440000</v>
    <v>4</v>
    <v>43921</v>
    <v>44286</v>
    <v>Contract</v>
    <v>Banks, Ryan</v>
    <v>22</v>
  </rv>
  <rv s="0">
    <v>0</v>
    <v>Barber, Robbie</v>
    <v>1</v>
    <v>Generic</v>
    <v>DM</v>
    <v>28670</v>
    <v>Taft</v>
    <v>73102</v>
    <v>Logistics</v>
    <v>Barber, Robbie</v>
    <v>40473</v>
    <v>435510000</v>
    <v>1</v>
    <v>43769</v>
    <v>44135</v>
    <v>Full Time</v>
    <v>Barber, Robbie</v>
    <v>9</v>
  </rv>
  <rv s="0">
    <v>0</v>
    <v>Barker, Heidi</v>
    <v>1</v>
    <v>Generic</v>
    <v/>
    <v>25163</v>
    <v>North</v>
    <v>35663</v>
    <v>Quality Control</v>
    <v>Barker, Heidi</v>
    <v>37155</v>
    <v>666120989</v>
    <v>3</v>
    <v>44104</v>
    <v>44469</v>
    <v>Hourly</v>
    <v>Barker, Heidi</v>
    <v>19</v>
  </rv>
  <rv s="0">
    <v>0</v>
    <v>Barnes, Grant</v>
    <v>1</v>
    <v>Generic</v>
    <v/>
    <v>21797</v>
    <v>North</v>
    <v>22227</v>
    <v>Operations</v>
    <v>Barnes, Grant</v>
    <v>34079</v>
    <v>528007830</v>
    <v>5</v>
    <v>43951</v>
    <v>44316</v>
    <v>Contract</v>
    <v>Barnes, Grant</v>
    <v>27</v>
  </rv>
  <rv s="0">
    <v>0</v>
    <v>Barnett, Brenda</v>
    <v>1</v>
    <v>Generic</v>
    <v>DMR</v>
    <v>28113</v>
    <v>Main</v>
    <v>56911</v>
    <v>Operations</v>
    <v>Barnett, Brenda</v>
    <v>39471</v>
    <v>536920000</v>
    <v>3</v>
    <v>43861</v>
    <v>44227</v>
    <v>Full Time</v>
    <v>Barnett, Brenda</v>
    <v>12</v>
  </rv>
  <rv s="0">
    <v>0</v>
    <v>Barr, Jennifer</v>
    <v>1</v>
    <v>Generic</v>
    <v>R</v>
    <v>22988</v>
    <v>Watson</v>
    <v>97664</v>
    <v>Professional Training Group</v>
    <v>Barr, Jennifer</v>
    <v>34946</v>
    <v>534140000</v>
    <v>2</v>
    <v>44104</v>
    <v>44469</v>
    <v>Full Time</v>
    <v>Barr, Jennifer</v>
    <v>25</v>
  </rv>
  <rv s="0">
    <v>0</v>
    <v>Barrett, John</v>
    <v>1</v>
    <v>Generic</v>
    <v>DM</v>
    <v>25776</v>
    <v>Main</v>
    <v>106049</v>
    <v>Quality Assurance</v>
    <v>Barrett, John</v>
    <v>37925</v>
    <v>482750000</v>
    <v>3</v>
    <v>43769</v>
    <v>44135</v>
    <v>Full Time</v>
    <v>Barrett, John</v>
    <v>16</v>
  </rv>
  <rv s="0">
    <v>0</v>
    <v>Barron, Michael</v>
    <v>1</v>
    <v>Generic</v>
    <v/>
    <v>31618</v>
    <v>Main</v>
    <v>60940</v>
    <v>Engineering/Maintenance</v>
    <v>Barron, Michael</v>
    <v>41354</v>
    <v>337980000</v>
    <v>5</v>
    <v>43921</v>
    <v>44286</v>
    <v>Contract</v>
    <v>Barron, Michael</v>
    <v>7</v>
  </rv>
  <rv s="0">
    <v>0</v>
    <v>Bartlett, Julia</v>
    <v>1</v>
    <v>Generic</v>
    <v>R</v>
    <v>28009</v>
    <v>Main</v>
    <v>108829</v>
    <v>Logistics</v>
    <v>Bartlett, Julia</v>
    <v>40974</v>
    <v>904001499</v>
    <v>5</v>
    <v>43921</v>
    <v>44286</v>
    <v>Full Time</v>
    <v>Bartlett, Julia</v>
    <v>8</v>
  </rv>
  <rv s="0">
    <v>0</v>
    <v>Barton, Barry</v>
    <v>1</v>
    <v>Generic</v>
    <v>DMR</v>
    <v>28836</v>
    <v>North</v>
    <v>95592</v>
    <v>Quality Assurance</v>
    <v>Barton, Barry</v>
    <v>42124</v>
    <v>427004206</v>
    <v>3</v>
    <v>43951</v>
    <v>44316</v>
    <v>Full Time</v>
    <v>Barton, Barry</v>
    <v>5</v>
  </rv>
  <rv s="0">
    <v>0</v>
    <v>Bass, Justin</v>
    <v>1</v>
    <v>Generic</v>
    <v>D</v>
    <v>22465</v>
    <v>Main</v>
    <v>30270</v>
    <v>Process Development</v>
    <v>Bass, Justin</v>
    <v>35452</v>
    <v>508006230</v>
    <v>2</v>
    <v>43861</v>
    <v>44227</v>
    <v>Full Time</v>
    <v>Bass, Justin</v>
    <v>23</v>
  </rv>
  <rv s="0">
    <v>0</v>
    <v>Bates, Verna</v>
    <v>1</v>
    <v>Generic</v>
    <v>DM</v>
    <v>27318</v>
    <v>Main</v>
    <v>71493</v>
    <v>Engineering/Maintenance</v>
    <v>Bates, Verna</v>
    <v>38267</v>
    <v>602008607</v>
    <v>2</v>
    <v>44104</v>
    <v>44500</v>
    <v>Full Time</v>
    <v>Bates, Verna</v>
    <v>16</v>
  </rv>
  <rv s="0">
    <v>0</v>
    <v>Bauer, Chris</v>
    <v>1</v>
    <v>Generic</v>
    <v>R</v>
    <v>23936</v>
    <v>West</v>
    <v>75804</v>
    <v>Quality Assurance</v>
    <v>Bauer, Chris</v>
    <v>34130</v>
    <v>491790000</v>
    <v>5</v>
    <v>44012</v>
    <v>44377</v>
    <v>Full Time</v>
    <v>Bauer, Chris</v>
    <v>27</v>
  </rv>
  <rv s="0">
    <v>0</v>
    <v>Baxter, Teresa</v>
    <v>1</v>
    <v>Generic</v>
    <v/>
    <v>22315</v>
    <v>Main</v>
    <v>102651</v>
    <v>Manufacturing</v>
    <v>Baxter, Teresa</v>
    <v>32832</v>
    <v>666273352</v>
    <v>2</v>
    <v>43799</v>
    <v>44165</v>
    <v>Hourly</v>
    <v>Baxter, Teresa</v>
    <v>30</v>
  </rv>
  <rv s="0">
    <v>0</v>
    <v>Bean, Deborah</v>
    <v>1</v>
    <v>Generic</v>
    <v>DMR</v>
    <v>25219</v>
    <v>Watson</v>
    <v>58559</v>
    <v>Manufacturing</v>
    <v>Bean, Deborah</v>
    <v>34929</v>
    <v>655240000</v>
    <v>3</v>
    <v>44074</v>
    <v>44439</v>
    <v>Half-Time</v>
    <v>Bean, Deborah</v>
    <v>25</v>
  </rv>
  <rv s="0">
    <v>0</v>
    <v>Beard, Sandi</v>
    <v>1</v>
    <v>Generic</v>
    <v/>
    <v>22708</v>
    <v>Main</v>
    <v>69721</v>
    <v>Project &amp; Contract Services</v>
    <v>Beard, Sandi</v>
    <v>34585</v>
    <v>666168267</v>
    <v>4</v>
    <v>44104</v>
    <v>44469</v>
    <v>Contract</v>
    <v>Beard, Sandi</v>
    <v>26</v>
  </rv>
  <rv s="0">
    <v>0</v>
    <v>Beasley, Timothy</v>
    <v>1</v>
    <v>Generic</v>
    <v>R</v>
    <v>24199</v>
    <v>Main</v>
    <v>41956</v>
    <v>Manufacturing</v>
    <v>Beasley, Timothy</v>
    <v>36374</v>
    <v>379890000</v>
    <v>5</v>
    <v>44074</v>
    <v>44439</v>
    <v>Full Time</v>
    <v>Beasley, Timothy</v>
    <v>21</v>
  </rv>
  <rv s="0">
    <v>0</v>
    <v>Beck, Craig</v>
    <v>1</v>
    <v>Generic</v>
    <v/>
    <v>26371</v>
    <v>South</v>
    <v>87791</v>
    <v>Engineering/Maintenance</v>
    <v>Beck, Craig</v>
    <v>38489</v>
    <v>666657327</v>
    <v>2</v>
    <v>43982</v>
    <v>44347</v>
    <v>Contract</v>
    <v>Beck, Craig</v>
    <v>15</v>
  </rv>
  <rv s="0">
    <v>0</v>
    <v>Becker, Gretchen</v>
    <v>1</v>
    <v>Generic</v>
    <v>R</v>
    <v>21114</v>
    <v>Main</v>
    <v>54248</v>
    <v>Manufacturing</v>
    <v>Becker, Gretchen</v>
    <v>33109</v>
    <v>666837080</v>
    <v>5</v>
    <v>44074</v>
    <v>44439</v>
    <v>Full Time</v>
    <v>Becker, Gretchen</v>
    <v>30</v>
  </rv>
  <rv s="0">
    <v>0</v>
    <v>Bell, David</v>
    <v>1</v>
    <v>Generic</v>
    <v>DMR</v>
    <v>29725</v>
    <v>Main</v>
    <v>75766</v>
    <v>Manufacturing</v>
    <v>Bell, David</v>
    <v>40625</v>
    <v>639810000</v>
    <v>2</v>
    <v>43921</v>
    <v>44286</v>
    <v>Full Time</v>
    <v>Bell, David</v>
    <v>9</v>
  </rv>
  <rv s="0">
    <v>0</v>
    <v>Bennett, Chris</v>
    <v>1</v>
    <v>Generic</v>
    <v/>
    <v>24631</v>
    <v>Watson</v>
    <v>80566</v>
    <v>Manufacturing</v>
    <v>Bennett, Chris</v>
    <v>35874</v>
    <v>582008752</v>
    <v>3</v>
    <v>43921</v>
    <v>44286</v>
    <v>Contract</v>
    <v>Bennett, Chris</v>
    <v>22</v>
  </rv>
  <rv s="0">
    <v>0</v>
    <v>Benson, Troy</v>
    <v>1</v>
    <v>Generic</v>
    <v>R</v>
    <v>23522</v>
    <v>Main</v>
    <v>80772</v>
    <v>Manufacturing</v>
    <v>Benson, Troy</v>
    <v>34214</v>
    <v>666495820</v>
    <v>3</v>
    <v>44104</v>
    <v>44469</v>
    <v>Full Time</v>
    <v>Benson, Troy</v>
    <v>27</v>
  </rv>
  <rv s="0">
    <v>0</v>
    <v>Berry, Jacklyn</v>
    <v>1</v>
    <v>Generic</v>
    <v>DMR</v>
    <v>28644</v>
    <v>Main</v>
    <v>84805</v>
    <v>Manufacturing</v>
    <v>Berry, Jacklyn</v>
    <v>40206</v>
    <v>264003846</v>
    <v>1</v>
    <v>43861</v>
    <v>44227</v>
    <v>Full Time</v>
    <v>Berry, Jacklyn</v>
    <v>10</v>
  </rv>
  <rv s="0">
    <v>0</v>
    <v>Best, Lara</v>
    <v>1</v>
    <v>Generic</v>
    <v>MR</v>
    <v>30214</v>
    <v>North</v>
    <v>103063</v>
    <v>Process Development</v>
    <v>Best, Lara</v>
    <v>42342</v>
    <v>290780000</v>
    <v>2</v>
    <v>43830</v>
    <v>44196</v>
    <v>Full Time</v>
    <v>Best, Lara</v>
    <v>4</v>
  </rv>
  <rv s="0">
    <v>0</v>
    <v>Bishop, Juan</v>
    <v>1</v>
    <v>Generic</v>
    <v>DM</v>
    <v>26106</v>
    <v>North</v>
    <v>88712</v>
    <v>Project &amp; Contract Services</v>
    <v>Bishop, Juan</v>
    <v>37179</v>
    <v>987060000</v>
    <v>2</v>
    <v>44104</v>
    <v>44500</v>
    <v>Full Time</v>
    <v>Bishop, Juan</v>
    <v>19</v>
  </rv>
  <rv s="0">
    <v>0</v>
    <v>Black, Cliff</v>
    <v>1</v>
    <v>Generic</v>
    <v>DMR</v>
    <v>23078</v>
    <v>Watson</v>
    <v>28859</v>
    <v>Project &amp; Contract Services</v>
    <v>Black, Cliff</v>
    <v>36353</v>
    <v>790008360</v>
    <v>4</v>
    <v>44043</v>
    <v>44408</v>
    <v>Full Time</v>
    <v>Black, Cliff</v>
    <v>21</v>
  </rv>
  <rv s="0">
    <v>0</v>
    <v>Blackburn, Kathryn</v>
    <v>1</v>
    <v>Generic</v>
    <v>DMR</v>
    <v>25284</v>
    <v>North</v>
    <v>52690</v>
    <v>Manufacturing</v>
    <v>Blackburn, Kathryn</v>
    <v>35941</v>
    <v>686030000</v>
    <v>3</v>
    <v>43982</v>
    <v>44347</v>
    <v>Full Time</v>
    <v>Blackburn, Kathryn</v>
    <v>22</v>
  </rv>
  <rv s="0">
    <v>0</v>
    <v>Blackwell, Brandon</v>
    <v>1</v>
    <v>Generic</v>
    <v/>
    <v>32925</v>
    <v>West</v>
    <v>24510</v>
    <v>Engineering/Maintenance</v>
    <v>Blackwell, Brandon</v>
    <v>43447</v>
    <v>982001145</v>
    <v>1</v>
    <v>43830</v>
    <v>44196</v>
    <v>Contract</v>
    <v>Blackwell, Brandon</v>
    <v>1</v>
  </rv>
  <rv s="0">
    <v>0</v>
    <v>Blair, Sperry</v>
    <v>1</v>
    <v>Generic</v>
    <v/>
    <v>21931</v>
    <v>Taft</v>
    <v>40231</v>
    <v>Peptide Chemistry</v>
    <v>Blair, Sperry</v>
    <v>34344</v>
    <v>999003343</v>
    <v>5</v>
    <v>43861</v>
    <v>44227</v>
    <v>Contract</v>
    <v>Blair, Sperry</v>
    <v>26</v>
  </rv>
  <rv s="0">
    <v>0</v>
    <v>Blake, Thomas</v>
    <v>1</v>
    <v>Generic</v>
    <v>DMR</v>
    <v>25436</v>
    <v>Watson</v>
    <v>31274</v>
    <v>Manufacturing</v>
    <v>Blake, Thomas</v>
    <v>37694</v>
    <v>197190000</v>
    <v>3</v>
    <v>43921</v>
    <v>44286</v>
    <v>Full Time</v>
    <v>Blake, Thomas</v>
    <v>17</v>
  </rv>
  <rv s="0">
    <v>0</v>
    <v>Blankenship, Roger</v>
    <v>1</v>
    <v>Generic</v>
    <v>MR</v>
    <v>33364</v>
    <v>North</v>
    <v>103257</v>
    <v>Quality Assurance</v>
    <v>Blankenship, Roger</v>
    <v>43346</v>
    <v>649003833</v>
    <v>3</v>
    <v>44104</v>
    <v>44469</v>
    <v>Full Time</v>
    <v>Blankenship, Roger</v>
    <v>2</v>
  </rv>
  <rv s="0">
    <v>0</v>
    <v>Blevins, Carey</v>
    <v>1</v>
    <v>Generic</v>
    <v>DMR</v>
    <v>29760</v>
    <v>Watson</v>
    <v>29163</v>
    <v>Manufacturing</v>
    <v>Blevins, Carey</v>
    <v>39037</v>
    <v>287003859</v>
    <v>2</v>
    <v>43799</v>
    <v>44165</v>
    <v>Full Time</v>
    <v>Blevins, Carey</v>
    <v>13</v>
  </rv>
  <rv s="0">
    <v>0</v>
    <v>Bond, John</v>
    <v>1</v>
    <v>Generic</v>
    <v>DMR</v>
    <v>30598</v>
    <v>South</v>
    <v>30346</v>
    <v>Project &amp; Contract Services</v>
    <v>Bond, John</v>
    <v>42776</v>
    <v>144008171</v>
    <v>5</v>
    <v>43889</v>
    <v>44255</v>
    <v>Half-Time</v>
    <v>Bond, John</v>
    <v>3</v>
  </rv>
  <rv s="0">
    <v>0</v>
    <v>Booker, Judith</v>
    <v>1</v>
    <v>Generic</v>
    <v/>
    <v>25229</v>
    <v>North</v>
    <v>37024</v>
    <v>Research/Development</v>
    <v>Booker, Judith</v>
    <v>38406</v>
    <v>234006373</v>
    <v>3</v>
    <v>43889</v>
    <v>44255</v>
    <v>Contract</v>
    <v>Booker, Judith</v>
    <v>15</v>
  </rv>
  <rv s="0">
    <v>0</v>
    <v>Boone, Eric</v>
    <v>1</v>
    <v>Generic</v>
    <v/>
    <v>31265</v>
    <v>North</v>
    <v>50856</v>
    <v>Manufacturing</v>
    <v>Boone, Eric</v>
    <v>42720</v>
    <v>666862801</v>
    <v>5</v>
    <v>43830</v>
    <v>44196</v>
    <v>Contract</v>
    <v>Boone, Eric</v>
    <v>3</v>
  </rv>
  <rv s="0">
    <v>0</v>
    <v>Booth, Raquel</v>
    <v>1</v>
    <v>Generic</v>
    <v>R</v>
    <v>19855</v>
    <v>Main</v>
    <v>86955</v>
    <v>Manufacturing</v>
    <v>Booth, Raquel</v>
    <v>32979</v>
    <v>113120000</v>
    <v>2</v>
    <v>43951</v>
    <v>44316</v>
    <v>Full Time</v>
    <v>Booth, Raquel</v>
    <v>30</v>
  </rv>
  <rv s="0">
    <v>0</v>
    <v>Bowen, Kes</v>
    <v>1</v>
    <v>Generic</v>
    <v>DR</v>
    <v>28546</v>
    <v>Main</v>
    <v>89107</v>
    <v>Environmental Health/Safety</v>
    <v>Bowen, Kes</v>
    <v>37623</v>
    <v>636005830</v>
    <v>5</v>
    <v>43861</v>
    <v>44227</v>
    <v>Full Time</v>
    <v>Bowen, Kes</v>
    <v>17</v>
  </rv>
  <rv s="0">
    <v>0</v>
    <v>Bowers, Tammy</v>
    <v>1</v>
    <v>Generic</v>
    <v/>
    <v>23362</v>
    <v>Taft</v>
    <v>62852</v>
    <v>Operations</v>
    <v>Bowers, Tammy</v>
    <v>33016</v>
    <v>119030000</v>
    <v>5</v>
    <v>43982</v>
    <v>44347</v>
    <v>Contract</v>
    <v>Bowers, Tammy</v>
    <v>30</v>
  </rv>
  <rv s="0">
    <v>0</v>
    <v>Bowman, Michael</v>
    <v>1</v>
    <v>Generic</v>
    <v>DMR</v>
    <v>23205</v>
    <v>Main</v>
    <v>49724</v>
    <v>Engineering/Maintenance</v>
    <v>Bowman, Michael</v>
    <v>33081</v>
    <v>875980000</v>
    <v>1</v>
    <v>44043</v>
    <v>44408</v>
    <v>Half-Time</v>
    <v>Bowman, Michael</v>
    <v>30</v>
  </rv>
  <rv s="0">
    <v>0</v>
    <v>Boyd, Debra</v>
    <v>1</v>
    <v>Generic</v>
    <v>R</v>
    <v>28025</v>
    <v>North</v>
    <v>22144</v>
    <v>Quality Control</v>
    <v>Boyd, Debra</v>
    <v>39694</v>
    <v>666989894</v>
    <v>5</v>
    <v>44104</v>
    <v>44469</v>
    <v>Half-Time</v>
    <v>Boyd, Debra</v>
    <v>12</v>
  </rv>
  <rv s="0">
    <v>0</v>
    <v>Boyer, John</v>
    <v>1</v>
    <v>Generic</v>
    <v>M</v>
    <v>28615</v>
    <v>Main</v>
    <v>41690</v>
    <v>Project &amp; Contract Services</v>
    <v>Boyer, John</v>
    <v>38540</v>
    <v>540004456</v>
    <v>2</v>
    <v>44043</v>
    <v>44408</v>
    <v>Full Time</v>
    <v>Boyer, John</v>
    <v>15</v>
  </rv>
  <rv s="0">
    <v>0</v>
    <v>Bradford, Raymond</v>
    <v>1</v>
    <v>Generic</v>
    <v/>
    <v>31025</v>
    <v>North</v>
    <v>82819</v>
    <v>Engineering/Maintenance</v>
    <v>Bradford, Raymond</v>
    <v>42915</v>
    <v>985001652</v>
    <v>5</v>
    <v>44012</v>
    <v>44377</v>
    <v>Contract</v>
    <v>Bradford, Raymond</v>
    <v>3</v>
  </rv>
  <rv s="0">
    <v>0</v>
    <v>Bradley, David</v>
    <v>1</v>
    <v>Generic</v>
    <v/>
    <v>25922</v>
    <v>South</v>
    <v>91863</v>
    <v>Quality Control</v>
    <v>Bradley, David</v>
    <v>36780</v>
    <v>180730000</v>
    <v>3</v>
    <v>44104</v>
    <v>44469</v>
    <v>Contract</v>
    <v>Bradley, David</v>
    <v>20</v>
  </rv>
  <rv s="0">
    <v>0</v>
    <v>Bradshaw, Sheryl</v>
    <v>1</v>
    <v>Generic</v>
    <v>DMR</v>
    <v>25693</v>
    <v>North</v>
    <v>41390</v>
    <v>Quality Control</v>
    <v>Bradshaw, Sheryl</v>
    <v>36889</v>
    <v>839420000</v>
    <v>3</v>
    <v>43830</v>
    <v>44196</v>
    <v>Full Time</v>
    <v>Bradshaw, Sheryl</v>
    <v>19</v>
  </rv>
  <rv s="0">
    <v>0</v>
    <v>Brady, Traci</v>
    <v>1</v>
    <v>Generic</v>
    <v>DR</v>
    <v>25452</v>
    <v>Watson</v>
    <v>52613</v>
    <v>Manufacturing</v>
    <v>Brady, Traci</v>
    <v>34983</v>
    <v>856680000</v>
    <v>2</v>
    <v>44104</v>
    <v>44500</v>
    <v>Half-Time</v>
    <v>Brady, Traci</v>
    <v>25</v>
  </rv>
  <rv s="0">
    <v>0</v>
    <v>Branch, Brady</v>
    <v>1</v>
    <v>Generic</v>
    <v>DMR</v>
    <v>23242</v>
    <v>Main</v>
    <v>100106</v>
    <v>Project &amp; Contract Services</v>
    <v>Branch, Brady</v>
    <v>34008</v>
    <v>769001247</v>
    <v>1</v>
    <v>43889</v>
    <v>44255</v>
    <v>Full Time</v>
    <v>Branch, Brady</v>
    <v>27</v>
  </rv>
  <rv s="0">
    <v>0</v>
    <v>Brewer, Kent</v>
    <v>1</v>
    <v>Generic</v>
    <v>D</v>
    <v>24975</v>
    <v>North</v>
    <v>45103</v>
    <v>Professional Training Group</v>
    <v>Brewer, Kent</v>
    <v>36602</v>
    <v>213004941</v>
    <v>4</v>
    <v>43921</v>
    <v>44286</v>
    <v>Half-Time</v>
    <v>Brewer, Kent</v>
    <v>20</v>
  </rv>
  <rv s="0">
    <v>0</v>
    <v>Bridges, Jeff</v>
    <v>1</v>
    <v>Generic</v>
    <v>DMR</v>
    <v>21702</v>
    <v>West</v>
    <v>57199</v>
    <v>Project &amp; Contract Services</v>
    <v>Bridges, Jeff</v>
    <v>34106</v>
    <v>455740500</v>
    <v>4</v>
    <v>43982</v>
    <v>44347</v>
    <v>Half-Time</v>
    <v>Bridges, Jeff</v>
    <v>27</v>
  </rv>
  <rv s="0">
    <v>0</v>
    <v>Briggs, Bryan</v>
    <v>1</v>
    <v>Generic</v>
    <v>M</v>
    <v>22482</v>
    <v>North</v>
    <v>47419</v>
    <v>Logistics</v>
    <v>Briggs, Bryan</v>
    <v>35053</v>
    <v>488002843</v>
    <v>3</v>
    <v>43830</v>
    <v>44196</v>
    <v>Half-Time</v>
    <v>Briggs, Bryan</v>
    <v>24</v>
  </rv>
  <rv s="0">
    <v>0</v>
    <v>Brock, Ensley</v>
    <v>1</v>
    <v>Generic</v>
    <v>R</v>
    <v>27182</v>
    <v>Main</v>
    <v>87195</v>
    <v>Manufacturing</v>
    <v>Brock, Ensley</v>
    <v>40480</v>
    <v>150370000</v>
    <v>3</v>
    <v>43769</v>
    <v>44135</v>
    <v>Full Time</v>
    <v>Brock, Ensley</v>
    <v>9</v>
  </rv>
  <rv s="0">
    <v>0</v>
    <v>Brooks, Richard</v>
    <v>1</v>
    <v>Generic</v>
    <v>DMR</v>
    <v>29702</v>
    <v>Main</v>
    <v>27886</v>
    <v>Process Development</v>
    <v>Brooks, Richard</v>
    <v>39426</v>
    <v>666136661</v>
    <v>4</v>
    <v>43830</v>
    <v>44196</v>
    <v>Full Time</v>
    <v>Brooks, Richard</v>
    <v>12</v>
  </rv>
  <rv s="0">
    <v>0</v>
    <v>Brown, Donald</v>
    <v>1</v>
    <v>Generic</v>
    <v>R</v>
    <v>28015</v>
    <v>South</v>
    <v>87448</v>
    <v>Quality Assurance</v>
    <v>Brown, Donald</v>
    <v>38432</v>
    <v>356320000</v>
    <v>3</v>
    <v>43921</v>
    <v>44286</v>
    <v>Full Time</v>
    <v>Brown, Donald</v>
    <v>15</v>
  </rv>
  <rv s="0">
    <v>0</v>
    <v>Browning, Kathleen</v>
    <v>1</v>
    <v>Generic</v>
    <v/>
    <v>33196</v>
    <v>North</v>
    <v>77877</v>
    <v>Quality Control</v>
    <v>Browning, Kathleen</v>
    <v>42955</v>
    <v>702008860</v>
    <v>3</v>
    <v>44074</v>
    <v>44439</v>
    <v>Contract</v>
    <v>Browning, Kathleen</v>
    <v>3</v>
  </rv>
  <rv s="0">
    <v>0</v>
    <v>Bruce, Kevin</v>
    <v>1</v>
    <v>Generic</v>
    <v>DMR</v>
    <v>27414</v>
    <v>Main</v>
    <v>58495</v>
    <v>Process Development</v>
    <v>Bruce, Kevin</v>
    <v>39862</v>
    <v>761040000</v>
    <v>5</v>
    <v>43889</v>
    <v>44255</v>
    <v>Full Time</v>
    <v>Bruce, Kevin</v>
    <v>11</v>
  </rv>
  <rv s="0">
    <v>0</v>
    <v>Bryan, Thomas</v>
    <v>1</v>
    <v>Generic</v>
    <v>R</v>
    <v>27043</v>
    <v>Main</v>
    <v>95924</v>
    <v>Quality Control</v>
    <v>Bryan, Thomas</v>
    <v>37336</v>
    <v>574002950</v>
    <v>2</v>
    <v>43921</v>
    <v>44286</v>
    <v>Full Time</v>
    <v>Bryan, Thomas</v>
    <v>18</v>
  </rv>
  <rv s="0">
    <v>0</v>
    <v>Bryant, Douglas</v>
    <v>1</v>
    <v>Generic</v>
    <v>DMR</v>
    <v>24802</v>
    <v>Main</v>
    <v>116254</v>
    <v>Quality Control</v>
    <v>Bryant, Douglas</v>
    <v>34288</v>
    <v>797980000</v>
    <v>4</v>
    <v>43799</v>
    <v>44165</v>
    <v>Full Time</v>
    <v>Bryant, Douglas</v>
    <v>26</v>
  </rv>
  <rv s="0">
    <v>0</v>
    <v>Buchanan, Dennis</v>
    <v>1</v>
    <v>Generic</v>
    <v>DMR</v>
    <v>24559</v>
    <v>Main</v>
    <v>90090</v>
    <v>Manufacturing</v>
    <v>Buchanan, Dennis</v>
    <v>35790</v>
    <v>666762769</v>
    <v>1</v>
    <v>43830</v>
    <v>44196</v>
    <v>Full Time</v>
    <v>Buchanan, Dennis</v>
    <v>22</v>
  </rv>
  <rv s="0">
    <v>0</v>
    <v>Buckel, Patricia</v>
    <v>1</v>
    <v>Generic</v>
    <v>D</v>
    <v>29565</v>
    <v>North</v>
    <v>84041</v>
    <v>Quality Control</v>
    <v>Buckel, Patricia</v>
    <v>40060</v>
    <v>550002022</v>
    <v>2</v>
    <v>44104</v>
    <v>44469</v>
    <v>Full Time</v>
    <v>Buckel, Patricia</v>
    <v>11</v>
  </rv>
  <rv s="0">
    <v>0</v>
    <v>Bullock, Greg</v>
    <v>1</v>
    <v>Generic</v>
    <v>DM</v>
    <v>33636</v>
    <v>North</v>
    <v>72304</v>
    <v>Audit Services</v>
    <v>Bullock, Greg</v>
    <v>42692</v>
    <v>666485223</v>
    <v>3</v>
    <v>43799</v>
    <v>44165</v>
    <v>Full Time</v>
    <v>Bullock, Greg</v>
    <v>3</v>
  </rv>
  <rv s="0">
    <v>0</v>
    <v>Burgess, Cherie</v>
    <v>1</v>
    <v>Generic</v>
    <v/>
    <v>23671</v>
    <v>Main</v>
    <v>23810</v>
    <v>Executive Education</v>
    <v>Burgess, Cherie</v>
    <v>33018</v>
    <v>628360000</v>
    <v>5</v>
    <v>43982</v>
    <v>44347</v>
    <v>Hourly</v>
    <v>Burgess, Cherie</v>
    <v>30</v>
  </rv>
  <rv s="0">
    <v>0</v>
    <v>Burke, Michael</v>
    <v>1</v>
    <v>Generic</v>
    <v/>
    <v>31149</v>
    <v>Watson</v>
    <v>124147</v>
    <v>Manufacturing</v>
    <v>Burke, Michael</v>
    <v>43189</v>
    <v>407890000</v>
    <v>4</v>
    <v>43921</v>
    <v>44286</v>
    <v>Contract</v>
    <v>Burke, Michael</v>
    <v>2</v>
  </rv>
  <rv s="0">
    <v>0</v>
    <v>Burnett, Kevin</v>
    <v>1</v>
    <v>Generic</v>
    <v>MR</v>
    <v>22416</v>
    <v>North</v>
    <v>68739</v>
    <v>Quality Control</v>
    <v>Burnett, Kevin</v>
    <v>35629</v>
    <v>666905485</v>
    <v>5</v>
    <v>44043</v>
    <v>44408</v>
    <v>Half-Time</v>
    <v>Burnett, Kevin</v>
    <v>23</v>
  </rv>
  <rv s="0">
    <v>0</v>
    <v>Burns, Fiona</v>
    <v>1</v>
    <v>Generic</v>
    <v>DMR</v>
    <v>27043</v>
    <v>Main</v>
    <v>101324</v>
    <v>Manufacturing</v>
    <v>Burns, Fiona</v>
    <v>39132</v>
    <v>921650000</v>
    <v>1</v>
    <v>43889</v>
    <v>44255</v>
    <v>Full Time</v>
    <v>Burns, Fiona</v>
    <v>13</v>
  </rv>
  <rv s="0">
    <v>0</v>
    <v>Burton, Cam</v>
    <v>1</v>
    <v>Generic</v>
    <v/>
    <v>22848</v>
    <v>North</v>
    <v>64582</v>
    <v>Peptide Chemistry</v>
    <v>Burton, Cam</v>
    <v>35212</v>
    <v>565001972</v>
    <v>5</v>
    <v>43982</v>
    <v>44347</v>
    <v>Contract</v>
    <v>Burton, Cam</v>
    <v>24</v>
  </rv>
  <rv s="0">
    <v>0</v>
    <v>Bush, Rena</v>
    <v>1</v>
    <v>Generic</v>
    <v>DMR</v>
    <v>25267</v>
    <v>Watson</v>
    <v>88408</v>
    <v>Manufacturing</v>
    <v>Bush, Rena</v>
    <v>35905</v>
    <v>859003155</v>
    <v>3</v>
    <v>43951</v>
    <v>44316</v>
    <v>Full Time</v>
    <v>Bush, Rena</v>
    <v>22</v>
  </rv>
  <rv s="0">
    <v>0</v>
    <v>Butler, Roy</v>
    <v>1</v>
    <v>Generic</v>
    <v/>
    <v>24671</v>
    <v>Main</v>
    <v>77199</v>
    <v>Project &amp; Contract Services</v>
    <v>Butler, Roy</v>
    <v>37336</v>
    <v>280330000</v>
    <v>1</v>
    <v>43921</v>
    <v>44286</v>
    <v>Contract</v>
    <v>Butler, Roy</v>
    <v>18</v>
  </rv>
  <rv s="0">
    <v>0</v>
    <v>Byrd, Asa</v>
    <v>1</v>
    <v>Generic</v>
    <v/>
    <v>26835</v>
    <v>North</v>
    <v>77014</v>
    <v>Quality Assurance</v>
    <v>Byrd, Asa</v>
    <v>39343</v>
    <v>205870000</v>
    <v>4</v>
    <v>44104</v>
    <v>44469</v>
    <v>Contract</v>
    <v>Byrd, Asa</v>
    <v>13</v>
  </rv>
  <rv s="0">
    <v>0</v>
    <v>Cain, Lon</v>
    <v>1</v>
    <v>Generic</v>
    <v/>
    <v>19298</v>
    <v>North</v>
    <v>43124</v>
    <v>Quality Control</v>
    <v>Cain, Lon</v>
    <v>32587</v>
    <v>554004250</v>
    <v>4</v>
    <v>43921</v>
    <v>44286</v>
    <v>Contract</v>
    <v>Cain, Lon</v>
    <v>31</v>
  </rv>
  <rv s="0">
    <v>0</v>
    <v>Caldwell, Pete</v>
    <v>1</v>
    <v>Generic</v>
    <v>DMR</v>
    <v>20607</v>
    <v>Main</v>
    <v>27481</v>
    <v>Project &amp; Contract Services</v>
    <v>Caldwell, Pete</v>
    <v>34194</v>
    <v>157003901</v>
    <v>4</v>
    <v>44074</v>
    <v>44439</v>
    <v>Full Time</v>
    <v>Caldwell, Pete</v>
    <v>27</v>
  </rv>
  <rv s="0">
    <v>0</v>
    <v>Calhoun, Dac Vinh</v>
    <v>1</v>
    <v>Generic</v>
    <v>D</v>
    <v>32517</v>
    <v>South</v>
    <v>33063</v>
    <v>Quality Control</v>
    <v>Calhoun, Dac Vinh</v>
    <v>42209</v>
    <v>639006255</v>
    <v>2</v>
    <v>44043</v>
    <v>44408</v>
    <v>Full Time</v>
    <v>Calhoun, Dac Vinh</v>
    <v>5</v>
  </rv>
  <rv s="0">
    <v>0</v>
    <v>Callahan, Marilyn</v>
    <v>1</v>
    <v>Generic</v>
    <v>D</v>
    <v>32727</v>
    <v>Main</v>
    <v>29845</v>
    <v>Quality Assurance</v>
    <v>Callahan, Marilyn</v>
    <v>42982</v>
    <v>253760000</v>
    <v>5</v>
    <v>44104</v>
    <v>44469</v>
    <v>Full Time</v>
    <v>Callahan, Marilyn</v>
    <v>3</v>
  </rv>
  <rv s="0">
    <v>0</v>
    <v>Camacho, Stephanie</v>
    <v>1</v>
    <v>Generic</v>
    <v>R</v>
    <v>26810</v>
    <v>Main</v>
    <v>52664</v>
    <v>Environmental Health/Safety</v>
    <v>Camacho, Stephanie</v>
    <v>38503</v>
    <v>666651255</v>
    <v>4</v>
    <v>43982</v>
    <v>44347</v>
    <v>Full Time</v>
    <v>Camacho, Stephanie</v>
    <v>15</v>
  </rv>
  <rv s="0">
    <v>0</v>
    <v>Cameron, John</v>
    <v>1</v>
    <v>Generic</v>
    <v>DR</v>
    <v>24326</v>
    <v>Main</v>
    <v>42543</v>
    <v>Executive Education</v>
    <v>Cameron, John</v>
    <v>33770</v>
    <v>349005797</v>
    <v>5</v>
    <v>44012</v>
    <v>44377</v>
    <v>Half-Time</v>
    <v>Cameron, John</v>
    <v>28</v>
  </rv>
  <rv s="0">
    <v>0</v>
    <v>Campbell, Michael</v>
    <v>1</v>
    <v>Generic</v>
    <v>DMR</v>
    <v>31557</v>
    <v>Main</v>
    <v>51814</v>
    <v>Quality Control</v>
    <v>Campbell, Michael</v>
    <v>43166</v>
    <v>254960000</v>
    <v>5</v>
    <v>43921</v>
    <v>44286</v>
    <v>Full Time</v>
    <v>Campbell, Michael</v>
    <v>2</v>
  </rv>
  <rv s="0">
    <v>0</v>
    <v>Campos, Richard</v>
    <v>1</v>
    <v>Generic</v>
    <v/>
    <v>31747</v>
    <v>North</v>
    <v>101655</v>
    <v>Engineering/Maintenance</v>
    <v>Campos, Richard</v>
    <v>41904</v>
    <v>406280000</v>
    <v>2</v>
    <v>44104</v>
    <v>44469</v>
    <v>Contract</v>
    <v>Campos, Richard</v>
    <v>6</v>
  </rv>
  <rv s="0">
    <v>0</v>
    <v>Cannon, Jenny</v>
    <v>1</v>
    <v>Generic</v>
    <v>DMR</v>
    <v>24522</v>
    <v>North</v>
    <v>89770</v>
    <v>Quality Assurance</v>
    <v>Cannon, Jenny</v>
    <v>36578</v>
    <v>594005598</v>
    <v>4</v>
    <v>43889</v>
    <v>44255</v>
    <v>Full Time</v>
    <v>Cannon, Jenny</v>
    <v>20</v>
  </rv>
  <rv s="0">
    <v>0</v>
    <v>Carey, Andrea</v>
    <v>1</v>
    <v>Generic</v>
    <v>DMR</v>
    <v>27438</v>
    <v>North</v>
    <v>52356</v>
    <v>Quality Control</v>
    <v>Carey, Andrea</v>
    <v>39769</v>
    <v>664002292</v>
    <v>5</v>
    <v>43799</v>
    <v>44165</v>
    <v>Full Time</v>
    <v>Carey, Andrea</v>
    <v>11</v>
  </rv>
  <rv s="0">
    <v>0</v>
    <v>Carlson, Jeremy</v>
    <v>1</v>
    <v>Generic</v>
    <v>DMR</v>
    <v>30271</v>
    <v>Watson</v>
    <v>113691</v>
    <v>Quality Control</v>
    <v>Carlson, Jeremy</v>
    <v>42746</v>
    <v>164002079</v>
    <v>5</v>
    <v>43861</v>
    <v>44227</v>
    <v>Full Time</v>
    <v>Carlson, Jeremy</v>
    <v>3</v>
  </rv>
  <rv s="0">
    <v>0</v>
    <v>Carpenter, Ronald</v>
    <v>1</v>
    <v>Generic</v>
    <v/>
    <v>23358</v>
    <v>North</v>
    <v>63745</v>
    <v>Manufacturing</v>
    <v>Carpenter, Ronald</v>
    <v>36598</v>
    <v>666270576</v>
    <v>2</v>
    <v>43921</v>
    <v>44286</v>
    <v>Contract</v>
    <v>Carpenter, Ronald</v>
    <v>20</v>
  </rv>
  <rv s="0">
    <v>0</v>
    <v>Carr, Susan</v>
    <v>1</v>
    <v>Generic</v>
    <v>R</v>
    <v>23892</v>
    <v>West</v>
    <v>110099</v>
    <v>Quality Assurance</v>
    <v>Carr, Susan</v>
    <v>36623</v>
    <v>969004871</v>
    <v>1</v>
    <v>43951</v>
    <v>44316</v>
    <v>Full Time</v>
    <v>Carr, Susan</v>
    <v>20</v>
  </rv>
  <rv s="0">
    <v>0</v>
    <v>Carrillo, Robert</v>
    <v>1</v>
    <v>Generic</v>
    <v>R</v>
    <v>33174</v>
    <v>Main</v>
    <v>44646</v>
    <v>Manufacturing</v>
    <v>Carrillo, Robert</v>
    <v>43378</v>
    <v>933009586</v>
    <v>2</v>
    <v>44104</v>
    <v>44500</v>
    <v>Full Time</v>
    <v>Carrillo, Robert</v>
    <v>2</v>
  </rv>
  <rv s="0">
    <v>0</v>
    <v>Carroll, Lesa</v>
    <v>1</v>
    <v>Generic</v>
    <v>DM</v>
    <v>25776</v>
    <v>Watson</v>
    <v>74569</v>
    <v>Manufacturing</v>
    <v>Carroll, Lesa</v>
    <v>36507</v>
    <v>249500000</v>
    <v>4</v>
    <v>43830</v>
    <v>44196</v>
    <v>Full Time</v>
    <v>Carroll, Lesa</v>
    <v>20</v>
  </rv>
  <rv s="0">
    <v>0</v>
    <v>Carson, Anthony</v>
    <v>1</v>
    <v>Generic</v>
    <v/>
    <v>23015</v>
    <v>South</v>
    <v>97378</v>
    <v>Manufacturing</v>
    <v>Carson, Anthony</v>
    <v>33227</v>
    <v>456810000</v>
    <v>5</v>
    <v>43830</v>
    <v>44196</v>
    <v>Hourly</v>
    <v>Carson, Anthony</v>
    <v>29</v>
  </rv>
  <rv s="0">
    <v>0</v>
    <v>Carter, Allan</v>
    <v>1</v>
    <v>Generic</v>
    <v>MR</v>
    <v>24834</v>
    <v>Main</v>
    <v>34607</v>
    <v>Executive Education</v>
    <v>Carter, Allan</v>
    <v>37105</v>
    <v>504380000</v>
    <v>3</v>
    <v>44074</v>
    <v>44439</v>
    <v>Full Time</v>
    <v>Carter, Allan</v>
    <v>19</v>
  </rv>
  <rv s="0">
    <v>0</v>
    <v>Casey, Ronald</v>
    <v>1</v>
    <v>Generic</v>
    <v/>
    <v>23638</v>
    <v>North</v>
    <v>65538</v>
    <v>Project &amp; Contract Services</v>
    <v>Casey, Ronald</v>
    <v>36654</v>
    <v>732001142</v>
    <v>3</v>
    <v>43982</v>
    <v>44347</v>
    <v>Contract</v>
    <v>Casey, Ronald</v>
    <v>20</v>
  </rv>
  <rv s="0">
    <v>0</v>
    <v>Castillo, Sheri</v>
    <v>1</v>
    <v>Generic</v>
    <v>DMR</v>
    <v>23327</v>
    <v>Watson</v>
    <v>52281</v>
    <v>Manufacturing</v>
    <v>Castillo, Sheri</v>
    <v>33449</v>
    <v>798008217</v>
    <v>2</v>
    <v>44043</v>
    <v>44408</v>
    <v>Half-Time</v>
    <v>Castillo, Sheri</v>
    <v>29</v>
  </rv>
  <rv s="0">
    <v>0</v>
    <v>Castro, Christopher</v>
    <v>1</v>
    <v>Generic</v>
    <v>M</v>
    <v>24493</v>
    <v>West</v>
    <v>29472</v>
    <v>Operations</v>
    <v>Castro, Christopher</v>
    <v>36459</v>
    <v>412990000</v>
    <v>1</v>
    <v>43769</v>
    <v>44135</v>
    <v>Half-Time</v>
    <v>Castro, Christopher</v>
    <v>20</v>
  </rv>
  <rv s="0">
    <v>0</v>
    <v>Chambers, Richard</v>
    <v>1</v>
    <v>Generic</v>
    <v>D</v>
    <v>27683</v>
    <v>South</v>
    <v>69241</v>
    <v>Operations</v>
    <v>Chambers, Richard</v>
    <v>38429</v>
    <v>171980000</v>
    <v>4</v>
    <v>43921</v>
    <v>44286</v>
    <v>Half-Time</v>
    <v>Chambers, Richard</v>
    <v>15</v>
  </rv>
  <rv s="0">
    <v>0</v>
    <v>Chandler, Diane</v>
    <v>1</v>
    <v>Generic</v>
    <v/>
    <v>26095</v>
    <v>West</v>
    <v>33701</v>
    <v>Quality Control</v>
    <v>Chandler, Diane</v>
    <v>35415</v>
    <v>111160000</v>
    <v>5</v>
    <v>43830</v>
    <v>44196</v>
    <v>Hourly</v>
    <v>Chandler, Diane</v>
    <v>23</v>
  </rv>
  <rv s="0">
    <v>0</v>
    <v>Chang, Gabriel</v>
    <v>1</v>
    <v>Generic</v>
    <v>DM</v>
    <v>30440</v>
    <v>North</v>
    <v>90215</v>
    <v>Quality Control</v>
    <v>Chang, Gabriel</v>
    <v>42135</v>
    <v>212480000</v>
    <v>2</v>
    <v>43982</v>
    <v>44347</v>
    <v>Full Time</v>
    <v>Chang, Gabriel</v>
    <v>5</v>
  </rv>
  <rv s="0">
    <v>0</v>
    <v>Chapman, Jessica</v>
    <v>1</v>
    <v>Generic</v>
    <v>DMR</v>
    <v>22283</v>
    <v>Main</v>
    <v>41364</v>
    <v>Logistics</v>
    <v>Chapman, Jessica</v>
    <v>34141</v>
    <v>353001370</v>
    <v>2</v>
    <v>44012</v>
    <v>44377</v>
    <v>Half-Time</v>
    <v>Chapman, Jessica</v>
    <v>27</v>
  </rv>
  <rv s="0">
    <v>0</v>
    <v>Charles, Jeffrey</v>
    <v>1</v>
    <v>Generic</v>
    <v>DMR</v>
    <v>25135</v>
    <v>South</v>
    <v>31802</v>
    <v>Manufacturing</v>
    <v>Charles, Jeffrey</v>
    <v>37340</v>
    <v>869005948</v>
    <v>2</v>
    <v>43921</v>
    <v>44286</v>
    <v>Full Time</v>
    <v>Charles, Jeffrey</v>
    <v>18</v>
  </rv>
  <rv s="0">
    <v>0</v>
    <v>Chase, Troy</v>
    <v>1</v>
    <v>Generic</v>
    <v/>
    <v>21412</v>
    <v>Taft</v>
    <v>92836</v>
    <v>Executive Education</v>
    <v>Chase, Troy</v>
    <v>34388</v>
    <v>856006582</v>
    <v>2</v>
    <v>43889</v>
    <v>44255</v>
    <v>Contract</v>
    <v>Chase, Troy</v>
    <v>26</v>
  </rv>
  <rv s="0">
    <v>0</v>
    <v>Chavez, Thomas</v>
    <v>1</v>
    <v>Generic</v>
    <v/>
    <v>31620</v>
    <v>West</v>
    <v>9670</v>
    <v>Project &amp; Contract Services</v>
    <v>Chavez, Thomas</v>
    <v>42881</v>
    <v>666666228</v>
    <v>3</v>
    <v>43982</v>
    <v>44347</v>
    <v>Contract</v>
    <v>Chavez, Thomas</v>
    <v>3</v>
  </rv>
  <rv s="0">
    <v>0</v>
    <v>Chen, Jaime</v>
    <v>1</v>
    <v>Generic</v>
    <v>M</v>
    <v>28531</v>
    <v>North</v>
    <v>86955</v>
    <v>Manufacturing</v>
    <v>Chen, Jaime</v>
    <v>40168</v>
    <v>296600000</v>
    <v>5</v>
    <v>43830</v>
    <v>44196</v>
    <v>Full Time</v>
    <v>Chen, Jaime</v>
    <v>10</v>
  </rv>
  <rv s="0">
    <v>0</v>
    <v>Christensen, Jill</v>
    <v>1</v>
    <v>Generic</v>
    <v/>
    <v>27885</v>
    <v>North</v>
    <v>32342</v>
    <v>Manufacturing</v>
    <v>Christensen, Jill</v>
    <v>39195</v>
    <v>199005103</v>
    <v>5</v>
    <v>43951</v>
    <v>44316</v>
    <v>Contract</v>
    <v>Christensen, Jill</v>
    <v>13</v>
  </rv>
  <rv s="0">
    <v>0</v>
    <v>Christian, Melissa</v>
    <v>1</v>
    <v>Generic</v>
    <v/>
    <v>19632</v>
    <v>Main</v>
    <v>66468</v>
    <v>Operations</v>
    <v>Christian, Melissa</v>
    <v>32773</v>
    <v>666445799</v>
    <v>5</v>
    <v>44104</v>
    <v>44469</v>
    <v>Contract</v>
    <v>Christian, Melissa</v>
    <v>31</v>
  </rv>
  <rv s="0">
    <v>0</v>
    <v>Clark, William</v>
    <v>1</v>
    <v>Generic</v>
    <v/>
    <v>27679</v>
    <v>South</v>
    <v>124605</v>
    <v>Quality Control</v>
    <v>Clark, William</v>
    <v>39966</v>
    <v>239004090</v>
    <v>5</v>
    <v>44012</v>
    <v>44377</v>
    <v>Contract</v>
    <v>Clark, William</v>
    <v>11</v>
  </rv>
  <rv s="0">
    <v>0</v>
    <v>Clarke, Dennis</v>
    <v>1</v>
    <v>Generic</v>
    <v>R</v>
    <v>26094</v>
    <v>North</v>
    <v>113417</v>
    <v>Logistics</v>
    <v>Clarke, Dennis</v>
    <v>36650</v>
    <v>282880000</v>
    <v>1</v>
    <v>43982</v>
    <v>44347</v>
    <v>Full Time</v>
    <v>Clarke, Dennis</v>
    <v>20</v>
  </rv>
  <rv s="0">
    <v>0</v>
    <v>Clay, William</v>
    <v>1</v>
    <v>Generic</v>
    <v>DM</v>
    <v>26577</v>
    <v>North</v>
    <v>70695</v>
    <v>Quality Control</v>
    <v>Clay, William</v>
    <v>40169</v>
    <v>666736973</v>
    <v>1</v>
    <v>43830</v>
    <v>44196</v>
    <v>Full Time</v>
    <v>Clay, William</v>
    <v>10</v>
  </rv>
  <rv s="0">
    <v>0</v>
    <v>Clayton, Gregory</v>
    <v>1</v>
    <v>Generic</v>
    <v/>
    <v>24808</v>
    <v>North</v>
    <v>87182</v>
    <v>Peptide Chemistry</v>
    <v>Clayton, Gregory</v>
    <v>34351</v>
    <v>348830000</v>
    <v>4</v>
    <v>43861</v>
    <v>44227</v>
    <v>Contract</v>
    <v>Clayton, Gregory</v>
    <v>26</v>
  </rv>
  <rv s="0">
    <v>0</v>
    <v>Cline, Rebecca</v>
    <v>1</v>
    <v>Generic</v>
    <v>M</v>
    <v>28982</v>
    <v>Main</v>
    <v>78164</v>
    <v>Project &amp; Contract Services</v>
    <v>Cline, Rebecca</v>
    <v>38300</v>
    <v>739260000</v>
    <v>5</v>
    <v>43799</v>
    <v>44165</v>
    <v>Full Time</v>
    <v>Cline, Rebecca</v>
    <v>15</v>
  </rv>
  <rv s="0">
    <v>0</v>
    <v>Cobb, Nicole</v>
    <v>1</v>
    <v>Generic</v>
    <v/>
    <v>27703</v>
    <v>South</v>
    <v>85480</v>
    <v>Compliance</v>
    <v>Cobb, Nicole</v>
    <v>37553</v>
    <v>137009026</v>
    <v>5</v>
    <v>43769</v>
    <v>44135</v>
    <v>Contract</v>
    <v>Cobb, Nicole</v>
    <v>17</v>
  </rv>
  <rv s="0">
    <v>0</v>
    <v>Cochran, Andrea</v>
    <v>1</v>
    <v>Generic</v>
    <v/>
    <v>23554</v>
    <v>Watson</v>
    <v>41686</v>
    <v>Manufacturing</v>
    <v>Cochran, Andrea</v>
    <v>33233</v>
    <v>910008722</v>
    <v>2</v>
    <v>43830</v>
    <v>44196</v>
    <v>Hourly</v>
    <v>Cochran, Andrea</v>
    <v>29</v>
  </rv>
  <rv s="0">
    <v>0</v>
    <v>Cohen, Bruce</v>
    <v>1</v>
    <v>Generic</v>
    <v>DMR</v>
    <v>21858</v>
    <v>North</v>
    <v>26384</v>
    <v>Process Development</v>
    <v>Cohen, Bruce</v>
    <v>32902</v>
    <v>666879029</v>
    <v>3</v>
    <v>43861</v>
    <v>44227</v>
    <v>Full Time</v>
    <v>Cohen, Bruce</v>
    <v>30</v>
  </rv>
  <rv s="0">
    <v>0</v>
    <v>Cole, Elbert</v>
    <v>1</v>
    <v>Generic</v>
    <v/>
    <v>26943</v>
    <v>Main</v>
    <v>27310</v>
    <v>Manufacturing</v>
    <v>Cole, Elbert</v>
    <v>38369</v>
    <v>989880000</v>
    <v>3</v>
    <v>43861</v>
    <v>44227</v>
    <v>Contract</v>
    <v>Cole, Elbert</v>
    <v>15</v>
  </rv>
  <rv s="0">
    <v>0</v>
    <v>Coleman, Roque</v>
    <v>1</v>
    <v>Generic</v>
    <v/>
    <v>30977</v>
    <v>North</v>
    <v>82793</v>
    <v>Manufacturing</v>
    <v>Coleman, Roque</v>
    <v>42079</v>
    <v>431005075</v>
    <v>4</v>
    <v>43921</v>
    <v>44286</v>
    <v>Contract</v>
    <v>Coleman, Roque</v>
    <v>5</v>
  </rv>
  <rv s="0">
    <v>0</v>
    <v>Collier, Dean</v>
    <v>1</v>
    <v>Generic</v>
    <v>DMR</v>
    <v>28613</v>
    <v>North</v>
    <v>36873</v>
    <v>Engineering/Operations</v>
    <v>Collier, Dean</v>
    <v>39899</v>
    <v>882005659</v>
    <v>4</v>
    <v>43921</v>
    <v>44286</v>
    <v>Full Time</v>
    <v>Collier, Dean</v>
    <v>11</v>
  </rv>
  <rv s="0">
    <v>0</v>
    <v>Collins, Michael</v>
    <v>1</v>
    <v>Generic</v>
    <v>R</v>
    <v>30556</v>
    <v>Main</v>
    <v>69485</v>
    <v>Operations</v>
    <v>Collins, Michael</v>
    <v>39828</v>
    <v>562001354</v>
    <v>5</v>
    <v>43861</v>
    <v>44227</v>
    <v>Full Time</v>
    <v>Collins, Michael</v>
    <v>11</v>
  </rv>
  <rv s="0">
    <v>0</v>
    <v>Colon, Donnie</v>
    <v>1</v>
    <v>Generic</v>
    <v>DM</v>
    <v>30989</v>
    <v>Main</v>
    <v>22826</v>
    <v>Admin Training</v>
    <v>Colon, Donnie</v>
    <v>40578</v>
    <v>566270000</v>
    <v>3</v>
    <v>43889</v>
    <v>44255</v>
    <v>Half-Time</v>
    <v>Colon, Donnie</v>
    <v>9</v>
  </rv>
  <rv s="0">
    <v>0</v>
    <v>Combs, Rick</v>
    <v>1</v>
    <v>Generic</v>
    <v>DMR</v>
    <v>23388</v>
    <v>Main</v>
    <v>42021</v>
    <v>Process Development</v>
    <v>Combs, Rick</v>
    <v>36794</v>
    <v>550520000</v>
    <v>1</v>
    <v>44104</v>
    <v>44469</v>
    <v>Full Time</v>
    <v>Combs, Rick</v>
    <v>20</v>
  </rv>
  <rv s="0">
    <v>0</v>
    <v>Conley, Mark</v>
    <v>1</v>
    <v>Generic</v>
    <v>DMR</v>
    <v>23617</v>
    <v>North</v>
    <v>101759</v>
    <v>Quality Assurance</v>
    <v>Conley, Mark</v>
    <v>35184</v>
    <v>666722274</v>
    <v>1</v>
    <v>43951</v>
    <v>44316</v>
    <v>Full Time</v>
    <v>Conley, Mark</v>
    <v>24</v>
  </rv>
  <rv s="0">
    <v>0</v>
    <v>Conner, Mark</v>
    <v>1</v>
    <v>Generic</v>
    <v/>
    <v>23846</v>
    <v>Main</v>
    <v>16847</v>
    <v>Peptide Chemistry</v>
    <v>Conner, Mark</v>
    <v>36508</v>
    <v>345280000</v>
    <v>4</v>
    <v>43830</v>
    <v>44196</v>
    <v>Hourly</v>
    <v>Conner, Mark</v>
    <v>20</v>
  </rv>
  <rv s="0">
    <v>0</v>
    <v>Contreras, Dean</v>
    <v>1</v>
    <v>Generic</v>
    <v>M</v>
    <v>31570</v>
    <v>Watson</v>
    <v>60927</v>
    <v>Manufacturing</v>
    <v>Contreras, Dean</v>
    <v>41282</v>
    <v>666998280</v>
    <v>2</v>
    <v>43861</v>
    <v>44227</v>
    <v>Full Time</v>
    <v>Contreras, Dean</v>
    <v>7</v>
  </rv>
  <rv s="0">
    <v>0</v>
    <v>Conway, Brett</v>
    <v>1</v>
    <v>Generic</v>
    <v>M</v>
    <v>26610</v>
    <v>Main</v>
    <v>55933</v>
    <v>Operations</v>
    <v>Conway, Brett</v>
    <v>39125</v>
    <v>799003291</v>
    <v>5</v>
    <v>43889</v>
    <v>44255</v>
    <v>Half-Time</v>
    <v>Conway, Brett</v>
    <v>13</v>
  </rv>
  <rv s="0">
    <v>0</v>
    <v>Cook, Mark</v>
    <v>1</v>
    <v>Generic</v>
    <v>D</v>
    <v>25320</v>
    <v>Taft</v>
    <v>55869</v>
    <v>Process Development</v>
    <v>Cook, Mark</v>
    <v>38372</v>
    <v>666499091</v>
    <v>1</v>
    <v>43861</v>
    <v>44227</v>
    <v>Half-Time</v>
    <v>Cook, Mark</v>
    <v>15</v>
  </rv>
  <rv s="0">
    <v>0</v>
    <v>Cooper, Lisa</v>
    <v>1</v>
    <v>Generic</v>
    <v/>
    <v>32447</v>
    <v>Watson</v>
    <v>13688</v>
    <v>Admin Training</v>
    <v>Cooper, Lisa</v>
    <v>43336</v>
    <v>634590000</v>
    <v>4</v>
    <v>44074</v>
    <v>44439</v>
    <v>Hourly</v>
    <v>Cooper, Lisa</v>
    <v>2</v>
  </rv>
  <rv s="0">
    <v>0</v>
    <v>Copeland, Roger</v>
    <v>1</v>
    <v>Generic</v>
    <v>DMR</v>
    <v>23490</v>
    <v>Main</v>
    <v>97412</v>
    <v>Admin Training</v>
    <v>Copeland, Roger</v>
    <v>33431</v>
    <v>452009380</v>
    <v>2</v>
    <v>44043</v>
    <v>44408</v>
    <v>Full Time</v>
    <v>Copeland, Roger</v>
    <v>29</v>
  </rv>
  <rv s="0">
    <v>0</v>
    <v>Cortez, Jack</v>
    <v>1</v>
    <v>Generic</v>
    <v>DMR</v>
    <v>29149</v>
    <v>West</v>
    <v>119514</v>
    <v>Operations</v>
    <v>Cortez, Jack</v>
    <v>42457</v>
    <v>715590000</v>
    <v>3</v>
    <v>43921</v>
    <v>44286</v>
    <v>Full Time</v>
    <v>Cortez, Jack</v>
    <v>4</v>
  </rv>
  <rv s="0">
    <v>0</v>
    <v>Cox, Stephanie</v>
    <v>1</v>
    <v>Generic</v>
    <v/>
    <v>24763</v>
    <v>Main</v>
    <v>105168</v>
    <v>Executive Education</v>
    <v>Cox, Stephanie</v>
    <v>37523</v>
    <v>550009481</v>
    <v>5</v>
    <v>44104</v>
    <v>44469</v>
    <v>Hourly</v>
    <v>Cox, Stephanie</v>
    <v>18</v>
  </rv>
  <rv s="0">
    <v>0</v>
    <v>Craig, Alan</v>
    <v>1</v>
    <v>Generic</v>
    <v/>
    <v>29151</v>
    <v>Taft</v>
    <v>60206</v>
    <v>Quality Assurance</v>
    <v>Craig, Alan</v>
    <v>40093</v>
    <v>869006256</v>
    <v>2</v>
    <v>44104</v>
    <v>44500</v>
    <v>Contract</v>
    <v>Craig, Alan</v>
    <v>11</v>
  </rv>
  <rv s="0">
    <v>0</v>
    <v>Crawford, Ronald</v>
    <v>1</v>
    <v>Generic</v>
    <v>DM</v>
    <v>27994</v>
    <v>North</v>
    <v>50116</v>
    <v>Manufacturing</v>
    <v>Crawford, Ronald</v>
    <v>38182</v>
    <v>265001535</v>
    <v>2</v>
    <v>44043</v>
    <v>44408</v>
    <v>Full Time</v>
    <v>Crawford, Ronald</v>
    <v>16</v>
  </rv>
  <rv s="0">
    <v>0</v>
    <v>Cross, Marc</v>
    <v>1</v>
    <v>Generic</v>
    <v>R</v>
    <v>22087</v>
    <v>Watson</v>
    <v>69588</v>
    <v>Manufacturing</v>
    <v>Cross, Marc</v>
    <v>33941</v>
    <v>666294584</v>
    <v>3</v>
    <v>43830</v>
    <v>44196</v>
    <v>Full Time</v>
    <v>Cross, Marc</v>
    <v>27</v>
  </rv>
  <rv s="0">
    <v>0</v>
    <v>Cruz, Janene</v>
    <v>1</v>
    <v>Generic</v>
    <v>R</v>
    <v>25891</v>
    <v>West</v>
    <v>68841</v>
    <v>Quality Assurance</v>
    <v>Cruz, Janene</v>
    <v>37578</v>
    <v>373007116</v>
    <v>2</v>
    <v>43799</v>
    <v>44165</v>
    <v>Full Time</v>
    <v>Cruz, Janene</v>
    <v>17</v>
  </rv>
  <rv s="0">
    <v>0</v>
    <v>Cummings, Jose</v>
    <v>1</v>
    <v>Generic</v>
    <v/>
    <v>27009</v>
    <v>North</v>
    <v>121367</v>
    <v>Quality Control</v>
    <v>Cummings, Jose</v>
    <v>37609</v>
    <v>577830000</v>
    <v>3</v>
    <v>43830</v>
    <v>44196</v>
    <v>Contract</v>
    <v>Cummings, Jose</v>
    <v>17</v>
  </rv>
  <rv s="0">
    <v>0</v>
    <v>Cunningham, Denise</v>
    <v>1</v>
    <v>Generic</v>
    <v>M</v>
    <v>20812</v>
    <v>Watson</v>
    <v>87619</v>
    <v>Professional Training Group</v>
    <v>Cunningham, Denise</v>
    <v>32342</v>
    <v>695010000</v>
    <v>5</v>
    <v>44043</v>
    <v>44408</v>
    <v>Full Time</v>
    <v>Cunningham, Denise</v>
    <v>32</v>
  </rv>
  <rv s="0">
    <v>0</v>
    <v>Curry, Hunyen</v>
    <v>1</v>
    <v>Generic</v>
    <v/>
    <v>30210</v>
    <v>South</v>
    <v>51069</v>
    <v>Manufacturing</v>
    <v>Curry, Hunyen</v>
    <v>41222</v>
    <v>666770143</v>
    <v>1</v>
    <v>43799</v>
    <v>44165</v>
    <v>Contract</v>
    <v>Curry, Hunyen</v>
    <v>7</v>
  </rv>
  <rv s="0">
    <v>0</v>
    <v>Curtis, Patrick</v>
    <v>1</v>
    <v>Generic</v>
    <v>DR</v>
    <v>28686</v>
    <v>North</v>
    <v>37863</v>
    <v>Manufacturing</v>
    <v>Curtis, Patrick</v>
    <v>41722</v>
    <v>666953291</v>
    <v>5</v>
    <v>43921</v>
    <v>44286</v>
    <v>Full Time</v>
    <v>Curtis, Patrick</v>
    <v>6</v>
  </rv>
  <rv s="0">
    <v>0</v>
    <v>Dalton, Carol</v>
    <v>1</v>
    <v>Generic</v>
    <v/>
    <v>28010</v>
    <v>South</v>
    <v>69614</v>
    <v>Quality Control</v>
    <v>Dalton, Carol</v>
    <v>40528</v>
    <v>879007949</v>
    <v>4</v>
    <v>43830</v>
    <v>44196</v>
    <v>Contract</v>
    <v>Dalton, Carol</v>
    <v>9</v>
  </rv>
  <rv s="0">
    <v>0</v>
    <v>Daniel, Robert</v>
    <v>1</v>
    <v>Generic</v>
    <v/>
    <v>31353</v>
    <v>Main</v>
    <v>107731</v>
    <v>Manufacturing</v>
    <v>Daniel, Robert</v>
    <v>42762</v>
    <v>548003176</v>
    <v>2</v>
    <v>43861</v>
    <v>44227</v>
    <v>Contract</v>
    <v>Daniel, Robert</v>
    <v>3</v>
  </rv>
  <rv s="0">
    <v>0</v>
    <v>Daniels, Janet</v>
    <v>1</v>
    <v>Generic</v>
    <v>DMR</v>
    <v>23269</v>
    <v>North</v>
    <v>55585</v>
    <v>Professional Training Group</v>
    <v>Daniels, Janet</v>
    <v>34703</v>
    <v>465008521</v>
    <v>2</v>
    <v>43861</v>
    <v>44227</v>
    <v>Full Time</v>
    <v>Daniels, Janet</v>
    <v>25</v>
  </rv>
  <rv s="0">
    <v>0</v>
    <v>Davenport, Troy</v>
    <v>1</v>
    <v>Generic</v>
    <v>M</v>
    <v>30150</v>
    <v>Watson</v>
    <v>82908</v>
    <v>Manufacturing</v>
    <v>Davenport, Troy</v>
    <v>42025</v>
    <v>623001213</v>
    <v>4</v>
    <v>43861</v>
    <v>44227</v>
    <v>Full Time</v>
    <v>Davenport, Troy</v>
    <v>5</v>
  </rv>
  <rv s="0">
    <v>0</v>
    <v>Davidson, Jaime</v>
    <v>1</v>
    <v>Generic</v>
    <v>R</v>
    <v>28183</v>
    <v>West</v>
    <v>87760</v>
    <v>Process Development</v>
    <v>Davidson, Jaime</v>
    <v>37447</v>
    <v>803890000</v>
    <v>1</v>
    <v>44043</v>
    <v>44408</v>
    <v>Full Time</v>
    <v>Davidson, Jaime</v>
    <v>18</v>
  </rv>
  <rv s="0">
    <v>0</v>
    <v>Davis, Tonya</v>
    <v>1</v>
    <v>Generic</v>
    <v>DMR</v>
    <v>31000</v>
    <v>Taft</v>
    <v>18553</v>
    <v>Operations</v>
    <v>Davis, Tonya</v>
    <v>42034</v>
    <v>779100000</v>
    <v>4</v>
    <v>43861</v>
    <v>44227</v>
    <v>Full Time</v>
    <v>Davis, Tonya</v>
    <v>5</v>
  </rv>
  <rv s="0">
    <v>0</v>
    <v>Dawson, Jonathan</v>
    <v>1</v>
    <v>Generic</v>
    <v>DMR</v>
    <v>23670</v>
    <v>West</v>
    <v>112089</v>
    <v>Process Development</v>
    <v>Dawson, Jonathan</v>
    <v>36629</v>
    <v>241840000</v>
    <v>1</v>
    <v>43951</v>
    <v>44316</v>
    <v>Full Time</v>
    <v>Dawson, Jonathan</v>
    <v>20</v>
  </rv>
  <rv s="0">
    <v>0</v>
    <v>Day, David</v>
    <v>1</v>
    <v>Generic</v>
    <v>DM</v>
    <v>32658</v>
    <v>North</v>
    <v>25792</v>
    <v>Peptide Chemistry</v>
    <v>Day, David</v>
    <v>42947</v>
    <v>502550000</v>
    <v>3</v>
    <v>44043</v>
    <v>44408</v>
    <v>Full Time</v>
    <v>Day, David</v>
    <v>3</v>
  </rv>
  <rv s="0">
    <v>0</v>
    <v>Dean, Gayla</v>
    <v>1</v>
    <v>Generic</v>
    <v>R</v>
    <v>20370</v>
    <v>Main</v>
    <v>53848</v>
    <v>Manufacturing</v>
    <v>Dean, Gayla</v>
    <v>34236</v>
    <v>224360000</v>
    <v>2</v>
    <v>44104</v>
    <v>44469</v>
    <v>Full Time</v>
    <v>Dean, Gayla</v>
    <v>27</v>
  </rv>
  <rv s="0">
    <v>0</v>
    <v>Decker, Amy</v>
    <v>1</v>
    <v>Generic</v>
    <v/>
    <v>23466</v>
    <v>Taft</v>
    <v>80438</v>
    <v>Quality Control</v>
    <v>Decker, Amy</v>
    <v>34337</v>
    <v>190004594</v>
    <v>1</v>
    <v>43861</v>
    <v>44227</v>
    <v>Contract</v>
    <v>Decker, Amy</v>
    <v>26</v>
  </rv>
  <rv s="0">
    <v>0</v>
    <v>Deleon, Jaquelyn</v>
    <v>1</v>
    <v>Generic</v>
    <v>DMR</v>
    <v>24412</v>
    <v>North</v>
    <v>43043</v>
    <v>Operations</v>
    <v>Deleon, Jaquelyn</v>
    <v>37154</v>
    <v>609280000</v>
    <v>2</v>
    <v>44104</v>
    <v>44469</v>
    <v>Half-Time</v>
    <v>Deleon, Jaquelyn</v>
    <v>19</v>
  </rv>
  <rv s="0">
    <v>0</v>
    <v>Delgado, Dale</v>
    <v>1</v>
    <v>Generic</v>
    <v/>
    <v>25628</v>
    <v>North</v>
    <v>47346</v>
    <v>Quality Control</v>
    <v>Delgado, Dale</v>
    <v>37032</v>
    <v>272002448</v>
    <v>4</v>
    <v>43982</v>
    <v>44347</v>
    <v>Contract</v>
    <v>Delgado, Dale</v>
    <v>19</v>
  </rv>
  <rv s="0">
    <v>0</v>
    <v>Dennis, Paul</v>
    <v>1</v>
    <v>Generic</v>
    <v>DMR</v>
    <v>25394</v>
    <v>Main</v>
    <v>78096</v>
    <v>Project &amp; Contract Services</v>
    <v>Dennis, Paul</v>
    <v>37729</v>
    <v>419009404</v>
    <v>3</v>
    <v>43951</v>
    <v>44316</v>
    <v>Full Time</v>
    <v>Dennis, Paul</v>
    <v>17</v>
  </rv>
  <rv s="0">
    <v>0</v>
    <v>Diaz, David</v>
    <v>1</v>
    <v>Generic</v>
    <v>DMR</v>
    <v>27491</v>
    <v>West</v>
    <v>81557</v>
    <v>Quality Control</v>
    <v>Diaz, David</v>
    <v>38001</v>
    <v>550650000</v>
    <v>5</v>
    <v>43861</v>
    <v>44227</v>
    <v>Full Time</v>
    <v>Diaz, David</v>
    <v>16</v>
  </rv>
  <rv s="0">
    <v>0</v>
    <v>Dickerson, Lincoln</v>
    <v>1</v>
    <v>Generic</v>
    <v>R</v>
    <v>30821</v>
    <v>West</v>
    <v>107879</v>
    <v>Process Development</v>
    <v>Dickerson, Lincoln</v>
    <v>42730</v>
    <v>843008427</v>
    <v>1</v>
    <v>43830</v>
    <v>44196</v>
    <v>Full Time</v>
    <v>Dickerson, Lincoln</v>
    <v>3</v>
  </rv>
  <rv s="0">
    <v>0</v>
    <v>Dixon, Richard</v>
    <v>1</v>
    <v>Generic</v>
    <v>R</v>
    <v>23887</v>
    <v>Main</v>
    <v>83930</v>
    <v>Project &amp; Contract Services</v>
    <v>Dixon, Richard</v>
    <v>36266</v>
    <v>841200000</v>
    <v>1</v>
    <v>43951</v>
    <v>44316</v>
    <v>Full Time</v>
    <v>Dixon, Richard</v>
    <v>21</v>
  </rv>
  <rv s="0">
    <v>0</v>
    <v>Dodson, David</v>
    <v>1</v>
    <v>Generic</v>
    <v>DMR</v>
    <v>28385</v>
    <v>North</v>
    <v>121630</v>
    <v>Quality Control</v>
    <v>Dodson, David</v>
    <v>38392</v>
    <v>816004075</v>
    <v>4</v>
    <v>43889</v>
    <v>44255</v>
    <v>Full Time</v>
    <v>Dodson, David</v>
    <v>15</v>
  </rv>
  <rv s="0">
    <v>0</v>
    <v>Dominguez, Duane</v>
    <v>1</v>
    <v>Generic</v>
    <v>R</v>
    <v>33897</v>
    <v>Watson</v>
    <v>13055</v>
    <v>Project &amp; Contract Services</v>
    <v>Dominguez, Duane</v>
    <v>42677</v>
    <v>666509691</v>
    <v>1</v>
    <v>43799</v>
    <v>44165</v>
    <v>Half-Time</v>
    <v>Dominguez, Duane</v>
    <v>3</v>
  </rv>
  <rv s="0">
    <v>0</v>
    <v>Dorsey, Matthew</v>
    <v>1</v>
    <v>Generic</v>
    <v/>
    <v>20573</v>
    <v>South</v>
    <v>51069</v>
    <v>Major Mfg Projects</v>
    <v>Dorsey, Matthew</v>
    <v>33959</v>
    <v>862003737</v>
    <v>5</v>
    <v>43830</v>
    <v>44196</v>
    <v>Contract</v>
    <v>Dorsey, Matthew</v>
    <v>27</v>
  </rv>
  <rv s="0">
    <v>0</v>
    <v>Douglas, Kenneth</v>
    <v>1</v>
    <v>Generic</v>
    <v/>
    <v>32341</v>
    <v>West</v>
    <v>48756</v>
    <v>Project &amp; Contract Services</v>
    <v>Douglas, Kenneth</v>
    <v>43315</v>
    <v>633660000</v>
    <v>5</v>
    <v>44074</v>
    <v>44439</v>
    <v>Contract</v>
    <v>Douglas, Kenneth</v>
    <v>2</v>
  </rv>
  <rv s="0">
    <v>0</v>
    <v>Doyle, Leslie</v>
    <v>1</v>
    <v>Generic</v>
    <v>M</v>
    <v>28023</v>
    <v>North</v>
    <v>43514</v>
    <v>Professional Training Group</v>
    <v>Doyle, Leslie</v>
    <v>40135</v>
    <v>444250000</v>
    <v>5</v>
    <v>43799</v>
    <v>44165</v>
    <v>Half-Time</v>
    <v>Doyle, Leslie</v>
    <v>10</v>
  </rv>
  <rv s="0">
    <v>0</v>
    <v>Drake, Kyle</v>
    <v>1</v>
    <v>Generic</v>
    <v>DM</v>
    <v>28980</v>
    <v>West</v>
    <v>40258</v>
    <v>Operations</v>
    <v>Drake, Kyle</v>
    <v>38357</v>
    <v>821002701</v>
    <v>4</v>
    <v>43861</v>
    <v>44227</v>
    <v>Half-Time</v>
    <v>Drake, Kyle</v>
    <v>15</v>
  </rv>
  <rv s="0">
    <v>0</v>
    <v>Dudley, James</v>
    <v>1</v>
    <v>Generic</v>
    <v>DMR</v>
    <v>25470</v>
    <v>South</v>
    <v>112055</v>
    <v>Manufacturing</v>
    <v>Dudley, James</v>
    <v>36390</v>
    <v>403680000</v>
    <v>4</v>
    <v>44074</v>
    <v>44439</v>
    <v>Full Time</v>
    <v>Dudley, James</v>
    <v>21</v>
  </rv>
  <rv s="0">
    <v>0</v>
    <v>Duncan, George</v>
    <v>1</v>
    <v>Generic</v>
    <v>R</v>
    <v>30853</v>
    <v>West</v>
    <v>98132</v>
    <v>Operations</v>
    <v>Duncan, George</v>
    <v>43020</v>
    <v>885002327</v>
    <v>2</v>
    <v>44104</v>
    <v>44500</v>
    <v>Full Time</v>
    <v>Duncan, George</v>
    <v>3</v>
  </rv>
  <rv s="0">
    <v>0</v>
    <v>Dunn, Matthew</v>
    <v>1</v>
    <v>Generic</v>
    <v/>
    <v>25412</v>
    <v>North</v>
    <v>89529</v>
    <v>Manufacturing</v>
    <v>Dunn, Matthew</v>
    <v>35542</v>
    <v>945880000</v>
    <v>5</v>
    <v>43951</v>
    <v>44316</v>
    <v>Contract</v>
    <v>Dunn, Matthew</v>
    <v>23</v>
  </rv>
  <rv s="0">
    <v>0</v>
    <v>Duran, Brian</v>
    <v>1</v>
    <v>Generic</v>
    <v>DMR</v>
    <v>24721</v>
    <v>North</v>
    <v>104115</v>
    <v>Manufacturing</v>
    <v>Duran, Brian</v>
    <v>37323</v>
    <v>697630000</v>
    <v>4</v>
    <v>43921</v>
    <v>44286</v>
    <v>Full Time</v>
    <v>Duran, Brian</v>
    <v>18</v>
  </rv>
  <rv s="0">
    <v>0</v>
    <v>Durham, Troy</v>
    <v>1</v>
    <v>Generic</v>
    <v/>
    <v>22214</v>
    <v>West</v>
    <v>46399</v>
    <v>Quality Assurance</v>
    <v>Durham, Troy</v>
    <v>33311</v>
    <v>973007077</v>
    <v>5</v>
    <v>43921</v>
    <v>44286</v>
    <v>Contract</v>
    <v>Durham, Troy</v>
    <v>29</v>
  </rv>
  <rv s="0">
    <v>0</v>
    <v>Dyer, Carrie</v>
    <v>1</v>
    <v>Generic</v>
    <v>DMR</v>
    <v>28850</v>
    <v>North</v>
    <v>109687</v>
    <v>Engineering/Operations</v>
    <v>Dyer, Carrie</v>
    <v>40536</v>
    <v>935310000</v>
    <v>3</v>
    <v>43830</v>
    <v>44196</v>
    <v>Full Time</v>
    <v>Dyer, Carrie</v>
    <v>9</v>
  </rv>
  <rv s="0">
    <v>0</v>
    <v>Eaton, Cris</v>
    <v>1</v>
    <v>Generic</v>
    <v>D</v>
    <v>30221</v>
    <v>South</v>
    <v>29962</v>
    <v>Engineering/Maintenance</v>
    <v>Eaton, Cris</v>
    <v>43154</v>
    <v>805510000</v>
    <v>1</v>
    <v>43889</v>
    <v>44255</v>
    <v>Half-Time</v>
    <v>Eaton, Cris</v>
    <v>2</v>
  </rv>
  <rv s="0">
    <v>0</v>
    <v>Edwards, Phillip</v>
    <v>1</v>
    <v>Generic</v>
    <v/>
    <v>22815</v>
    <v>Main</v>
    <v>21478</v>
    <v>Quality Assurance</v>
    <v>Edwards, Phillip</v>
    <v>35359</v>
    <v>666607999</v>
    <v>3</v>
    <v>43769</v>
    <v>44135</v>
    <v>Contract</v>
    <v>Edwards, Phillip</v>
    <v>23</v>
  </rv>
  <rv s="0">
    <v>0</v>
    <v>Elliott, Anthony</v>
    <v>1</v>
    <v>Generic</v>
    <v/>
    <v>23971</v>
    <v>South</v>
    <v>40219</v>
    <v>Engineering/Maintenance</v>
    <v>Elliott, Anthony</v>
    <v>35853</v>
    <v>163040000</v>
    <v>2</v>
    <v>43889</v>
    <v>44255</v>
    <v>Contract</v>
    <v>Elliott, Anthony</v>
    <v>22</v>
  </rv>
  <rv s="0">
    <v>0</v>
    <v>Ellis, Brenda</v>
    <v>1</v>
    <v>Generic</v>
    <v>R</v>
    <v>24461</v>
    <v>West</v>
    <v>55553</v>
    <v>Operations</v>
    <v>Ellis, Brenda</v>
    <v>36649</v>
    <v>910820000</v>
    <v>3</v>
    <v>43982</v>
    <v>44347</v>
    <v>Half-Time</v>
    <v>Ellis, Brenda</v>
    <v>20</v>
  </rv>
  <rv s="0">
    <v>0</v>
    <v>Ellison, Melyssa</v>
    <v>1</v>
    <v>Generic</v>
    <v>R</v>
    <v>29219</v>
    <v>Main</v>
    <v>30091</v>
    <v>Executive Education</v>
    <v>Ellison, Melyssa</v>
    <v>38905</v>
    <v>666292171</v>
    <v>4</v>
    <v>44043</v>
    <v>44408</v>
    <v>Full Time</v>
    <v>Ellison, Melyssa</v>
    <v>14</v>
  </rv>
  <rv s="0">
    <v>0</v>
    <v>English, David</v>
    <v>1</v>
    <v>Generic</v>
    <v>D</v>
    <v>32588</v>
    <v>Main</v>
    <v>56498</v>
    <v>Project &amp; Contract Services</v>
    <v>English, David</v>
    <v>42874</v>
    <v>215005860</v>
    <v>1</v>
    <v>43982</v>
    <v>44347</v>
    <v>Half-Time</v>
    <v>English, David</v>
    <v>3</v>
  </rv>
  <rv s="0">
    <v>0</v>
    <v>Erickson, Ricky</v>
    <v>1</v>
    <v>Generic</v>
    <v>DMR</v>
    <v>27874</v>
    <v>South</v>
    <v>50026</v>
    <v>Manufacturing</v>
    <v>Erickson, Ricky</v>
    <v>39853</v>
    <v>318080000</v>
    <v>2</v>
    <v>43889</v>
    <v>44255</v>
    <v>Full Time</v>
    <v>Erickson, Ricky</v>
    <v>11</v>
  </rv>
  <rv s="0">
    <v>0</v>
    <v>Espinoza, Derrell</v>
    <v>1</v>
    <v>Generic</v>
    <v>M</v>
    <v>26686</v>
    <v>Main</v>
    <v>110121</v>
    <v>Manufacturing</v>
    <v>Espinoza, Derrell</v>
    <v>38365</v>
    <v>666676469</v>
    <v>3</v>
    <v>43861</v>
    <v>44227</v>
    <v>Full Time</v>
    <v>Espinoza, Derrell</v>
    <v>15</v>
  </rv>
  <rv s="0">
    <v>0</v>
    <v>Estes, Mary</v>
    <v>1</v>
    <v>Generic</v>
    <v>R</v>
    <v>29988</v>
    <v>Watson</v>
    <v>72059</v>
    <v>Process Development</v>
    <v>Estes, Mary</v>
    <v>42688</v>
    <v>374130000</v>
    <v>4</v>
    <v>43799</v>
    <v>44165</v>
    <v>Full Time</v>
    <v>Estes, Mary</v>
    <v>3</v>
  </rv>
  <rv s="0">
    <v>0</v>
    <v>Estrada, Joan</v>
    <v>1</v>
    <v>Generic</v>
    <v>DMR</v>
    <v>31507</v>
    <v>Main</v>
    <v>93122</v>
    <v>Manufacturing</v>
    <v>Estrada, Joan</v>
    <v>41981</v>
    <v>854680000</v>
    <v>4</v>
    <v>43830</v>
    <v>44196</v>
    <v>Full Time</v>
    <v>Estrada, Joan</v>
    <v>5</v>
  </rv>
  <rv s="0">
    <v>0</v>
    <v>Evans, Rolin</v>
    <v>1</v>
    <v>Generic</v>
    <v/>
    <v>22454</v>
    <v>North</v>
    <v>55409</v>
    <v>Project &amp; Contract Services</v>
    <v>Evans, Rolin</v>
    <v>35158</v>
    <v>250460000</v>
    <v>2</v>
    <v>43951</v>
    <v>44316</v>
    <v>Contract</v>
    <v>Evans, Rolin</v>
    <v>24</v>
  </rv>
  <rv s="0">
    <v>0</v>
    <v>Everett, Dan</v>
    <v>1</v>
    <v>Generic</v>
    <v>D</v>
    <v>21650</v>
    <v>North</v>
    <v>59640</v>
    <v>Logistics</v>
    <v>Everett, Dan</v>
    <v>34736</v>
    <v>794007080</v>
    <v>5</v>
    <v>43889</v>
    <v>44255</v>
    <v>Half-Time</v>
    <v>Everett, Dan</v>
    <v>25</v>
  </rv>
  <rv s="0">
    <v>0</v>
    <v>Farmer, Suzanne</v>
    <v>1</v>
    <v>Generic</v>
    <v>R</v>
    <v>31108</v>
    <v>Main</v>
    <v>56113</v>
    <v>Quality Assurance</v>
    <v>Farmer, Suzanne</v>
    <v>41894</v>
    <v>152009398</v>
    <v>5</v>
    <v>44104</v>
    <v>44469</v>
    <v>Full Time</v>
    <v>Farmer, Suzanne</v>
    <v>6</v>
  </rv>
  <rv s="0">
    <v>0</v>
    <v>Farrell, Laura</v>
    <v>1</v>
    <v>Generic</v>
    <v/>
    <v>22519</v>
    <v>Main</v>
    <v>25516</v>
    <v>Research Center</v>
    <v>Farrell, Laura</v>
    <v>33567</v>
    <v>846100000</v>
    <v>2</v>
    <v>43799</v>
    <v>44165</v>
    <v>Contract</v>
    <v>Farrell, Laura</v>
    <v>28</v>
  </rv>
  <rv s="0">
    <v>0</v>
    <v>Ferguson, John</v>
    <v>1</v>
    <v>Generic</v>
    <v>D</v>
    <v>26649</v>
    <v>South</v>
    <v>55264</v>
    <v>Engineering/Maintenance</v>
    <v>Ferguson, John</v>
    <v>36242</v>
    <v>415007298</v>
    <v>1</v>
    <v>43921</v>
    <v>44286</v>
    <v>Full Time</v>
    <v>Ferguson, John</v>
    <v>21</v>
  </rv>
  <rv s="0">
    <v>0</v>
    <v>Fernandez, Marie</v>
    <v>1</v>
    <v>Generic</v>
    <v/>
    <v>25681</v>
    <v>Watson</v>
    <v>53559</v>
    <v>Operations</v>
    <v>Fernandez, Marie</v>
    <v>35984</v>
    <v>689007545</v>
    <v>1</v>
    <v>44043</v>
    <v>44408</v>
    <v>Contract</v>
    <v>Fernandez, Marie</v>
    <v>22</v>
  </rv>
  <rv s="0">
    <v>0</v>
    <v>Fields, Cathy</v>
    <v>1</v>
    <v>Generic</v>
    <v>DM</v>
    <v>30827</v>
    <v>North</v>
    <v>122225</v>
    <v>Process Development</v>
    <v>Fields, Cathy</v>
    <v>43402</v>
    <v>874003731</v>
    <v>4</v>
    <v>43769</v>
    <v>44135</v>
    <v>Full Time</v>
    <v>Fields, Cathy</v>
    <v>1</v>
  </rv>
  <rv s="0">
    <v>0</v>
    <v>Figueroa, Leonard</v>
    <v>1</v>
    <v>Generic</v>
    <v>R</v>
    <v>29347</v>
    <v>Watson</v>
    <v>40226</v>
    <v>Peptide Chemistry</v>
    <v>Figueroa, Leonard</v>
    <v>40984</v>
    <v>198005039</v>
    <v>5</v>
    <v>43921</v>
    <v>44286</v>
    <v>Full Time</v>
    <v>Figueroa, Leonard</v>
    <v>8</v>
  </rv>
  <rv s="0">
    <v>0</v>
    <v>Finley, James</v>
    <v>1</v>
    <v>Generic</v>
    <v/>
    <v>29082</v>
    <v>Watson</v>
    <v>48481</v>
    <v>Admin Training</v>
    <v>Finley, James</v>
    <v>41729</v>
    <v>666409614</v>
    <v>3</v>
    <v>43921</v>
    <v>44286</v>
    <v>Contract</v>
    <v>Finley, James</v>
    <v>6</v>
  </rv>
  <rv s="0">
    <v>0</v>
    <v>Fischer, David</v>
    <v>1</v>
    <v>Generic</v>
    <v>R</v>
    <v>28765</v>
    <v>Main</v>
    <v>121298</v>
    <v>Environmental Health/Safety</v>
    <v>Fischer, David</v>
    <v>38940</v>
    <v>427620000</v>
    <v>3</v>
    <v>44074</v>
    <v>44439</v>
    <v>Full Time</v>
    <v>Fischer, David</v>
    <v>14</v>
  </rv>
  <rv s="0">
    <v>0</v>
    <v>Fisher, Maria</v>
    <v>1</v>
    <v>Generic</v>
    <v>R</v>
    <v>26034</v>
    <v>Main</v>
    <v>104184</v>
    <v>Logistics</v>
    <v>Fisher, Maria</v>
    <v>37287</v>
    <v>257760000</v>
    <v>5</v>
    <v>43861</v>
    <v>44227</v>
    <v>Full Time</v>
    <v>Fisher, Maria</v>
    <v>18</v>
  </rv>
  <rv s="0">
    <v>0</v>
    <v>Fitzgerald, George</v>
    <v>1</v>
    <v>Generic</v>
    <v>D</v>
    <v>30469</v>
    <v>North</v>
    <v>74032</v>
    <v>Project &amp; Contract Services</v>
    <v>Fitzgerald, George</v>
    <v>43180</v>
    <v>118670000</v>
    <v>4</v>
    <v>43921</v>
    <v>44286</v>
    <v>Full Time</v>
    <v>Fitzgerald, George</v>
    <v>2</v>
  </rv>
  <rv s="0">
    <v>0</v>
    <v>Fleming, Irv</v>
    <v>1</v>
    <v>Generic</v>
    <v>DMR</v>
    <v>26930</v>
    <v>North</v>
    <v>36300</v>
    <v>Operations</v>
    <v>Fleming, Irv</v>
    <v>39147</v>
    <v>576008599</v>
    <v>4</v>
    <v>43921</v>
    <v>44286</v>
    <v>Half-Time</v>
    <v>Fleming, Irv</v>
    <v>13</v>
  </rv>
  <rv s="0">
    <v>0</v>
    <v>Fletcher, Brian</v>
    <v>1</v>
    <v>Generic</v>
    <v>R</v>
    <v>27922</v>
    <v>North</v>
    <v>44914</v>
    <v>Process Development</v>
    <v>Fletcher, Brian</v>
    <v>38817</v>
    <v>777008074</v>
    <v>5</v>
    <v>43951</v>
    <v>44316</v>
    <v>Half-Time</v>
    <v>Fletcher, Brian</v>
    <v>14</v>
  </rv>
  <rv s="0">
    <v>0</v>
    <v>Flores, Angela</v>
    <v>1</v>
    <v>Generic</v>
    <v>DM</v>
    <v>20094</v>
    <v>South</v>
    <v>92675</v>
    <v>Major Mfg Projects</v>
    <v>Flores, Angela</v>
    <v>33023</v>
    <v>607006378</v>
    <v>5</v>
    <v>43982</v>
    <v>44347</v>
    <v>Full Time</v>
    <v>Flores, Angela</v>
    <v>30</v>
  </rv>
  <rv s="0">
    <v>0</v>
    <v>Flowers, Kathleen</v>
    <v>1</v>
    <v>Generic</v>
    <v>DMR</v>
    <v>20632</v>
    <v>North</v>
    <v>100397</v>
    <v>Quality Assurance</v>
    <v>Flowers, Kathleen</v>
    <v>33767</v>
    <v>590660000</v>
    <v>3</v>
    <v>44012</v>
    <v>44377</v>
    <v>Full Time</v>
    <v>Flowers, Kathleen</v>
    <v>28</v>
  </rv>
  <rv s="0">
    <v>0</v>
    <v>Floyd, Eric</v>
    <v>1</v>
    <v>Generic</v>
    <v/>
    <v>31484</v>
    <v>Main</v>
    <v>48700</v>
    <v>Manufacturing</v>
    <v>Floyd, Eric</v>
    <v>42712</v>
    <v>411001662</v>
    <v>1</v>
    <v>43830</v>
    <v>44196</v>
    <v>Contract</v>
    <v>Floyd, Eric</v>
    <v>3</v>
  </rv>
  <rv s="0">
    <v>0</v>
    <v>Flynn, Melissa</v>
    <v>1</v>
    <v>Generic</v>
    <v/>
    <v>29067</v>
    <v>North</v>
    <v>18446</v>
    <v>Quality Assurance</v>
    <v>Flynn, Melissa</v>
    <v>39120</v>
    <v>148008703</v>
    <v>5</v>
    <v>43889</v>
    <v>44255</v>
    <v>Contract</v>
    <v>Flynn, Melissa</v>
    <v>13</v>
  </rv>
  <rv s="0">
    <v>0</v>
    <v>Foley, Peter</v>
    <v>1</v>
    <v>Generic</v>
    <v/>
    <v>32027</v>
    <v>Watson</v>
    <v>124513</v>
    <v>Manufacturing</v>
    <v>Foley, Peter</v>
    <v>43287</v>
    <v>452008049</v>
    <v>5</v>
    <v>44043</v>
    <v>44408</v>
    <v>Contract</v>
    <v>Foley, Peter</v>
    <v>2</v>
  </rv>
  <rv s="0">
    <v>0</v>
    <v>Ford, Matt</v>
    <v>1</v>
    <v>Generic</v>
    <v>DMR</v>
    <v>27097</v>
    <v>Main</v>
    <v>96605</v>
    <v>Project &amp; Contract Services</v>
    <v>Ford, Matt</v>
    <v>37753</v>
    <v>419080000</v>
    <v>2</v>
    <v>43982</v>
    <v>44347</v>
    <v>Full Time</v>
    <v>Ford, Matt</v>
    <v>17</v>
  </rv>
  <rv s="0">
    <v>0</v>
    <v>Foster, Blane</v>
    <v>1</v>
    <v>Generic</v>
    <v>DM</v>
    <v>27350</v>
    <v>North</v>
    <v>12130</v>
    <v>Operations</v>
    <v>Foster, Blane</v>
    <v>39339</v>
    <v>753430000</v>
    <v>4</v>
    <v>44104</v>
    <v>44469</v>
    <v>Full Time</v>
    <v>Foster, Blane</v>
    <v>13</v>
  </rv>
  <rv s="0">
    <v>0</v>
    <v>Fowler, John</v>
    <v>1</v>
    <v>Generic</v>
    <v>R</v>
    <v>21797</v>
    <v>Watson</v>
    <v>44704</v>
    <v>Quality Control</v>
    <v>Fowler, John</v>
    <v>33084</v>
    <v>645730000</v>
    <v>5</v>
    <v>44043</v>
    <v>44408</v>
    <v>Half-Time</v>
    <v>Fowler, John</v>
    <v>30</v>
  </rv>
  <rv s="0">
    <v>0</v>
    <v>Fox, Ellen</v>
    <v>1</v>
    <v>Generic</v>
    <v/>
    <v>28151</v>
    <v>Main</v>
    <v>36384</v>
    <v>Quality Control</v>
    <v>Fox, Ellen</v>
    <v>40268</v>
    <v>995020000</v>
    <v>5</v>
    <v>43921</v>
    <v>44286</v>
    <v>Contract</v>
    <v>Fox, Ellen</v>
    <v>10</v>
  </rv>
  <rv s="0">
    <v>0</v>
    <v>Francis, Todd</v>
    <v>1</v>
    <v>Generic</v>
    <v/>
    <v>31802</v>
    <v>Main</v>
    <v>55328</v>
    <v>Quality Control</v>
    <v>Francis, Todd</v>
    <v>42982</v>
    <v>666348798</v>
    <v>4</v>
    <v>44104</v>
    <v>44469</v>
    <v>Contract</v>
    <v>Francis, Todd</v>
    <v>3</v>
  </rv>
  <rv s="0">
    <v>0</v>
    <v>Frank, William</v>
    <v>1</v>
    <v>Generic</v>
    <v>MR</v>
    <v>28643</v>
    <v>Watson</v>
    <v>37285</v>
    <v>Manufacturing</v>
    <v>Frank, William</v>
    <v>40550</v>
    <v>994001517</v>
    <v>3</v>
    <v>43861</v>
    <v>44227</v>
    <v>Full Time</v>
    <v>Frank, William</v>
    <v>9</v>
  </rv>
  <rv s="0">
    <v>0</v>
    <v>Franklin, Alicia</v>
    <v>1</v>
    <v>Generic</v>
    <v/>
    <v>25543</v>
    <v>North</v>
    <v>11626</v>
    <v>Project &amp; Contract Services</v>
    <v>Franklin, Alicia</v>
    <v>37460</v>
    <v>178001297</v>
    <v>4</v>
    <v>44043</v>
    <v>44408</v>
    <v>Hourly</v>
    <v>Franklin, Alicia</v>
    <v>18</v>
  </rv>
  <rv s="0">
    <v>0</v>
    <v>Frazier, Chris</v>
    <v>1</v>
    <v>Generic</v>
    <v/>
    <v>23437</v>
    <v>Watson</v>
    <v>43900</v>
    <v>Manufacturing</v>
    <v>Frazier, Chris</v>
    <v>34292</v>
    <v>122006580</v>
    <v>4</v>
    <v>43799</v>
    <v>44165</v>
    <v>Contract</v>
    <v>Frazier, Chris</v>
    <v>26</v>
  </rv>
  <rv s="0">
    <v>0</v>
    <v>Freeman, Dennis</v>
    <v>1</v>
    <v>Generic</v>
    <v/>
    <v>25820</v>
    <v>Taft</v>
    <v>58881</v>
    <v>Quality Assurance</v>
    <v>Freeman, Dennis</v>
    <v>35215</v>
    <v>666128883</v>
    <v>5</v>
    <v>43982</v>
    <v>44347</v>
    <v>Contract</v>
    <v>Freeman, Dennis</v>
    <v>24</v>
  </rv>
  <rv s="0">
    <v>0</v>
    <v>French, Robert</v>
    <v>1</v>
    <v>Generic</v>
    <v>R</v>
    <v>26222</v>
    <v>West</v>
    <v>59569</v>
    <v>Manufacturing Admin</v>
    <v>French, Robert</v>
    <v>37832</v>
    <v>803002961</v>
    <v>5</v>
    <v>44043</v>
    <v>44408</v>
    <v>Full Time</v>
    <v>French, Robert</v>
    <v>17</v>
  </rv>
  <rv s="0">
    <v>0</v>
    <v>Frost, Adam</v>
    <v>1</v>
    <v>Generic</v>
    <v/>
    <v>22109</v>
    <v>West</v>
    <v>50862</v>
    <v>Manufacturing Admin</v>
    <v>Frost, Adam</v>
    <v>32664</v>
    <v>165007589</v>
    <v>5</v>
    <v>44012</v>
    <v>44377</v>
    <v>Contract</v>
    <v>Frost, Adam</v>
    <v>31</v>
  </rv>
  <rv s="0">
    <v>0</v>
    <v>Fuller, Brenda</v>
    <v>1</v>
    <v>Generic</v>
    <v>R</v>
    <v>28080</v>
    <v>Main</v>
    <v>95467</v>
    <v>Manufacturing</v>
    <v>Fuller, Brenda</v>
    <v>38534</v>
    <v>487009415</v>
    <v>3</v>
    <v>44043</v>
    <v>44408</v>
    <v>Full Time</v>
    <v>Fuller, Brenda</v>
    <v>15</v>
  </rv>
  <rv s="0">
    <v>0</v>
    <v>Gaines, Sheela</v>
    <v>1</v>
    <v>Generic</v>
    <v>DM</v>
    <v>31041</v>
    <v>West</v>
    <v>36583</v>
    <v>Operations</v>
    <v>Gaines, Sheela</v>
    <v>42573</v>
    <v>421360000</v>
    <v>4</v>
    <v>44043</v>
    <v>44408</v>
    <v>Full Time</v>
    <v>Gaines, Sheela</v>
    <v>4</v>
  </rv>
  <rv s="0">
    <v>0</v>
    <v>Gallagher, Johnson</v>
    <v>1</v>
    <v>Generic</v>
    <v>M</v>
    <v>26891</v>
    <v>Main</v>
    <v>73989</v>
    <v>Operations</v>
    <v>Gallagher, Johnson</v>
    <v>40000</v>
    <v>617008389</v>
    <v>4</v>
    <v>44043</v>
    <v>44408</v>
    <v>Full Time</v>
    <v>Gallagher, Johnson</v>
    <v>11</v>
  </rv>
  <rv s="0">
    <v>0</v>
    <v>Gallegos, Rick</v>
    <v>1</v>
    <v>Generic</v>
    <v>DMR</v>
    <v>22231</v>
    <v>Main</v>
    <v>105706</v>
    <v>Major Mfg Projects</v>
    <v>Gallegos, Rick</v>
    <v>33704</v>
    <v>279004442</v>
    <v>2</v>
    <v>43951</v>
    <v>44316</v>
    <v>Full Time</v>
    <v>Gallegos, Rick</v>
    <v>28</v>
  </rv>
  <rv s="0">
    <v>0</v>
    <v>Garcia, Karen</v>
    <v>1</v>
    <v>Generic</v>
    <v/>
    <v>27109</v>
    <v>South</v>
    <v>45637</v>
    <v>Manufacturing</v>
    <v>Garcia, Karen</v>
    <v>37119</v>
    <v>516004174</v>
    <v>3</v>
    <v>44074</v>
    <v>44439</v>
    <v>Contract</v>
    <v>Garcia, Karen</v>
    <v>19</v>
  </rv>
  <rv s="0">
    <v>0</v>
    <v>Gardner, Anthony</v>
    <v>1</v>
    <v>Generic</v>
    <v>DMR</v>
    <v>24505</v>
    <v>North</v>
    <v>102697</v>
    <v>Professional Training Group</v>
    <v>Gardner, Anthony</v>
    <v>34206</v>
    <v>666383037</v>
    <v>4</v>
    <v>44074</v>
    <v>44439</v>
    <v>Full Time</v>
    <v>Gardner, Anthony</v>
    <v>27</v>
  </rv>
  <rv s="0">
    <v>0</v>
    <v>Garner, Terry</v>
    <v>1</v>
    <v>Generic</v>
    <v/>
    <v>27180</v>
    <v>North</v>
    <v>84685</v>
    <v>Quality Assurance</v>
    <v>Garner, Terry</v>
    <v>39645</v>
    <v>423006308</v>
    <v>4</v>
    <v>44043</v>
    <v>44408</v>
    <v>Contract</v>
    <v>Garner, Terry</v>
    <v>12</v>
  </rv>
  <rv s="0">
    <v>0</v>
    <v>Garrett, Christopher</v>
    <v>1</v>
    <v>Generic</v>
    <v>DMR</v>
    <v>28162</v>
    <v>South</v>
    <v>36713</v>
    <v>Quality Assurance</v>
    <v>Garrett, Christopher</v>
    <v>40562</v>
    <v>596310000</v>
    <v>4</v>
    <v>43861</v>
    <v>44227</v>
    <v>Half-Time</v>
    <v>Garrett, Christopher</v>
    <v>9</v>
  </rv>
  <rv s="0">
    <v>0</v>
    <v>Garrison, Christopher</v>
    <v>1</v>
    <v>Generic</v>
    <v>DM</v>
    <v>28561</v>
    <v>Watson</v>
    <v>111837</v>
    <v>Manufacturing</v>
    <v>Garrison, Christopher</v>
    <v>41514</v>
    <v>975690000</v>
    <v>1</v>
    <v>44074</v>
    <v>44439</v>
    <v>Full Time</v>
    <v>Garrison, Christopher</v>
    <v>7</v>
  </rv>
  <rv s="0">
    <v>0</v>
    <v>Garza, Anthony</v>
    <v>1</v>
    <v>Generic</v>
    <v/>
    <v>23741</v>
    <v>Main</v>
    <v>109733</v>
    <v>Executive Education</v>
    <v>Garza, Anthony</v>
    <v>34225</v>
    <v>536450000</v>
    <v>4</v>
    <v>44104</v>
    <v>44469</v>
    <v>Contract</v>
    <v>Garza, Anthony</v>
    <v>27</v>
  </rv>
  <rv s="0">
    <v>0</v>
    <v>Gates, Anne</v>
    <v>1</v>
    <v>Generic</v>
    <v/>
    <v>25218</v>
    <v>South</v>
    <v>45379</v>
    <v>Engineering/Maintenance</v>
    <v>Gates, Anne</v>
    <v>37813</v>
    <v>666937562</v>
    <v>2</v>
    <v>44043</v>
    <v>44408</v>
    <v>Contract</v>
    <v>Gates, Anne</v>
    <v>17</v>
  </rv>
  <rv s="0">
    <v>0</v>
    <v>Gentry, John</v>
    <v>1</v>
    <v>Generic</v>
    <v>M</v>
    <v>23263</v>
    <v>North</v>
    <v>11460</v>
    <v>Operations</v>
    <v>Gentry, John</v>
    <v>35675</v>
    <v>815008650</v>
    <v>3</v>
    <v>44104</v>
    <v>44469</v>
    <v>Full Time</v>
    <v>Gentry, John</v>
    <v>23</v>
  </rv>
  <rv s="0">
    <v>0</v>
    <v>George, Jessica</v>
    <v>1</v>
    <v>Generic</v>
    <v>D</v>
    <v>21859</v>
    <v>Main</v>
    <v>39183</v>
    <v>Admin Training</v>
    <v>George, Jessica</v>
    <v>34221</v>
    <v>816900000</v>
    <v>1</v>
    <v>44104</v>
    <v>44469</v>
    <v>Half-Time</v>
    <v>George, Jessica</v>
    <v>27</v>
  </rv>
  <rv s="0">
    <v>0</v>
    <v>Gibbs, Debra</v>
    <v>1</v>
    <v>Generic</v>
    <v/>
    <v>28430</v>
    <v>North</v>
    <v>74569</v>
    <v>Manufacturing</v>
    <v>Gibbs, Debra</v>
    <v>37951</v>
    <v>555930000</v>
    <v>4</v>
    <v>43799</v>
    <v>44165</v>
    <v>Contract</v>
    <v>Gibbs, Debra</v>
    <v>16</v>
  </rv>
  <rv s="0">
    <v>0</v>
    <v>Gibson, Janet</v>
    <v>1</v>
    <v>Generic</v>
    <v>DM</v>
    <v>25246</v>
    <v>North</v>
    <v>86847</v>
    <v>Quality Control</v>
    <v>Gibson, Janet</v>
    <v>34110</v>
    <v>505005094</v>
    <v>5</v>
    <v>43982</v>
    <v>44347</v>
    <v>Full Time</v>
    <v>Gibson, Janet</v>
    <v>27</v>
  </rv>
  <rv s="0">
    <v>0</v>
    <v>Gilbert, Shannon</v>
    <v>1</v>
    <v>Generic</v>
    <v>R</v>
    <v>27483</v>
    <v>Main</v>
    <v>88611</v>
    <v>Operations</v>
    <v>Gilbert, Shannon</v>
    <v>38916</v>
    <v>504990000</v>
    <v>2</v>
    <v>44043</v>
    <v>44408</v>
    <v>Full Time</v>
    <v>Gilbert, Shannon</v>
    <v>14</v>
  </rv>
  <rv s="0">
    <v>0</v>
    <v>Giles, Kathleen</v>
    <v>1</v>
    <v>Generic</v>
    <v>DM</v>
    <v>28348</v>
    <v>North</v>
    <v>118896</v>
    <v>Manufacturing</v>
    <v>Giles, Kathleen</v>
    <v>38391</v>
    <v>369006253</v>
    <v>5</v>
    <v>43889</v>
    <v>44255</v>
    <v>Full Time</v>
    <v>Giles, Kathleen</v>
    <v>15</v>
  </rv>
  <rv s="0">
    <v>0</v>
    <v>Gill, Douglas</v>
    <v>1</v>
    <v>Generic</v>
    <v>D</v>
    <v>27222</v>
    <v>South</v>
    <v>57967</v>
    <v>Logistics</v>
    <v>Gill, Douglas</v>
    <v>37613</v>
    <v>650800000</v>
    <v>5</v>
    <v>43830</v>
    <v>44196</v>
    <v>Full Time</v>
    <v>Gill, Douglas</v>
    <v>17</v>
  </rv>
  <rv s="0">
    <v>0</v>
    <v>Gilmore, Terry</v>
    <v>1</v>
    <v>Generic</v>
    <v>DMR</v>
    <v>31041</v>
    <v>South</v>
    <v>90467</v>
    <v>Manufacturing</v>
    <v>Gilmore, Terry</v>
    <v>40492</v>
    <v>355002882</v>
    <v>3</v>
    <v>43799</v>
    <v>44165</v>
    <v>Full Time</v>
    <v>Gilmore, Terry</v>
    <v>9</v>
  </rv>
  <rv s="0">
    <v>0</v>
    <v>Glass, John</v>
    <v>1</v>
    <v>Generic</v>
    <v/>
    <v>32718</v>
    <v>West</v>
    <v>96119</v>
    <v>Pharmacokinetics</v>
    <v>Glass, John</v>
    <v>42943</v>
    <v>822640000</v>
    <v>2</v>
    <v>44043</v>
    <v>44408</v>
    <v>Contract</v>
    <v>Glass, John</v>
    <v>3</v>
  </rv>
  <rv s="0">
    <v>0</v>
    <v>Glenn, Christopher</v>
    <v>1</v>
    <v>Generic</v>
    <v>R</v>
    <v>26060</v>
    <v>Main</v>
    <v>65217</v>
    <v>Project &amp; Contract Services</v>
    <v>Glenn, Christopher</v>
    <v>38442</v>
    <v>906007356</v>
    <v>2</v>
    <v>43921</v>
    <v>44286</v>
    <v>Full Time</v>
    <v>Glenn, Christopher</v>
    <v>15</v>
  </rv>
  <rv s="0">
    <v>0</v>
    <v>Glover, Eugene</v>
    <v>1</v>
    <v>Generic</v>
    <v>DMR</v>
    <v>27344</v>
    <v>North</v>
    <v>87756</v>
    <v>Process Development</v>
    <v>Glover, Eugene</v>
    <v>37816</v>
    <v>777003024</v>
    <v>2</v>
    <v>44043</v>
    <v>44408</v>
    <v>Full Time</v>
    <v>Glover, Eugene</v>
    <v>17</v>
  </rv>
  <rv s="0">
    <v>0</v>
    <v>Golden, Christine</v>
    <v>1</v>
    <v>Generic</v>
    <v/>
    <v>20396</v>
    <v>Taft</v>
    <v>57683</v>
    <v>Process Development</v>
    <v>Golden, Christine</v>
    <v>32959</v>
    <v>962008955</v>
    <v>4</v>
    <v>43921</v>
    <v>44286</v>
    <v>Contract</v>
    <v>Golden, Christine</v>
    <v>30</v>
  </rv>
  <rv s="0">
    <v>0</v>
    <v>Gomez, Ed</v>
    <v>1</v>
    <v>Generic</v>
    <v>R</v>
    <v>24266</v>
    <v>Watson</v>
    <v>66165</v>
    <v>Quality Control</v>
    <v>Gomez, Ed</v>
    <v>36728</v>
    <v>554430000</v>
    <v>2</v>
    <v>44043</v>
    <v>44408</v>
    <v>Full Time</v>
    <v>Gomez, Ed</v>
    <v>20</v>
  </rv>
  <rv s="0">
    <v>0</v>
    <v>Gonzales, David</v>
    <v>1</v>
    <v>Generic</v>
    <v/>
    <v>27310</v>
    <v>Main</v>
    <v>81248</v>
    <v>Engineering/Maintenance</v>
    <v>Gonzales, David</v>
    <v>38113</v>
    <v>716930000</v>
    <v>2</v>
    <v>43982</v>
    <v>44347</v>
    <v>Contract</v>
    <v>Gonzales, David</v>
    <v>16</v>
  </rv>
  <rv s="0">
    <v>0</v>
    <v>Gonzalez, David</v>
    <v>1</v>
    <v>Generic</v>
    <v>M</v>
    <v>23200</v>
    <v>Main</v>
    <v>17761</v>
    <v>Executive Education</v>
    <v>Gonzalez, David</v>
    <v>34528</v>
    <v>324380000</v>
    <v>3</v>
    <v>44043</v>
    <v>44408</v>
    <v>Full Time</v>
    <v>Gonzalez, David</v>
    <v>26</v>
  </rv>
  <rv s="0">
    <v>0</v>
    <v>Goodman, Kuyler</v>
    <v>1</v>
    <v>Generic</v>
    <v>D</v>
    <v>26332</v>
    <v>Watson</v>
    <v>50399</v>
    <v>Manufacturing</v>
    <v>Goodman, Kuyler</v>
    <v>37042</v>
    <v>522490000</v>
    <v>3</v>
    <v>43982</v>
    <v>44347</v>
    <v>Full Time</v>
    <v>Goodman, Kuyler</v>
    <v>19</v>
  </rv>
  <rv s="0">
    <v>0</v>
    <v>Goodwin, April</v>
    <v>1</v>
    <v>Generic</v>
    <v/>
    <v>29087</v>
    <v>Main</v>
    <v>79742</v>
    <v>Project &amp; Contract Services</v>
    <v>Goodwin, April</v>
    <v>40437</v>
    <v>507006471</v>
    <v>3</v>
    <v>44104</v>
    <v>44469</v>
    <v>Contract</v>
    <v>Goodwin, April</v>
    <v>10</v>
  </rv>
  <rv s="0">
    <v>0</v>
    <v>Gordon, Diane</v>
    <v>1</v>
    <v>Generic</v>
    <v>R</v>
    <v>28537</v>
    <v>South</v>
    <v>64968</v>
    <v>Manufacturing</v>
    <v>Gordon, Diane</v>
    <v>38589</v>
    <v>845770000</v>
    <v>4</v>
    <v>44074</v>
    <v>44439</v>
    <v>Full Time</v>
    <v>Gordon, Diane</v>
    <v>15</v>
  </rv>
  <rv s="0">
    <v>0</v>
    <v>Graham, David</v>
    <v>1</v>
    <v>Generic</v>
    <v/>
    <v>19756</v>
    <v>Watson</v>
    <v>114103</v>
    <v>Manufacturing</v>
    <v>Graham, David</v>
    <v>32850</v>
    <v>499002437</v>
    <v>5</v>
    <v>43830</v>
    <v>44196</v>
    <v>Hourly</v>
    <v>Graham, David</v>
    <v>30</v>
  </rv>
  <rv s="0">
    <v>0</v>
    <v>Grant, Leonard</v>
    <v>1</v>
    <v>Generic</v>
    <v/>
    <v>22363</v>
    <v>Taft</v>
    <v>66551</v>
    <v>Operations</v>
    <v>Grant, Leonard</v>
    <v>33539</v>
    <v>666996421</v>
    <v>3</v>
    <v>43769</v>
    <v>44135</v>
    <v>Contract</v>
    <v>Grant, Leonard</v>
    <v>28</v>
  </rv>
  <rv s="0">
    <v>0</v>
    <v>Graves, Michael</v>
    <v>1</v>
    <v>Generic</v>
    <v>R</v>
    <v>20449</v>
    <v>South</v>
    <v>45447</v>
    <v>Process Development</v>
    <v>Graves, Michael</v>
    <v>32945</v>
    <v>766009021</v>
    <v>3</v>
    <v>43921</v>
    <v>44286</v>
    <v>Full Time</v>
    <v>Graves, Michael</v>
    <v>30</v>
  </rv>
  <rv s="0">
    <v>0</v>
    <v>Gray, Mark</v>
    <v>1</v>
    <v>Generic</v>
    <v>DMR</v>
    <v>29647</v>
    <v>North</v>
    <v>48597</v>
    <v>Manufacturing</v>
    <v>Gray, Mark</v>
    <v>39268</v>
    <v>203003633</v>
    <v>2</v>
    <v>44043</v>
    <v>44408</v>
    <v>Full Time</v>
    <v>Gray, Mark</v>
    <v>13</v>
  </rv>
  <rv s="0">
    <v>0</v>
    <v>Green, Kim</v>
    <v>1</v>
    <v>Generic</v>
    <v>R</v>
    <v>24506</v>
    <v>Main</v>
    <v>40841</v>
    <v>Environmental Health/Safety</v>
    <v>Green, Kim</v>
    <v>36466</v>
    <v>114590000</v>
    <v>5</v>
    <v>43799</v>
    <v>44165</v>
    <v>Half-Time</v>
    <v>Green, Kim</v>
    <v>20</v>
  </rv>
  <rv s="0">
    <v>0</v>
    <v>Greene, Alexander</v>
    <v>1</v>
    <v>Generic</v>
    <v>R</v>
    <v>32927</v>
    <v>North</v>
    <v>29369</v>
    <v>Quality Control</v>
    <v>Greene, Alexander</v>
    <v>42387</v>
    <v>547020000</v>
    <v>5</v>
    <v>43861</v>
    <v>44227</v>
    <v>Full Time</v>
    <v>Greene, Alexander</v>
    <v>4</v>
  </rv>
  <rv s="0">
    <v>0</v>
    <v>Greer, Brian</v>
    <v>1</v>
    <v>Generic</v>
    <v>DMR</v>
    <v>25149</v>
    <v>Main</v>
    <v>84723</v>
    <v>Admin Training</v>
    <v>Greer, Brian</v>
    <v>38034</v>
    <v>512270000</v>
    <v>4</v>
    <v>43889</v>
    <v>44255</v>
    <v>Full Time</v>
    <v>Greer, Brian</v>
    <v>16</v>
  </rv>
  <rv s="0">
    <v>0</v>
    <v>Gregory, Jon</v>
    <v>1</v>
    <v>Generic</v>
    <v>D</v>
    <v>32990</v>
    <v>North</v>
    <v>96044</v>
    <v>Project &amp; Contract Services</v>
    <v>Gregory, Jon</v>
    <v>43000</v>
    <v>756840000</v>
    <v>1</v>
    <v>44104</v>
    <v>44469</v>
    <v>Full Time</v>
    <v>Gregory, Jon</v>
    <v>3</v>
  </rv>
  <rv s="0">
    <v>0</v>
    <v>Griffin, Debbi</v>
    <v>1</v>
    <v>Generic</v>
    <v>D</v>
    <v>24657</v>
    <v>West</v>
    <v>19639</v>
    <v>Manufacturing Admin</v>
    <v>Griffin, Debbi</v>
    <v>37312</v>
    <v>322840000</v>
    <v>2</v>
    <v>43889</v>
    <v>44255</v>
    <v>Full Time</v>
    <v>Griffin, Debbi</v>
    <v>18</v>
  </rv>
  <rv s="0">
    <v>0</v>
    <v>Griffith, Michelle</v>
    <v>1</v>
    <v>Generic</v>
    <v>DMR</v>
    <v>23930</v>
    <v>Taft</v>
    <v>69588</v>
    <v>Admin Training</v>
    <v>Griffith, Michelle</v>
    <v>34589</v>
    <v>473900000</v>
    <v>3</v>
    <v>44104</v>
    <v>44469</v>
    <v>Full Time</v>
    <v>Griffith, Michelle</v>
    <v>26</v>
  </rv>
  <rv s="0">
    <v>0</v>
    <v>Grimes, Jeffrey</v>
    <v>1</v>
    <v>Generic</v>
    <v/>
    <v>21805</v>
    <v>Watson</v>
    <v>42260</v>
    <v>Manufacturing</v>
    <v>Grimes, Jeffrey</v>
    <v>32477</v>
    <v>742910000</v>
    <v>2</v>
    <v>43799</v>
    <v>44165</v>
    <v>Contract</v>
    <v>Grimes, Jeffrey</v>
    <v>31</v>
  </rv>
  <rv s="0">
    <v>0</v>
    <v>Gross, Davin</v>
    <v>1</v>
    <v>Generic</v>
    <v>DMR</v>
    <v>22384</v>
    <v>Main</v>
    <v>105820</v>
    <v>Engineering/Maintenance</v>
    <v>Gross, Davin</v>
    <v>34591</v>
    <v>666902965</v>
    <v>5</v>
    <v>44104</v>
    <v>44469</v>
    <v>Full Time</v>
    <v>Gross, Davin</v>
    <v>26</v>
  </rv>
  <rv s="0">
    <v>0</v>
    <v>Guerra, Karen</v>
    <v>1</v>
    <v>Generic</v>
    <v>M</v>
    <v>20461</v>
    <v>South</v>
    <v>48610</v>
    <v>Quality Assurance</v>
    <v>Guerra, Karen</v>
    <v>32790</v>
    <v>194880000</v>
    <v>5</v>
    <v>44104</v>
    <v>44500</v>
    <v>Half-Time</v>
    <v>Guerra, Karen</v>
    <v>31</v>
  </rv>
  <rv s="0">
    <v>0</v>
    <v>Guerrero, Laura</v>
    <v>1</v>
    <v>Generic</v>
    <v/>
    <v>24275</v>
    <v>Taft</v>
    <v>33925</v>
    <v>Logistics</v>
    <v>Guerrero, Laura</v>
    <v>37623</v>
    <v>455002940</v>
    <v>4</v>
    <v>43861</v>
    <v>44227</v>
    <v>Contract</v>
    <v>Guerrero, Laura</v>
    <v>17</v>
  </rv>
  <rv s="0">
    <v>0</v>
    <v>Gutierrez, Regina</v>
    <v>1</v>
    <v>Generic</v>
    <v>DMR</v>
    <v>27898</v>
    <v>Main</v>
    <v>119823</v>
    <v>Engineering/Maintenance</v>
    <v>Gutierrez, Regina</v>
    <v>38187</v>
    <v>638004101</v>
    <v>5</v>
    <v>44043</v>
    <v>44408</v>
    <v>Full Time</v>
    <v>Gutierrez, Regina</v>
    <v>16</v>
  </rv>
  <rv s="0">
    <v>0</v>
    <v>Guzman, Don</v>
    <v>1</v>
    <v>Generic</v>
    <v/>
    <v>28551</v>
    <v>North</v>
    <v>78015</v>
    <v>Project &amp; Contract Services</v>
    <v>Guzman, Don</v>
    <v>38071</v>
    <v>974900000</v>
    <v>2</v>
    <v>43921</v>
    <v>44286</v>
    <v>Contract</v>
    <v>Guzman, Don</v>
    <v>16</v>
  </rv>
  <rv s="0">
    <v>0</v>
    <v>Hale, Deon</v>
    <v>1</v>
    <v>Generic</v>
    <v>DMR</v>
    <v>31164</v>
    <v>Watson</v>
    <v>115487</v>
    <v>Manufacturing</v>
    <v>Hale, Deon</v>
    <v>41533</v>
    <v>302004550</v>
    <v>1</v>
    <v>44104</v>
    <v>44469</v>
    <v>Full Time</v>
    <v>Hale, Deon</v>
    <v>7</v>
  </rv>
  <rv s="0">
    <v>0</v>
    <v>Hall, Jenny</v>
    <v>1</v>
    <v>Generic</v>
    <v>R</v>
    <v>28949</v>
    <v>North</v>
    <v>104493</v>
    <v>Quality Control</v>
    <v>Hall, Jenny</v>
    <v>41064</v>
    <v>306940000</v>
    <v>2</v>
    <v>44012</v>
    <v>44377</v>
    <v>Full Time</v>
    <v>Hall, Jenny</v>
    <v>8</v>
  </rv>
  <rv s="0">
    <v>0</v>
    <v>Hamilton, Theo</v>
    <v>1</v>
    <v>Generic</v>
    <v>DMR</v>
    <v>25999</v>
    <v>North</v>
    <v>68919</v>
    <v>Process Development</v>
    <v>Hamilton, Theo</v>
    <v>36388</v>
    <v>973590000</v>
    <v>5</v>
    <v>44074</v>
    <v>44439</v>
    <v>Full Time</v>
    <v>Hamilton, Theo</v>
    <v>21</v>
  </rv>
  <rv s="0">
    <v>0</v>
    <v>Hammond, Robert</v>
    <v>1</v>
    <v>Generic</v>
    <v/>
    <v>30404</v>
    <v>Main</v>
    <v>27774</v>
    <v>Quality Assurance</v>
    <v>Hammond, Robert</v>
    <v>43129</v>
    <v>393310000</v>
    <v>3</v>
    <v>43861</v>
    <v>44227</v>
    <v>Contract</v>
    <v>Hammond, Robert</v>
    <v>2</v>
  </rv>
  <rv s="0">
    <v>0</v>
    <v>Hampton, Catherine</v>
    <v>1</v>
    <v>Generic</v>
    <v>DM</v>
    <v>25415</v>
    <v>South</v>
    <v>27867</v>
    <v>Project &amp; Contract Services</v>
    <v>Hampton, Catherine</v>
    <v>37358</v>
    <v>503630000</v>
    <v>4</v>
    <v>43951</v>
    <v>44316</v>
    <v>Full Time</v>
    <v>Hampton, Catherine</v>
    <v>18</v>
  </rv>
  <rv s="0">
    <v>0</v>
    <v>Hancock, Allen</v>
    <v>1</v>
    <v>Generic</v>
    <v>M</v>
    <v>31666</v>
    <v>South</v>
    <v>86624</v>
    <v>Manufacturing</v>
    <v>Hancock, Allen</v>
    <v>41682</v>
    <v>166004609</v>
    <v>1</v>
    <v>43889</v>
    <v>44255</v>
    <v>Full Time</v>
    <v>Hancock, Allen</v>
    <v>6</v>
  </rv>
  <rv s="0">
    <v>0</v>
    <v>Hansen, Andrew</v>
    <v>1</v>
    <v>Generic</v>
    <v/>
    <v>25328</v>
    <v>Watson</v>
    <v>20612</v>
    <v>Operations</v>
    <v>Hansen, Andrew</v>
    <v>36147</v>
    <v>822004708</v>
    <v>3</v>
    <v>43830</v>
    <v>44196</v>
    <v>Contract</v>
    <v>Hansen, Andrew</v>
    <v>21</v>
  </rv>
  <rv s="0">
    <v>0</v>
    <v>Hanson, Dennis</v>
    <v>1</v>
    <v>Generic</v>
    <v>R</v>
    <v>22907</v>
    <v>Watson</v>
    <v>113771</v>
    <v>Quality Assurance</v>
    <v>Hanson, Dennis</v>
    <v>34558</v>
    <v>193004141</v>
    <v>2</v>
    <v>44074</v>
    <v>44439</v>
    <v>Full Time</v>
    <v>Hanson, Dennis</v>
    <v>26</v>
  </rv>
  <rv s="0">
    <v>0</v>
    <v>Hardin, Gregory</v>
    <v>1</v>
    <v>Generic</v>
    <v/>
    <v>31142</v>
    <v>Taft</v>
    <v>13539</v>
    <v>Logistics</v>
    <v>Hardin, Gregory</v>
    <v>42591</v>
    <v>751008797</v>
    <v>4</v>
    <v>44074</v>
    <v>44439</v>
    <v>Contract</v>
    <v>Hardin, Gregory</v>
    <v>4</v>
  </rv>
  <rv s="0">
    <v>0</v>
    <v>Harding, Erin</v>
    <v>1</v>
    <v>Generic</v>
    <v>DM</v>
    <v>22111</v>
    <v>West</v>
    <v>34916</v>
    <v>Quality Control</v>
    <v>Harding, Erin</v>
    <v>32622</v>
    <v>502750000</v>
    <v>5</v>
    <v>43951</v>
    <v>44316</v>
    <v>Half-Time</v>
    <v>Harding, Erin</v>
    <v>31</v>
  </rv>
  <rv s="0">
    <v>0</v>
    <v>Hardy, Svetlana</v>
    <v>1</v>
    <v>Generic</v>
    <v>R</v>
    <v>29683</v>
    <v>North</v>
    <v>33191</v>
    <v>Engineering/Maintenance</v>
    <v>Hardy, Svetlana</v>
    <v>43091</v>
    <v>666434251</v>
    <v>3</v>
    <v>43830</v>
    <v>44196</v>
    <v>Full Time</v>
    <v>Hardy, Svetlana</v>
    <v>2</v>
  </rv>
  <rv s="0">
    <v>0</v>
    <v>Harmon, Paul</v>
    <v>1</v>
    <v>Generic</v>
    <v>DMR</v>
    <v>21610</v>
    <v>North</v>
    <v>92069</v>
    <v>Peptide Chemistry</v>
    <v>Harmon, Paul</v>
    <v>32177</v>
    <v>817003821</v>
    <v>4</v>
    <v>43889</v>
    <v>44255</v>
    <v>Full Time</v>
    <v>Harmon, Paul</v>
    <v>32</v>
  </rv>
  <rv s="0">
    <v>0</v>
    <v>Harper, Cynthia</v>
    <v>1</v>
    <v>Generic</v>
    <v>R</v>
    <v>26796</v>
    <v>Main</v>
    <v>88111</v>
    <v>Quality Assurance</v>
    <v>Harper, Cynthia</v>
    <v>39262</v>
    <v>685310000</v>
    <v>1</v>
    <v>44012</v>
    <v>44377</v>
    <v>Full Time</v>
    <v>Harper, Cynthia</v>
    <v>13</v>
  </rv>
  <rv s="0">
    <v>0</v>
    <v>Harrell, Cristin</v>
    <v>1</v>
    <v>Generic</v>
    <v/>
    <v>30069</v>
    <v>Main</v>
    <v>94757</v>
    <v>Admin Training</v>
    <v>Harrell, Cristin</v>
    <v>42531</v>
    <v>175200000</v>
    <v>2</v>
    <v>44012</v>
    <v>44377</v>
    <v>Contract</v>
    <v>Harrell, Cristin</v>
    <v>4</v>
  </rv>
  <rv s="0">
    <v>0</v>
    <v>Harrington, Aron</v>
    <v>1</v>
    <v>Generic</v>
    <v>D</v>
    <v>24312</v>
    <v>North</v>
    <v>84145</v>
    <v>Manufacturing</v>
    <v>Harrington, Aron</v>
    <v>36812</v>
    <v>666114665</v>
    <v>4</v>
    <v>44104</v>
    <v>44500</v>
    <v>Full Time</v>
    <v>Harrington, Aron</v>
    <v>20</v>
  </rv>
  <rv s="0">
    <v>0</v>
    <v>Harris, Brian</v>
    <v>1</v>
    <v>Generic</v>
    <v>DM</v>
    <v>24554</v>
    <v>West</v>
    <v>17292</v>
    <v>Professional Training Group</v>
    <v>Harris, Brian</v>
    <v>37942</v>
    <v>703009695</v>
    <v>1</v>
    <v>43799</v>
    <v>44165</v>
    <v>Half-Time</v>
    <v>Harris, Brian</v>
    <v>16</v>
  </rv>
  <rv s="0">
    <v>0</v>
    <v>Harrison, Jonathan</v>
    <v>1</v>
    <v>Generic</v>
    <v/>
    <v>30091</v>
    <v>Main</v>
    <v>78015</v>
    <v>Project &amp; Contract Services</v>
    <v>Harrison, Jonathan</v>
    <v>40736</v>
    <v>442004398</v>
    <v>3</v>
    <v>44043</v>
    <v>44408</v>
    <v>Contract</v>
    <v>Harrison, Jonathan</v>
    <v>9</v>
  </rv>
  <rv s="0">
    <v>0</v>
    <v>Hart, Richard</v>
    <v>1</v>
    <v>Generic</v>
    <v/>
    <v>22006</v>
    <v>Main</v>
    <v>70541</v>
    <v>Executive Education</v>
    <v>Hart, Richard</v>
    <v>33970</v>
    <v>456006783</v>
    <v>2</v>
    <v>43861</v>
    <v>44227</v>
    <v>Contract</v>
    <v>Hart, Richard</v>
    <v>27</v>
  </rv>
  <rv s="0">
    <v>0</v>
    <v>Hartman, Michael</v>
    <v>1</v>
    <v>Generic</v>
    <v>DMR</v>
    <v>27221</v>
    <v>Main</v>
    <v>39614</v>
    <v>Admin Training</v>
    <v>Hartman, Michael</v>
    <v>40017</v>
    <v>774790000</v>
    <v>4</v>
    <v>44043</v>
    <v>44408</v>
    <v>Full Time</v>
    <v>Hartman, Michael</v>
    <v>11</v>
  </rv>
  <rv s="0">
    <v>0</v>
    <v>Harvey, Michael</v>
    <v>1</v>
    <v>Generic</v>
    <v/>
    <v>26649</v>
    <v>West</v>
    <v>114640</v>
    <v>Quality Control</v>
    <v>Harvey, Michael</v>
    <v>37186</v>
    <v>237840000</v>
    <v>1</v>
    <v>43769</v>
    <v>44135</v>
    <v>Contract</v>
    <v>Harvey, Michael</v>
    <v>18</v>
  </rv>
  <rv s="0">
    <v>0</v>
    <v>Hatfield, Carl</v>
    <v>1</v>
    <v>Generic</v>
    <v>DR</v>
    <v>26979</v>
    <v>Watson</v>
    <v>93499</v>
    <v>Manufacturing</v>
    <v>Hatfield, Carl</v>
    <v>36318</v>
    <v>273940000</v>
    <v>1</v>
    <v>44012</v>
    <v>44377</v>
    <v>Full Time</v>
    <v>Hatfield, Carl</v>
    <v>21</v>
  </rv>
  <rv s="0">
    <v>0</v>
    <v>Hawkins, Douglas</v>
    <v>1</v>
    <v>Generic</v>
    <v>DM</v>
    <v>30847</v>
    <v>North</v>
    <v>85136</v>
    <v>Engineering/Maintenance</v>
    <v>Hawkins, Douglas</v>
    <v>40156</v>
    <v>809003775</v>
    <v>4</v>
    <v>43830</v>
    <v>44196</v>
    <v>Full Time</v>
    <v>Hawkins, Douglas</v>
    <v>10</v>
  </rv>
  <rv s="0">
    <v>0</v>
    <v>Hayes, Edward</v>
    <v>1</v>
    <v>Generic</v>
    <v>DM</v>
    <v>23555</v>
    <v>West</v>
    <v>45921</v>
    <v>ADC</v>
    <v>Hayes, Edward</v>
    <v>36984</v>
    <v>677070000</v>
    <v>2</v>
    <v>43951</v>
    <v>44316</v>
    <v>Half-Time</v>
    <v>Hayes, Edward</v>
    <v>19</v>
  </rv>
  <rv s="0">
    <v>0</v>
    <v>Haynes, Ernest</v>
    <v>1</v>
    <v>Generic</v>
    <v>M</v>
    <v>25745</v>
    <v>South</v>
    <v>82196</v>
    <v>Quality Control</v>
    <v>Haynes, Ernest</v>
    <v>39317</v>
    <v>797005796</v>
    <v>2</v>
    <v>44074</v>
    <v>44439</v>
    <v>Full Time</v>
    <v>Haynes, Ernest</v>
    <v>13</v>
  </rv>
  <rv s="0">
    <v>0</v>
    <v>Heath, Deborah</v>
    <v>1</v>
    <v>Generic</v>
    <v/>
    <v>23672</v>
    <v>Main</v>
    <v>30644</v>
    <v>Manufacturing</v>
    <v>Heath, Deborah</v>
    <v>35821</v>
    <v>345420000</v>
    <v>4</v>
    <v>43861</v>
    <v>44227</v>
    <v>Contract</v>
    <v>Heath, Deborah</v>
    <v>22</v>
  </rv>
  <rv s="0">
    <v>0</v>
    <v>Henderson, Anthony</v>
    <v>1</v>
    <v>Generic</v>
    <v>DMR</v>
    <v>30939</v>
    <v>Taft</v>
    <v>35470</v>
    <v>Process Development</v>
    <v>Henderson, Anthony</v>
    <v>42060</v>
    <v>508009077</v>
    <v>2</v>
    <v>43889</v>
    <v>44255</v>
    <v>Full Time</v>
    <v>Henderson, Anthony</v>
    <v>5</v>
  </rv>
  <rv s="0">
    <v>0</v>
    <v>Henry, Craig</v>
    <v>1</v>
    <v>Generic</v>
    <v/>
    <v>29816</v>
    <v>West</v>
    <v>120234</v>
    <v>Pharmacokinetics</v>
    <v>Henry, Craig</v>
    <v>42821</v>
    <v>327630000</v>
    <v>4</v>
    <v>43921</v>
    <v>44286</v>
    <v>Contract</v>
    <v>Henry, Craig</v>
    <v>3</v>
  </rv>
  <rv s="0">
    <v>0</v>
    <v>Hensley, William</v>
    <v>1</v>
    <v>Generic</v>
    <v>DM</v>
    <v>28720</v>
    <v>North</v>
    <v>52844</v>
    <v>Manufacturing</v>
    <v>Hensley, William</v>
    <v>41649</v>
    <v>533001390</v>
    <v>3</v>
    <v>43861</v>
    <v>44227</v>
    <v>Full Time</v>
    <v>Hensley, William</v>
    <v>6</v>
  </rv>
  <rv s="0">
    <v>0</v>
    <v>Henson, Debra</v>
    <v>1</v>
    <v>Generic</v>
    <v>R</v>
    <v>26271</v>
    <v>North</v>
    <v>45332</v>
    <v>Project &amp; Contract Services</v>
    <v>Henson, Debra</v>
    <v>39339</v>
    <v>662007031</v>
    <v>1</v>
    <v>44104</v>
    <v>44469</v>
    <v>Full Time</v>
    <v>Henson, Debra</v>
    <v>13</v>
  </rv>
  <rv s="0">
    <v>0</v>
    <v>Herman, Henrietta</v>
    <v>1</v>
    <v>Generic</v>
    <v/>
    <v>24455</v>
    <v>Main</v>
    <v>89243</v>
    <v>Process Development</v>
    <v>Herman, Henrietta</v>
    <v>37183</v>
    <v>329008470</v>
    <v>1</v>
    <v>43769</v>
    <v>44135</v>
    <v>Hourly</v>
    <v>Herman, Henrietta</v>
    <v>18</v>
  </rv>
  <rv s="0">
    <v>0</v>
    <v>Hernandez, Glenn</v>
    <v>1</v>
    <v>Generic</v>
    <v>DMR</v>
    <v>29181</v>
    <v>South</v>
    <v>83272</v>
    <v>Engineering/Operations</v>
    <v>Hernandez, Glenn</v>
    <v>40037</v>
    <v>965060000</v>
    <v>2</v>
    <v>44074</v>
    <v>44439</v>
    <v>Full Time</v>
    <v>Hernandez, Glenn</v>
    <v>11</v>
  </rv>
  <rv s="0">
    <v>0</v>
    <v>Herrera, Shawn</v>
    <v>1</v>
    <v>Generic</v>
    <v>R</v>
    <v>29460</v>
    <v>Main</v>
    <v>61398</v>
    <v>Peptide Chemistry</v>
    <v>Herrera, Shawn</v>
    <v>41975</v>
    <v>666762596</v>
    <v>5</v>
    <v>43830</v>
    <v>44196</v>
    <v>Full Time</v>
    <v>Herrera, Shawn</v>
    <v>5</v>
  </rv>
  <rv s="0">
    <v>0</v>
    <v>Herring, Joanna</v>
    <v>1</v>
    <v>Generic</v>
    <v>R</v>
    <v>29943</v>
    <v>West</v>
    <v>56822</v>
    <v>Operations</v>
    <v>Herring, Joanna</v>
    <v>43115</v>
    <v>151005448</v>
    <v>4</v>
    <v>43861</v>
    <v>44227</v>
    <v>Full Time</v>
    <v>Herring, Joanna</v>
    <v>2</v>
  </rv>
  <rv s="0">
    <v>0</v>
    <v>Hess, Brian</v>
    <v>1</v>
    <v>Generic</v>
    <v/>
    <v>27640</v>
    <v>Main</v>
    <v>75045</v>
    <v>Quality Assurance</v>
    <v>Hess, Brian</v>
    <v>39423</v>
    <v>235005197</v>
    <v>5</v>
    <v>43830</v>
    <v>44196</v>
    <v>Contract</v>
    <v>Hess, Brian</v>
    <v>12</v>
  </rv>
  <rv s="0">
    <v>0</v>
    <v>Hickman, John</v>
    <v>1</v>
    <v>Generic</v>
    <v>R</v>
    <v>23551</v>
    <v>Watson</v>
    <v>51257</v>
    <v>Quality Assurance</v>
    <v>Hickman, John</v>
    <v>33784</v>
    <v>647004846</v>
    <v>2</v>
    <v>44012</v>
    <v>44377</v>
    <v>Half-Time</v>
    <v>Hickman, John</v>
    <v>28</v>
  </rv>
  <rv s="0">
    <v>0</v>
    <v>Hicks, Monica</v>
    <v>1</v>
    <v>Generic</v>
    <v>M</v>
    <v>23881</v>
    <v>Watson</v>
    <v>31596</v>
    <v>Admin Training</v>
    <v>Hicks, Monica</v>
    <v>33732</v>
    <v>398001538</v>
    <v>1</v>
    <v>43982</v>
    <v>44347</v>
    <v>Full Time</v>
    <v>Hicks, Monica</v>
    <v>28</v>
  </rv>
  <rv s="0">
    <v>0</v>
    <v>Higgins, Angela</v>
    <v>1</v>
    <v>Generic</v>
    <v>DM</v>
    <v>24126</v>
    <v>Watson</v>
    <v>40801</v>
    <v>Manufacturing</v>
    <v>Higgins, Angela</v>
    <v>35247</v>
    <v>457003747</v>
    <v>4</v>
    <v>44043</v>
    <v>44408</v>
    <v>Half-Time</v>
    <v>Higgins, Angela</v>
    <v>24</v>
  </rv>
  <rv s="0">
    <v>0</v>
    <v>Hill, Robin</v>
    <v>1</v>
    <v>Generic</v>
    <v/>
    <v>28467</v>
    <v>North</v>
    <v>81648</v>
    <v>Manufacturing</v>
    <v>Hill, Robin</v>
    <v>40242</v>
    <v>933640000</v>
    <v>3</v>
    <v>43921</v>
    <v>44286</v>
    <v>Contract</v>
    <v>Hill, Robin</v>
    <v>10</v>
  </rv>
  <rv s="0">
    <v>0</v>
    <v>Hines, Herb</v>
    <v>1</v>
    <v>Generic</v>
    <v/>
    <v>23463</v>
    <v>North</v>
    <v>25658</v>
    <v>Quality Control</v>
    <v>Hines, Herb</v>
    <v>36843</v>
    <v>906480000</v>
    <v>1</v>
    <v>43799</v>
    <v>44165</v>
    <v>Hourly</v>
    <v>Hines, Herb</v>
    <v>19</v>
  </rv>
  <rv s="0">
    <v>0</v>
    <v>Hobbs, Scott</v>
    <v>1</v>
    <v>Generic</v>
    <v>DMR</v>
    <v>27163</v>
    <v>Main</v>
    <v>41069</v>
    <v>Environmental Health/Safety</v>
    <v>Hobbs, Scott</v>
    <v>37557</v>
    <v>760004593</v>
    <v>5</v>
    <v>43769</v>
    <v>44135</v>
    <v>Full Time</v>
    <v>Hobbs, Scott</v>
    <v>17</v>
  </rv>
  <rv s="0">
    <v>0</v>
    <v>Hodge, Craig</v>
    <v>1</v>
    <v>Generic</v>
    <v>MR</v>
    <v>22534</v>
    <v>Main</v>
    <v>85547</v>
    <v>Professional Training Group</v>
    <v>Hodge, Craig</v>
    <v>34421</v>
    <v>353007670</v>
    <v>5</v>
    <v>43921</v>
    <v>44286</v>
    <v>Full Time</v>
    <v>Hodge, Craig</v>
    <v>26</v>
  </rv>
  <rv s="0">
    <v>0</v>
    <v>Hodges, Lisa</v>
    <v>1</v>
    <v>Generic</v>
    <v>DMR</v>
    <v>20406</v>
    <v>North</v>
    <v>109938</v>
    <v>Quality Assurance</v>
    <v>Hodges, Lisa</v>
    <v>33088</v>
    <v>867006551</v>
    <v>4</v>
    <v>44074</v>
    <v>44439</v>
    <v>Full Time</v>
    <v>Hodges, Lisa</v>
    <v>30</v>
  </rv>
  <rv s="0">
    <v>0</v>
    <v>Hoffman, Brian D</v>
    <v>1</v>
    <v>Generic</v>
    <v>R</v>
    <v>22255</v>
    <v>North</v>
    <v>31969</v>
    <v>Quality Assurance</v>
    <v>Hoffman, Brian D</v>
    <v>34011</v>
    <v>813490000</v>
    <v>1</v>
    <v>43889</v>
    <v>44255</v>
    <v>Full Time</v>
    <v>Hoffman, Brian D</v>
    <v>27</v>
  </rv>
  <rv s="0">
    <v>0</v>
    <v>Hogan, Daniel</v>
    <v>1</v>
    <v>Generic</v>
    <v/>
    <v>31057</v>
    <v>Main</v>
    <v>45843</v>
    <v>Engineering/Maintenance</v>
    <v>Hogan, Daniel</v>
    <v>42440</v>
    <v>367070000</v>
    <v>4</v>
    <v>43921</v>
    <v>44286</v>
    <v>Contract</v>
    <v>Hogan, Daniel</v>
    <v>4</v>
  </rv>
  <rv s="0">
    <v>0</v>
    <v>Holland, Donald</v>
    <v>1</v>
    <v>Generic</v>
    <v>R</v>
    <v>26311</v>
    <v>North</v>
    <v>18934</v>
    <v>Engineering/Maintenance</v>
    <v>Holland, Donald</v>
    <v>35776</v>
    <v>214550000</v>
    <v>5</v>
    <v>43830</v>
    <v>44196</v>
    <v>Full Time</v>
    <v>Holland, Donald</v>
    <v>22</v>
  </rv>
  <rv s="0">
    <v>0</v>
    <v>Holloway, Christopher</v>
    <v>1</v>
    <v>Generic</v>
    <v>R</v>
    <v>28519</v>
    <v>North</v>
    <v>90605</v>
    <v>Quality Assurance</v>
    <v>Holloway, Christopher</v>
    <v>39058</v>
    <v>785002964</v>
    <v>4</v>
    <v>43830</v>
    <v>44196</v>
    <v>Full Time</v>
    <v>Holloway, Christopher</v>
    <v>13</v>
  </rv>
  <rv s="0">
    <v>0</v>
    <v>Holmes, Tito</v>
    <v>1</v>
    <v>Generic</v>
    <v>M</v>
    <v>26418</v>
    <v>North</v>
    <v>51557</v>
    <v>Manufacturing</v>
    <v>Holmes, Tito</v>
    <v>35864</v>
    <v>683006675</v>
    <v>3</v>
    <v>43921</v>
    <v>44286</v>
    <v>Full Time</v>
    <v>Holmes, Tito</v>
    <v>22</v>
  </rv>
  <rv s="0">
    <v>0</v>
    <v>Holt, Robert</v>
    <v>1</v>
    <v>Generic</v>
    <v>DM</v>
    <v>31573</v>
    <v>North</v>
    <v>68224</v>
    <v>Quality Control</v>
    <v>Holt, Robert</v>
    <v>41136</v>
    <v>126005411</v>
    <v>3</v>
    <v>44074</v>
    <v>44439</v>
    <v>Full Time</v>
    <v>Holt, Robert</v>
    <v>8</v>
  </rv>
  <rv s="0">
    <v>0</v>
    <v>Hood, Renee</v>
    <v>1</v>
    <v>Generic</v>
    <v>DMR</v>
    <v>30492</v>
    <v>North</v>
    <v>28842</v>
    <v>Logistics</v>
    <v>Hood, Renee</v>
    <v>41604</v>
    <v>785002537</v>
    <v>4</v>
    <v>43799</v>
    <v>44165</v>
    <v>Full Time</v>
    <v>Hood, Renee</v>
    <v>6</v>
  </rv>
  <rv s="0">
    <v>0</v>
    <v>Hoover, Evangeline</v>
    <v>1</v>
    <v>Generic</v>
    <v>DM</v>
    <v>30952</v>
    <v>West</v>
    <v>82980</v>
    <v>Project &amp; Contract Services</v>
    <v>Hoover, Evangeline</v>
    <v>40472</v>
    <v>295009569</v>
    <v>2</v>
    <v>43769</v>
    <v>44135</v>
    <v>Full Time</v>
    <v>Hoover, Evangeline</v>
    <v>9</v>
  </rv>
  <rv s="0">
    <v>0</v>
    <v>Hopkins, Lisa</v>
    <v>1</v>
    <v>Generic</v>
    <v/>
    <v>25186</v>
    <v>North</v>
    <v>111002</v>
    <v>Process Development</v>
    <v>Hopkins, Lisa</v>
    <v>37603</v>
    <v>600004409</v>
    <v>3</v>
    <v>43830</v>
    <v>44196</v>
    <v>Hourly</v>
    <v>Hopkins, Lisa</v>
    <v>17</v>
  </rv>
  <rv s="0">
    <v>0</v>
    <v>Horn, George</v>
    <v>1</v>
    <v>Generic</v>
    <v>DMR</v>
    <v>24954</v>
    <v>North</v>
    <v>77001</v>
    <v>Quality Assurance</v>
    <v>Horn, George</v>
    <v>34491</v>
    <v>715003185</v>
    <v>1</v>
    <v>44012</v>
    <v>44377</v>
    <v>Full Time</v>
    <v>Horn, George</v>
    <v>26</v>
  </rv>
  <rv s="0">
    <v>0</v>
    <v>Horton, Cleatis</v>
    <v>1</v>
    <v>Generic</v>
    <v>R</v>
    <v>22731</v>
    <v>South</v>
    <v>120074</v>
    <v>Quality Assurance</v>
    <v>Horton, Cleatis</v>
    <v>34549</v>
    <v>982007587</v>
    <v>3</v>
    <v>44074</v>
    <v>44439</v>
    <v>Full Time</v>
    <v>Horton, Cleatis</v>
    <v>26</v>
  </rv>
  <rv s="0">
    <v>0</v>
    <v>House, Paul</v>
    <v>1</v>
    <v>Generic</v>
    <v>DMR</v>
    <v>20661</v>
    <v>Watson</v>
    <v>40245</v>
    <v>Operations</v>
    <v>House, Paul</v>
    <v>33149</v>
    <v>586008886</v>
    <v>5</v>
    <v>44104</v>
    <v>44500</v>
    <v>Full Time</v>
    <v>House, Paul</v>
    <v>30</v>
  </rv>
  <rv s="0">
    <v>0</v>
    <v>Houston, Mark</v>
    <v>1</v>
    <v>Generic</v>
    <v>DMR</v>
    <v>29915</v>
    <v>West</v>
    <v>55220</v>
    <v>Engineering/Maintenance</v>
    <v>Houston, Mark</v>
    <v>39598</v>
    <v>404004606</v>
    <v>1</v>
    <v>43982</v>
    <v>44347</v>
    <v>Full Time</v>
    <v>Houston, Mark</v>
    <v>12</v>
  </rv>
  <rv s="0">
    <v>0</v>
    <v>Howard, Lisa</v>
    <v>1</v>
    <v>Generic</v>
    <v>DMR</v>
    <v>28082</v>
    <v>North</v>
    <v>122991</v>
    <v>Quality Assurance</v>
    <v>Howard, Lisa</v>
    <v>38967</v>
    <v>711010000</v>
    <v>5</v>
    <v>44104</v>
    <v>44469</v>
    <v>Full Time</v>
    <v>Howard, Lisa</v>
    <v>14</v>
  </rv>
  <rv s="0">
    <v>0</v>
    <v>Howell, Douglas</v>
    <v>1</v>
    <v>Generic</v>
    <v/>
    <v>33179</v>
    <v>Taft</v>
    <v>86461</v>
    <v>Process Development</v>
    <v>Howell, Douglas</v>
    <v>42486</v>
    <v>579480000</v>
    <v>2</v>
    <v>43951</v>
    <v>44316</v>
    <v>Contract</v>
    <v>Howell, Douglas</v>
    <v>4</v>
  </rv>
  <rv s="0">
    <v>0</v>
    <v>Hubbard, Sandra</v>
    <v>1</v>
    <v>Generic</v>
    <v>R</v>
    <v>27515</v>
    <v>West</v>
    <v>61300</v>
    <v>Quality Control</v>
    <v>Hubbard, Sandra</v>
    <v>39694</v>
    <v>138007834</v>
    <v>3</v>
    <v>44104</v>
    <v>44469</v>
    <v>Full Time</v>
    <v>Hubbard, Sandra</v>
    <v>12</v>
  </rv>
  <rv s="0">
    <v>0</v>
    <v>Hudson, Lorna</v>
    <v>1</v>
    <v>Generic</v>
    <v/>
    <v>32613</v>
    <v>Main</v>
    <v>79936</v>
    <v>Manufacturing</v>
    <v>Hudson, Lorna</v>
    <v>42779</v>
    <v>334670000</v>
    <v>3</v>
    <v>43889</v>
    <v>44255</v>
    <v>Contract</v>
    <v>Hudson, Lorna</v>
    <v>3</v>
  </rv>
  <rv s="0">
    <v>0</v>
    <v>Huff, Erik</v>
    <v>1</v>
    <v>Generic</v>
    <v>R</v>
    <v>33602</v>
    <v>North</v>
    <v>49646</v>
    <v>Peptide Chemistry</v>
    <v>Huff, Erik</v>
    <v>42821</v>
    <v>949006024</v>
    <v>2</v>
    <v>43921</v>
    <v>44286</v>
    <v>Full Time</v>
    <v>Huff, Erik</v>
    <v>3</v>
  </rv>
  <rv s="0">
    <v>0</v>
    <v>Huffman, Ignacio</v>
    <v>1</v>
    <v>Generic</v>
    <v>M</v>
    <v>24596</v>
    <v>Main</v>
    <v>61628</v>
    <v>Manufacturing</v>
    <v>Huffman, Ignacio</v>
    <v>33694</v>
    <v>537006378</v>
    <v>4</v>
    <v>43921</v>
    <v>44286</v>
    <v>Half-Time</v>
    <v>Huffman, Ignacio</v>
    <v>28</v>
  </rv>
  <rv s="0">
    <v>0</v>
    <v>Hughes, Kevin</v>
    <v>1</v>
    <v>Generic</v>
    <v>DMR</v>
    <v>26554</v>
    <v>West</v>
    <v>37549</v>
    <v>Operations</v>
    <v>Hughes, Kevin</v>
    <v>38709</v>
    <v>193008658</v>
    <v>3</v>
    <v>43830</v>
    <v>44196</v>
    <v>Full Time</v>
    <v>Hughes, Kevin</v>
    <v>14</v>
  </rv>
  <rv s="0">
    <v>0</v>
    <v>Hull, Jeanne</v>
    <v>1</v>
    <v>Generic</v>
    <v/>
    <v>26391</v>
    <v>West</v>
    <v>39212</v>
    <v>Quality Control</v>
    <v>Hull, Jeanne</v>
    <v>35895</v>
    <v>887880000</v>
    <v>2</v>
    <v>43951</v>
    <v>44316</v>
    <v>Contract</v>
    <v>Hull, Jeanne</v>
    <v>22</v>
  </rv>
  <rv s="0">
    <v>0</v>
    <v>Humphrey, Andrew</v>
    <v>1</v>
    <v>Generic</v>
    <v>DMR</v>
    <v>32352</v>
    <v>Main</v>
    <v>81292</v>
    <v>Manufacturing</v>
    <v>Humphrey, Andrew</v>
    <v>41757</v>
    <v>971008296</v>
    <v>5</v>
    <v>43951</v>
    <v>44316</v>
    <v>Full Time</v>
    <v>Humphrey, Andrew</v>
    <v>6</v>
  </rv>
  <rv s="0">
    <v>0</v>
    <v>Hunt, Norman</v>
    <v>1</v>
    <v>Generic</v>
    <v/>
    <v>28534</v>
    <v>Main</v>
    <v>109744</v>
    <v>Quality Assurance</v>
    <v>Hunt, Norman</v>
    <v>41632</v>
    <v>182500000</v>
    <v>2</v>
    <v>43830</v>
    <v>44196</v>
    <v>Contract</v>
    <v>Hunt, Norman</v>
    <v>6</v>
  </rv>
  <rv s="0">
    <v>0</v>
    <v>Hunter, Lisa</v>
    <v>1</v>
    <v>Generic</v>
    <v/>
    <v>21037</v>
    <v>South</v>
    <v>112387</v>
    <v>Manufacturing</v>
    <v>Hunter, Lisa</v>
    <v>33676</v>
    <v>415008720</v>
    <v>5</v>
    <v>43921</v>
    <v>44286</v>
    <v>Hourly</v>
    <v>Hunter, Lisa</v>
    <v>28</v>
  </rv>
  <rv s="0">
    <v>0</v>
    <v>Hurst, Thomas</v>
    <v>1</v>
    <v>Generic</v>
    <v>DMR</v>
    <v>31281</v>
    <v>Main</v>
    <v>42008</v>
    <v>Logistics</v>
    <v>Hurst, Thomas</v>
    <v>43353</v>
    <v>666961523</v>
    <v>4</v>
    <v>44104</v>
    <v>44469</v>
    <v>Full Time</v>
    <v>Hurst, Thomas</v>
    <v>2</v>
  </rv>
  <rv s="0">
    <v>0</v>
    <v>Hutchinson, Robin</v>
    <v>1</v>
    <v>Generic</v>
    <v/>
    <v>25225</v>
    <v>Watson</v>
    <v>65341</v>
    <v>Manufacturing</v>
    <v>Hutchinson, Robin</v>
    <v>37337</v>
    <v>542001712</v>
    <v>5</v>
    <v>43921</v>
    <v>44286</v>
    <v>Contract</v>
    <v>Hutchinson, Robin</v>
    <v>18</v>
  </rv>
  <rv s="0">
    <v>0</v>
    <v>Ingram, Matt</v>
    <v>1</v>
    <v>Generic</v>
    <v>DMR</v>
    <v>25051</v>
    <v>North</v>
    <v>80949</v>
    <v>Compliance</v>
    <v>Ingram, Matt</v>
    <v>35034</v>
    <v>411980000</v>
    <v>2</v>
    <v>43830</v>
    <v>44196</v>
    <v>Full Time</v>
    <v>Ingram, Matt</v>
    <v>24</v>
  </rv>
  <rv s="0">
    <v>0</v>
    <v>Jackson, Eric</v>
    <v>1</v>
    <v>Generic</v>
    <v/>
    <v>28534</v>
    <v>Watson</v>
    <v>48881</v>
    <v>Manufacturing</v>
    <v>Jackson, Eric</v>
    <v>41355</v>
    <v>704003961</v>
    <v>4</v>
    <v>43921</v>
    <v>44286</v>
    <v>Contract</v>
    <v>Jackson, Eric</v>
    <v>7</v>
  </rv>
  <rv s="0">
    <v>0</v>
    <v>Jacobs, Florianne</v>
    <v>1</v>
    <v>Generic</v>
    <v>R</v>
    <v>26526</v>
    <v>West</v>
    <v>89141</v>
    <v>Quality Assurance</v>
    <v>Jacobs, Florianne</v>
    <v>36390</v>
    <v>529006189</v>
    <v>4</v>
    <v>44074</v>
    <v>44439</v>
    <v>Full Time</v>
    <v>Jacobs, Florianne</v>
    <v>21</v>
  </rv>
  <rv s="0">
    <v>0</v>
    <v>James, Lynn</v>
    <v>1</v>
    <v>Generic</v>
    <v/>
    <v>19602</v>
    <v>South</v>
    <v>69832</v>
    <v>Major Mfg Projects</v>
    <v>James, Lynn</v>
    <v>32027</v>
    <v>138005357</v>
    <v>3</v>
    <v>44104</v>
    <v>44469</v>
    <v>Hourly</v>
    <v>James, Lynn</v>
    <v>33</v>
  </rv>
  <rv s="0">
    <v>0</v>
    <v>Jefferson, Elaine</v>
    <v>1</v>
    <v>Generic</v>
    <v/>
    <v>30487</v>
    <v>Main</v>
    <v>100786</v>
    <v>Pharmacokinetics</v>
    <v>Jefferson, Elaine</v>
    <v>40424</v>
    <v>186190000</v>
    <v>3</v>
    <v>44104</v>
    <v>44469</v>
    <v>Contract</v>
    <v>Jefferson, Elaine</v>
    <v>10</v>
  </rv>
  <rv s="0">
    <v>0</v>
    <v>Jenkins, Scott</v>
    <v>1</v>
    <v>Generic</v>
    <v>R</v>
    <v>32287</v>
    <v>North</v>
    <v>60532</v>
    <v>Project &amp; Contract Services</v>
    <v>Jenkins, Scott</v>
    <v>43249</v>
    <v>666311981</v>
    <v>3</v>
    <v>43982</v>
    <v>44347</v>
    <v>Half-Time</v>
    <v>Jenkins, Scott</v>
    <v>2</v>
  </rv>
  <rv s="0">
    <v>0</v>
    <v>Jennings, Gary</v>
    <v>1</v>
    <v>Generic</v>
    <v>D</v>
    <v>28935</v>
    <v>South</v>
    <v>67305</v>
    <v>Peptide Chemistry</v>
    <v>Jennings, Gary</v>
    <v>39839</v>
    <v>673009623</v>
    <v>4</v>
    <v>43861</v>
    <v>44227</v>
    <v>Full Time</v>
    <v>Jennings, Gary</v>
    <v>11</v>
  </rv>
  <rv s="0">
    <v>0</v>
    <v>Jensen, Kristina</v>
    <v>1</v>
    <v>Generic</v>
    <v>DMR</v>
    <v>28565</v>
    <v>Main</v>
    <v>20477</v>
    <v>Peptide Chemistry</v>
    <v>Jensen, Kristina</v>
    <v>39962</v>
    <v>685004791</v>
    <v>3</v>
    <v>43982</v>
    <v>44347</v>
    <v>Full Time</v>
    <v>Jensen, Kristina</v>
    <v>11</v>
  </rv>
  <rv s="0">
    <v>0</v>
    <v>Jimenez, Dominic</v>
    <v>1</v>
    <v>Generic</v>
    <v>DMR</v>
    <v>32410</v>
    <v>West</v>
    <v>51934</v>
    <v>Project &amp; Contract Services</v>
    <v>Jimenez, Dominic</v>
    <v>42024</v>
    <v>712005301</v>
    <v>5</v>
    <v>43861</v>
    <v>44227</v>
    <v>Full Time</v>
    <v>Jimenez, Dominic</v>
    <v>5</v>
  </rv>
  <rv s="0">
    <v>0</v>
    <v>Johns, Chad</v>
    <v>1</v>
    <v>Generic</v>
    <v>DMR</v>
    <v>28268</v>
    <v>West</v>
    <v>27889</v>
    <v>Manufacturing Admin</v>
    <v>Johns, Chad</v>
    <v>39163</v>
    <v>881570000</v>
    <v>2</v>
    <v>43921</v>
    <v>44286</v>
    <v>Full Time</v>
    <v>Johns, Chad</v>
    <v>13</v>
  </rv>
  <rv s="0">
    <v>0</v>
    <v>Johnson, Mary Jo</v>
    <v>1</v>
    <v>Generic</v>
    <v/>
    <v>26136</v>
    <v>Watson</v>
    <v>30492</v>
    <v>Quality Assurance</v>
    <v>Johnson, Mary Jo</v>
    <v>38296</v>
    <v>366009512</v>
    <v>4</v>
    <v>43799</v>
    <v>44165</v>
    <v>Hourly</v>
    <v>Johnson, Mary Jo</v>
    <v>15</v>
  </rv>
  <rv s="0">
    <v>0</v>
    <v>Johnston, Daniel</v>
    <v>1</v>
    <v>Generic</v>
    <v/>
    <v>25639</v>
    <v>South</v>
    <v>68035</v>
    <v>Project &amp; Contract Services</v>
    <v>Johnston, Daniel</v>
    <v>38216</v>
    <v>309008966</v>
    <v>4</v>
    <v>44074</v>
    <v>44439</v>
    <v>Contract</v>
    <v>Johnston, Daniel</v>
    <v>16</v>
  </rv>
  <rv s="0">
    <v>0</v>
    <v>Jones, John</v>
    <v>1</v>
    <v>Generic</v>
    <v>R</v>
    <v>22974</v>
    <v>Main</v>
    <v>38996</v>
    <v>Process Development</v>
    <v>Jones, John</v>
    <v>36279</v>
    <v>629005633</v>
    <v>1</v>
    <v>43951</v>
    <v>44316</v>
    <v>Full Time</v>
    <v>Jones, John</v>
    <v>21</v>
  </rv>
  <rv s="0">
    <v>0</v>
    <v>Jordan, Mark</v>
    <v>1</v>
    <v>Generic</v>
    <v>MR</v>
    <v>29170</v>
    <v>West</v>
    <v>70927</v>
    <v>Engineering/Maintenance</v>
    <v>Jordan, Mark</v>
    <v>38681</v>
    <v>417006670</v>
    <v>1</v>
    <v>43799</v>
    <v>44165</v>
    <v>Full Time</v>
    <v>Jordan, Mark</v>
    <v>14</v>
  </rv>
  <rv s="0">
    <v>0</v>
    <v>Joseph, Christopher</v>
    <v>1</v>
    <v>Generic</v>
    <v>DMR</v>
    <v>31974</v>
    <v>Main</v>
    <v>21783</v>
    <v>Professional Training Group</v>
    <v>Joseph, Christopher</v>
    <v>42538</v>
    <v>666663350</v>
    <v>1</v>
    <v>44012</v>
    <v>44377</v>
    <v>Full Time</v>
    <v>Joseph, Christopher</v>
    <v>4</v>
  </rv>
  <rv s="0">
    <v>0</v>
    <v>Juarez, Neill</v>
    <v>1</v>
    <v>Generic</v>
    <v/>
    <v>30281</v>
    <v>Watson</v>
    <v>89815</v>
    <v>Manufacturing</v>
    <v>Juarez, Neill</v>
    <v>39868</v>
    <v>411870000</v>
    <v>5</v>
    <v>43889</v>
    <v>44255</v>
    <v>Contract</v>
    <v>Juarez, Neill</v>
    <v>11</v>
  </rv>
  <rv s="0">
    <v>0</v>
    <v>Keith, Thomas</v>
    <v>1</v>
    <v>Generic</v>
    <v>DMR</v>
    <v>27581</v>
    <v>North</v>
    <v>24010</v>
    <v>Engineering/Maintenance</v>
    <v>Keith, Thomas</v>
    <v>36773</v>
    <v>396008965</v>
    <v>4</v>
    <v>44104</v>
    <v>44469</v>
    <v>Full Time</v>
    <v>Keith, Thomas</v>
    <v>20</v>
  </rv>
  <rv s="0">
    <v>0</v>
    <v>Keller, Jason</v>
    <v>1</v>
    <v>Generic</v>
    <v>DMR</v>
    <v>28670</v>
    <v>North</v>
    <v>56976</v>
    <v>Manufacturing</v>
    <v>Keller, Jason</v>
    <v>38460</v>
    <v>180006811</v>
    <v>2</v>
    <v>43951</v>
    <v>44316</v>
    <v>Full Time</v>
    <v>Keller, Jason</v>
    <v>15</v>
  </rv>
  <rv s="0">
    <v>0</v>
    <v>Kelley, Nancy</v>
    <v>1</v>
    <v>Generic</v>
    <v/>
    <v>26642</v>
    <v>Main</v>
    <v>23053</v>
    <v>Quality Assurance</v>
    <v>Kelley, Nancy</v>
    <v>38481</v>
    <v>666139705</v>
    <v>5</v>
    <v>43982</v>
    <v>44347</v>
    <v>Hourly</v>
    <v>Kelley, Nancy</v>
    <v>15</v>
  </rv>
  <rv s="0">
    <v>0</v>
    <v>Kelly, Icelita</v>
    <v>1</v>
    <v>Generic</v>
    <v>R</v>
    <v>28077</v>
    <v>North</v>
    <v>121802</v>
    <v>Manufacturing</v>
    <v>Kelly, Icelita</v>
    <v>40788</v>
    <v>681830000</v>
    <v>3</v>
    <v>44104</v>
    <v>44469</v>
    <v>Full Time</v>
    <v>Kelly, Icelita</v>
    <v>9</v>
  </rv>
  <rv s="0">
    <v>0</v>
    <v>Kemp, Holly</v>
    <v>1</v>
    <v>Generic</v>
    <v>R</v>
    <v>25772</v>
    <v>Main</v>
    <v>50090</v>
    <v>Executive Education</v>
    <v>Kemp, Holly</v>
    <v>37166</v>
    <v>666878739</v>
    <v>4</v>
    <v>44104</v>
    <v>44500</v>
    <v>Full Time</v>
    <v>Kemp, Holly</v>
    <v>19</v>
  </rv>
  <rv s="0">
    <v>0</v>
    <v>Kennedy, Kimberly</v>
    <v>1</v>
    <v>Generic</v>
    <v/>
    <v>29857</v>
    <v>North</v>
    <v>32857</v>
    <v>Quality Control</v>
    <v>Kennedy, Kimberly</v>
    <v>40211</v>
    <v>666348671</v>
    <v>3</v>
    <v>43889</v>
    <v>44255</v>
    <v>Contract</v>
    <v>Kennedy, Kimberly</v>
    <v>10</v>
  </rv>
  <rv s="0">
    <v>0</v>
    <v>Kent, Angus</v>
    <v>1</v>
    <v>Generic</v>
    <v>M</v>
    <v>29561</v>
    <v>West</v>
    <v>66491</v>
    <v>Project &amp; Contract Services</v>
    <v>Kent, Angus</v>
    <v>39678</v>
    <v>915009276</v>
    <v>1</v>
    <v>44074</v>
    <v>44439</v>
    <v>Full Time</v>
    <v>Kent, Angus</v>
    <v>12</v>
  </rv>
  <rv s="0">
    <v>0</v>
    <v>Kerr, Mihaela</v>
    <v>1</v>
    <v>Generic</v>
    <v>DM</v>
    <v>29204</v>
    <v>Taft</v>
    <v>28922</v>
    <v>Operations</v>
    <v>Kerr, Mihaela</v>
    <v>38769</v>
    <v>151880000</v>
    <v>1</v>
    <v>43889</v>
    <v>44255</v>
    <v>Full Time</v>
    <v>Kerr, Mihaela</v>
    <v>14</v>
  </rv>
  <rv s="0">
    <v>0</v>
    <v>Kim, Deborah</v>
    <v>1</v>
    <v>Generic</v>
    <v>D</v>
    <v>32384</v>
    <v>Watson</v>
    <v>56962</v>
    <v>Manufacturing</v>
    <v>Kim, Deborah</v>
    <v>43116</v>
    <v>727130000</v>
    <v>1</v>
    <v>43861</v>
    <v>44227</v>
    <v>Full Time</v>
    <v>Kim, Deborah</v>
    <v>2</v>
  </rv>
  <rv s="0">
    <v>0</v>
    <v>King, Taslim</v>
    <v>1</v>
    <v>Generic</v>
    <v>R</v>
    <v>23270</v>
    <v>Main</v>
    <v>45920</v>
    <v>Quality Assurance</v>
    <v>King, Taslim</v>
    <v>33273</v>
    <v>930008982</v>
    <v>3</v>
    <v>43889</v>
    <v>44255</v>
    <v>Half-Time</v>
    <v>King, Taslim</v>
    <v>29</v>
  </rv>
  <rv s="0">
    <v>0</v>
    <v>Kirby, Michael</v>
    <v>1</v>
    <v>Generic</v>
    <v/>
    <v>24887</v>
    <v>Main</v>
    <v>34486</v>
    <v>Admin Training</v>
    <v>Kirby, Michael</v>
    <v>33870</v>
    <v>532008974</v>
    <v>1</v>
    <v>44104</v>
    <v>44469</v>
    <v>Hourly</v>
    <v>Kirby, Michael</v>
    <v>28</v>
  </rv>
  <rv s="0">
    <v>0</v>
    <v>Kirk, Chris</v>
    <v>1</v>
    <v>Generic</v>
    <v/>
    <v>24314</v>
    <v>Watson</v>
    <v>60940</v>
    <v>Quality Assurance</v>
    <v>Kirk, Chris</v>
    <v>35790</v>
    <v>633001522</v>
    <v>1</v>
    <v>43830</v>
    <v>44196</v>
    <v>Hourly</v>
    <v>Kirk, Chris</v>
    <v>22</v>
  </rv>
  <rv s="0">
    <v>0</v>
    <v>Klein, Robert</v>
    <v>1</v>
    <v>Generic</v>
    <v/>
    <v>29394</v>
    <v>Main</v>
    <v>80126</v>
    <v>Manufacturing</v>
    <v>Klein, Robert</v>
    <v>42948</v>
    <v>251360000</v>
    <v>5</v>
    <v>44074</v>
    <v>44439</v>
    <v>Contract</v>
    <v>Klein, Robert</v>
    <v>3</v>
  </rv>
  <rv s="0">
    <v>0</v>
    <v>Knight, Denise</v>
    <v>1</v>
    <v>Generic</v>
    <v>DM</v>
    <v>31005</v>
    <v>Main</v>
    <v>75933</v>
    <v>Process Development</v>
    <v>Knight, Denise</v>
    <v>42964</v>
    <v>883003475</v>
    <v>3</v>
    <v>44074</v>
    <v>44439</v>
    <v>Full Time</v>
    <v>Knight, Denise</v>
    <v>3</v>
  </rv>
  <rv s="0">
    <v>0</v>
    <v>Knox, Lori</v>
    <v>1</v>
    <v>Generic</v>
    <v>R</v>
    <v>21606</v>
    <v>North</v>
    <v>53758</v>
    <v>Quality Control</v>
    <v>Knox, Lori</v>
    <v>32966</v>
    <v>654400000</v>
    <v>5</v>
    <v>43951</v>
    <v>44316</v>
    <v>Full Time</v>
    <v>Knox, Lori</v>
    <v>30</v>
  </rv>
  <rv s="0">
    <v>0</v>
    <v>Koch, Danielle</v>
    <v>1</v>
    <v>Generic</v>
    <v>R</v>
    <v>22488</v>
    <v>Watson</v>
    <v>48468</v>
    <v>Research Center</v>
    <v>Koch, Danielle</v>
    <v>32696</v>
    <v>829002501</v>
    <v>4</v>
    <v>44043</v>
    <v>44408</v>
    <v>Full Time</v>
    <v>Koch, Danielle</v>
    <v>31</v>
  </rv>
  <rv s="0">
    <v>0</v>
    <v>Kramer, Faye</v>
    <v>1</v>
    <v>Generic</v>
    <v>M</v>
    <v>23524</v>
    <v>Main</v>
    <v>39814</v>
    <v>Major Mfg Projects</v>
    <v>Kramer, Faye</v>
    <v>32588</v>
    <v>395007713</v>
    <v>1</v>
    <v>43921</v>
    <v>44286</v>
    <v>Half-Time</v>
    <v>Kramer, Faye</v>
    <v>31</v>
  </rv>
  <rv s="0">
    <v>0</v>
    <v>Lamb, John</v>
    <v>1</v>
    <v>Generic</v>
    <v>M</v>
    <v>25592</v>
    <v>Main</v>
    <v>104710</v>
    <v>Manufacturing</v>
    <v>Lamb, John</v>
    <v>36598</v>
    <v>408350000</v>
    <v>5</v>
    <v>43921</v>
    <v>44286</v>
    <v>Full Time</v>
    <v>Lamb, John</v>
    <v>20</v>
  </rv>
  <rv s="0">
    <v>0</v>
    <v>Lambert, Jody</v>
    <v>1</v>
    <v>Generic</v>
    <v/>
    <v>25901</v>
    <v>Main</v>
    <v>50875</v>
    <v>Quality Assurance</v>
    <v>Lambert, Jody</v>
    <v>38635</v>
    <v>937790000</v>
    <v>5</v>
    <v>44104</v>
    <v>44500</v>
    <v>Hourly</v>
    <v>Lambert, Jody</v>
    <v>15</v>
  </rv>
  <rv s="0">
    <v>0</v>
    <v>Landry, Linda</v>
    <v>1</v>
    <v>Generic</v>
    <v>DMR</v>
    <v>29248</v>
    <v>Main</v>
    <v>79456</v>
    <v>Project &amp; Contract Services</v>
    <v>Landry, Linda</v>
    <v>41346</v>
    <v>666597922</v>
    <v>2</v>
    <v>43921</v>
    <v>44286</v>
    <v>Full Time</v>
    <v>Landry, Linda</v>
    <v>7</v>
  </rv>
  <rv s="0">
    <v>0</v>
    <v>Lane, Brandyn</v>
    <v>1</v>
    <v>Generic</v>
    <v>DMR</v>
    <v>25988</v>
    <v>Main</v>
    <v>83592</v>
    <v>Manufacturing</v>
    <v>Lane, Brandyn</v>
    <v>37813</v>
    <v>666538029</v>
    <v>1</v>
    <v>44043</v>
    <v>44408</v>
    <v>Full Time</v>
    <v>Lane, Brandyn</v>
    <v>17</v>
  </rv>
  <rv s="0">
    <v>0</v>
    <v>Lang, Dana</v>
    <v>1</v>
    <v>Generic</v>
    <v/>
    <v>32337</v>
    <v>South</v>
    <v>98888</v>
    <v>Engineering/Maintenance</v>
    <v>Lang, Dana</v>
    <v>42804</v>
    <v>300005642</v>
    <v>3</v>
    <v>43921</v>
    <v>44286</v>
    <v>Contract</v>
    <v>Lang, Dana</v>
    <v>3</v>
  </rv>
  <rv s="0">
    <v>0</v>
    <v>Lara, Mark</v>
    <v>1</v>
    <v>Generic</v>
    <v>DMR</v>
    <v>29454</v>
    <v>Watson</v>
    <v>40197</v>
    <v>Project &amp; Contract Services</v>
    <v>Lara, Mark</v>
    <v>41022</v>
    <v>666149884</v>
    <v>2</v>
    <v>43951</v>
    <v>44316</v>
    <v>Half-Time</v>
    <v>Lara, Mark</v>
    <v>8</v>
  </rv>
  <rv s="0">
    <v>0</v>
    <v>Larsen, Lara</v>
    <v>1</v>
    <v>Generic</v>
    <v>R</v>
    <v>27678</v>
    <v>North</v>
    <v>32574</v>
    <v>Manufacturing</v>
    <v>Larsen, Lara</v>
    <v>40086</v>
    <v>840280000</v>
    <v>4</v>
    <v>44104</v>
    <v>44469</v>
    <v>Full Time</v>
    <v>Larsen, Lara</v>
    <v>11</v>
  </rv>
  <rv s="0">
    <v>0</v>
    <v>Larson, David</v>
    <v>1</v>
    <v>Generic</v>
    <v/>
    <v>31514</v>
    <v>Main</v>
    <v>103337</v>
    <v>Manufacturing</v>
    <v>Larson, David</v>
    <v>41526</v>
    <v>280002831</v>
    <v>4</v>
    <v>44104</v>
    <v>44469</v>
    <v>Contract</v>
    <v>Larson, David</v>
    <v>7</v>
  </rv>
  <rv s="0">
    <v>0</v>
    <v>Lawrence, Ronald</v>
    <v>1</v>
    <v>Generic</v>
    <v>R</v>
    <v>28747</v>
    <v>North</v>
    <v>83546</v>
    <v>Quality Assurance</v>
    <v>Lawrence, Ronald</v>
    <v>38334</v>
    <v>666375191</v>
    <v>1</v>
    <v>43830</v>
    <v>44196</v>
    <v>Full Time</v>
    <v>Lawrence, Ronald</v>
    <v>15</v>
  </rv>
  <rv s="0">
    <v>0</v>
    <v>Lawson, Erin</v>
    <v>1</v>
    <v>Generic</v>
    <v/>
    <v>30476</v>
    <v>North</v>
    <v>56217</v>
    <v>International Clinical Safety</v>
    <v>Lawson, Erin</v>
    <v>41871</v>
    <v>959005066</v>
    <v>5</v>
    <v>44074</v>
    <v>44439</v>
    <v>Contract</v>
    <v>Lawson, Erin</v>
    <v>6</v>
  </rv>
  <rv s="0">
    <v>0</v>
    <v>Leach, Jingwen</v>
    <v>1</v>
    <v>Generic</v>
    <v/>
    <v>21664</v>
    <v>Main</v>
    <v>41647</v>
    <v>Logistics</v>
    <v>Leach, Jingwen</v>
    <v>33753</v>
    <v>602750000</v>
    <v>4</v>
    <v>43982</v>
    <v>44347</v>
    <v>Hourly</v>
    <v>Leach, Jingwen</v>
    <v>28</v>
  </rv>
  <rv s="0">
    <v>0</v>
    <v>Leblanc, Jenny</v>
    <v>1</v>
    <v>Generic</v>
    <v>R</v>
    <v>20523</v>
    <v>North</v>
    <v>30438</v>
    <v>Manufacturing</v>
    <v>Leblanc, Jenny</v>
    <v>33738</v>
    <v>579270000</v>
    <v>1</v>
    <v>43982</v>
    <v>44347</v>
    <v>Half-Time</v>
    <v>Leblanc, Jenny</v>
    <v>28</v>
  </rv>
  <rv s="0">
    <v>0</v>
    <v>Lee, Charles</v>
    <v>1</v>
    <v>Generic</v>
    <v>DM</v>
    <v>23564</v>
    <v>North</v>
    <v>30322</v>
    <v>Engineering/Maintenance</v>
    <v>Lee, Charles</v>
    <v>33667</v>
    <v>836002613</v>
    <v>3</v>
    <v>43921</v>
    <v>44286</v>
    <v>Half-Time</v>
    <v>Lee, Charles</v>
    <v>28</v>
  </rv>
  <rv s="0">
    <v>0</v>
    <v>Leon, Emily</v>
    <v>1</v>
    <v>Generic</v>
    <v>DM</v>
    <v>31431</v>
    <v>West</v>
    <v>62729</v>
    <v>Quality Assurance</v>
    <v>Leon, Emily</v>
    <v>40949</v>
    <v>309310000</v>
    <v>1</v>
    <v>43889</v>
    <v>44255</v>
    <v>Half-Time</v>
    <v>Leon, Emily</v>
    <v>8</v>
  </rv>
  <rv s="0">
    <v>0</v>
    <v>Leonard, Paul</v>
    <v>1</v>
    <v>Generic</v>
    <v>DMR</v>
    <v>25703</v>
    <v>Main</v>
    <v>74535</v>
    <v>Project &amp; Contract Services</v>
    <v>Leonard, Paul</v>
    <v>35229</v>
    <v>766003642</v>
    <v>4</v>
    <v>44012</v>
    <v>44377</v>
    <v>Full Time</v>
    <v>Leonard, Paul</v>
    <v>24</v>
  </rv>
  <rv s="0">
    <v>0</v>
    <v>Lester, Sherri</v>
    <v>1</v>
    <v>Generic</v>
    <v>M</v>
    <v>23256</v>
    <v>Main</v>
    <v>44183</v>
    <v>Quality Assurance</v>
    <v>Lester, Sherri</v>
    <v>32860</v>
    <v>695004606</v>
    <v>3</v>
    <v>43830</v>
    <v>44196</v>
    <v>Half-Time</v>
    <v>Lester, Sherri</v>
    <v>30</v>
  </rv>
  <rv s="0">
    <v>0</v>
    <v>Lewis, Frederick</v>
    <v>1</v>
    <v>Generic</v>
    <v/>
    <v>24437</v>
    <v>Main</v>
    <v>27014</v>
    <v>Quality Assurance</v>
    <v>Lewis, Frederick</v>
    <v>35655</v>
    <v>666122180</v>
    <v>4</v>
    <v>44074</v>
    <v>44439</v>
    <v>Hourly</v>
    <v>Lewis, Frederick</v>
    <v>23</v>
  </rv>
  <rv s="0">
    <v>0</v>
    <v>Lindsey, Deborah</v>
    <v>1</v>
    <v>Generic</v>
    <v>R</v>
    <v>23293</v>
    <v>Main</v>
    <v>75766</v>
    <v>Operations</v>
    <v>Lindsey, Deborah</v>
    <v>32465</v>
    <v>866002561</v>
    <v>2</v>
    <v>43799</v>
    <v>44165</v>
    <v>Full Time</v>
    <v>Lindsey, Deborah</v>
    <v>31</v>
  </rv>
  <rv s="0">
    <v>0</v>
    <v>Little, Steve</v>
    <v>1</v>
    <v>Generic</v>
    <v>DMR</v>
    <v>29707</v>
    <v>Taft</v>
    <v>80463</v>
    <v>Operations</v>
    <v>Little, Steve</v>
    <v>41297</v>
    <v>913570000</v>
    <v>3</v>
    <v>43861</v>
    <v>44227</v>
    <v>Full Time</v>
    <v>Little, Steve</v>
    <v>7</v>
  </rv>
  <rv s="0">
    <v>0</v>
    <v>Livingston, Lynette</v>
    <v>1</v>
    <v>Generic</v>
    <v>DR</v>
    <v>20973</v>
    <v>Main</v>
    <v>114538</v>
    <v>Engineering/Maintenance</v>
    <v>Livingston, Lynette</v>
    <v>32861</v>
    <v>248005767</v>
    <v>4</v>
    <v>43830</v>
    <v>44196</v>
    <v>Full Time</v>
    <v>Livingston, Lynette</v>
    <v>30</v>
  </rv>
  <rv s="0">
    <v>0</v>
    <v>Lloyd, John</v>
    <v>1</v>
    <v>Generic</v>
    <v/>
    <v>26684</v>
    <v>North</v>
    <v>103750</v>
    <v>Manufacturing</v>
    <v>Lloyd, John</v>
    <v>37501</v>
    <v>212007951</v>
    <v>3</v>
    <v>44104</v>
    <v>44469</v>
    <v>Contract</v>
    <v>Lloyd, John</v>
    <v>18</v>
  </rv>
  <rv s="0">
    <v>0</v>
    <v>Logan, Karen</v>
    <v>1</v>
    <v>Generic</v>
    <v>M</v>
    <v>25954</v>
    <v>Main</v>
    <v>105386</v>
    <v>Environmental Health/Safety</v>
    <v>Logan, Karen</v>
    <v>38076</v>
    <v>669003943</v>
    <v>5</v>
    <v>43921</v>
    <v>44286</v>
    <v>Full Time</v>
    <v>Logan, Karen</v>
    <v>16</v>
  </rv>
  <rv s="0">
    <v>0</v>
    <v>Long, Gary</v>
    <v>1</v>
    <v>Generic</v>
    <v>MR</v>
    <v>21016</v>
    <v>West</v>
    <v>48407</v>
    <v>Operations</v>
    <v>Long, Gary</v>
    <v>33000</v>
    <v>693004186</v>
    <v>4</v>
    <v>43982</v>
    <v>44347</v>
    <v>Full Time</v>
    <v>Long, Gary</v>
    <v>30</v>
  </rv>
  <rv s="0">
    <v>0</v>
    <v>Lopez, Stephen</v>
    <v>1</v>
    <v>Generic</v>
    <v/>
    <v>33696</v>
    <v>West</v>
    <v>124421</v>
    <v>Quality Control</v>
    <v>Lopez, Stephen</v>
    <v>43465</v>
    <v>512007179</v>
    <v>4</v>
    <v>43830</v>
    <v>44196</v>
    <v>Contract</v>
    <v>Lopez, Stephen</v>
    <v>1</v>
  </rv>
  <rv s="0">
    <v>0</v>
    <v>Love, Danny</v>
    <v>1</v>
    <v>Generic</v>
    <v>DMR</v>
    <v>26711</v>
    <v>North</v>
    <v>40978</v>
    <v>Logistics</v>
    <v>Love, Danny</v>
    <v>37113</v>
    <v>988007740</v>
    <v>1</v>
    <v>44074</v>
    <v>44439</v>
    <v>Full Time</v>
    <v>Love, Danny</v>
    <v>19</v>
  </rv>
  <rv s="0">
    <v>0</v>
    <v>Lowe, Michelle</v>
    <v>1</v>
    <v>Generic</v>
    <v>DMR</v>
    <v>24512</v>
    <v>West</v>
    <v>60064</v>
    <v>Engineering/Maintenance</v>
    <v>Lowe, Michelle</v>
    <v>37515</v>
    <v>666867025</v>
    <v>3</v>
    <v>44104</v>
    <v>44469</v>
    <v>Full Time</v>
    <v>Lowe, Michelle</v>
    <v>18</v>
  </rv>
  <rv s="0">
    <v>0</v>
    <v>Lowery, Charles</v>
    <v>1</v>
    <v>Generic</v>
    <v>M</v>
    <v>23438</v>
    <v>North</v>
    <v>79560</v>
    <v>Project &amp; Contract Services</v>
    <v>Lowery, Charles</v>
    <v>35055</v>
    <v>968170000</v>
    <v>4</v>
    <v>43830</v>
    <v>44196</v>
    <v>Full Time</v>
    <v>Lowery, Charles</v>
    <v>24</v>
  </rv>
  <rv s="0">
    <v>0</v>
    <v>Lucas, John</v>
    <v>1</v>
    <v>Generic</v>
    <v/>
    <v>21337</v>
    <v>North</v>
    <v>37331</v>
    <v>Professional Training Group</v>
    <v>Lucas, John</v>
    <v>33829</v>
    <v>666300359</v>
    <v>1</v>
    <v>44074</v>
    <v>44439</v>
    <v>Hourly</v>
    <v>Lucas, John</v>
    <v>28</v>
  </rv>
  <rv s="0">
    <v>0</v>
    <v>Luna, Rodney</v>
    <v>1</v>
    <v>Generic</v>
    <v>M</v>
    <v>25680</v>
    <v>North</v>
    <v>95456</v>
    <v>Audit Services</v>
    <v>Luna, Rodney</v>
    <v>36942</v>
    <v>217008778</v>
    <v>1</v>
    <v>43889</v>
    <v>44255</v>
    <v>Full Time</v>
    <v>Luna, Rodney</v>
    <v>19</v>
  </rv>
  <rv s="0">
    <v>0</v>
    <v>Lynch, Scott</v>
    <v>1</v>
    <v>Generic</v>
    <v/>
    <v>24864</v>
    <v>West</v>
    <v>82935</v>
    <v>Project &amp; Contract Services</v>
    <v>Lynch, Scott</v>
    <v>37790</v>
    <v>415530000</v>
    <v>5</v>
    <v>44012</v>
    <v>44377</v>
    <v>Contract</v>
    <v>Lynch, Scott</v>
    <v>17</v>
  </rv>
  <rv s="0">
    <v>0</v>
    <v>Lyons, Brian</v>
    <v>1</v>
    <v>Generic</v>
    <v>MR</v>
    <v>23713</v>
    <v>North</v>
    <v>80681</v>
    <v>Project &amp; Contract Services</v>
    <v>Lyons, Brian</v>
    <v>35866</v>
    <v>113090000</v>
    <v>4</v>
    <v>43921</v>
    <v>44286</v>
    <v>Full Time</v>
    <v>Lyons, Brian</v>
    <v>22</v>
  </rv>
  <rv s="0">
    <v>0</v>
    <v>Mack, Barry</v>
    <v>1</v>
    <v>Generic</v>
    <v/>
    <v>28826</v>
    <v>North</v>
    <v>92802</v>
    <v>Engineering/Maintenance</v>
    <v>Mack, Barry</v>
    <v>42335</v>
    <v>666894856</v>
    <v>4</v>
    <v>43799</v>
    <v>44165</v>
    <v>Contract</v>
    <v>Mack, Barry</v>
    <v>4</v>
  </rv>
  <rv s="0">
    <v>0</v>
    <v>Maldonado, Robert</v>
    <v>1</v>
    <v>Generic</v>
    <v/>
    <v>29431</v>
    <v>North</v>
    <v>55752</v>
    <v>Quality Assurance</v>
    <v>Maldonado, Robert</v>
    <v>42534</v>
    <v>791007972</v>
    <v>5</v>
    <v>44012</v>
    <v>44377</v>
    <v>Contract</v>
    <v>Maldonado, Robert</v>
    <v>4</v>
  </rv>
  <rv s="0">
    <v>0</v>
    <v>Malone, Daniel</v>
    <v>1</v>
    <v>Generic</v>
    <v/>
    <v>22620</v>
    <v>North</v>
    <v>45637</v>
    <v>Manufacturing</v>
    <v>Malone, Daniel</v>
    <v>33291</v>
    <v>185590000</v>
    <v>5</v>
    <v>43889</v>
    <v>44255</v>
    <v>Hourly</v>
    <v>Malone, Daniel</v>
    <v>29</v>
  </rv>
  <rv s="0">
    <v>0</v>
    <v>Mann, Lowell</v>
    <v>1</v>
    <v>Generic</v>
    <v/>
    <v>32451</v>
    <v>West</v>
    <v>78525</v>
    <v>Project &amp; Contract Services</v>
    <v>Mann, Lowell</v>
    <v>42797</v>
    <v>995004989</v>
    <v>4</v>
    <v>43921</v>
    <v>44286</v>
    <v>Contract</v>
    <v>Mann, Lowell</v>
    <v>3</v>
  </rv>
  <rv s="0">
    <v>0</v>
    <v>Manning, John</v>
    <v>1</v>
    <v>Generic</v>
    <v>D</v>
    <v>23830</v>
    <v>Main</v>
    <v>41428</v>
    <v>Manufacturing</v>
    <v>Manning, John</v>
    <v>34547</v>
    <v>719003145</v>
    <v>3</v>
    <v>44074</v>
    <v>44439</v>
    <v>Full Time</v>
    <v>Manning, John</v>
    <v>26</v>
  </rv>
  <rv s="0">
    <v>0</v>
    <v>Marks, LaReina</v>
    <v>1</v>
    <v>Generic</v>
    <v>DMR</v>
    <v>21251</v>
    <v>Main</v>
    <v>59338</v>
    <v>Research Center</v>
    <v>Marks, LaReina</v>
    <v>33450</v>
    <v>666528069</v>
    <v>5</v>
    <v>44043</v>
    <v>44408</v>
    <v>Full Time</v>
    <v>Marks, LaReina</v>
    <v>29</v>
  </rv>
  <rv s="0">
    <v>0</v>
    <v>Marquez, Thomas</v>
    <v>1</v>
    <v>Generic</v>
    <v>DMR</v>
    <v>25209</v>
    <v>North</v>
    <v>63955</v>
    <v>Project &amp; Contract Services</v>
    <v>Marquez, Thomas</v>
    <v>35625</v>
    <v>522007099</v>
    <v>5</v>
    <v>44043</v>
    <v>44408</v>
    <v>Full Time</v>
    <v>Marquez, Thomas</v>
    <v>23</v>
  </rv>
  <rv s="0">
    <v>0</v>
    <v>Marsh, Cynthia</v>
    <v>1</v>
    <v>Generic</v>
    <v>R</v>
    <v>25530</v>
    <v>Watson</v>
    <v>88145</v>
    <v>Manufacturing</v>
    <v>Marsh, Cynthia</v>
    <v>37879</v>
    <v>666948230</v>
    <v>4</v>
    <v>44104</v>
    <v>44469</v>
    <v>Full Time</v>
    <v>Marsh, Cynthia</v>
    <v>17</v>
  </rv>
  <rv s="0">
    <v>0</v>
    <v>Marshall, Anita</v>
    <v>1</v>
    <v>Generic</v>
    <v>DMR</v>
    <v>23237</v>
    <v>Watson</v>
    <v>31416</v>
    <v>Manufacturing</v>
    <v>Marshall, Anita</v>
    <v>32527</v>
    <v>814004347</v>
    <v>3</v>
    <v>43861</v>
    <v>44227</v>
    <v>Full Time</v>
    <v>Marshall, Anita</v>
    <v>31</v>
  </rv>
  <rv s="0">
    <v>0</v>
    <v>Martin, Terry</v>
    <v>1</v>
    <v>Generic</v>
    <v/>
    <v>28234</v>
    <v>North</v>
    <v>97721</v>
    <v>Manufacturing</v>
    <v>Martin, Terry</v>
    <v>40886</v>
    <v>897003774</v>
    <v>1</v>
    <v>43830</v>
    <v>44196</v>
    <v>Contract</v>
    <v>Martin, Terry</v>
    <v>8</v>
  </rv>
  <rv s="0">
    <v>0</v>
    <v>Martinez, Kathleen</v>
    <v>1</v>
    <v>Generic</v>
    <v>R</v>
    <v>28722</v>
    <v>South</v>
    <v>52687</v>
    <v>Operations</v>
    <v>Martinez, Kathleen</v>
    <v>39027</v>
    <v>930005602</v>
    <v>3</v>
    <v>43799</v>
    <v>44165</v>
    <v>Half-Time</v>
    <v>Martinez, Kathleen</v>
    <v>13</v>
  </rv>
  <rv s="0">
    <v>0</v>
    <v>Mason, Suzanne</v>
    <v>1</v>
    <v>Generic</v>
    <v/>
    <v>30377</v>
    <v>Main</v>
    <v>122283</v>
    <v>Engineering/Operations</v>
    <v>Mason, Suzanne</v>
    <v>40651</v>
    <v>937009906</v>
    <v>5</v>
    <v>43951</v>
    <v>44316</v>
    <v>Contract</v>
    <v>Mason, Suzanne</v>
    <v>9</v>
  </rv>
  <rv s="0">
    <v>0</v>
    <v>Massey, Mark</v>
    <v>1</v>
    <v>Generic</v>
    <v>R</v>
    <v>33864</v>
    <v>North</v>
    <v>56396</v>
    <v>Manufacturing</v>
    <v>Massey, Mark</v>
    <v>42892</v>
    <v>564006953</v>
    <v>2</v>
    <v>44012</v>
    <v>44377</v>
    <v>Full Time</v>
    <v>Massey, Mark</v>
    <v>3</v>
  </rv>
  <rv s="0">
    <v>0</v>
    <v>Mathews, Marcia</v>
    <v>1</v>
    <v>Generic</v>
    <v>DMR</v>
    <v>22993</v>
    <v>North</v>
    <v>55610</v>
    <v>Quality Control</v>
    <v>Mathews, Marcia</v>
    <v>35629</v>
    <v>371660000</v>
    <v>1</v>
    <v>44043</v>
    <v>44408</v>
    <v>Half-Time</v>
    <v>Mathews, Marcia</v>
    <v>23</v>
  </rv>
  <rv s="0">
    <v>0</v>
    <v>Mathis, Shari</v>
    <v>1</v>
    <v>Generic</v>
    <v>D</v>
    <v>27963</v>
    <v>Taft</v>
    <v>84279</v>
    <v>Quality Control</v>
    <v>Mathis, Shari</v>
    <v>39637</v>
    <v>723009129</v>
    <v>5</v>
    <v>44043</v>
    <v>44408</v>
    <v>Full Time</v>
    <v>Mathis, Shari</v>
    <v>12</v>
  </rv>
  <rv s="0">
    <v>0</v>
    <v>Matthews, Diane</v>
    <v>1</v>
    <v>Generic</v>
    <v/>
    <v>32783</v>
    <v>West</v>
    <v>96908</v>
    <v>Engineering/Maintenance</v>
    <v>Matthews, Diane</v>
    <v>43147</v>
    <v>425630000</v>
    <v>2</v>
    <v>43889</v>
    <v>44255</v>
    <v>Hourly</v>
    <v>Matthews, Diane</v>
    <v>2</v>
  </rv>
  <rv s="0">
    <v>0</v>
    <v>Maxwell, Jill</v>
    <v>1</v>
    <v>Generic</v>
    <v/>
    <v>30778</v>
    <v>North</v>
    <v>48062</v>
    <v>Research/Development</v>
    <v>Maxwell, Jill</v>
    <v>41463</v>
    <v>592320000</v>
    <v>2</v>
    <v>44043</v>
    <v>44408</v>
    <v>Contract</v>
    <v>Maxwell, Jill</v>
    <v>7</v>
  </rv>
  <rv s="0">
    <v>0</v>
    <v>May, Steve</v>
    <v>1</v>
    <v>Generic</v>
    <v>M</v>
    <v>23865</v>
    <v>North</v>
    <v>79773</v>
    <v>Project &amp; Contract Services</v>
    <v>May, Steve</v>
    <v>33847</v>
    <v>286007924</v>
    <v>4</v>
    <v>44074</v>
    <v>44439</v>
    <v>Full Time</v>
    <v>May, Steve</v>
    <v>28</v>
  </rv>
  <rv s="0">
    <v>0</v>
    <v>Maynard, Susan</v>
    <v>1</v>
    <v>Generic</v>
    <v>DM</v>
    <v>29633</v>
    <v>North</v>
    <v>11444</v>
    <v>Operations</v>
    <v>Maynard, Susan</v>
    <v>40316</v>
    <v>955001776</v>
    <v>1</v>
    <v>43982</v>
    <v>44347</v>
    <v>Full Time</v>
    <v>Maynard, Susan</v>
    <v>10</v>
  </rv>
  <rv s="0">
    <v>0</v>
    <v>McBride, Grazyna</v>
    <v>1</v>
    <v>Generic</v>
    <v>DMR</v>
    <v>30504</v>
    <v>Main</v>
    <v>106472</v>
    <v>Engineering/Maintenance</v>
    <v>McBride, Grazyna</v>
    <v>42214</v>
    <v>239008861</v>
    <v>3</v>
    <v>44043</v>
    <v>44408</v>
    <v>Full Time</v>
    <v>McBride, Grazyna</v>
    <v>5</v>
  </rv>
  <rv s="0">
    <v>0</v>
    <v>McCall, Keith</v>
    <v>1</v>
    <v>Generic</v>
    <v>D</v>
    <v>33229</v>
    <v>South</v>
    <v>59498</v>
    <v>Engineering/Maintenance</v>
    <v>McCall, Keith</v>
    <v>43336</v>
    <v>411005433</v>
    <v>2</v>
    <v>44074</v>
    <v>44439</v>
    <v>Full Time</v>
    <v>McCall, Keith</v>
    <v>2</v>
  </rv>
  <rv s="0">
    <v>0</v>
    <v>McCarthy, Ryan</v>
    <v>1</v>
    <v>Generic</v>
    <v/>
    <v>30992</v>
    <v>Main</v>
    <v>93613</v>
    <v>Manufacturing</v>
    <v>McCarthy, Ryan</v>
    <v>41607</v>
    <v>666982689</v>
    <v>3</v>
    <v>43799</v>
    <v>44165</v>
    <v>Contract</v>
    <v>McCarthy, Ryan</v>
    <v>6</v>
  </rv>
  <rv s="0">
    <v>0</v>
    <v>McClain, Steven</v>
    <v>1</v>
    <v>Generic</v>
    <v>D</v>
    <v>22445</v>
    <v>North</v>
    <v>28757</v>
    <v>Operations</v>
    <v>McClain, Steven</v>
    <v>34737</v>
    <v>666386902</v>
    <v>4</v>
    <v>43889</v>
    <v>44255</v>
    <v>Full Time</v>
    <v>McClain, Steven</v>
    <v>25</v>
  </rv>
  <rv s="0">
    <v>0</v>
    <v>McClure, Gary</v>
    <v>1</v>
    <v>Generic</v>
    <v>R</v>
    <v>22437</v>
    <v>Watson</v>
    <v>50193</v>
    <v>Quality Assurance</v>
    <v>McClure, Gary</v>
    <v>35398</v>
    <v>223007570</v>
    <v>3</v>
    <v>43799</v>
    <v>44165</v>
    <v>Full Time</v>
    <v>McClure, Gary</v>
    <v>23</v>
  </rv>
  <rv s="0">
    <v>0</v>
    <v>McConnell, Justin</v>
    <v>1</v>
    <v>Generic</v>
    <v>R</v>
    <v>30966</v>
    <v>Main</v>
    <v>100867</v>
    <v>Manufacturing</v>
    <v>McConnell, Justin</v>
    <v>42562</v>
    <v>455740000</v>
    <v>5</v>
    <v>44043</v>
    <v>44408</v>
    <v>Full Time</v>
    <v>McConnell, Justin</v>
    <v>4</v>
  </rv>
  <rv s="0">
    <v>0</v>
    <v>McCormick, Hsi</v>
    <v>1</v>
    <v>Generic</v>
    <v/>
    <v>19117</v>
    <v>South</v>
    <v>88520</v>
    <v>Major Mfg Projects</v>
    <v>McCormick, Hsi</v>
    <v>32707</v>
    <v>985006743</v>
    <v>5</v>
    <v>44043</v>
    <v>44408</v>
    <v>Hourly</v>
    <v>McCormick, Hsi</v>
    <v>31</v>
  </rv>
  <rv s="0">
    <v>0</v>
    <v>McCoy, Preston</v>
    <v>1</v>
    <v>Generic</v>
    <v>DMR</v>
    <v>27191</v>
    <v>North</v>
    <v>38018</v>
    <v>Pharmacokinetics</v>
    <v>McCoy, Preston</v>
    <v>40248</v>
    <v>315960000</v>
    <v>3</v>
    <v>43921</v>
    <v>44286</v>
    <v>Full Time</v>
    <v>McCoy, Preston</v>
    <v>10</v>
  </rv>
  <rv s="0">
    <v>0</v>
    <v>McCullough, Scott</v>
    <v>1</v>
    <v>Generic</v>
    <v>M</v>
    <v>24203</v>
    <v>Main</v>
    <v>88919</v>
    <v>Logistics</v>
    <v>McCullough, Scott</v>
    <v>36846</v>
    <v>179005798</v>
    <v>2</v>
    <v>43799</v>
    <v>44165</v>
    <v>Full Time</v>
    <v>McCullough, Scott</v>
    <v>19</v>
  </rv>
  <rv s="0">
    <v>0</v>
    <v>McDaniel, Tamara</v>
    <v>1</v>
    <v>Generic</v>
    <v>R</v>
    <v>31487</v>
    <v>Main</v>
    <v>110430</v>
    <v>Engineering/Maintenance</v>
    <v>McDaniel, Tamara</v>
    <v>41050</v>
    <v>318003426</v>
    <v>1</v>
    <v>43982</v>
    <v>44347</v>
    <v>Full Time</v>
    <v>McDaniel, Tamara</v>
    <v>8</v>
  </rv>
  <rv s="0">
    <v>0</v>
    <v>McDonald, Debra</v>
    <v>1</v>
    <v>Generic</v>
    <v>R</v>
    <v>27863</v>
    <v>Taft</v>
    <v>54672</v>
    <v>Logistics</v>
    <v>McDonald, Debra</v>
    <v>40478</v>
    <v>667001871</v>
    <v>3</v>
    <v>43769</v>
    <v>44135</v>
    <v>Full Time</v>
    <v>McDonald, Debra</v>
    <v>9</v>
  </rv>
  <rv s="0">
    <v>0</v>
    <v>McDowell, Scott</v>
    <v>1</v>
    <v>Generic</v>
    <v>R</v>
    <v>21544</v>
    <v>South</v>
    <v>57066</v>
    <v>Project &amp; Contract Services</v>
    <v>McDowell, Scott</v>
    <v>32577</v>
    <v>171450000</v>
    <v>2</v>
    <v>43921</v>
    <v>44286</v>
    <v>Half-Time</v>
    <v>McDowell, Scott</v>
    <v>31</v>
  </rv>
  <rv s="0">
    <v>0</v>
    <v>McGee, Carol</v>
    <v>1</v>
    <v>Generic</v>
    <v>MR</v>
    <v>27524</v>
    <v>West</v>
    <v>109229</v>
    <v>Engineering/Maintenance</v>
    <v>McGee, Carol</v>
    <v>38642</v>
    <v>843760000</v>
    <v>5</v>
    <v>44104</v>
    <v>44500</v>
    <v>Full Time</v>
    <v>McGee, Carol</v>
    <v>15</v>
  </rv>
  <rv s="0">
    <v>0</v>
    <v>McGuire, Rebecca</v>
    <v>1</v>
    <v>Generic</v>
    <v/>
    <v>25535</v>
    <v>Main</v>
    <v>44762</v>
    <v>Environmental Health/Safety</v>
    <v>McGuire, Rebecca</v>
    <v>35353</v>
    <v>497730000</v>
    <v>4</v>
    <v>44104</v>
    <v>44500</v>
    <v>Hourly</v>
    <v>McGuire, Rebecca</v>
    <v>24</v>
  </rv>
  <rv s="0">
    <v>0</v>
    <v>McIntosh, Jeremy</v>
    <v>1</v>
    <v>Generic</v>
    <v/>
    <v>28219</v>
    <v>South</v>
    <v>111917</v>
    <v>Quality Control</v>
    <v>McIntosh, Jeremy</v>
    <v>37900</v>
    <v>524007602</v>
    <v>2</v>
    <v>44104</v>
    <v>44500</v>
    <v>Contract</v>
    <v>McIntosh, Jeremy</v>
    <v>17</v>
  </rv>
  <rv s="0">
    <v>0</v>
    <v>McKee, Michelle</v>
    <v>1</v>
    <v>Generic</v>
    <v/>
    <v>25224</v>
    <v>West</v>
    <v>47644</v>
    <v>Peptide Chemistry</v>
    <v>McKee, Michelle</v>
    <v>34768</v>
    <v>259480000</v>
    <v>2</v>
    <v>43921</v>
    <v>44286</v>
    <v>Contract</v>
    <v>McKee, Michelle</v>
    <v>25</v>
  </rv>
  <rv s="0">
    <v>0</v>
    <v>McKenzie, Michelle</v>
    <v>1</v>
    <v>Generic</v>
    <v>R</v>
    <v>31458</v>
    <v>North</v>
    <v>45817</v>
    <v>Manufacturing</v>
    <v>McKenzie, Michelle</v>
    <v>43298</v>
    <v>925008174</v>
    <v>5</v>
    <v>44043</v>
    <v>44408</v>
    <v>Full Time</v>
    <v>McKenzie, Michelle</v>
    <v>2</v>
  </rv>
  <rv s="0">
    <v>0</v>
    <v>McKinney, Christofer</v>
    <v>1</v>
    <v>Generic</v>
    <v>DMR</v>
    <v>20276</v>
    <v>South</v>
    <v>104837</v>
    <v>Peptide Chemistry</v>
    <v>McKinney, Christofer</v>
    <v>32594</v>
    <v>167830000</v>
    <v>4</v>
    <v>43921</v>
    <v>44286</v>
    <v>Full Time</v>
    <v>McKinney, Christofer</v>
    <v>31</v>
  </rv>
  <rv s="0">
    <v>0</v>
    <v>McLaughlin, Edward</v>
    <v>1</v>
    <v>Generic</v>
    <v>R</v>
    <v>29635</v>
    <v>Main</v>
    <v>43295</v>
    <v>Audit Services</v>
    <v>McLaughlin, Edward</v>
    <v>39477</v>
    <v>974660000</v>
    <v>3</v>
    <v>43861</v>
    <v>44227</v>
    <v>Full Time</v>
    <v>McLaughlin, Edward</v>
    <v>12</v>
  </rv>
  <rv s="0">
    <v>0</v>
    <v>McLean, Richard</v>
    <v>1</v>
    <v>Generic</v>
    <v>M</v>
    <v>28758</v>
    <v>Watson</v>
    <v>39794</v>
    <v>Manufacturing</v>
    <v>McLean, Richard</v>
    <v>41285</v>
    <v>995005321</v>
    <v>5</v>
    <v>43861</v>
    <v>44227</v>
    <v>Full Time</v>
    <v>McLean, Richard</v>
    <v>7</v>
  </rv>
  <rv s="0">
    <v>0</v>
    <v>Medina, Warren</v>
    <v>1</v>
    <v>Generic</v>
    <v>DM</v>
    <v>29490</v>
    <v>North</v>
    <v>37594</v>
    <v>Quality Assurance</v>
    <v>Medina, Warren</v>
    <v>41075</v>
    <v>666639204</v>
    <v>5</v>
    <v>44012</v>
    <v>44377</v>
    <v>Full Time</v>
    <v>Medina, Warren</v>
    <v>8</v>
  </rv>
  <rv s="0">
    <v>0</v>
    <v>Melton, Scott</v>
    <v>1</v>
    <v>Generic</v>
    <v>R</v>
    <v>24801</v>
    <v>West</v>
    <v>24319</v>
    <v>Manufacturing Admin</v>
    <v>Melton, Scott</v>
    <v>36983</v>
    <v>224003430</v>
    <v>4</v>
    <v>43951</v>
    <v>44316</v>
    <v>Full Time</v>
    <v>Melton, Scott</v>
    <v>19</v>
  </rv>
  <rv s="0">
    <v>0</v>
    <v>Mendez, Max</v>
    <v>1</v>
    <v>Generic</v>
    <v>DMR</v>
    <v>26359</v>
    <v>Main</v>
    <v>70605</v>
    <v>International Clinical Safety</v>
    <v>Mendez, Max</v>
    <v>39360</v>
    <v>198890000</v>
    <v>2</v>
    <v>44104</v>
    <v>44500</v>
    <v>Full Time</v>
    <v>Mendez, Max</v>
    <v>13</v>
  </rv>
  <rv s="0">
    <v>0</v>
    <v>Mendoza, Bobby</v>
    <v>1</v>
    <v>Generic</v>
    <v>DMR</v>
    <v>27799</v>
    <v>Main</v>
    <v>39061</v>
    <v>Audit Services</v>
    <v>Mendoza, Bobby</v>
    <v>41281</v>
    <v>375008734</v>
    <v>1</v>
    <v>43861</v>
    <v>44227</v>
    <v>Full Time</v>
    <v>Mendoza, Bobby</v>
    <v>7</v>
  </rv>
  <rv s="0">
    <v>0</v>
    <v>Mercado, David</v>
    <v>1</v>
    <v>Generic</v>
    <v/>
    <v>27286</v>
    <v>West</v>
    <v>99174</v>
    <v>ADC</v>
    <v>Mercado, David</v>
    <v>40036</v>
    <v>660150000</v>
    <v>3</v>
    <v>44074</v>
    <v>44439</v>
    <v>Contract</v>
    <v>Mercado, David</v>
    <v>11</v>
  </rv>
  <rv s="0">
    <v>0</v>
    <v>Merritt, Kevin</v>
    <v>1</v>
    <v>Generic</v>
    <v>M</v>
    <v>22144</v>
    <v>Main</v>
    <v>57349</v>
    <v>Manufacturing</v>
    <v>Merritt, Kevin</v>
    <v>34583</v>
    <v>631009416</v>
    <v>2</v>
    <v>44104</v>
    <v>44469</v>
    <v>Half-Time</v>
    <v>Merritt, Kevin</v>
    <v>26</v>
  </rv>
  <rv s="0">
    <v>0</v>
    <v>Meyer, Charles</v>
    <v>1</v>
    <v>Generic</v>
    <v/>
    <v>32631</v>
    <v>West</v>
    <v>67285</v>
    <v>Quality Control</v>
    <v>Meyer, Charles</v>
    <v>42621</v>
    <v>679980000</v>
    <v>1</v>
    <v>44104</v>
    <v>44469</v>
    <v>Contract</v>
    <v>Meyer, Charles</v>
    <v>4</v>
  </rv>
  <rv s="0">
    <v>0</v>
    <v>Meyers, David</v>
    <v>1</v>
    <v>Generic</v>
    <v/>
    <v>27089</v>
    <v>Main</v>
    <v>31170</v>
    <v>Project &amp; Contract Services</v>
    <v>Meyers, David</v>
    <v>37127</v>
    <v>212950000</v>
    <v>5</v>
    <v>44074</v>
    <v>44439</v>
    <v>Hourly</v>
    <v>Meyers, David</v>
    <v>19</v>
  </rv>
  <rv s="0">
    <v>0</v>
    <v>Middleton, Jen</v>
    <v>1</v>
    <v>Generic</v>
    <v>R</v>
    <v>22366</v>
    <v>Main</v>
    <v>65676</v>
    <v>Operations</v>
    <v>Middleton, Jen</v>
    <v>35727</v>
    <v>704001615</v>
    <v>2</v>
    <v>43769</v>
    <v>44135</v>
    <v>Half-Time</v>
    <v>Middleton, Jen</v>
    <v>22</v>
  </rv>
  <rv s="0">
    <v>0</v>
    <v>Miles, Kenneth</v>
    <v>1</v>
    <v>Generic</v>
    <v/>
    <v>21761</v>
    <v>West</v>
    <v>72180</v>
    <v>Project &amp; Contract Services</v>
    <v>Miles, Kenneth</v>
    <v>34477</v>
    <v>966770000</v>
    <v>1</v>
    <v>43982</v>
    <v>44347</v>
    <v>Contract</v>
    <v>Miles, Kenneth</v>
    <v>26</v>
  </rv>
  <rv s="0">
    <v>0</v>
    <v>Miller, Jessica</v>
    <v>1</v>
    <v>Generic</v>
    <v>M</v>
    <v>23779</v>
    <v>Main</v>
    <v>41499</v>
    <v>Quality Control</v>
    <v>Miller, Jessica</v>
    <v>34586</v>
    <v>693002074</v>
    <v>3</v>
    <v>44104</v>
    <v>44469</v>
    <v>Half-Time</v>
    <v>Miller, Jessica</v>
    <v>26</v>
  </rv>
  <rv s="0">
    <v>0</v>
    <v>Mills, Melissa</v>
    <v>1</v>
    <v>Generic</v>
    <v>DMR</v>
    <v>24916</v>
    <v>South</v>
    <v>85548</v>
    <v>Quality Control</v>
    <v>Mills, Melissa</v>
    <v>37789</v>
    <v>294840000</v>
    <v>5</v>
    <v>44012</v>
    <v>44377</v>
    <v>Full Time</v>
    <v>Mills, Melissa</v>
    <v>17</v>
  </rv>
  <rv s="0">
    <v>0</v>
    <v>Miranda, Elena</v>
    <v>1</v>
    <v>Generic</v>
    <v>DM</v>
    <v>25940</v>
    <v>South</v>
    <v>40785</v>
    <v>Quality Control</v>
    <v>Miranda, Elena</v>
    <v>38133</v>
    <v>603130000</v>
    <v>4</v>
    <v>43982</v>
    <v>44347</v>
    <v>Full Time</v>
    <v>Miranda, Elena</v>
    <v>16</v>
  </rv>
  <rv s="0">
    <v>0</v>
    <v>Mitchell, Shannon</v>
    <v>1</v>
    <v>Generic</v>
    <v/>
    <v>24345</v>
    <v>Taft</v>
    <v>40480</v>
    <v>Project &amp; Contract Services</v>
    <v>Mitchell, Shannon</v>
    <v>38033</v>
    <v>791004588</v>
    <v>2</v>
    <v>43889</v>
    <v>44255</v>
    <v>Contract</v>
    <v>Mitchell, Shannon</v>
    <v>16</v>
  </rv>
  <rv s="0">
    <v>0</v>
    <v>Molina, Michael</v>
    <v>1</v>
    <v>Generic</v>
    <v>DM</v>
    <v>29429</v>
    <v>Main</v>
    <v>105809</v>
    <v>Quality Assurance</v>
    <v>Molina, Michael</v>
    <v>40935</v>
    <v>843009497</v>
    <v>5</v>
    <v>43861</v>
    <v>44227</v>
    <v>Full Time</v>
    <v>Molina, Michael</v>
    <v>8</v>
  </rv>
  <rv s="0">
    <v>0</v>
    <v>Monroe, Justin</v>
    <v>1</v>
    <v>Generic</v>
    <v/>
    <v>24437</v>
    <v>Watson</v>
    <v>17317</v>
    <v>Quality Control</v>
    <v>Monroe, Justin</v>
    <v>36313</v>
    <v>751740000</v>
    <v>2</v>
    <v>44012</v>
    <v>44377</v>
    <v>Hourly</v>
    <v>Monroe, Justin</v>
    <v>21</v>
  </rv>
  <rv s="0">
    <v>0</v>
    <v>Montgomery, Christopher</v>
    <v>1</v>
    <v>Generic</v>
    <v>DMR</v>
    <v>31157</v>
    <v>Main</v>
    <v>80417</v>
    <v>Project &amp; Contract Services</v>
    <v>Montgomery, Christopher</v>
    <v>43467</v>
    <v>666338493</v>
    <v>4</v>
    <v>43861</v>
    <v>44227</v>
    <v>Full Time</v>
    <v>Montgomery, Christopher</v>
    <v>1</v>
  </rv>
  <rv s="0">
    <v>0</v>
    <v>Montoya, Lisa</v>
    <v>1</v>
    <v>Generic</v>
    <v>R</v>
    <v>32568</v>
    <v>North</v>
    <v>110557</v>
    <v>Quality Control</v>
    <v>Montoya, Lisa</v>
    <v>42555</v>
    <v>318001203</v>
    <v>3</v>
    <v>44043</v>
    <v>44408</v>
    <v>Full Time</v>
    <v>Montoya, Lisa</v>
    <v>4</v>
  </rv>
  <rv s="0">
    <v>0</v>
    <v>Moody, Matthew</v>
    <v>1</v>
    <v>Generic</v>
    <v>D</v>
    <v>25057</v>
    <v>North</v>
    <v>50335</v>
    <v>Process Development</v>
    <v>Moody, Matthew</v>
    <v>36973</v>
    <v>666655901</v>
    <v>5</v>
    <v>43921</v>
    <v>44286</v>
    <v>Full Time</v>
    <v>Moody, Matthew</v>
    <v>19</v>
  </rv>
  <rv s="0">
    <v>0</v>
    <v>Moore, Robert</v>
    <v>1</v>
    <v>Generic</v>
    <v>DM</v>
    <v>22078</v>
    <v>North</v>
    <v>36156</v>
    <v>Project &amp; Contract Services</v>
    <v>Moore, Robert</v>
    <v>32563</v>
    <v>520370000</v>
    <v>2</v>
    <v>43889</v>
    <v>44255</v>
    <v>Half-Time</v>
    <v>Moore, Robert</v>
    <v>31</v>
  </rv>
  <rv s="0">
    <v>0</v>
    <v>Morales, Linda</v>
    <v>1</v>
    <v>Generic</v>
    <v>R</v>
    <v>22913</v>
    <v>Main</v>
    <v>29421</v>
    <v>Process Development</v>
    <v>Morales, Linda</v>
    <v>32246</v>
    <v>272001910</v>
    <v>5</v>
    <v>43951</v>
    <v>44316</v>
    <v>Full Time</v>
    <v>Morales, Linda</v>
    <v>32</v>
  </rv>
  <rv s="0">
    <v>0</v>
    <v>Moran, Carol</v>
    <v>1</v>
    <v>Generic</v>
    <v/>
    <v>27837</v>
    <v>West</v>
    <v>45020</v>
    <v>Quality Assurance</v>
    <v>Moran, Carol</v>
    <v>38999</v>
    <v>777000000</v>
    <v>2</v>
    <v>44104</v>
    <v>44500</v>
    <v>Hourly</v>
    <v>Moran, Carol</v>
    <v>14</v>
  </rv>
  <rv s="0">
    <v>0</v>
    <v>Moreno, Christopher</v>
    <v>1</v>
    <v>Generic</v>
    <v>R</v>
    <v>20250</v>
    <v>Taft</v>
    <v>32329</v>
    <v>Logistics</v>
    <v>Moreno, Christopher</v>
    <v>33289</v>
    <v>544003931</v>
    <v>5</v>
    <v>43889</v>
    <v>44255</v>
    <v>Full Time</v>
    <v>Moreno, Christopher</v>
    <v>29</v>
  </rv>
  <rv s="0">
    <v>0</v>
    <v>Morgan, Patricia</v>
    <v>1</v>
    <v>Generic</v>
    <v>R</v>
    <v>22827</v>
    <v>South</v>
    <v>99425</v>
    <v>Manufacturing</v>
    <v>Morgan, Patricia</v>
    <v>33609</v>
    <v>312004183</v>
    <v>1</v>
    <v>43861</v>
    <v>44227</v>
    <v>Full Time</v>
    <v>Morgan, Patricia</v>
    <v>28</v>
  </rv>
  <rv s="0">
    <v>0</v>
    <v>Morris, Richelle</v>
    <v>1</v>
    <v>Generic</v>
    <v>D</v>
    <v>30578</v>
    <v>North</v>
    <v>116648</v>
    <v>Project &amp; Contract Services</v>
    <v>Morris, Richelle</v>
    <v>41458</v>
    <v>765490000</v>
    <v>3</v>
    <v>44043</v>
    <v>44408</v>
    <v>Full Time</v>
    <v>Morris, Richelle</v>
    <v>7</v>
  </rv>
  <rv s="0">
    <v>0</v>
    <v>Morrison, Julie</v>
    <v>1</v>
    <v>Generic</v>
    <v/>
    <v>32005</v>
    <v>North</v>
    <v>109870</v>
    <v>Quality Control</v>
    <v>Morrison, Julie</v>
    <v>42643</v>
    <v>133320000</v>
    <v>5</v>
    <v>44104</v>
    <v>44469</v>
    <v>Contract</v>
    <v>Morrison, Julie</v>
    <v>4</v>
  </rv>
  <rv s="0">
    <v>0</v>
    <v>Morrow, Richard</v>
    <v>1</v>
    <v>Generic</v>
    <v>DM</v>
    <v>25021</v>
    <v>North</v>
    <v>62098</v>
    <v>Quality Assurance</v>
    <v>Morrow, Richard</v>
    <v>36073</v>
    <v>145001828</v>
    <v>3</v>
    <v>44104</v>
    <v>44500</v>
    <v>Full Time</v>
    <v>Morrow, Richard</v>
    <v>22</v>
  </rv>
  <rv s="0">
    <v>0</v>
    <v>Morse, Michael</v>
    <v>1</v>
    <v>Generic</v>
    <v>D</v>
    <v>25213</v>
    <v>Main</v>
    <v>69374</v>
    <v>Project &amp; Contract Services</v>
    <v>Morse, Michael</v>
    <v>38099</v>
    <v>653001927</v>
    <v>4</v>
    <v>43951</v>
    <v>44316</v>
    <v>Full Time</v>
    <v>Morse, Michael</v>
    <v>16</v>
  </rv>
  <rv s="0">
    <v>0</v>
    <v>Morton, Brian</v>
    <v>1</v>
    <v>Generic</v>
    <v/>
    <v>25806</v>
    <v>Main</v>
    <v>78923</v>
    <v>Project &amp; Contract Services</v>
    <v>Morton, Brian</v>
    <v>35373</v>
    <v>957004930</v>
    <v>5</v>
    <v>43799</v>
    <v>44165</v>
    <v>Contract</v>
    <v>Morton, Brian</v>
    <v>23</v>
  </rv>
  <rv s="0">
    <v>0</v>
    <v>Moses, Mark</v>
    <v>1</v>
    <v>Generic</v>
    <v/>
    <v>22276</v>
    <v>Main</v>
    <v>62020</v>
    <v>Operations</v>
    <v>Moses, Mark</v>
    <v>35289</v>
    <v>666552671</v>
    <v>1</v>
    <v>44074</v>
    <v>44439</v>
    <v>Contract</v>
    <v>Moses, Mark</v>
    <v>24</v>
  </rv>
  <rv s="0">
    <v>0</v>
    <v>Mosley, Michael</v>
    <v>1</v>
    <v>Generic</v>
    <v>D</v>
    <v>22859</v>
    <v>North</v>
    <v>56056</v>
    <v>Engineering/Maintenance</v>
    <v>Mosley, Michael</v>
    <v>33249</v>
    <v>666764361</v>
    <v>5</v>
    <v>43861</v>
    <v>44227</v>
    <v>Half-Time</v>
    <v>Mosley, Michael</v>
    <v>29</v>
  </rv>
  <rv s="0">
    <v>0</v>
    <v>Moss, Chan</v>
    <v>1</v>
    <v>Generic</v>
    <v/>
    <v>22926</v>
    <v>North</v>
    <v>97869</v>
    <v>Quality Control</v>
    <v>Moss, Chan</v>
    <v>35433</v>
    <v>650003122</v>
    <v>3</v>
    <v>43861</v>
    <v>44227</v>
    <v>Contract</v>
    <v>Moss, Chan</v>
    <v>23</v>
  </rv>
  <rv s="0">
    <v>0</v>
    <v>Mueller, Philip</v>
    <v>1</v>
    <v>Generic</v>
    <v>DMR</v>
    <v>25456</v>
    <v>Main</v>
    <v>87233</v>
    <v>Quality Control</v>
    <v>Mueller, Philip</v>
    <v>36521</v>
    <v>977007711</v>
    <v>3</v>
    <v>43830</v>
    <v>44196</v>
    <v>Full Time</v>
    <v>Mueller, Philip</v>
    <v>20</v>
  </rv>
  <rv s="0">
    <v>0</v>
    <v>Mullins, Angela</v>
    <v>1</v>
    <v>Generic</v>
    <v/>
    <v>24243</v>
    <v>Watson</v>
    <v>78564</v>
    <v>Project &amp; Contract Services</v>
    <v>Mullins, Angela</v>
    <v>36920</v>
    <v>559002112</v>
    <v>2</v>
    <v>43861</v>
    <v>44227</v>
    <v>Contract</v>
    <v>Mullins, Angela</v>
    <v>19</v>
  </rv>
  <rv s="0">
    <v>0</v>
    <v>Munoz, Michael</v>
    <v>1</v>
    <v>Generic</v>
    <v>D</v>
    <v>25843</v>
    <v>Main</v>
    <v>29181</v>
    <v>Project &amp; Contract Services</v>
    <v>Munoz, Michael</v>
    <v>38887</v>
    <v>427007584</v>
    <v>4</v>
    <v>44012</v>
    <v>44377</v>
    <v>Full Time</v>
    <v>Munoz, Michael</v>
    <v>14</v>
  </rv>
  <rv s="0">
    <v>0</v>
    <v>Murphy, Jeff</v>
    <v>1</v>
    <v>Generic</v>
    <v>DMR</v>
    <v>24972</v>
    <v>Main</v>
    <v>96085</v>
    <v>Manufacturing</v>
    <v>Murphy, Jeff</v>
    <v>34691</v>
    <v>488740000</v>
    <v>3</v>
    <v>43830</v>
    <v>44196</v>
    <v>Full Time</v>
    <v>Murphy, Jeff</v>
    <v>25</v>
  </rv>
  <rv s="0">
    <v>0</v>
    <v>Murray, Rebecca</v>
    <v>1</v>
    <v>Generic</v>
    <v>R</v>
    <v>25157</v>
    <v>Taft</v>
    <v>81676</v>
    <v>Project &amp; Contract Services</v>
    <v>Murray, Rebecca</v>
    <v>38191</v>
    <v>161001270</v>
    <v>1</v>
    <v>44043</v>
    <v>44408</v>
    <v>Full Time</v>
    <v>Murray, Rebecca</v>
    <v>16</v>
  </rv>
  <rv s="0">
    <v>0</v>
    <v>Myers, Marc</v>
    <v>1</v>
    <v>Generic</v>
    <v>D</v>
    <v>21493</v>
    <v>North</v>
    <v>59910</v>
    <v>Quality Control</v>
    <v>Myers, Marc</v>
    <v>34386</v>
    <v>254006336</v>
    <v>4</v>
    <v>43889</v>
    <v>44255</v>
    <v>Half-Time</v>
    <v>Myers, Marc</v>
    <v>26</v>
  </rv>
  <rv s="0">
    <v>0</v>
    <v>Nash, Mark</v>
    <v>1</v>
    <v>Generic</v>
    <v/>
    <v>29645</v>
    <v>South</v>
    <v>50579</v>
    <v>Manufacturing</v>
    <v>Nash, Mark</v>
    <v>40975</v>
    <v>666409998</v>
    <v>2</v>
    <v>43921</v>
    <v>44286</v>
    <v>Contract</v>
    <v>Nash, Mark</v>
    <v>8</v>
  </rv>
  <rv s="0">
    <v>0</v>
    <v>Navarro, Marc</v>
    <v>1</v>
    <v>Generic</v>
    <v>DM</v>
    <v>32370</v>
    <v>West</v>
    <v>93756</v>
    <v>Project &amp; Contract Services</v>
    <v>Navarro, Marc</v>
    <v>42297</v>
    <v>459030000</v>
    <v>2</v>
    <v>43769</v>
    <v>44135</v>
    <v>Full Time</v>
    <v>Navarro, Marc</v>
    <v>4</v>
  </rv>
  <rv s="0">
    <v>0</v>
    <v>Neal, Sally</v>
    <v>1</v>
    <v>Generic</v>
    <v/>
    <v>33299</v>
    <v>Watson</v>
    <v>87233</v>
    <v>Manufacturing</v>
    <v>Neal, Sally</v>
    <v>42234</v>
    <v>860004149</v>
    <v>4</v>
    <v>44074</v>
    <v>44439</v>
    <v>Contract</v>
    <v>Neal, Sally</v>
    <v>5</v>
  </rv>
  <rv s="0">
    <v>0</v>
    <v>Nelson, Shira</v>
    <v>1</v>
    <v>Generic</v>
    <v/>
    <v>32316</v>
    <v>North</v>
    <v>53397</v>
    <v>Engineering/Operations</v>
    <v>Nelson, Shira</v>
    <v>42697</v>
    <v>641004025</v>
    <v>5</v>
    <v>43799</v>
    <v>44165</v>
    <v>Contract</v>
    <v>Nelson, Shira</v>
    <v>3</v>
  </rv>
  <rv s="0">
    <v>0</v>
    <v>Newman, Aria</v>
    <v>1</v>
    <v>Generic</v>
    <v/>
    <v>23344</v>
    <v>West</v>
    <v>80720</v>
    <v>Peptide Chemistry</v>
    <v>Newman, Aria</v>
    <v>34621</v>
    <v>637004772</v>
    <v>4</v>
    <v>44104</v>
    <v>44500</v>
    <v>Contract</v>
    <v>Newman, Aria</v>
    <v>26</v>
  </rv>
  <rv s="0">
    <v>0</v>
    <v>Newton, Leigh</v>
    <v>1</v>
    <v>Generic</v>
    <v>DM</v>
    <v>24221</v>
    <v>Watson</v>
    <v>44376</v>
    <v>Manufacturing</v>
    <v>Newton, Leigh</v>
    <v>37900</v>
    <v>937900000</v>
    <v>3</v>
    <v>44104</v>
    <v>44500</v>
    <v>Full Time</v>
    <v>Newton, Leigh</v>
    <v>17</v>
  </rv>
  <rv s="0">
    <v>0</v>
    <v>Nguyen, Dennis</v>
    <v>1</v>
    <v>Generic</v>
    <v>D</v>
    <v>26113</v>
    <v>North</v>
    <v>37323</v>
    <v>Operations</v>
    <v>Nguyen, Dennis</v>
    <v>37046</v>
    <v>666144150</v>
    <v>5</v>
    <v>44012</v>
    <v>44377</v>
    <v>Full Time</v>
    <v>Nguyen, Dennis</v>
    <v>19</v>
  </rv>
  <rv s="0">
    <v>0</v>
    <v>Nichols, Nathaniel</v>
    <v>1</v>
    <v>Generic</v>
    <v>R</v>
    <v>26243</v>
    <v>North</v>
    <v>82253</v>
    <v>Manufacturing</v>
    <v>Nichols, Nathaniel</v>
    <v>36859</v>
    <v>687008804</v>
    <v>1</v>
    <v>43799</v>
    <v>44165</v>
    <v>Full Time</v>
    <v>Nichols, Nathaniel</v>
    <v>19</v>
  </rv>
  <rv s="0">
    <v>0</v>
    <v>Nicholson, Lee</v>
    <v>1</v>
    <v>Generic</v>
    <v>D</v>
    <v>25327</v>
    <v>Main</v>
    <v>45637</v>
    <v>Quality Control</v>
    <v>Nicholson, Lee</v>
    <v>35899</v>
    <v>807400000</v>
    <v>1</v>
    <v>43951</v>
    <v>44316</v>
    <v>Full Time</v>
    <v>Nicholson, Lee</v>
    <v>22</v>
  </rv>
  <rv s="0">
    <v>0</v>
    <v>Nixon, Randy</v>
    <v>1</v>
    <v>Generic</v>
    <v>DMR</v>
    <v>31930</v>
    <v>West</v>
    <v>93876</v>
    <v>Quality Assurance</v>
    <v>Nixon, Randy</v>
    <v>42754</v>
    <v>542260000</v>
    <v>2</v>
    <v>43861</v>
    <v>44227</v>
    <v>Full Time</v>
    <v>Nixon, Randy</v>
    <v>3</v>
  </rv>
  <rv s="0">
    <v>0</v>
    <v>Noble, Michael</v>
    <v>1</v>
    <v>Generic</v>
    <v/>
    <v>22593</v>
    <v>Watson</v>
    <v>57980</v>
    <v>Manufacturing</v>
    <v>Noble, Michael</v>
    <v>34948</v>
    <v>812010000</v>
    <v>1</v>
    <v>44104</v>
    <v>44469</v>
    <v>Contract</v>
    <v>Noble, Michael</v>
    <v>25</v>
  </rv>
  <rv s="0">
    <v>0</v>
    <v>Norman, Rita</v>
    <v>1</v>
    <v>Generic</v>
    <v>DMR</v>
    <v>31768</v>
    <v>Taft</v>
    <v>45032</v>
    <v>Quality Control</v>
    <v>Norman, Rita</v>
    <v>43104</v>
    <v>229004294</v>
    <v>3</v>
    <v>43861</v>
    <v>44227</v>
    <v>Full Time</v>
    <v>Norman, Rita</v>
    <v>2</v>
  </rv>
  <rv s="0">
    <v>0</v>
    <v>Norris, Tamara</v>
    <v>1</v>
    <v>Generic</v>
    <v>D</v>
    <v>18897</v>
    <v>South</v>
    <v>43230</v>
    <v>Quality Control</v>
    <v>Norris, Tamara</v>
    <v>32233</v>
    <v>993200000</v>
    <v>5</v>
    <v>43921</v>
    <v>44286</v>
    <v>Half-Time</v>
    <v>Norris, Tamara</v>
    <v>32</v>
  </rv>
  <rv s="0">
    <v>0</v>
    <v>Norton, Bruce</v>
    <v>1</v>
    <v>Generic</v>
    <v>DMR</v>
    <v>30981</v>
    <v>West</v>
    <v>64684</v>
    <v>Operations</v>
    <v>Norton, Bruce</v>
    <v>42958</v>
    <v>381400000</v>
    <v>4</v>
    <v>44074</v>
    <v>44439</v>
    <v>Full Time</v>
    <v>Norton, Bruce</v>
    <v>3</v>
  </rv>
  <rv s="0">
    <v>0</v>
    <v>Nunez, Benning</v>
    <v>1</v>
    <v>Generic</v>
    <v/>
    <v>31057</v>
    <v>North</v>
    <v>88611</v>
    <v>Manufacturing</v>
    <v>Nunez, Benning</v>
    <v>42460</v>
    <v>927840000</v>
    <v>2</v>
    <v>43921</v>
    <v>44286</v>
    <v>Contract</v>
    <v>Nunez, Benning</v>
    <v>4</v>
  </rv>
  <rv s="0">
    <v>0</v>
    <v>Obrien, Madelyn</v>
    <v>1</v>
    <v>Generic</v>
    <v>DM</v>
    <v>27970</v>
    <v>North</v>
    <v>35345</v>
    <v>Project &amp; Contract Services</v>
    <v>Obrien, Madelyn</v>
    <v>40114</v>
    <v>141004815</v>
    <v>1</v>
    <v>43769</v>
    <v>44135</v>
    <v>Full Time</v>
    <v>Obrien, Madelyn</v>
    <v>10</v>
  </rv>
  <rv s="0">
    <v>0</v>
    <v>Oconnor, Kent</v>
    <v>1</v>
    <v>Generic</v>
    <v/>
    <v>33615</v>
    <v>Main</v>
    <v>36841</v>
    <v>Logistics</v>
    <v>Oconnor, Kent</v>
    <v>42591</v>
    <v>404520000</v>
    <v>1</v>
    <v>44074</v>
    <v>44439</v>
    <v>Contract</v>
    <v>Oconnor, Kent</v>
    <v>4</v>
  </rv>
  <rv s="0">
    <v>0</v>
    <v>Oliver, Francisco</v>
    <v>1</v>
    <v>Generic</v>
    <v>R</v>
    <v>28318</v>
    <v>North</v>
    <v>86440</v>
    <v>Logistics</v>
    <v>Oliver, Francisco</v>
    <v>41124</v>
    <v>560004033</v>
    <v>1</v>
    <v>44074</v>
    <v>44439</v>
    <v>Full Time</v>
    <v>Oliver, Francisco</v>
    <v>8</v>
  </rv>
  <rv s="0">
    <v>0</v>
    <v>Olsen, Ewan</v>
    <v>1</v>
    <v>Generic</v>
    <v>D</v>
    <v>21462</v>
    <v>Main</v>
    <v>56805</v>
    <v>Engineering/Maintenance</v>
    <v>Olsen, Ewan</v>
    <v>32300</v>
    <v>891630000</v>
    <v>5</v>
    <v>44012</v>
    <v>44377</v>
    <v>Half-Time</v>
    <v>Olsen, Ewan</v>
    <v>32</v>
  </rv>
  <rv s="0">
    <v>0</v>
    <v>Olson, Melanie</v>
    <v>1</v>
    <v>Generic</v>
    <v/>
    <v>27552</v>
    <v>Watson</v>
    <v>45354</v>
    <v>Quality Control</v>
    <v>Olson, Melanie</v>
    <v>37440</v>
    <v>669008580</v>
    <v>3</v>
    <v>44043</v>
    <v>44408</v>
    <v>Contract</v>
    <v>Olson, Melanie</v>
    <v>18</v>
  </rv>
  <rv s="0">
    <v>0</v>
    <v>Oneal, William</v>
    <v>1</v>
    <v>Generic</v>
    <v>DM</v>
    <v>29124</v>
    <v>Taft</v>
    <v>84696</v>
    <v>Project &amp; Contract Services</v>
    <v>Oneal, William</v>
    <v>39001</v>
    <v>709950000</v>
    <v>5</v>
    <v>44104</v>
    <v>44500</v>
    <v>Full Time</v>
    <v>Oneal, William</v>
    <v>14</v>
  </rv>
  <rv s="0">
    <v>0</v>
    <v>Orr, Jennifer</v>
    <v>1</v>
    <v>Generic</v>
    <v>D</v>
    <v>28578</v>
    <v>West</v>
    <v>100592</v>
    <v>Operations</v>
    <v>Orr, Jennifer</v>
    <v>38520</v>
    <v>831005306</v>
    <v>5</v>
    <v>44012</v>
    <v>44377</v>
    <v>Full Time</v>
    <v>Orr, Jennifer</v>
    <v>15</v>
  </rv>
  <rv s="0">
    <v>0</v>
    <v>Ortega, Jeffrey</v>
    <v>1</v>
    <v>Generic</v>
    <v/>
    <v>27820</v>
    <v>North</v>
    <v>111844</v>
    <v>Project &amp; Contract Services</v>
    <v>Ortega, Jeffrey</v>
    <v>40137</v>
    <v>798700000</v>
    <v>4</v>
    <v>43799</v>
    <v>44165</v>
    <v>Contract</v>
    <v>Ortega, Jeffrey</v>
    <v>10</v>
  </rv>
  <rv s="0">
    <v>0</v>
    <v>Ortiz, Cynthia</v>
    <v>1</v>
    <v>Generic</v>
    <v/>
    <v>19737</v>
    <v>South</v>
    <v>83784</v>
    <v>Manufacturing</v>
    <v>Ortiz, Cynthia</v>
    <v>33284</v>
    <v>382140000</v>
    <v>1</v>
    <v>43889</v>
    <v>44255</v>
    <v>Hourly</v>
    <v>Ortiz, Cynthia</v>
    <v>29</v>
  </rv>
  <rv s="0">
    <v>0</v>
    <v>Osborne, Bill</v>
    <v>1</v>
    <v>Generic</v>
    <v/>
    <v>21461</v>
    <v>North</v>
    <v>122271</v>
    <v>Quality Control</v>
    <v>Osborne, Bill</v>
    <v>34891</v>
    <v>397008396</v>
    <v>4</v>
    <v>44043</v>
    <v>44408</v>
    <v>Contract</v>
    <v>Osborne, Bill</v>
    <v>25</v>
  </rv>
  <rv s="0">
    <v>0</v>
    <v>Owen, Robert</v>
    <v>1</v>
    <v>Generic</v>
    <v>R</v>
    <v>29474</v>
    <v>North</v>
    <v>117900</v>
    <v>Quality Control</v>
    <v>Owen, Robert</v>
    <v>39609</v>
    <v>473001459</v>
    <v>4</v>
    <v>44012</v>
    <v>44377</v>
    <v>Full Time</v>
    <v>Owen, Robert</v>
    <v>12</v>
  </rv>
  <rv s="0">
    <v>0</v>
    <v>Owens, Dwight</v>
    <v>1</v>
    <v>Generic</v>
    <v>R</v>
    <v>24409</v>
    <v>North</v>
    <v>53218</v>
    <v>Audit Services</v>
    <v>Owens, Dwight</v>
    <v>36355</v>
    <v>194002977</v>
    <v>2</v>
    <v>44043</v>
    <v>44408</v>
    <v>Full Time</v>
    <v>Owens, Dwight</v>
    <v>21</v>
  </rv>
  <rv s="0">
    <v>0</v>
    <v>Pace, Joseph</v>
    <v>1</v>
    <v>Generic</v>
    <v>DMR</v>
    <v>20671</v>
    <v>North</v>
    <v>14190</v>
    <v>Audit Services</v>
    <v>Pace, Joseph</v>
    <v>32906</v>
    <v>756870000</v>
    <v>4</v>
    <v>43889</v>
    <v>44255</v>
    <v>Half-Time</v>
    <v>Pace, Joseph</v>
    <v>30</v>
  </rv>
  <rv s="0">
    <v>0</v>
    <v>Pacheco, Therese</v>
    <v>1</v>
    <v>Generic</v>
    <v>R</v>
    <v>30647</v>
    <v>Taft</v>
    <v>34981</v>
    <v>Engineering/Operations</v>
    <v>Pacheco, Therese</v>
    <v>40001</v>
    <v>316200000</v>
    <v>4</v>
    <v>44043</v>
    <v>44408</v>
    <v>Half-Time</v>
    <v>Pacheco, Therese</v>
    <v>11</v>
  </rv>
  <rv s="0">
    <v>0</v>
    <v>Padilla, Christopher</v>
    <v>1</v>
    <v>Generic</v>
    <v>DMR</v>
    <v>25399</v>
    <v>South</v>
    <v>28725</v>
    <v>Logistics</v>
    <v>Padilla, Christopher</v>
    <v>36672</v>
    <v>772003241</v>
    <v>2</v>
    <v>43982</v>
    <v>44347</v>
    <v>Full Time</v>
    <v>Padilla, Christopher</v>
    <v>20</v>
  </rv>
  <rv s="0">
    <v>0</v>
    <v>Page, Lisa</v>
    <v>1</v>
    <v>Generic</v>
    <v/>
    <v>22759</v>
    <v>North</v>
    <v>110442</v>
    <v>Operations</v>
    <v>Page, Lisa</v>
    <v>35395</v>
    <v>782002945</v>
    <v>4</v>
    <v>43799</v>
    <v>44165</v>
    <v>Hourly</v>
    <v>Page, Lisa</v>
    <v>23</v>
  </rv>
  <rv s="0">
    <v>0</v>
    <v>Palmer, Terry</v>
    <v>1</v>
    <v>Generic</v>
    <v>R</v>
    <v>29254</v>
    <v>North</v>
    <v>41338</v>
    <v>Quality Assurance</v>
    <v>Palmer, Terry</v>
    <v>38576</v>
    <v>934870000</v>
    <v>1</v>
    <v>44074</v>
    <v>44439</v>
    <v>Full Time</v>
    <v>Palmer, Terry</v>
    <v>15</v>
  </rv>
  <rv s="0">
    <v>0</v>
    <v>Park, Timothy</v>
    <v>1</v>
    <v>Generic</v>
    <v/>
    <v>25262</v>
    <v>South</v>
    <v>20016</v>
    <v>Quality Control</v>
    <v>Park, Timothy</v>
    <v>36088</v>
    <v>280008873</v>
    <v>4</v>
    <v>43769</v>
    <v>44135</v>
    <v>Contract</v>
    <v>Park, Timothy</v>
    <v>21</v>
  </rv>
  <rv s="0">
    <v>0</v>
    <v>Parker, Carl</v>
    <v>1</v>
    <v>Generic</v>
    <v>DMR</v>
    <v>29110</v>
    <v>North</v>
    <v>90742</v>
    <v>Manufacturing</v>
    <v>Parker, Carl</v>
    <v>42319</v>
    <v>666454934</v>
    <v>3</v>
    <v>43799</v>
    <v>44165</v>
    <v>Full Time</v>
    <v>Parker, Carl</v>
    <v>4</v>
  </rv>
  <rv s="0">
    <v>0</v>
    <v>Parks, Christopher</v>
    <v>1</v>
    <v>Generic</v>
    <v/>
    <v>31255</v>
    <v>Main</v>
    <v>65418</v>
    <v>Logistics</v>
    <v>Parks, Christopher</v>
    <v>43231</v>
    <v>666461480</v>
    <v>4</v>
    <v>43982</v>
    <v>44347</v>
    <v>Contract</v>
    <v>Parks, Christopher</v>
    <v>2</v>
  </rv>
  <rv s="0">
    <v>0</v>
    <v>Parrish, Debra</v>
    <v>1</v>
    <v>Generic</v>
    <v>M</v>
    <v>24438</v>
    <v>North</v>
    <v>114148</v>
    <v>Logistics</v>
    <v>Parrish, Debra</v>
    <v>37587</v>
    <v>666543936</v>
    <v>4</v>
    <v>43799</v>
    <v>44165</v>
    <v>Full Time</v>
    <v>Parrish, Debra</v>
    <v>17</v>
  </rv>
  <rv s="0">
    <v>0</v>
    <v>Parsons, Phillip</v>
    <v>1</v>
    <v>Generic</v>
    <v>R</v>
    <v>25769</v>
    <v>Watson</v>
    <v>122065</v>
    <v>Quality Assurance</v>
    <v>Parsons, Phillip</v>
    <v>34844</v>
    <v>666175423</v>
    <v>2</v>
    <v>43982</v>
    <v>44347</v>
    <v>Full Time</v>
    <v>Parsons, Phillip</v>
    <v>25</v>
  </rv>
  <rv s="0">
    <v>0</v>
    <v>Patel, Donald</v>
    <v>1</v>
    <v>Generic</v>
    <v/>
    <v>25654</v>
    <v>South</v>
    <v>103017</v>
    <v>Engineering/Maintenance</v>
    <v>Patel, Donald</v>
    <v>35943</v>
    <v>666120164</v>
    <v>2</v>
    <v>43982</v>
    <v>44347</v>
    <v>Contract</v>
    <v>Patel, Donald</v>
    <v>22</v>
  </rv>
  <rv s="0">
    <v>0</v>
    <v>Patrick, Wendy</v>
    <v>1</v>
    <v>Generic</v>
    <v>DM</v>
    <v>21715</v>
    <v>North</v>
    <v>69961</v>
    <v>Audit Services</v>
    <v>Patrick, Wendy</v>
    <v>32402</v>
    <v>305160000</v>
    <v>2</v>
    <v>44104</v>
    <v>44469</v>
    <v>Full Time</v>
    <v>Patrick, Wendy</v>
    <v>32</v>
  </rv>
  <rv s="0">
    <v>0</v>
    <v>Patterson, Robert</v>
    <v>1</v>
    <v>Generic</v>
    <v/>
    <v>21409</v>
    <v>West</v>
    <v>82779</v>
    <v>Manufacturing Admin</v>
    <v>Patterson, Robert</v>
    <v>32412</v>
    <v>400010000</v>
    <v>4</v>
    <v>44104</v>
    <v>44469</v>
    <v>Contract</v>
    <v>Patterson, Robert</v>
    <v>32</v>
  </rv>
  <rv s="0">
    <v>0</v>
    <v>Patton, Corey</v>
    <v>1</v>
    <v>Generic</v>
    <v/>
    <v>28588</v>
    <v>Main</v>
    <v>52201</v>
    <v>Logistics</v>
    <v>Patton, Corey</v>
    <v>38133</v>
    <v>918006617</v>
    <v>5</v>
    <v>43982</v>
    <v>44347</v>
    <v>Contract</v>
    <v>Patton, Corey</v>
    <v>16</v>
  </rv>
  <rv s="0">
    <v>0</v>
    <v>Paul, Michael</v>
    <v>1</v>
    <v>Generic</v>
    <v>MR</v>
    <v>22266</v>
    <v>Main</v>
    <v>50742</v>
    <v>Quality Assurance</v>
    <v>Paul, Michael</v>
    <v>32570</v>
    <v>666297672</v>
    <v>4</v>
    <v>43921</v>
    <v>44286</v>
    <v>Half-Time</v>
    <v>Paul, Michael</v>
    <v>31</v>
  </rv>
  <rv s="0">
    <v>0</v>
    <v>Payne, Vicky</v>
    <v>1</v>
    <v>Generic</v>
    <v>M</v>
    <v>32536</v>
    <v>Taft</v>
    <v>69601</v>
    <v>Quality Control</v>
    <v>Payne, Vicky</v>
    <v>42527</v>
    <v>851005050</v>
    <v>5</v>
    <v>44012</v>
    <v>44377</v>
    <v>Half-Time</v>
    <v>Payne, Vicky</v>
    <v>4</v>
  </rv>
  <rv s="0">
    <v>0</v>
    <v>Pearson, Cassy</v>
    <v>1</v>
    <v>Generic</v>
    <v/>
    <v>31258</v>
    <v>North</v>
    <v>86087</v>
    <v>Manufacturing</v>
    <v>Pearson, Cassy</v>
    <v>42520</v>
    <v>710004404</v>
    <v>2</v>
    <v>43982</v>
    <v>44347</v>
    <v>Contract</v>
    <v>Pearson, Cassy</v>
    <v>4</v>
  </rv>
  <rv s="0">
    <v>0</v>
    <v>Pena, Erik</v>
    <v>1</v>
    <v>Generic</v>
    <v>DMR</v>
    <v>24986</v>
    <v>North</v>
    <v>90444</v>
    <v>International Clinical Safety</v>
    <v>Pena, Erik</v>
    <v>35660</v>
    <v>666780428</v>
    <v>1</v>
    <v>44074</v>
    <v>44439</v>
    <v>Full Time</v>
    <v>Pena, Erik</v>
    <v>23</v>
  </rv>
  <rv s="0">
    <v>0</v>
    <v>Pennington, Gary</v>
    <v>1</v>
    <v>Generic</v>
    <v>R</v>
    <v>28508</v>
    <v>West</v>
    <v>29498</v>
    <v>International Clinical Safety</v>
    <v>Pennington, Gary</v>
    <v>38499</v>
    <v>607007715</v>
    <v>3</v>
    <v>43982</v>
    <v>44347</v>
    <v>Full Time</v>
    <v>Pennington, Gary</v>
    <v>15</v>
  </rv>
  <rv s="0">
    <v>0</v>
    <v>Perez, Kim</v>
    <v>1</v>
    <v>Generic</v>
    <v/>
    <v>26878</v>
    <v>South</v>
    <v>93465</v>
    <v>Process Development</v>
    <v>Perez, Kim</v>
    <v>37302</v>
    <v>370008737</v>
    <v>2</v>
    <v>43889</v>
    <v>44255</v>
    <v>Contract</v>
    <v>Perez, Kim</v>
    <v>18</v>
  </rv>
  <rv s="0">
    <v>0</v>
    <v>Perkins, Donald</v>
    <v>1</v>
    <v>Generic</v>
    <v>DM</v>
    <v>26936</v>
    <v>West</v>
    <v>14001</v>
    <v>Project &amp; Contract Services</v>
    <v>Perkins, Donald</v>
    <v>40323</v>
    <v>906005626</v>
    <v>4</v>
    <v>43982</v>
    <v>44347</v>
    <v>Half-Time</v>
    <v>Perkins, Donald</v>
    <v>10</v>
  </rv>
  <rv s="0">
    <v>0</v>
    <v>Perry, Christopher</v>
    <v>1</v>
    <v>Generic</v>
    <v>DMR</v>
    <v>30381</v>
    <v>North</v>
    <v>71042</v>
    <v>Operations</v>
    <v>Perry, Christopher</v>
    <v>40053</v>
    <v>666781372</v>
    <v>4</v>
    <v>44074</v>
    <v>44439</v>
    <v>Full Time</v>
    <v>Perry, Christopher</v>
    <v>11</v>
  </rv>
  <rv s="0">
    <v>0</v>
    <v>Peters, Robert</v>
    <v>1</v>
    <v>Generic</v>
    <v>DMR</v>
    <v>22941</v>
    <v>North</v>
    <v>83889</v>
    <v>Process Development</v>
    <v>Peters, Robert</v>
    <v>32920</v>
    <v>811090000</v>
    <v>4</v>
    <v>43889</v>
    <v>44255</v>
    <v>Full Time</v>
    <v>Peters, Robert</v>
    <v>30</v>
  </rv>
  <rv s="0">
    <v>0</v>
    <v>Petersen, Timothy</v>
    <v>1</v>
    <v>Generic</v>
    <v/>
    <v>25788</v>
    <v>West</v>
    <v>110934</v>
    <v>Engineering/Maintenance</v>
    <v>Petersen, Timothy</v>
    <v>35915</v>
    <v>666296852</v>
    <v>4</v>
    <v>43951</v>
    <v>44316</v>
    <v>Contract</v>
    <v>Petersen, Timothy</v>
    <v>22</v>
  </rv>
  <rv s="0">
    <v>0</v>
    <v>Peterson, Shaun</v>
    <v>1</v>
    <v>Generic</v>
    <v>R</v>
    <v>23737</v>
    <v>Taft</v>
    <v>67722</v>
    <v>Operations</v>
    <v>Peterson, Shaun</v>
    <v>33858</v>
    <v>970008107</v>
    <v>5</v>
    <v>44104</v>
    <v>44469</v>
    <v>Full Time</v>
    <v>Peterson, Shaun</v>
    <v>28</v>
  </rv>
  <rv s="0">
    <v>0</v>
    <v>Phelps, Gretchen</v>
    <v>1</v>
    <v>Generic</v>
    <v>R</v>
    <v>22768</v>
    <v>Main</v>
    <v>45417</v>
    <v>Manufacturing</v>
    <v>Phelps, Gretchen</v>
    <v>34205</v>
    <v>543580000</v>
    <v>5</v>
    <v>44074</v>
    <v>44439</v>
    <v>Half-Time</v>
    <v>Phelps, Gretchen</v>
    <v>27</v>
  </rv>
  <rv s="0">
    <v>0</v>
    <v>Phillips, Liesl</v>
    <v>1</v>
    <v>Generic</v>
    <v>R</v>
    <v>23702</v>
    <v>North</v>
    <v>39145</v>
    <v>Operations</v>
    <v>Phillips, Liesl</v>
    <v>34739</v>
    <v>650009344</v>
    <v>1</v>
    <v>43889</v>
    <v>44255</v>
    <v>Full Time</v>
    <v>Phillips, Liesl</v>
    <v>25</v>
  </rv>
  <rv s="0">
    <v>0</v>
    <v>Pierce, Karen</v>
    <v>1</v>
    <v>Generic</v>
    <v/>
    <v>28746</v>
    <v>Watson</v>
    <v>113851</v>
    <v>Manufacturing</v>
    <v>Pierce, Karen</v>
    <v>39374</v>
    <v>666497608</v>
    <v>5</v>
    <v>43769</v>
    <v>44135</v>
    <v>Contract</v>
    <v>Pierce, Karen</v>
    <v>12</v>
  </rv>
  <rv s="0">
    <v>0</v>
    <v>Pittman, Bacardi</v>
    <v>1</v>
    <v>Generic</v>
    <v>DM</v>
    <v>24092</v>
    <v>Watson</v>
    <v>33706</v>
    <v>Manufacturing</v>
    <v>Pittman, Bacardi</v>
    <v>36976</v>
    <v>666176998</v>
    <v>5</v>
    <v>43921</v>
    <v>44286</v>
    <v>Full Time</v>
    <v>Pittman, Bacardi</v>
    <v>19</v>
  </rv>
  <rv s="0">
    <v>0</v>
    <v>Pitts, Dana</v>
    <v>1</v>
    <v>Generic</v>
    <v>R</v>
    <v>32917</v>
    <v>Main</v>
    <v>66513</v>
    <v>Compliance</v>
    <v>Pitts, Dana</v>
    <v>43350</v>
    <v>808005838</v>
    <v>1</v>
    <v>44104</v>
    <v>44469</v>
    <v>Half-Time</v>
    <v>Pitts, Dana</v>
    <v>2</v>
  </rv>
  <rv s="0">
    <v>0</v>
    <v>Poole, Tracy</v>
    <v>1</v>
    <v>Generic</v>
    <v>M</v>
    <v>22509</v>
    <v>North</v>
    <v>116648</v>
    <v>Project &amp; Contract Services</v>
    <v>Poole, Tracy</v>
    <v>34978</v>
    <v>666989421</v>
    <v>2</v>
    <v>44104</v>
    <v>44500</v>
    <v>Full Time</v>
    <v>Poole, Tracy</v>
    <v>25</v>
  </rv>
  <rv s="0">
    <v>0</v>
    <v>Pope, Duane</v>
    <v>1</v>
    <v>Generic</v>
    <v/>
    <v>25525</v>
    <v>Watson</v>
    <v>41874</v>
    <v>Research/Development</v>
    <v>Pope, Duane</v>
    <v>35411</v>
    <v>398450000</v>
    <v>2</v>
    <v>43830</v>
    <v>44196</v>
    <v>Hourly</v>
    <v>Pope, Duane</v>
    <v>23</v>
  </rv>
  <rv s="0">
    <v>0</v>
    <v>Porter, Rachel</v>
    <v>1</v>
    <v>Generic</v>
    <v>R</v>
    <v>21361</v>
    <v>North</v>
    <v>55483</v>
    <v>Manufacturing</v>
    <v>Porter, Rachel</v>
    <v>33816</v>
    <v>606008065</v>
    <v>2</v>
    <v>44043</v>
    <v>44408</v>
    <v>Half-Time</v>
    <v>Porter, Rachel</v>
    <v>28</v>
  </rv>
  <rv s="0">
    <v>0</v>
    <v>Potter, Dawn</v>
    <v>1</v>
    <v>Generic</v>
    <v>M</v>
    <v>23904</v>
    <v>North</v>
    <v>65483</v>
    <v>Quality Assurance</v>
    <v>Potter, Dawn</v>
    <v>33652</v>
    <v>335008511</v>
    <v>5</v>
    <v>43889</v>
    <v>44255</v>
    <v>Full Time</v>
    <v>Potter, Dawn</v>
    <v>28</v>
  </rv>
  <rv s="0">
    <v>0</v>
    <v>Powell, Juli</v>
    <v>1</v>
    <v>Generic</v>
    <v>MR</v>
    <v>21857</v>
    <v>South</v>
    <v>37657</v>
    <v>Quality Assurance</v>
    <v>Powell, Juli</v>
    <v>33603</v>
    <v>989670000</v>
    <v>4</v>
    <v>43830</v>
    <v>44196</v>
    <v>Full Time</v>
    <v>Powell, Juli</v>
    <v>28</v>
  </rv>
  <rv s="0">
    <v>0</v>
    <v>Powers, Tia</v>
    <v>1</v>
    <v>Generic</v>
    <v/>
    <v>24772</v>
    <v>Main</v>
    <v>94357</v>
    <v>Process Development</v>
    <v>Powers, Tia</v>
    <v>35688</v>
    <v>455004462</v>
    <v>2</v>
    <v>44104</v>
    <v>44469</v>
    <v>Contract</v>
    <v>Powers, Tia</v>
    <v>23</v>
  </rv>
  <rv s="0">
    <v>0</v>
    <v>Pratt, Erik</v>
    <v>1</v>
    <v>Generic</v>
    <v/>
    <v>29922</v>
    <v>West</v>
    <v>54749</v>
    <v>ADC</v>
    <v>Pratt, Erik</v>
    <v>42157</v>
    <v>871005759</v>
    <v>5</v>
    <v>44012</v>
    <v>44377</v>
    <v>Contract</v>
    <v>Pratt, Erik</v>
    <v>5</v>
  </rv>
  <rv s="0">
    <v>0</v>
    <v>Preston, Chris</v>
    <v>1</v>
    <v>Generic</v>
    <v/>
    <v>23071</v>
    <v>West</v>
    <v>121287</v>
    <v>Engineering/Maintenance</v>
    <v>Preston, Chris</v>
    <v>33032</v>
    <v>338002522</v>
    <v>1</v>
    <v>44012</v>
    <v>44377</v>
    <v>Contract</v>
    <v>Preston, Chris</v>
    <v>30</v>
  </rv>
  <rv s="0">
    <v>0</v>
    <v>Price, Diana</v>
    <v>1</v>
    <v>Generic</v>
    <v/>
    <v>26281</v>
    <v>Main</v>
    <v>25776</v>
    <v>Audit Services</v>
    <v>Price, Diana</v>
    <v>38937</v>
    <v>634810000</v>
    <v>4</v>
    <v>44074</v>
    <v>44439</v>
    <v>Hourly</v>
    <v>Price, Diana</v>
    <v>14</v>
  </rv>
  <rv s="0">
    <v>0</v>
    <v>Prince, Robert</v>
    <v>1</v>
    <v>Generic</v>
    <v/>
    <v>20616</v>
    <v>South</v>
    <v>49894</v>
    <v>Manufacturing</v>
    <v>Prince, Robert</v>
    <v>33861</v>
    <v>985004614</v>
    <v>4</v>
    <v>44104</v>
    <v>44469</v>
    <v>Contract</v>
    <v>Prince, Robert</v>
    <v>28</v>
  </rv>
  <rv s="0">
    <v>0</v>
    <v>Pruitt, Randy</v>
    <v>1</v>
    <v>Generic</v>
    <v>R</v>
    <v>26516</v>
    <v>Watson</v>
    <v>100352</v>
    <v>Manufacturing</v>
    <v>Pruitt, Randy</v>
    <v>36577</v>
    <v>666787731</v>
    <v>3</v>
    <v>43889</v>
    <v>44255</v>
    <v>Full Time</v>
    <v>Pruitt, Randy</v>
    <v>20</v>
  </rv>
  <rv s="0">
    <v>0</v>
    <v>Pugh, Lawrence</v>
    <v>1</v>
    <v>Generic</v>
    <v/>
    <v>23723</v>
    <v>West</v>
    <v>50991</v>
    <v>Operations</v>
    <v>Pugh, Lawrence</v>
    <v>33821</v>
    <v>677003659</v>
    <v>5</v>
    <v>44074</v>
    <v>44439</v>
    <v>Contract</v>
    <v>Pugh, Lawrence</v>
    <v>28</v>
  </rv>
  <rv s="0">
    <v>0</v>
    <v>Quinn, Cinnamon</v>
    <v>1</v>
    <v>Generic</v>
    <v/>
    <v>21886</v>
    <v>Taft</v>
    <v>100191</v>
    <v>Executive Education</v>
    <v>Quinn, Cinnamon</v>
    <v>32136</v>
    <v>116003481</v>
    <v>3</v>
    <v>43830</v>
    <v>44196</v>
    <v>Contract</v>
    <v>Quinn, Cinnamon</v>
    <v>32</v>
  </rv>
  <rv s="0">
    <v>0</v>
    <v>Ramirez, Keith</v>
    <v>1</v>
    <v>Generic</v>
    <v>D</v>
    <v>31403</v>
    <v>Main</v>
    <v>57310</v>
    <v>Quality Control</v>
    <v>Ramirez, Keith</v>
    <v>41523</v>
    <v>686910000</v>
    <v>2</v>
    <v>44104</v>
    <v>44469</v>
    <v>Full Time</v>
    <v>Ramirez, Keith</v>
    <v>7</v>
  </rv>
  <rv s="0">
    <v>0</v>
    <v>Ramos, Jan</v>
    <v>1</v>
    <v>Generic</v>
    <v>DMR</v>
    <v>30314</v>
    <v>Main</v>
    <v>41069</v>
    <v>Quality Assurance</v>
    <v>Ramos, Jan</v>
    <v>41358</v>
    <v>549170000</v>
    <v>5</v>
    <v>43921</v>
    <v>44286</v>
    <v>Full Time</v>
    <v>Ramos, Jan</v>
    <v>7</v>
  </rv>
  <rv s="0">
    <v>0</v>
    <v>Ramsey, Nathaniel</v>
    <v>1</v>
    <v>Generic</v>
    <v>DM</v>
    <v>31047</v>
    <v>Main</v>
    <v>51146</v>
    <v>Engineering/Maintenance</v>
    <v>Ramsey, Nathaniel</v>
    <v>40577</v>
    <v>930480000</v>
    <v>1</v>
    <v>43889</v>
    <v>44255</v>
    <v>Full Time</v>
    <v>Ramsey, Nathaniel</v>
    <v>9</v>
  </rv>
  <rv s="0">
    <v>0</v>
    <v>Randall, Yvonne</v>
    <v>1</v>
    <v>Generic</v>
    <v/>
    <v>23639</v>
    <v>West</v>
    <v>33487</v>
    <v>Quality Control</v>
    <v>Randall, Yvonne</v>
    <v>36132</v>
    <v>833050000</v>
    <v>5</v>
    <v>43830</v>
    <v>44196</v>
    <v>Contract</v>
    <v>Randall, Yvonne</v>
    <v>21</v>
  </rv>
  <rv s="0">
    <v>0</v>
    <v>Randolph, Kristin</v>
    <v>1</v>
    <v>Generic</v>
    <v>DMR</v>
    <v>21936</v>
    <v>North</v>
    <v>61584</v>
    <v>Audit Services</v>
    <v>Randolph, Kristin</v>
    <v>33774</v>
    <v>167009196</v>
    <v>1</v>
    <v>44012</v>
    <v>44377</v>
    <v>Full Time</v>
    <v>Randolph, Kristin</v>
    <v>28</v>
  </rv>
  <rv s="0">
    <v>0</v>
    <v>Ray, ReAnnon</v>
    <v>1</v>
    <v>Generic</v>
    <v>DM</v>
    <v>21274</v>
    <v>Main</v>
    <v>65448</v>
    <v>Project &amp; Contract Services</v>
    <v>Ray, ReAnnon</v>
    <v>33455</v>
    <v>794005505</v>
    <v>1</v>
    <v>44074</v>
    <v>44439</v>
    <v>Full Time</v>
    <v>Ray, ReAnnon</v>
    <v>29</v>
  </rv>
  <rv s="0">
    <v>0</v>
    <v>Reed, Larry</v>
    <v>1</v>
    <v>Generic</v>
    <v>M</v>
    <v>27690</v>
    <v>West</v>
    <v>16313</v>
    <v>Engineering/Maintenance</v>
    <v>Reed, Larry</v>
    <v>38637</v>
    <v>666735680</v>
    <v>2</v>
    <v>44104</v>
    <v>44500</v>
    <v>Full Time</v>
    <v>Reed, Larry</v>
    <v>15</v>
  </rv>
  <rv s="0">
    <v>0</v>
    <v>Reese, Marc</v>
    <v>1</v>
    <v>Generic</v>
    <v>DM</v>
    <v>21817</v>
    <v>Main</v>
    <v>44634</v>
    <v>Quality Control</v>
    <v>Reese, Marc</v>
    <v>34424</v>
    <v>666699042</v>
    <v>5</v>
    <v>43921</v>
    <v>44286</v>
    <v>Full Time</v>
    <v>Reese, Marc</v>
    <v>26</v>
  </rv>
  <rv s="0">
    <v>0</v>
    <v>Reeves, Greg</v>
    <v>1</v>
    <v>Generic</v>
    <v>DMR</v>
    <v>25695</v>
    <v>Main</v>
    <v>37169</v>
    <v>Peptide Chemistry</v>
    <v>Reeves, Greg</v>
    <v>39478</v>
    <v>584320000</v>
    <v>3</v>
    <v>43861</v>
    <v>44227</v>
    <v>Half-Time</v>
    <v>Reeves, Greg</v>
    <v>12</v>
  </rv>
  <rv s="0">
    <v>0</v>
    <v>Reid, Elizabeth</v>
    <v>1</v>
    <v>Generic</v>
    <v>DM</v>
    <v>31769</v>
    <v>South</v>
    <v>55320</v>
    <v>Project &amp; Contract Services</v>
    <v>Reid, Elizabeth</v>
    <v>42255</v>
    <v>560490000</v>
    <v>1</v>
    <v>44104</v>
    <v>44469</v>
    <v>Full Time</v>
    <v>Reid, Elizabeth</v>
    <v>5</v>
  </rv>
  <rv s="0">
    <v>0</v>
    <v>Reyes, Mary</v>
    <v>1</v>
    <v>Generic</v>
    <v>DM</v>
    <v>23719</v>
    <v>North</v>
    <v>53257</v>
    <v>Quality Control</v>
    <v>Reyes, Mary</v>
    <v>33091</v>
    <v>472820000</v>
    <v>2</v>
    <v>44074</v>
    <v>44439</v>
    <v>Half-Time</v>
    <v>Reyes, Mary</v>
    <v>30</v>
  </rv>
  <rv s="0">
    <v>0</v>
    <v>Reynolds, Barbara</v>
    <v>1</v>
    <v>Generic</v>
    <v>DM</v>
    <v>25124</v>
    <v>Watson</v>
    <v>42742</v>
    <v>Manufacturing</v>
    <v>Reynolds, Barbara</v>
    <v>35720</v>
    <v>468002316</v>
    <v>4</v>
    <v>44104</v>
    <v>44500</v>
    <v>Half-Time</v>
    <v>Reynolds, Barbara</v>
    <v>23</v>
  </rv>
  <rv s="0">
    <v>0</v>
    <v>Rhodes, Brenda</v>
    <v>1</v>
    <v>Generic</v>
    <v>D</v>
    <v>28952</v>
    <v>Main</v>
    <v>79074</v>
    <v>Audit Services</v>
    <v>Rhodes, Brenda</v>
    <v>39384</v>
    <v>931360000</v>
    <v>1</v>
    <v>43769</v>
    <v>44135</v>
    <v>Full Time</v>
    <v>Rhodes, Brenda</v>
    <v>12</v>
  </rv>
  <rv s="0">
    <v>0</v>
    <v>Rice, Diane</v>
    <v>1</v>
    <v>Generic</v>
    <v>D</v>
    <v>33163</v>
    <v>Main</v>
    <v>67811</v>
    <v>Project &amp; Contract Services</v>
    <v>Rice, Diane</v>
    <v>42888</v>
    <v>137240000</v>
    <v>5</v>
    <v>44012</v>
    <v>44377</v>
    <v>Half-Time</v>
    <v>Rice, Diane</v>
    <v>3</v>
  </rv>
  <rv s="0">
    <v>0</v>
    <v>Rich, Brent</v>
    <v>1</v>
    <v>Generic</v>
    <v/>
    <v>23461</v>
    <v>Watson</v>
    <v>121927</v>
    <v>ADC</v>
    <v>Rich, Brent</v>
    <v>37159</v>
    <v>338590000</v>
    <v>5</v>
    <v>44104</v>
    <v>44469</v>
    <v>Contract</v>
    <v>Rich, Brent</v>
    <v>19</v>
  </rv>
  <rv s="0">
    <v>0</v>
    <v>Richard, Karen</v>
    <v>1</v>
    <v>Generic</v>
    <v>R</v>
    <v>29599</v>
    <v>Taft</v>
    <v>37748</v>
    <v>Quality Assurance</v>
    <v>Richard, Karen</v>
    <v>42905</v>
    <v>385870000</v>
    <v>5</v>
    <v>44012</v>
    <v>44377</v>
    <v>Full Time</v>
    <v>Richard, Karen</v>
    <v>3</v>
  </rv>
  <rv s="0">
    <v>0</v>
    <v>Richards, Richard</v>
    <v>1</v>
    <v>Generic</v>
    <v>M</v>
    <v>26917</v>
    <v>Main</v>
    <v>79665</v>
    <v>Logistics</v>
    <v>Richards, Richard</v>
    <v>36178</v>
    <v>666341692</v>
    <v>5</v>
    <v>43861</v>
    <v>44227</v>
    <v>Full Time</v>
    <v>Richards, Richard</v>
    <v>21</v>
  </rv>
  <rv s="0">
    <v>0</v>
    <v>Richardson, Deborah</v>
    <v>1</v>
    <v>Generic</v>
    <v/>
    <v>30920</v>
    <v>Main</v>
    <v>20020</v>
    <v>Project and Contract Services</v>
    <v>Richardson, Deborah</v>
    <v>43241</v>
    <v>905040000</v>
    <v>5</v>
    <v>43982</v>
    <v>44347</v>
    <v>Contract</v>
    <v>Richardson, Deborah</v>
    <v>2</v>
  </rv>
  <rv s="0">
    <v>0</v>
    <v>Riley, David</v>
    <v>1</v>
    <v>Generic</v>
    <v/>
    <v>31579</v>
    <v>Taft</v>
    <v>35373</v>
    <v>Logistics</v>
    <v>Riley, David</v>
    <v>42565</v>
    <v>872510000</v>
    <v>4</v>
    <v>44043</v>
    <v>44408</v>
    <v>Contract</v>
    <v>Riley, David</v>
    <v>4</v>
  </rv>
  <rv s="0">
    <v>0</v>
    <v>Rios, Fredrick</v>
    <v>1</v>
    <v>Generic</v>
    <v/>
    <v>22718</v>
    <v>South</v>
    <v>31937</v>
    <v>Operations</v>
    <v>Rios, Fredrick</v>
    <v>35900</v>
    <v>533001771</v>
    <v>1</v>
    <v>43951</v>
    <v>44316</v>
    <v>Contract</v>
    <v>Rios, Fredrick</v>
    <v>22</v>
  </rv>
  <rv s="0">
    <v>0</v>
    <v>Rivera, Timothy</v>
    <v>1</v>
    <v>Generic</v>
    <v>D</v>
    <v>31480</v>
    <v>Main</v>
    <v>92882</v>
    <v>Logistics</v>
    <v>Rivera, Timothy</v>
    <v>43472</v>
    <v>482600000</v>
    <v>4</v>
    <v>43861</v>
    <v>44227</v>
    <v>Full Time</v>
    <v>Rivera, Timothy</v>
    <v>1</v>
  </rv>
  <rv s="0">
    <v>0</v>
    <v>Rivers, Douglas</v>
    <v>1</v>
    <v>Generic</v>
    <v/>
    <v>22711</v>
    <v>Main</v>
    <v>110773</v>
    <v>Peptide Chemistry</v>
    <v>Rivers, Douglas</v>
    <v>33304</v>
    <v>666249326</v>
    <v>3</v>
    <v>43921</v>
    <v>44286</v>
    <v>Contract</v>
    <v>Rivers, Douglas</v>
    <v>29</v>
  </rv>
  <rv s="0">
    <v>0</v>
    <v>Robbins, Suzanne</v>
    <v>1</v>
    <v>Generic</v>
    <v>D</v>
    <v>26343</v>
    <v>West</v>
    <v>81609</v>
    <v>Quality Assurance</v>
    <v>Robbins, Suzanne</v>
    <v>39262</v>
    <v>666455953</v>
    <v>5</v>
    <v>44012</v>
    <v>44377</v>
    <v>Full Time</v>
    <v>Robbins, Suzanne</v>
    <v>13</v>
  </rv>
  <rv s="0">
    <v>0</v>
    <v>Roberson, Eileen</v>
    <v>1</v>
    <v>Generic</v>
    <v>R</v>
    <v>24422</v>
    <v>North</v>
    <v>46100</v>
    <v>Manufacturing</v>
    <v>Roberson, Eileen</v>
    <v>33550</v>
    <v>153770000</v>
    <v>2</v>
    <v>43799</v>
    <v>44165</v>
    <v>Half-Time</v>
    <v>Roberson, Eileen</v>
    <v>28</v>
  </rv>
  <rv s="0">
    <v>0</v>
    <v>Roberts, Jackie</v>
    <v>1</v>
    <v>Generic</v>
    <v>R</v>
    <v>28604</v>
    <v>Watson</v>
    <v>90044</v>
    <v>Manufacturing</v>
    <v>Roberts, Jackie</v>
    <v>41338</v>
    <v>265004938</v>
    <v>4</v>
    <v>43921</v>
    <v>44286</v>
    <v>Full Time</v>
    <v>Roberts, Jackie</v>
    <v>7</v>
  </rv>
  <rv s="0">
    <v>0</v>
    <v>Robertson, Nathan</v>
    <v>1</v>
    <v>Generic</v>
    <v>DMR</v>
    <v>32746</v>
    <v>Main</v>
    <v>82877</v>
    <v>Project &amp; Contract Services</v>
    <v>Robertson, Nathan</v>
    <v>42608</v>
    <v>848590000</v>
    <v>5</v>
    <v>44074</v>
    <v>44439</v>
    <v>Full Time</v>
    <v>Robertson, Nathan</v>
    <v>4</v>
  </rv>
  <rv s="0">
    <v>0</v>
    <v>Robinson, John</v>
    <v>1</v>
    <v>Generic</v>
    <v/>
    <v>25617</v>
    <v>Main</v>
    <v>68064</v>
    <v>Peptide Chemistry</v>
    <v>Robinson, John</v>
    <v>35563</v>
    <v>738007784</v>
    <v>1</v>
    <v>43982</v>
    <v>44347</v>
    <v>Hourly</v>
    <v>Robinson, John</v>
    <v>23</v>
  </rv>
  <rv s="0">
    <v>0</v>
    <v>Robles, Charles</v>
    <v>1</v>
    <v>Generic</v>
    <v>R</v>
    <v>26080</v>
    <v>Main</v>
    <v>118793</v>
    <v>Manufacturing</v>
    <v>Robles, Charles</v>
    <v>37736</v>
    <v>898300000</v>
    <v>5</v>
    <v>43951</v>
    <v>44316</v>
    <v>Full Time</v>
    <v>Robles, Charles</v>
    <v>17</v>
  </rv>
  <rv s="0">
    <v>0</v>
    <v>Rodgers, Daniel</v>
    <v>1</v>
    <v>Generic</v>
    <v>DMR</v>
    <v>27894</v>
    <v>North</v>
    <v>82433</v>
    <v>Quality Assurance</v>
    <v>Rodgers, Daniel</v>
    <v>38684</v>
    <v>666914681</v>
    <v>4</v>
    <v>43799</v>
    <v>44165</v>
    <v>Full Time</v>
    <v>Rodgers, Daniel</v>
    <v>14</v>
  </rv>
  <rv s="0">
    <v>0</v>
    <v>Rodriguez, Scott</v>
    <v>1</v>
    <v>Generic</v>
    <v>DMR</v>
    <v>31353</v>
    <v>Main</v>
    <v>123815</v>
    <v>Manufacturing</v>
    <v>Rodriguez, Scott</v>
    <v>42166</v>
    <v>468002123</v>
    <v>1</v>
    <v>44012</v>
    <v>44377</v>
    <v>Full Time</v>
    <v>Rodriguez, Scott</v>
    <v>5</v>
  </rv>
  <rv s="0">
    <v>0</v>
    <v>Rodriquez, Denise</v>
    <v>1</v>
    <v>Generic</v>
    <v>DR</v>
    <v>22211</v>
    <v>Watson</v>
    <v>93911</v>
    <v>Admin Training</v>
    <v>Rodriquez, Denise</v>
    <v>33609</v>
    <v>993720000</v>
    <v>5</v>
    <v>43861</v>
    <v>44227</v>
    <v>Full Time</v>
    <v>Rodriquez, Denise</v>
    <v>28</v>
  </rv>
  <rv s="0">
    <v>0</v>
    <v>Rogers, Colleen</v>
    <v>1</v>
    <v>Generic</v>
    <v>D</v>
    <v>22562</v>
    <v>North</v>
    <v>57967</v>
    <v>Quality Assurance</v>
    <v>Rogers, Colleen</v>
    <v>32727</v>
    <v>666539169</v>
    <v>1</v>
    <v>44074</v>
    <v>44439</v>
    <v>Half-Time</v>
    <v>Rogers, Colleen</v>
    <v>31</v>
  </rv>
  <rv s="0">
    <v>0</v>
    <v>Rojas, Charles</v>
    <v>1</v>
    <v>Generic</v>
    <v>R</v>
    <v>30826</v>
    <v>North</v>
    <v>62334</v>
    <v>Project &amp; Contract Services</v>
    <v>Rojas, Charles</v>
    <v>40199</v>
    <v>919960000</v>
    <v>2</v>
    <v>43861</v>
    <v>44227</v>
    <v>Full Time</v>
    <v>Rojas, Charles</v>
    <v>10</v>
  </rv>
  <rv s="0">
    <v>0</v>
    <v>Roman, Teri</v>
    <v>1</v>
    <v>Generic</v>
    <v/>
    <v>23281</v>
    <v>Main</v>
    <v>55007</v>
    <v>Quality Assurance</v>
    <v>Roman, Teri</v>
    <v>32881</v>
    <v>435008441</v>
    <v>2</v>
    <v>43861</v>
    <v>44227</v>
    <v>Hourly</v>
    <v>Roman, Teri</v>
    <v>30</v>
  </rv>
  <rv s="0">
    <v>0</v>
    <v>Romero, Randy</v>
    <v>1</v>
    <v>Generic</v>
    <v/>
    <v>29200</v>
    <v>North</v>
    <v>80148</v>
    <v>Logistics</v>
    <v>Romero, Randy</v>
    <v>41873</v>
    <v>908550000</v>
    <v>2</v>
    <v>44074</v>
    <v>44439</v>
    <v>Contract</v>
    <v>Romero, Randy</v>
    <v>6</v>
  </rv>
  <rv s="0">
    <v>0</v>
    <v>Rose, Mark</v>
    <v>1</v>
    <v>Generic</v>
    <v>M</v>
    <v>32009</v>
    <v>Main</v>
    <v>108251</v>
    <v>Project &amp; Contract Services</v>
    <v>Rose, Mark</v>
    <v>43441</v>
    <v>835007275</v>
    <v>1</v>
    <v>43830</v>
    <v>44196</v>
    <v>Full Time</v>
    <v>Rose, Mark</v>
    <v>1</v>
  </rv>
  <rv s="0">
    <v>0</v>
    <v>Ross, Janice</v>
    <v>1</v>
    <v>Generic</v>
    <v>DM</v>
    <v>29316</v>
    <v>North</v>
    <v>39048</v>
    <v>Engineering/Maintenance</v>
    <v>Ross, Janice</v>
    <v>39364</v>
    <v>645130000</v>
    <v>3</v>
    <v>44104</v>
    <v>44500</v>
    <v>Full Time</v>
    <v>Ross, Janice</v>
    <v>13</v>
  </rv>
  <rv s="0">
    <v>0</v>
    <v>Roth, Tony</v>
    <v>1</v>
    <v>Generic</v>
    <v/>
    <v>28842</v>
    <v>South</v>
    <v>52690</v>
    <v>Manufacturing</v>
    <v>Roth, Tony</v>
    <v>41512</v>
    <v>490730000</v>
    <v>2</v>
    <v>44074</v>
    <v>44439</v>
    <v>Contract</v>
    <v>Roth, Tony</v>
    <v>7</v>
  </rv>
  <rv s="0">
    <v>0</v>
    <v>Rowe, Ken</v>
    <v>1</v>
    <v>Generic</v>
    <v/>
    <v>29775</v>
    <v>North</v>
    <v>111288</v>
    <v>Engineering/Operations</v>
    <v>Rowe, Ken</v>
    <v>40648</v>
    <v>182380000</v>
    <v>4</v>
    <v>43951</v>
    <v>44316</v>
    <v>Contract</v>
    <v>Rowe, Ken</v>
    <v>9</v>
  </rv>
  <rv s="0">
    <v>0</v>
    <v>Roy, Margarita</v>
    <v>1</v>
    <v>Generic</v>
    <v/>
    <v>27051</v>
    <v>Watson</v>
    <v>36370</v>
    <v>Manufacturing</v>
    <v>Roy, Margarita</v>
    <v>38152</v>
    <v>948004156</v>
    <v>5</v>
    <v>44012</v>
    <v>44377</v>
    <v>Contract</v>
    <v>Roy, Margarita</v>
    <v>16</v>
  </rv>
  <rv s="0">
    <v>0</v>
    <v>Ruiz, Randall</v>
    <v>1</v>
    <v>Generic</v>
    <v>DM</v>
    <v>24945</v>
    <v>Watson</v>
    <v>100129</v>
    <v>Project &amp; Contract Services</v>
    <v>Ruiz, Randall</v>
    <v>36571</v>
    <v>586630000</v>
    <v>4</v>
    <v>43889</v>
    <v>44255</v>
    <v>Full Time</v>
    <v>Ruiz, Randall</v>
    <v>20</v>
  </rv>
  <rv s="0">
    <v>0</v>
    <v>Rush, Lateef</v>
    <v>1</v>
    <v>Generic</v>
    <v/>
    <v>28710</v>
    <v>West</v>
    <v>49031</v>
    <v>Project &amp; Contract Services</v>
    <v>Rush, Lateef</v>
    <v>39528</v>
    <v>666920444</v>
    <v>1</v>
    <v>43921</v>
    <v>44286</v>
    <v>Contract</v>
    <v>Rush, Lateef</v>
    <v>12</v>
  </rv>
  <rv s="0">
    <v>0</v>
    <v>Russell, Mark</v>
    <v>1</v>
    <v>Generic</v>
    <v/>
    <v>26416</v>
    <v>Taft</v>
    <v>66809</v>
    <v>Professional Training Group</v>
    <v>Russell, Mark</v>
    <v>36752</v>
    <v>750002572</v>
    <v>3</v>
    <v>44074</v>
    <v>44439</v>
    <v>Contract</v>
    <v>Russell, Mark</v>
    <v>20</v>
  </rv>
  <rv s="0">
    <v>0</v>
    <v>Ryan, Ryan</v>
    <v>1</v>
    <v>Generic</v>
    <v>M</v>
    <v>22842</v>
    <v>West</v>
    <v>53883</v>
    <v>Engineering/Maintenance</v>
    <v>Ryan, Ryan</v>
    <v>32814</v>
    <v>458006248</v>
    <v>2</v>
    <v>43799</v>
    <v>44165</v>
    <v>Half-Time</v>
    <v>Ryan, Ryan</v>
    <v>30</v>
  </rv>
  <rv s="0">
    <v>0</v>
    <v>Salazar, Ruben</v>
    <v>1</v>
    <v>Generic</v>
    <v>M</v>
    <v>23487</v>
    <v>Watson</v>
    <v>109263</v>
    <v>Quality Control</v>
    <v>Salazar, Ruben</v>
    <v>34565</v>
    <v>722003310</v>
    <v>4</v>
    <v>44074</v>
    <v>44439</v>
    <v>Full Time</v>
    <v>Salazar, Ruben</v>
    <v>26</v>
  </rv>
  <rv s="0">
    <v>0</v>
    <v>Salinas, Jon</v>
    <v>1</v>
    <v>Generic</v>
    <v/>
    <v>24364</v>
    <v>Main</v>
    <v>102068</v>
    <v>Manufacturing</v>
    <v>Salinas, Jon</v>
    <v>35268</v>
    <v>920003678</v>
    <v>4</v>
    <v>44043</v>
    <v>44408</v>
    <v>Contract</v>
    <v>Salinas, Jon</v>
    <v>24</v>
  </rv>
  <rv s="0">
    <v>0</v>
    <v>Sanchez, Greg</v>
    <v>1</v>
    <v>Generic</v>
    <v>D</v>
    <v>31483</v>
    <v>West</v>
    <v>47143</v>
    <v>Engineering/Maintenance</v>
    <v>Sanchez, Greg</v>
    <v>41110</v>
    <v>414480000</v>
    <v>4</v>
    <v>44043</v>
    <v>44408</v>
    <v>Full Time</v>
    <v>Sanchez, Greg</v>
    <v>8</v>
  </rv>
  <rv s="0">
    <v>0</v>
    <v>Sanders, Troy</v>
    <v>1</v>
    <v>Generic</v>
    <v/>
    <v>25450</v>
    <v>Taft</v>
    <v>93431</v>
    <v>Executive Education</v>
    <v>Sanders, Troy</v>
    <v>35178</v>
    <v>135470000</v>
    <v>4</v>
    <v>43951</v>
    <v>44316</v>
    <v>Contract</v>
    <v>Sanders, Troy</v>
    <v>24</v>
  </rv>
  <rv s="0">
    <v>0</v>
    <v>Sandoval, James</v>
    <v>1</v>
    <v>Generic</v>
    <v>R</v>
    <v>19916</v>
    <v>Main</v>
    <v>88351</v>
    <v>Professional Training Group</v>
    <v>Sandoval, James</v>
    <v>32899</v>
    <v>874002346</v>
    <v>4</v>
    <v>43861</v>
    <v>44227</v>
    <v>Full Time</v>
    <v>Sandoval, James</v>
    <v>30</v>
  </rv>
  <rv s="0">
    <v>0</v>
    <v>Santiago, Michael</v>
    <v>1</v>
    <v>Generic</v>
    <v>D</v>
    <v>26853</v>
    <v>Watson</v>
    <v>91297</v>
    <v>Project &amp; Contract Services</v>
    <v>Santiago, Michael</v>
    <v>36906</v>
    <v>786001774</v>
    <v>4</v>
    <v>43861</v>
    <v>44227</v>
    <v>Full Time</v>
    <v>Santiago, Michael</v>
    <v>19</v>
  </rv>
  <rv s="0">
    <v>0</v>
    <v>Santos, Garret</v>
    <v>1</v>
    <v>Generic</v>
    <v>DMR</v>
    <v>26790</v>
    <v>Taft</v>
    <v>62311</v>
    <v>Executive Education</v>
    <v>Santos, Garret</v>
    <v>38772</v>
    <v>657002389</v>
    <v>4</v>
    <v>43889</v>
    <v>44255</v>
    <v>Full Time</v>
    <v>Santos, Garret</v>
    <v>14</v>
  </rv>
  <rv s="0">
    <v>0</v>
    <v>Saunders, Corey</v>
    <v>1</v>
    <v>Generic</v>
    <v>DMR</v>
    <v>23347</v>
    <v>South</v>
    <v>58057</v>
    <v>Quality Assurance</v>
    <v>Saunders, Corey</v>
    <v>34836</v>
    <v>519040000</v>
    <v>2</v>
    <v>43982</v>
    <v>44347</v>
    <v>Full Time</v>
    <v>Saunders, Corey</v>
    <v>25</v>
  </rv>
  <rv s="0">
    <v>0</v>
    <v>Savage, John</v>
    <v>1</v>
    <v>Generic</v>
    <v/>
    <v>24775</v>
    <v>Watson</v>
    <v>87915</v>
    <v>Manufacturing</v>
    <v>Savage, John</v>
    <v>37295</v>
    <v>600006067</v>
    <v>3</v>
    <v>43889</v>
    <v>44255</v>
    <v>Contract</v>
    <v>Savage, John</v>
    <v>18</v>
  </rv>
  <rv s="0">
    <v>0</v>
    <v>Sawyer, Catherine</v>
    <v>1</v>
    <v>Generic</v>
    <v>DM</v>
    <v>26249</v>
    <v>North</v>
    <v>48417</v>
    <v>Engineering/Maintenance</v>
    <v>Sawyer, Catherine</v>
    <v>36472</v>
    <v>936008060</v>
    <v>5</v>
    <v>43799</v>
    <v>44165</v>
    <v>Full Time</v>
    <v>Sawyer, Catherine</v>
    <v>20</v>
  </rv>
  <rv s="0">
    <v>0</v>
    <v>Schmidt, Michael</v>
    <v>1</v>
    <v>Generic</v>
    <v>R</v>
    <v>28122</v>
    <v>Taft</v>
    <v>90845</v>
    <v>Logistics</v>
    <v>Schmidt, Michael</v>
    <v>39251</v>
    <v>422009375</v>
    <v>4</v>
    <v>44012</v>
    <v>44377</v>
    <v>Full Time</v>
    <v>Schmidt, Michael</v>
    <v>13</v>
  </rv>
  <rv s="0">
    <v>0</v>
    <v>Schneider, Gay</v>
    <v>1</v>
    <v>Generic</v>
    <v>DMR</v>
    <v>23994</v>
    <v>South</v>
    <v>85367</v>
    <v>Engineering/Maintenance</v>
    <v>Schneider, Gay</v>
    <v>33644</v>
    <v>444330000</v>
    <v>1</v>
    <v>43889</v>
    <v>44255</v>
    <v>Full Time</v>
    <v>Schneider, Gay</v>
    <v>28</v>
  </rv>
  <rv s="0">
    <v>0</v>
    <v>Schroeder, Bennet</v>
    <v>1</v>
    <v>Generic</v>
    <v>DMR</v>
    <v>24302</v>
    <v>North</v>
    <v>51918</v>
    <v>Manufacturing</v>
    <v>Schroeder, Bennet</v>
    <v>35374</v>
    <v>377230000</v>
    <v>2</v>
    <v>43799</v>
    <v>44165</v>
    <v>Half-Time</v>
    <v>Schroeder, Bennet</v>
    <v>23</v>
  </rv>
  <rv s="0">
    <v>0</v>
    <v>Schultz, Norman</v>
    <v>1</v>
    <v>Generic</v>
    <v/>
    <v>21377</v>
    <v>West</v>
    <v>85194</v>
    <v>Engineering/Maintenance</v>
    <v>Schultz, Norman</v>
    <v>33200</v>
    <v>508003280</v>
    <v>3</v>
    <v>43799</v>
    <v>44165</v>
    <v>Contract</v>
    <v>Schultz, Norman</v>
    <v>29</v>
  </rv>
  <rv s="0">
    <v>0</v>
    <v>Schwartz, Joseph</v>
    <v>1</v>
    <v>Generic</v>
    <v>DR</v>
    <v>24735</v>
    <v>Taft</v>
    <v>38713</v>
    <v>Executive Education</v>
    <v>Schwartz, Joseph</v>
    <v>36279</v>
    <v>589700000</v>
    <v>3</v>
    <v>43951</v>
    <v>44316</v>
    <v>Full Time</v>
    <v>Schwartz, Joseph</v>
    <v>21</v>
  </rv>
  <rv s="0">
    <v>0</v>
    <v>Scott, Todd</v>
    <v>1</v>
    <v>Generic</v>
    <v/>
    <v>22636</v>
    <v>Main</v>
    <v>59692</v>
    <v>Quality Assurance</v>
    <v>Scott, Todd</v>
    <v>34652</v>
    <v>605008411</v>
    <v>3</v>
    <v>43799</v>
    <v>44165</v>
    <v>Contract</v>
    <v>Scott, Todd</v>
    <v>25</v>
  </rv>
  <rv s="0">
    <v>0</v>
    <v>Sellers, William</v>
    <v>1</v>
    <v>Generic</v>
    <v/>
    <v>28567</v>
    <v>Main</v>
    <v>80322</v>
    <v>Manufacturing</v>
    <v>Sellers, William</v>
    <v>41037</v>
    <v>893190000</v>
    <v>2</v>
    <v>43982</v>
    <v>44347</v>
    <v>Contract</v>
    <v>Sellers, William</v>
    <v>8</v>
  </rv>
  <rv s="0">
    <v>0</v>
    <v>Serrano, Al</v>
    <v>1</v>
    <v>Generic</v>
    <v>M</v>
    <v>20560</v>
    <v>Main</v>
    <v>113742</v>
    <v>Project &amp; Contract Services</v>
    <v>Serrano, Al</v>
    <v>33854</v>
    <v>429970000</v>
    <v>5</v>
    <v>44104</v>
    <v>44469</v>
    <v>Full Time</v>
    <v>Serrano, Al</v>
    <v>28</v>
  </rv>
  <rv s="0">
    <v>0</v>
    <v>Sexton, John</v>
    <v>1</v>
    <v>Generic</v>
    <v/>
    <v>25029</v>
    <v>North</v>
    <v>88301</v>
    <v>Quality Control</v>
    <v>Sexton, John</v>
    <v>36276</v>
    <v>428220000</v>
    <v>5</v>
    <v>43951</v>
    <v>44316</v>
    <v>Contract</v>
    <v>Sexton, John</v>
    <v>21</v>
  </rv>
  <rv s="0">
    <v>0</v>
    <v>Shaffer, Nobuko</v>
    <v>1</v>
    <v>Generic</v>
    <v>DMR</v>
    <v>28265</v>
    <v>Main</v>
    <v>76229</v>
    <v>Manufacturing</v>
    <v>Shaffer, Nobuko</v>
    <v>40954</v>
    <v>627670000</v>
    <v>5</v>
    <v>43889</v>
    <v>44255</v>
    <v>Full Time</v>
    <v>Shaffer, Nobuko</v>
    <v>8</v>
  </rv>
  <rv s="0">
    <v>0</v>
    <v>Shannon, Kevin</v>
    <v>1</v>
    <v>Generic</v>
    <v/>
    <v>33196</v>
    <v>North</v>
    <v>90273</v>
    <v>Engineering/Maintenance</v>
    <v>Shannon, Kevin</v>
    <v>42702</v>
    <v>412810000</v>
    <v>5</v>
    <v>43799</v>
    <v>44165</v>
    <v>Hourly</v>
    <v>Shannon, Kevin</v>
    <v>3</v>
  </rv>
  <rv s="0">
    <v>0</v>
    <v>Sharp, Janine</v>
    <v>1</v>
    <v>Generic</v>
    <v>D</v>
    <v>28382</v>
    <v>South</v>
    <v>40039</v>
    <v>Peptide Chemistry</v>
    <v>Sharp, Janine</v>
    <v>39818</v>
    <v>363840000</v>
    <v>1</v>
    <v>43861</v>
    <v>44227</v>
    <v>Full Time</v>
    <v>Sharp, Janine</v>
    <v>11</v>
  </rv>
  <rv s="0">
    <v>0</v>
    <v>Shaw, Pat</v>
    <v>1</v>
    <v>Generic</v>
    <v>DMR</v>
    <v>23032</v>
    <v>South</v>
    <v>57426</v>
    <v>Manufacturing</v>
    <v>Shaw, Pat</v>
    <v>36888</v>
    <v>521430000</v>
    <v>5</v>
    <v>43830</v>
    <v>44196</v>
    <v>Full Time</v>
    <v>Shaw, Pat</v>
    <v>19</v>
  </rv>
  <rv s="0">
    <v>0</v>
    <v>Shelton, Donna</v>
    <v>1</v>
    <v>Generic</v>
    <v>DMR</v>
    <v>33616</v>
    <v>North</v>
    <v>54852</v>
    <v>Logistics</v>
    <v>Shelton, Donna</v>
    <v>42821</v>
    <v>240350000</v>
    <v>3</v>
    <v>43921</v>
    <v>44286</v>
    <v>Full Time</v>
    <v>Shelton, Donna</v>
    <v>3</v>
  </rv>
  <rv s="0">
    <v>0</v>
    <v>Shepherd, Annie</v>
    <v>1</v>
    <v>Generic</v>
    <v/>
    <v>27133</v>
    <v>Main</v>
    <v>34086</v>
    <v>Quality Control</v>
    <v>Shepherd, Annie</v>
    <v>37103</v>
    <v>602660000</v>
    <v>5</v>
    <v>44043</v>
    <v>44408</v>
    <v>Contract</v>
    <v>Shepherd, Annie</v>
    <v>19</v>
  </rv>
  <rv s="0">
    <v>0</v>
    <v>Sheppard, Curtis</v>
    <v>1</v>
    <v>Generic</v>
    <v>R</v>
    <v>28527</v>
    <v>Taft</v>
    <v>11536</v>
    <v>Project &amp; Contract Services</v>
    <v>Sheppard, Curtis</v>
    <v>41656</v>
    <v>581004219</v>
    <v>3</v>
    <v>43861</v>
    <v>44227</v>
    <v>Half-Time</v>
    <v>Sheppard, Curtis</v>
    <v>6</v>
  </rv>
  <rv s="0">
    <v>0</v>
    <v>Sherman, Karin</v>
    <v>1</v>
    <v>Generic</v>
    <v/>
    <v>25102</v>
    <v>Main</v>
    <v>93476</v>
    <v>Manufacturing</v>
    <v>Sherman, Karin</v>
    <v>34953</v>
    <v>661002803</v>
    <v>5</v>
    <v>44104</v>
    <v>44469</v>
    <v>Contract</v>
    <v>Sherman, Karin</v>
    <v>25</v>
  </rv>
  <rv s="0">
    <v>0</v>
    <v>Shields, Robert</v>
    <v>1</v>
    <v>Generic</v>
    <v>R</v>
    <v>26281</v>
    <v>Taft</v>
    <v>97057</v>
    <v>Admin Training</v>
    <v>Shields, Robert</v>
    <v>39972</v>
    <v>666690633</v>
    <v>4</v>
    <v>44012</v>
    <v>44377</v>
    <v>Full Time</v>
    <v>Shields, Robert</v>
    <v>11</v>
  </rv>
  <rv s="0">
    <v>0</v>
    <v>Short, Timothy</v>
    <v>1</v>
    <v>Generic</v>
    <v>M</v>
    <v>22856</v>
    <v>North</v>
    <v>85182</v>
    <v>Engineering/Maintenance</v>
    <v>Short, Timothy</v>
    <v>34928</v>
    <v>971830000</v>
    <v>1</v>
    <v>44074</v>
    <v>44439</v>
    <v>Full Time</v>
    <v>Short, Timothy</v>
    <v>25</v>
  </rv>
  <rv s="0">
    <v>0</v>
    <v>Silva, Stephen</v>
    <v>1</v>
    <v>Generic</v>
    <v>R</v>
    <v>20089</v>
    <v>South</v>
    <v>57954</v>
    <v>Quality Control</v>
    <v>Silva, Stephen</v>
    <v>32821</v>
    <v>208940000</v>
    <v>3</v>
    <v>43799</v>
    <v>44165</v>
    <v>Full Time</v>
    <v>Silva, Stephen</v>
    <v>30</v>
  </rv>
  <rv s="0">
    <v>0</v>
    <v>Simmons, Robert</v>
    <v>1</v>
    <v>Generic</v>
    <v>R</v>
    <v>25121</v>
    <v>Main</v>
    <v>40965</v>
    <v>Environmental Health/Safety</v>
    <v>Simmons, Robert</v>
    <v>36812</v>
    <v>239007612</v>
    <v>3</v>
    <v>44104</v>
    <v>44500</v>
    <v>Half-Time</v>
    <v>Simmons, Robert</v>
    <v>20</v>
  </rv>
  <rv s="0">
    <v>0</v>
    <v>Simon, Sheila</v>
    <v>1</v>
    <v>Generic</v>
    <v>D</v>
    <v>23035</v>
    <v>Main</v>
    <v>74432</v>
    <v>Project &amp; Contract Services</v>
    <v>Simon, Sheila</v>
    <v>34129</v>
    <v>297090000</v>
    <v>5</v>
    <v>44012</v>
    <v>44377</v>
    <v>Full Time</v>
    <v>Simon, Sheila</v>
    <v>27</v>
  </rv>
  <rv s="0">
    <v>0</v>
    <v>Simpson, Jimmy</v>
    <v>1</v>
    <v>Generic</v>
    <v>M</v>
    <v>29817</v>
    <v>Main</v>
    <v>86423</v>
    <v>Engineering/Maintenance</v>
    <v>Simpson, Jimmy</v>
    <v>41814</v>
    <v>578160000</v>
    <v>4</v>
    <v>44012</v>
    <v>44377</v>
    <v>Full Time</v>
    <v>Simpson, Jimmy</v>
    <v>6</v>
  </rv>
  <rv s="0">
    <v>0</v>
    <v>Sims, Don</v>
    <v>1</v>
    <v>Generic</v>
    <v/>
    <v>29789</v>
    <v>Main</v>
    <v>95399</v>
    <v>Engineering/Maintenance</v>
    <v>Sims, Don</v>
    <v>40311</v>
    <v>776610000</v>
    <v>2</v>
    <v>43982</v>
    <v>44347</v>
    <v>Contract</v>
    <v>Sims, Don</v>
    <v>10</v>
  </rv>
  <rv s="0">
    <v>0</v>
    <v>Singleton, David</v>
    <v>1</v>
    <v>Generic</v>
    <v>D</v>
    <v>21367</v>
    <v>Watson</v>
    <v>102685</v>
    <v>Admin Training</v>
    <v>Singleton, David</v>
    <v>34509</v>
    <v>666392414</v>
    <v>4</v>
    <v>44012</v>
    <v>44377</v>
    <v>Full Time</v>
    <v>Singleton, David</v>
    <v>26</v>
  </rv>
  <rv s="0">
    <v>0</v>
    <v>Skinner, Jason</v>
    <v>1</v>
    <v>Generic</v>
    <v>DMR</v>
    <v>21463</v>
    <v>North</v>
    <v>33925</v>
    <v>Professional Training Group</v>
    <v>Skinner, Jason</v>
    <v>34765</v>
    <v>254006972</v>
    <v>1</v>
    <v>43921</v>
    <v>44286</v>
    <v>Full Time</v>
    <v>Skinner, Jason</v>
    <v>25</v>
  </rv>
  <rv s="0">
    <v>0</v>
    <v>Sloan, Cindy</v>
    <v>1</v>
    <v>Generic</v>
    <v>DMR</v>
    <v>30311</v>
    <v>North</v>
    <v>59704</v>
    <v>Quality Control</v>
    <v>Sloan, Cindy</v>
    <v>43433</v>
    <v>361500000</v>
    <v>5</v>
    <v>43799</v>
    <v>44165</v>
    <v>Full Time</v>
    <v>Sloan, Cindy</v>
    <v>1</v>
  </rv>
  <rv s="0">
    <v>0</v>
    <v>Small, Athanasios</v>
    <v>1</v>
    <v>Generic</v>
    <v>R</v>
    <v>24006</v>
    <v>West</v>
    <v>83569</v>
    <v>Quality Assurance</v>
    <v>Small, Athanasios</v>
    <v>34488</v>
    <v>941490000</v>
    <v>3</v>
    <v>44012</v>
    <v>44377</v>
    <v>Full Time</v>
    <v>Small, Athanasios</v>
    <v>26</v>
  </rv>
  <rv s="0">
    <v>0</v>
    <v>Smith, Koleen</v>
    <v>1</v>
    <v>Generic</v>
    <v/>
    <v>27533</v>
    <v>North</v>
    <v>96668</v>
    <v>Manufacturing</v>
    <v>Smith, Koleen</v>
    <v>39510</v>
    <v>667003650</v>
    <v>4</v>
    <v>43921</v>
    <v>44286</v>
    <v>Contract</v>
    <v>Smith, Koleen</v>
    <v>12</v>
  </rv>
  <rv s="0">
    <v>0</v>
    <v>Snow, Desiree</v>
    <v>1</v>
    <v>Generic</v>
    <v>M</v>
    <v>33117</v>
    <v>North</v>
    <v>92355</v>
    <v>Quality Control</v>
    <v>Snow, Desiree</v>
    <v>42765</v>
    <v>666846181</v>
    <v>1</v>
    <v>43861</v>
    <v>44227</v>
    <v>Full Time</v>
    <v>Snow, Desiree</v>
    <v>3</v>
  </rv>
  <rv s="0">
    <v>0</v>
    <v>Snyder, Duane</v>
    <v>1</v>
    <v>Generic</v>
    <v>DMR</v>
    <v>21944</v>
    <v>Main</v>
    <v>31145</v>
    <v>Quality Control</v>
    <v>Snyder, Duane</v>
    <v>34635</v>
    <v>122990000</v>
    <v>5</v>
    <v>43769</v>
    <v>44135</v>
    <v>Half-Time</v>
    <v>Snyder, Duane</v>
    <v>25</v>
  </rv>
  <rv s="0">
    <v>0</v>
    <v>Solis, Daniel</v>
    <v>1</v>
    <v>Generic</v>
    <v/>
    <v>19343</v>
    <v>Watson</v>
    <v>57812</v>
    <v>Manufacturing</v>
    <v>Solis, Daniel</v>
    <v>32745</v>
    <v>740006921</v>
    <v>1</v>
    <v>44074</v>
    <v>44439</v>
    <v>Hourly</v>
    <v>Solis, Daniel</v>
    <v>31</v>
  </rv>
  <rv s="0">
    <v>0</v>
    <v>Solomon, Michael</v>
    <v>1</v>
    <v>Generic</v>
    <v>R</v>
    <v>22178</v>
    <v>West</v>
    <v>76281</v>
    <v>Quality Assurance</v>
    <v>Solomon, Michael</v>
    <v>35111</v>
    <v>666764825</v>
    <v>3</v>
    <v>43889</v>
    <v>44255</v>
    <v>Full Time</v>
    <v>Solomon, Michael</v>
    <v>24</v>
  </rv>
  <rv s="0">
    <v>0</v>
    <v>Soto, Christopher</v>
    <v>1</v>
    <v>Generic</v>
    <v>M</v>
    <v>25731</v>
    <v>Main</v>
    <v>106415</v>
    <v>Engineering/Maintenance</v>
    <v>Soto, Christopher</v>
    <v>36697</v>
    <v>393740000</v>
    <v>4</v>
    <v>44012</v>
    <v>44377</v>
    <v>Full Time</v>
    <v>Soto, Christopher</v>
    <v>20</v>
  </rv>
  <rv s="0">
    <v>0</v>
    <v>Sparks, Terri</v>
    <v>1</v>
    <v>Generic</v>
    <v/>
    <v>19986</v>
    <v>Main</v>
    <v>99928</v>
    <v>Executive Education</v>
    <v>Sparks, Terri</v>
    <v>32176</v>
    <v>736240000</v>
    <v>5</v>
    <v>43889</v>
    <v>44255</v>
    <v>Contract</v>
    <v>Sparks, Terri</v>
    <v>32</v>
  </rv>
  <rv s="0">
    <v>0</v>
    <v>Spears, Melanie</v>
    <v>1</v>
    <v>Generic</v>
    <v/>
    <v>25422</v>
    <v>North</v>
    <v>38017</v>
    <v>Project &amp; Contract Services</v>
    <v>Spears, Melanie</v>
    <v>39042</v>
    <v>338009464</v>
    <v>2</v>
    <v>43799</v>
    <v>44165</v>
    <v>Hourly</v>
    <v>Spears, Melanie</v>
    <v>13</v>
  </rv>
  <rv s="0">
    <v>0</v>
    <v>Spencer, Boyd</v>
    <v>1</v>
    <v>Generic</v>
    <v>DMR</v>
    <v>23810</v>
    <v>North</v>
    <v>76190</v>
    <v>Quality Assurance</v>
    <v>Spencer, Boyd</v>
    <v>37498</v>
    <v>316007711</v>
    <v>4</v>
    <v>44074</v>
    <v>44439</v>
    <v>Full Time</v>
    <v>Spencer, Boyd</v>
    <v>18</v>
  </rv>
  <rv s="0">
    <v>0</v>
    <v>Stafford, Rhonda</v>
    <v>1</v>
    <v>Generic</v>
    <v>M</v>
    <v>31850</v>
    <v>Main</v>
    <v>29759</v>
    <v>Project &amp; Contract Services</v>
    <v>Stafford, Rhonda</v>
    <v>43206</v>
    <v>669007887</v>
    <v>3</v>
    <v>43951</v>
    <v>44316</v>
    <v>Full Time</v>
    <v>Stafford, Rhonda</v>
    <v>2</v>
  </rv>
  <rv s="0">
    <v>0</v>
    <v>Stanley, Eric</v>
    <v>1</v>
    <v>Generic</v>
    <v>DM</v>
    <v>30851</v>
    <v>Watson</v>
    <v>82548</v>
    <v>Manufacturing</v>
    <v>Stanley, Eric</v>
    <v>40599</v>
    <v>159004423</v>
    <v>5</v>
    <v>43889</v>
    <v>44255</v>
    <v>Full Time</v>
    <v>Stanley, Eric</v>
    <v>9</v>
  </rv>
  <rv s="0">
    <v>0</v>
    <v>Steele, Gerald</v>
    <v>1</v>
    <v>Generic</v>
    <v>DMR</v>
    <v>28794</v>
    <v>Watson</v>
    <v>59485</v>
    <v>Manufacturing</v>
    <v>Steele, Gerald</v>
    <v>42604</v>
    <v>654100000</v>
    <v>2</v>
    <v>44074</v>
    <v>44439</v>
    <v>Full Time</v>
    <v>Steele, Gerald</v>
    <v>4</v>
  </rv>
  <rv s="0">
    <v>0</v>
    <v>Stephens, Bonnie</v>
    <v>1</v>
    <v>Generic</v>
    <v/>
    <v>27863</v>
    <v>North</v>
    <v>63765</v>
    <v>Quality Control</v>
    <v>Stephens, Bonnie</v>
    <v>37047</v>
    <v>669005686</v>
    <v>2</v>
    <v>44012</v>
    <v>44377</v>
    <v>Hourly</v>
    <v>Stephens, Bonnie</v>
    <v>19</v>
  </rv>
  <rv s="0">
    <v>0</v>
    <v>Stephenson, Matthew</v>
    <v>1</v>
    <v>Generic</v>
    <v/>
    <v>27933</v>
    <v>Taft</v>
    <v>85331</v>
    <v>Quality Assurance</v>
    <v>Stephenson, Matthew</v>
    <v>40795</v>
    <v>816003403</v>
    <v>1</v>
    <v>44104</v>
    <v>44469</v>
    <v>Contract</v>
    <v>Stephenson, Matthew</v>
    <v>9</v>
  </rv>
  <rv s="0">
    <v>0</v>
    <v>Stevens, Andrew</v>
    <v>1</v>
    <v>Generic</v>
    <v>D</v>
    <v>33275</v>
    <v>North</v>
    <v>50760</v>
    <v>Process Development</v>
    <v>Stevens, Andrew</v>
    <v>43462</v>
    <v>378930000</v>
    <v>4</v>
    <v>43830</v>
    <v>44196</v>
    <v>Full Time</v>
    <v>Stevens, Andrew</v>
    <v>1</v>
  </rv>
  <rv s="0">
    <v>0</v>
    <v>Stevenson, Michael</v>
    <v>1</v>
    <v>Generic</v>
    <v/>
    <v>23269</v>
    <v>South</v>
    <v>45508</v>
    <v>Logistics</v>
    <v>Stevenson, Michael</v>
    <v>34431</v>
    <v>666443010</v>
    <v>5</v>
    <v>43951</v>
    <v>44316</v>
    <v>Hourly</v>
    <v>Stevenson, Michael</v>
    <v>26</v>
  </rv>
  <rv s="0">
    <v>0</v>
    <v>Stewart, Elizabeth</v>
    <v>1</v>
    <v>Generic</v>
    <v>DMR</v>
    <v>26439</v>
    <v>Main</v>
    <v>86166</v>
    <v>Quality Control</v>
    <v>Stewart, Elizabeth</v>
    <v>35639</v>
    <v>720290000</v>
    <v>5</v>
    <v>44043</v>
    <v>44408</v>
    <v>Full Time</v>
    <v>Stewart, Elizabeth</v>
    <v>23</v>
  </rv>
  <rv s="0">
    <v>0</v>
    <v>Stokes, Jonathan</v>
    <v>1</v>
    <v>Generic</v>
    <v/>
    <v>26263</v>
    <v>Watson</v>
    <v>87889</v>
    <v>Quality Control</v>
    <v>Stokes, Jonathan</v>
    <v>37081</v>
    <v>333006760</v>
    <v>5</v>
    <v>44043</v>
    <v>44408</v>
    <v>Contract</v>
    <v>Stokes, Jonathan</v>
    <v>19</v>
  </rv>
  <rv s="0">
    <v>0</v>
    <v>Stone, Brian</v>
    <v>1</v>
    <v>Generic</v>
    <v/>
    <v>21939</v>
    <v>Watson</v>
    <v>77800</v>
    <v>Manufacturing</v>
    <v>Stone, Brian</v>
    <v>33245</v>
    <v>748070000</v>
    <v>5</v>
    <v>43861</v>
    <v>44227</v>
    <v>Hourly</v>
    <v>Stone, Brian</v>
    <v>29</v>
  </rv>
  <rv s="0">
    <v>0</v>
    <v>Strickland, Rajean</v>
    <v>1</v>
    <v>Generic</v>
    <v>D</v>
    <v>23158</v>
    <v>Main</v>
    <v>56088</v>
    <v>Professional Training Group</v>
    <v>Strickland, Rajean</v>
    <v>34690</v>
    <v>150130000</v>
    <v>5</v>
    <v>43830</v>
    <v>44196</v>
    <v>Full Time</v>
    <v>Strickland, Rajean</v>
    <v>25</v>
  </rv>
  <rv s="0">
    <v>0</v>
    <v>Strong, Lisa</v>
    <v>1</v>
    <v>Generic</v>
    <v>M</v>
    <v>23205</v>
    <v>North</v>
    <v>42770</v>
    <v>Operations</v>
    <v>Strong, Lisa</v>
    <v>35821</v>
    <v>818750000</v>
    <v>4</v>
    <v>43861</v>
    <v>44227</v>
    <v>Full Time</v>
    <v>Strong, Lisa</v>
    <v>22</v>
  </rv>
  <rv s="0">
    <v>0</v>
    <v>Sullivan, Robert</v>
    <v>1</v>
    <v>Generic</v>
    <v/>
    <v>27159</v>
    <v>West</v>
    <v>16520</v>
    <v>Quality Assurance</v>
    <v>Sullivan, Robert</v>
    <v>38545</v>
    <v>286100000</v>
    <v>5</v>
    <v>44043</v>
    <v>44408</v>
    <v>Hourly</v>
    <v>Sullivan, Robert</v>
    <v>15</v>
  </rv>
  <rv s="0">
    <v>0</v>
    <v>Summers, Harold</v>
    <v>1</v>
    <v>Generic</v>
    <v/>
    <v>25107</v>
    <v>West</v>
    <v>59485</v>
    <v>Engineering/Maintenance</v>
    <v>Summers, Harold</v>
    <v>34747</v>
    <v>827009019</v>
    <v>3</v>
    <v>43889</v>
    <v>44255</v>
    <v>Contract</v>
    <v>Summers, Harold</v>
    <v>25</v>
  </rv>
  <rv s="0">
    <v>0</v>
    <v>Sutton, Matthew</v>
    <v>1</v>
    <v>Generic</v>
    <v/>
    <v>21977</v>
    <v>Taft</v>
    <v>118896</v>
    <v>Peptide Chemistry</v>
    <v>Sutton, Matthew</v>
    <v>34765</v>
    <v>666757202</v>
    <v>1</v>
    <v>43921</v>
    <v>44286</v>
    <v>Contract</v>
    <v>Sutton, Matthew</v>
    <v>25</v>
  </rv>
  <rv s="0">
    <v>0</v>
    <v>Swanson, Vicki</v>
    <v>1</v>
    <v>Generic</v>
    <v>D</v>
    <v>24880</v>
    <v>North</v>
    <v>44730</v>
    <v>Logistics</v>
    <v>Swanson, Vicki</v>
    <v>35158</v>
    <v>513009021</v>
    <v>3</v>
    <v>43951</v>
    <v>44316</v>
    <v>Half-Time</v>
    <v>Swanson, Vicki</v>
    <v>24</v>
  </rv>
  <rv s="0">
    <v>0</v>
    <v>Sweeney, Barbara</v>
    <v>1</v>
    <v>Generic</v>
    <v/>
    <v>31785</v>
    <v>North</v>
    <v>65264</v>
    <v>Logistics</v>
    <v>Sweeney, Barbara</v>
    <v>43131</v>
    <v>666880643</v>
    <v>3</v>
    <v>43861</v>
    <v>44227</v>
    <v>Contract</v>
    <v>Sweeney, Barbara</v>
    <v>2</v>
  </rv>
  <rv s="0">
    <v>0</v>
    <v>Tanner, Timothy</v>
    <v>1</v>
    <v>Generic</v>
    <v/>
    <v>24231</v>
    <v>Main</v>
    <v>101347</v>
    <v>Quality Control</v>
    <v>Tanner, Timothy</v>
    <v>37119</v>
    <v>402007686</v>
    <v>1</v>
    <v>44074</v>
    <v>44439</v>
    <v>Contract</v>
    <v>Tanner, Timothy</v>
    <v>19</v>
  </rv>
  <rv s="0">
    <v>0</v>
    <v>Tate, Zachary</v>
    <v>1</v>
    <v>Generic</v>
    <v>R</v>
    <v>23926</v>
    <v>North</v>
    <v>66474</v>
    <v>Quality Assurance</v>
    <v>Tate, Zachary</v>
    <v>36731</v>
    <v>206003226</v>
    <v>2</v>
    <v>44043</v>
    <v>44408</v>
    <v>Full Time</v>
    <v>Tate, Zachary</v>
    <v>20</v>
  </rv>
  <rv s="0">
    <v>0</v>
    <v>Taylor, Hector</v>
    <v>1</v>
    <v>Generic</v>
    <v>DMR</v>
    <v>24466</v>
    <v>Main</v>
    <v>45456</v>
    <v>Manufacturing</v>
    <v>Taylor, Hector</v>
    <v>36315</v>
    <v>143008174</v>
    <v>3</v>
    <v>44012</v>
    <v>44377</v>
    <v>Full Time</v>
    <v>Taylor, Hector</v>
    <v>21</v>
  </rv>
  <rv s="0">
    <v>0</v>
    <v>Terry, Karin</v>
    <v>1</v>
    <v>Generic</v>
    <v>DMR</v>
    <v>22204</v>
    <v>South</v>
    <v>27289</v>
    <v>Project &amp; Contract Services</v>
    <v>Terry, Karin</v>
    <v>32756</v>
    <v>358610000</v>
    <v>3</v>
    <v>44104</v>
    <v>44469</v>
    <v>Half-Time</v>
    <v>Terry, Karin</v>
    <v>31</v>
  </rv>
  <rv s="0">
    <v>0</v>
    <v>Thomas, Shannon</v>
    <v>1</v>
    <v>Generic</v>
    <v/>
    <v>28351</v>
    <v>South</v>
    <v>42317</v>
    <v>Quality Control</v>
    <v>Thomas, Shannon</v>
    <v>41547</v>
    <v>546890000</v>
    <v>3</v>
    <v>44104</v>
    <v>44469</v>
    <v>Contract</v>
    <v>Thomas, Shannon</v>
    <v>7</v>
  </rv>
  <rv s="0">
    <v>0</v>
    <v>Thompson, John</v>
    <v>1</v>
    <v>Generic</v>
    <v>D</v>
    <v>31067</v>
    <v>West</v>
    <v>103967</v>
    <v>Process Development</v>
    <v>Thompson, John</v>
    <v>42691</v>
    <v>355120000</v>
    <v>1</v>
    <v>43799</v>
    <v>44165</v>
    <v>Full Time</v>
    <v>Thompson, John</v>
    <v>3</v>
  </rv>
  <rv s="0">
    <v>0</v>
    <v>Thornton, Charles</v>
    <v>1</v>
    <v>Generic</v>
    <v/>
    <v>30656</v>
    <v>West</v>
    <v>81454</v>
    <v>ADC</v>
    <v>Thornton, Charles</v>
    <v>42304</v>
    <v>338001235</v>
    <v>5</v>
    <v>43769</v>
    <v>44135</v>
    <v>Hourly</v>
    <v>Thornton, Charles</v>
    <v>4</v>
  </rv>
  <rv s="0">
    <v>0</v>
    <v>Todd, Steven</v>
    <v>1</v>
    <v>Generic</v>
    <v>DM</v>
    <v>22633</v>
    <v>North</v>
    <v>66169</v>
    <v>Project &amp; Contract Services</v>
    <v>Todd, Steven</v>
    <v>36238</v>
    <v>686004181</v>
    <v>2</v>
    <v>43921</v>
    <v>44286</v>
    <v>Full Time</v>
    <v>Todd, Steven</v>
    <v>21</v>
  </rv>
  <rv s="0">
    <v>0</v>
    <v>Torres, Bruce</v>
    <v>1</v>
    <v>Generic</v>
    <v>DM</v>
    <v>31283</v>
    <v>North</v>
    <v>62137</v>
    <v>Quality Control</v>
    <v>Torres, Bruce</v>
    <v>41381</v>
    <v>810004943</v>
    <v>4</v>
    <v>43951</v>
    <v>44316</v>
    <v>Full Time</v>
    <v>Torres, Bruce</v>
    <v>7</v>
  </rv>
  <rv s="0">
    <v>0</v>
    <v>Townsend, Jerry</v>
    <v>1</v>
    <v>Generic</v>
    <v>D</v>
    <v>25660</v>
    <v>North</v>
    <v>87436</v>
    <v>Manufacturing</v>
    <v>Townsend, Jerry</v>
    <v>38805</v>
    <v>934002873</v>
    <v>2</v>
    <v>43921</v>
    <v>44286</v>
    <v>Full Time</v>
    <v>Townsend, Jerry</v>
    <v>14</v>
  </rv>
  <rv s="0">
    <v>0</v>
    <v>Tran, Chad</v>
    <v>1</v>
    <v>Generic</v>
    <v/>
    <v>22682</v>
    <v>West</v>
    <v>42394</v>
    <v>Engineering/Maintenance</v>
    <v>Tran, Chad</v>
    <v>33519</v>
    <v>627001364</v>
    <v>5</v>
    <v>44104</v>
    <v>44500</v>
    <v>Contract</v>
    <v>Tran, Chad</v>
    <v>29</v>
  </rv>
  <rv s="0">
    <v>0</v>
    <v>Trevino, Gary</v>
    <v>1</v>
    <v>Generic</v>
    <v>DMR</v>
    <v>30629</v>
    <v>West</v>
    <v>31480</v>
    <v>Manufacturing Admin</v>
    <v>Trevino, Gary</v>
    <v>40394</v>
    <v>452006640</v>
    <v>1</v>
    <v>44074</v>
    <v>44439</v>
    <v>Full Time</v>
    <v>Trevino, Gary</v>
    <v>10</v>
  </rv>
  <rv s="0">
    <v>0</v>
    <v>Trujillo, Shawn</v>
    <v>1</v>
    <v>Generic</v>
    <v/>
    <v>31318</v>
    <v>Main</v>
    <v>79691</v>
    <v>Logistics</v>
    <v>Trujillo, Shawn</v>
    <v>42634</v>
    <v>801650000</v>
    <v>4</v>
    <v>44104</v>
    <v>44469</v>
    <v>Contract</v>
    <v>Trujillo, Shawn</v>
    <v>4</v>
  </rv>
  <rv s="0">
    <v>0</v>
    <v>Tucker, James</v>
    <v>1</v>
    <v>Generic</v>
    <v/>
    <v>24316</v>
    <v>Taft</v>
    <v>41313</v>
    <v>Executive Education</v>
    <v>Tucker, James</v>
    <v>33779</v>
    <v>666138754</v>
    <v>1</v>
    <v>44012</v>
    <v>44377</v>
    <v>Contract</v>
    <v>Tucker, James</v>
    <v>28</v>
  </rv>
  <rv s="0">
    <v>0</v>
    <v>Turner, Ray</v>
    <v>1</v>
    <v>Generic</v>
    <v/>
    <v>30675</v>
    <v>North</v>
    <v>49845</v>
    <v>Engineering/Maintenance</v>
    <v>Turner, Ray</v>
    <v>43273</v>
    <v>823001977</v>
    <v>1</v>
    <v>44012</v>
    <v>44377</v>
    <v>Hourly</v>
    <v>Turner, Ray</v>
    <v>2</v>
  </rv>
  <rv s="0">
    <v>0</v>
    <v>Tyler, Javier</v>
    <v>1</v>
    <v>Generic</v>
    <v>R</v>
    <v>28140</v>
    <v>Taft</v>
    <v>55084</v>
    <v>Quality Control</v>
    <v>Tyler, Javier</v>
    <v>40854</v>
    <v>945060000</v>
    <v>5</v>
    <v>43799</v>
    <v>44165</v>
    <v>Full Time</v>
    <v>Tyler, Javier</v>
    <v>8</v>
  </rv>
  <rv s="0">
    <v>0</v>
    <v>Underwood, Todd</v>
    <v>1</v>
    <v>Generic</v>
    <v/>
    <v>30683</v>
    <v>North</v>
    <v>36912</v>
    <v>Engineering/Maintenance</v>
    <v>Underwood, Todd</v>
    <v>42831</v>
    <v>835470000</v>
    <v>1</v>
    <v>43951</v>
    <v>44316</v>
    <v>Contract</v>
    <v>Underwood, Todd</v>
    <v>3</v>
  </rv>
  <rv s="0">
    <v>0</v>
    <v>Valdez, Ann</v>
    <v>1</v>
    <v>Generic</v>
    <v/>
    <v>26144</v>
    <v>Watson</v>
    <v>47419</v>
    <v>Peptide Chemistry</v>
    <v>Valdez, Ann</v>
    <v>36647</v>
    <v>966003050</v>
    <v>4</v>
    <v>43982</v>
    <v>44347</v>
    <v>Hourly</v>
    <v>Valdez, Ann</v>
    <v>20</v>
  </rv>
  <rv s="0">
    <v>0</v>
    <v>Vance, Cheryl</v>
    <v>1</v>
    <v>Generic</v>
    <v/>
    <v>22642</v>
    <v>Main</v>
    <v>85136</v>
    <v>Manufacturing</v>
    <v>Vance, Cheryl</v>
    <v>33144</v>
    <v>375240000</v>
    <v>2</v>
    <v>44104</v>
    <v>44469</v>
    <v>Hourly</v>
    <v>Vance, Cheryl</v>
    <v>30</v>
  </rv>
  <rv s="0">
    <v>0</v>
    <v>Vargas, Bryant</v>
    <v>1</v>
    <v>Generic</v>
    <v>D</v>
    <v>27285</v>
    <v>South</v>
    <v>29601</v>
    <v>Quality Control</v>
    <v>Vargas, Bryant</v>
    <v>38139</v>
    <v>880001912</v>
    <v>4</v>
    <v>44012</v>
    <v>44377</v>
    <v>Half-Time</v>
    <v>Vargas, Bryant</v>
    <v>16</v>
  </rv>
  <rv s="0">
    <v>0</v>
    <v>Vasquez, Michael</v>
    <v>1</v>
    <v>Generic</v>
    <v>D</v>
    <v>26963</v>
    <v>South</v>
    <v>64544</v>
    <v>Logistics</v>
    <v>Vasquez, Michael</v>
    <v>40329</v>
    <v>816001217</v>
    <v>1</v>
    <v>43982</v>
    <v>44347</v>
    <v>Full Time</v>
    <v>Vasquez, Michael</v>
    <v>10</v>
  </rv>
  <rv s="0">
    <v>0</v>
    <v>Vaughn, Harlon</v>
    <v>1</v>
    <v>Generic</v>
    <v>DMR</v>
    <v>26174</v>
    <v>South</v>
    <v>63586</v>
    <v>Process Development</v>
    <v>Vaughn, Harlon</v>
    <v>38390</v>
    <v>495160000</v>
    <v>4</v>
    <v>43889</v>
    <v>44255</v>
    <v>Full Time</v>
    <v>Vaughn, Harlon</v>
    <v>15</v>
  </rv>
  <rv s="0">
    <v>0</v>
    <v>Vazquez, Kenneth</v>
    <v>1</v>
    <v>Generic</v>
    <v>D</v>
    <v>20954</v>
    <v>West</v>
    <v>50153</v>
    <v>Quality Control</v>
    <v>Vazquez, Kenneth</v>
    <v>33913</v>
    <v>553340000</v>
    <v>3</v>
    <v>43799</v>
    <v>44165</v>
    <v>Half-Time</v>
    <v>Vazquez, Kenneth</v>
    <v>27</v>
  </rv>
  <rv s="0">
    <v>0</v>
    <v>Vega, Alexandra</v>
    <v>1</v>
    <v>Generic</v>
    <v>DMR</v>
    <v>27104</v>
    <v>North</v>
    <v>28177</v>
    <v>Project &amp; Contract Services</v>
    <v>Vega, Alexandra</v>
    <v>40547</v>
    <v>666789812</v>
    <v>3</v>
    <v>43861</v>
    <v>44227</v>
    <v>Full Time</v>
    <v>Vega, Alexandra</v>
    <v>9</v>
  </rv>
  <rv s="0">
    <v>0</v>
    <v>Velasquez, Clint</v>
    <v>1</v>
    <v>Generic</v>
    <v>DR</v>
    <v>31334</v>
    <v>Taft</v>
    <v>29004</v>
    <v>Executive Education</v>
    <v>Velasquez, Clint</v>
    <v>42398</v>
    <v>373040000</v>
    <v>3</v>
    <v>43861</v>
    <v>44227</v>
    <v>Full Time</v>
    <v>Velasquez, Clint</v>
    <v>4</v>
  </rv>
  <rv s="0">
    <v>0</v>
    <v>Velez, Letitia</v>
    <v>1</v>
    <v>Generic</v>
    <v>DMR</v>
    <v>25002</v>
    <v>North</v>
    <v>49042</v>
    <v>Quality Control</v>
    <v>Velez, Letitia</v>
    <v>38079</v>
    <v>896007832</v>
    <v>2</v>
    <v>43951</v>
    <v>44316</v>
    <v>Half-Time</v>
    <v>Velez, Letitia</v>
    <v>16</v>
  </rv>
  <rv s="0">
    <v>0</v>
    <v>Villarreal, Stephen</v>
    <v>1</v>
    <v>Generic</v>
    <v>DMR</v>
    <v>33303</v>
    <v>North</v>
    <v>102342</v>
    <v>Engineering/Maintenance</v>
    <v>Villarreal, Stephen</v>
    <v>43047</v>
    <v>470830000</v>
    <v>5</v>
    <v>43799</v>
    <v>44165</v>
    <v>Full Time</v>
    <v>Villarreal, Stephen</v>
    <v>2</v>
  </rv>
  <rv s="0">
    <v>0</v>
    <v>Vincent, Guy</v>
    <v>1</v>
    <v>Generic</v>
    <v/>
    <v>27729</v>
    <v>North</v>
    <v>74350</v>
    <v>Manufacturing</v>
    <v>Vincent, Guy</v>
    <v>39983</v>
    <v>601070000</v>
    <v>2</v>
    <v>44012</v>
    <v>44377</v>
    <v>Contract</v>
    <v>Vincent, Guy</v>
    <v>11</v>
  </rv>
  <rv s="0">
    <v>0</v>
    <v>Wade, Kevin</v>
    <v>1</v>
    <v>Generic</v>
    <v>DMR</v>
    <v>30870</v>
    <v>Main</v>
    <v>69949</v>
    <v>Admin Training</v>
    <v>Wade, Kevin</v>
    <v>41270</v>
    <v>973005801</v>
    <v>4</v>
    <v>43830</v>
    <v>44196</v>
    <v>Full Time</v>
    <v>Wade, Kevin</v>
    <v>7</v>
  </rv>
  <rv s="0">
    <v>0</v>
    <v>Wagner, Lynne</v>
    <v>1</v>
    <v>Generic</v>
    <v/>
    <v>23886</v>
    <v>Watson</v>
    <v>35239</v>
    <v>Manufacturing</v>
    <v>Wagner, Lynne</v>
    <v>35982</v>
    <v>465680000</v>
    <v>3</v>
    <v>44043</v>
    <v>44408</v>
    <v>Contract</v>
    <v>Wagner, Lynne</v>
    <v>22</v>
  </rv>
  <rv s="0">
    <v>0</v>
    <v>Walker, Mike</v>
    <v>1</v>
    <v>Generic</v>
    <v/>
    <v>24240</v>
    <v>Main</v>
    <v>100489</v>
    <v>Process Development</v>
    <v>Walker, Mike</v>
    <v>37669</v>
    <v>570910000</v>
    <v>2</v>
    <v>43889</v>
    <v>44255</v>
    <v>Hourly</v>
    <v>Walker, Mike</v>
    <v>17</v>
  </rv>
  <rv s="0">
    <v>0</v>
    <v>Wall, John</v>
    <v>1</v>
    <v>Generic</v>
    <v>DM</v>
    <v>31605</v>
    <v>Watson</v>
    <v>45431</v>
    <v>Manufacturing</v>
    <v>Wall, John</v>
    <v>43059</v>
    <v>608004317</v>
    <v>5</v>
    <v>43799</v>
    <v>44165</v>
    <v>Full Time</v>
    <v>Wall, John</v>
    <v>2</v>
  </rv>
  <rv s="0">
    <v>0</v>
    <v>Wallace, Timothy</v>
    <v>1</v>
    <v>Generic</v>
    <v>R</v>
    <v>27318</v>
    <v>Taft</v>
    <v>124364</v>
    <v>Quality Control</v>
    <v>Wallace, Timothy</v>
    <v>39905</v>
    <v>932040000</v>
    <v>2</v>
    <v>43951</v>
    <v>44316</v>
    <v>Full Time</v>
    <v>Wallace, Timothy</v>
    <v>11</v>
  </rv>
  <rv s="0">
    <v>0</v>
    <v>Walls, Brian</v>
    <v>1</v>
    <v>Generic</v>
    <v/>
    <v>20778</v>
    <v>South</v>
    <v>97308</v>
    <v>Major Mfg Projects</v>
    <v>Walls, Brian</v>
    <v>33889</v>
    <v>666917580</v>
    <v>5</v>
    <v>44104</v>
    <v>44500</v>
    <v>Contract</v>
    <v>Walls, Brian</v>
    <v>28</v>
  </rv>
  <rv s="0">
    <v>0</v>
    <v>Walsh, Matthew</v>
    <v>1</v>
    <v>Generic</v>
    <v>MR</v>
    <v>28434</v>
    <v>Taft</v>
    <v>109023</v>
    <v>Admin Training</v>
    <v>Walsh, Matthew</v>
    <v>38632</v>
    <v>742008310</v>
    <v>2</v>
    <v>44104</v>
    <v>44500</v>
    <v>Full Time</v>
    <v>Walsh, Matthew</v>
    <v>15</v>
  </rv>
  <rv s="0">
    <v>0</v>
    <v>Walter, Michael</v>
    <v>1</v>
    <v>Generic</v>
    <v>DMR</v>
    <v>25803</v>
    <v>Watson</v>
    <v>34678</v>
    <v>Research/Development</v>
    <v>Walter, Michael</v>
    <v>37813</v>
    <v>565005972</v>
    <v>4</v>
    <v>44043</v>
    <v>44408</v>
    <v>Half-Time</v>
    <v>Walter, Michael</v>
    <v>17</v>
  </rv>
  <rv s="0">
    <v>0</v>
    <v>Walters, Ann</v>
    <v>1</v>
    <v>Generic</v>
    <v/>
    <v>28894</v>
    <v>West</v>
    <v>26781</v>
    <v>Project &amp; Contract Services</v>
    <v>Walters, Ann</v>
    <v>38856</v>
    <v>185006426</v>
    <v>4</v>
    <v>43982</v>
    <v>44347</v>
    <v>Hourly</v>
    <v>Walters, Ann</v>
    <v>14</v>
  </rv>
  <rv s="0">
    <v>0</v>
    <v>Walton, Benjamin</v>
    <v>1</v>
    <v>Generic</v>
    <v>DM</v>
    <v>22990</v>
    <v>North</v>
    <v>89701</v>
    <v>Process Development</v>
    <v>Walton, Benjamin</v>
    <v>33911</v>
    <v>773002091</v>
    <v>5</v>
    <v>43799</v>
    <v>44165</v>
    <v>Full Time</v>
    <v>Walton, Benjamin</v>
    <v>27</v>
  </rv>
  <rv s="0">
    <v>0</v>
    <v>Ward, Williams</v>
    <v>1</v>
    <v>Generic</v>
    <v>DMR</v>
    <v>22416</v>
    <v>Taft</v>
    <v>46550</v>
    <v>Logistics</v>
    <v>Ward, Williams</v>
    <v>35914</v>
    <v>604060000</v>
    <v>2</v>
    <v>43951</v>
    <v>44316</v>
    <v>Half-Time</v>
    <v>Ward, Williams</v>
    <v>22</v>
  </rv>
  <rv s="0">
    <v>0</v>
    <v>Ware, David</v>
    <v>1</v>
    <v>Generic</v>
    <v>MR</v>
    <v>25214</v>
    <v>North</v>
    <v>30026</v>
    <v>Manufacturing</v>
    <v>Ware, David</v>
    <v>37194</v>
    <v>666533749</v>
    <v>4</v>
    <v>43769</v>
    <v>44135</v>
    <v>Full Time</v>
    <v>Ware, David</v>
    <v>18</v>
  </rv>
  <rv s="0">
    <v>0</v>
    <v>Warner, Stephen</v>
    <v>1</v>
    <v>Generic</v>
    <v>D</v>
    <v>22785</v>
    <v>West</v>
    <v>17619</v>
    <v>Research Center</v>
    <v>Warner, Stephen</v>
    <v>32569</v>
    <v>584009816</v>
    <v>5</v>
    <v>43921</v>
    <v>44286</v>
    <v>Full Time</v>
    <v>Warner, Stephen</v>
    <v>31</v>
  </rv>
  <rv s="0">
    <v>0</v>
    <v>Warren, Jean</v>
    <v>1</v>
    <v>Generic</v>
    <v>DR</v>
    <v>25084</v>
    <v>North</v>
    <v>85148</v>
    <v>Manufacturing</v>
    <v>Warren, Jean</v>
    <v>34974</v>
    <v>684007810</v>
    <v>4</v>
    <v>44104</v>
    <v>44500</v>
    <v>Full Time</v>
    <v>Warren, Jean</v>
    <v>25</v>
  </rv>
  <rv s="0">
    <v>0</v>
    <v>Washington, Phillip</v>
    <v>1</v>
    <v>Generic</v>
    <v/>
    <v>34025</v>
    <v>North</v>
    <v>117993</v>
    <v>Quality Control</v>
    <v>Washington, Phillip</v>
    <v>42521</v>
    <v>302009385</v>
    <v>4</v>
    <v>43982</v>
    <v>44347</v>
    <v>Contract</v>
    <v>Washington, Phillip</v>
    <v>4</v>
  </rv>
  <rv s="0">
    <v>0</v>
    <v>Waters, Alfred</v>
    <v>1</v>
    <v>Generic</v>
    <v>R</v>
    <v>28906</v>
    <v>West</v>
    <v>67902</v>
    <v>Professional Training Group</v>
    <v>Waters, Alfred</v>
    <v>42342</v>
    <v>898007555</v>
    <v>3</v>
    <v>43830</v>
    <v>44196</v>
    <v>Full Time</v>
    <v>Waters, Alfred</v>
    <v>4</v>
  </rv>
  <rv s="0">
    <v>0</v>
    <v>Watkins, Gary</v>
    <v>1</v>
    <v>Generic</v>
    <v>R</v>
    <v>21464</v>
    <v>West</v>
    <v>46827</v>
    <v>Project &amp; Contract Services</v>
    <v>Watkins, Gary</v>
    <v>33170</v>
    <v>269260000</v>
    <v>4</v>
    <v>43769</v>
    <v>44135</v>
    <v>Half-Time</v>
    <v>Watkins, Gary</v>
    <v>29</v>
  </rv>
  <rv s="0">
    <v>0</v>
    <v>Watson, Christian</v>
    <v>1</v>
    <v>Generic</v>
    <v>MR</v>
    <v>21990</v>
    <v>South</v>
    <v>48585</v>
    <v>Major Mfg Projects</v>
    <v>Watson, Christian</v>
    <v>33018</v>
    <v>161930000</v>
    <v>5</v>
    <v>43982</v>
    <v>44347</v>
    <v>Half-Time</v>
    <v>Watson, Christian</v>
    <v>30</v>
  </rv>
  <rv s="0">
    <v>0</v>
    <v>Watts, Curtis</v>
    <v>1</v>
    <v>Generic</v>
    <v>M</v>
    <v>33831</v>
    <v>North</v>
    <v>50994</v>
    <v>Compliance</v>
    <v>Watts, Curtis</v>
    <v>42804</v>
    <v>323840000</v>
    <v>2</v>
    <v>43921</v>
    <v>44286</v>
    <v>Half-Time</v>
    <v>Watts, Curtis</v>
    <v>3</v>
  </rv>
  <rv s="0">
    <v>0</v>
    <v>Weaver, Eric</v>
    <v>1</v>
    <v>Generic</v>
    <v>DM</v>
    <v>25396</v>
    <v>North</v>
    <v>81871</v>
    <v>Project &amp; Contract Services</v>
    <v>Weaver, Eric</v>
    <v>36767</v>
    <v>259470000</v>
    <v>3</v>
    <v>44074</v>
    <v>44439</v>
    <v>Full Time</v>
    <v>Weaver, Eric</v>
    <v>20</v>
  </rv>
  <rv s="0">
    <v>0</v>
    <v>Webb, Jim</v>
    <v>1</v>
    <v>Generic</v>
    <v>DM</v>
    <v>30759</v>
    <v>Main</v>
    <v>93225</v>
    <v>Manufacturing</v>
    <v>Webb, Jim</v>
    <v>42193</v>
    <v>161007618</v>
    <v>5</v>
    <v>44043</v>
    <v>44408</v>
    <v>Full Time</v>
    <v>Webb, Jim</v>
    <v>5</v>
  </rv>
  <rv s="0">
    <v>0</v>
    <v>Weber, Larry</v>
    <v>1</v>
    <v>Generic</v>
    <v>M</v>
    <v>29268</v>
    <v>Main</v>
    <v>107204</v>
    <v>Quality Assurance</v>
    <v>Weber, Larry</v>
    <v>41204</v>
    <v>947000000</v>
    <v>3</v>
    <v>43769</v>
    <v>44135</v>
    <v>Full Time</v>
    <v>Weber, Larry</v>
    <v>7</v>
  </rv>
  <rv s="0">
    <v>0</v>
    <v>Webster, David</v>
    <v>1</v>
    <v>Generic</v>
    <v>R</v>
    <v>26444</v>
    <v>North</v>
    <v>117557</v>
    <v>Engineering/Maintenance</v>
    <v>Webster, David</v>
    <v>36423</v>
    <v>156690000</v>
    <v>4</v>
    <v>44104</v>
    <v>44469</v>
    <v>Full Time</v>
    <v>Webster, David</v>
    <v>21</v>
  </rv>
  <rv s="0">
    <v>0</v>
    <v>Weeks, Troy</v>
    <v>1</v>
    <v>Generic</v>
    <v/>
    <v>25787</v>
    <v>West</v>
    <v>94986</v>
    <v>Process Development</v>
    <v>Weeks, Troy</v>
    <v>37365</v>
    <v>666566402</v>
    <v>5</v>
    <v>43951</v>
    <v>44316</v>
    <v>Hourly</v>
    <v>Weeks, Troy</v>
    <v>18</v>
  </rv>
  <rv s="0">
    <v>0</v>
    <v>Weiss, Marisa</v>
    <v>1</v>
    <v>Generic</v>
    <v/>
    <v>32727</v>
    <v>Main</v>
    <v>20263</v>
    <v>Manufacturing</v>
    <v>Weiss, Marisa</v>
    <v>42788</v>
    <v>172004282</v>
    <v>3</v>
    <v>43889</v>
    <v>44255</v>
    <v>Contract</v>
    <v>Weiss, Marisa</v>
    <v>3</v>
  </rv>
  <rv s="0">
    <v>0</v>
    <v>Welch, Michael</v>
    <v>1</v>
    <v>Generic</v>
    <v>DMR</v>
    <v>28985</v>
    <v>Taft</v>
    <v>43439</v>
    <v>Research/Development</v>
    <v>Welch, Michael</v>
    <v>38428</v>
    <v>852009988</v>
    <v>3</v>
    <v>43921</v>
    <v>44286</v>
    <v>Full Time</v>
    <v>Welch, Michael</v>
    <v>15</v>
  </rv>
  <rv s="0">
    <v>0</v>
    <v>Wells, Carlos</v>
    <v>1</v>
    <v>Generic</v>
    <v/>
    <v>20719</v>
    <v>North</v>
    <v>80400</v>
    <v>Manufacturing</v>
    <v>Wells, Carlos</v>
    <v>32556</v>
    <v>594180000</v>
    <v>1</v>
    <v>43889</v>
    <v>44255</v>
    <v>Hourly</v>
    <v>Wells, Carlos</v>
    <v>31</v>
  </rv>
  <rv s="0">
    <v>0</v>
    <v>West, Jeffrey</v>
    <v>1</v>
    <v>Generic</v>
    <v>DMR</v>
    <v>25055</v>
    <v>North</v>
    <v>90959</v>
    <v>Quality Control</v>
    <v>West, Jeffrey</v>
    <v>37519</v>
    <v>994640000</v>
    <v>5</v>
    <v>44104</v>
    <v>44469</v>
    <v>Full Time</v>
    <v>West, Jeffrey</v>
    <v>18</v>
  </rv>
  <rv s="0">
    <v>0</v>
    <v>Wheeler, Meegan</v>
    <v>1</v>
    <v>Generic</v>
    <v/>
    <v>20908</v>
    <v>South</v>
    <v>110362</v>
    <v>Process Development</v>
    <v>Wheeler, Meegan</v>
    <v>33282</v>
    <v>355006053</v>
    <v>4</v>
    <v>43889</v>
    <v>44255</v>
    <v>Contract</v>
    <v>Wheeler, Meegan</v>
    <v>29</v>
  </rv>
  <rv s="0">
    <v>0</v>
    <v>Whitaker, Jessica</v>
    <v>1</v>
    <v>Generic</v>
    <v/>
    <v>23320</v>
    <v>North</v>
    <v>47639</v>
    <v>Quality Assurance</v>
    <v>Whitaker, Jessica</v>
    <v>33898</v>
    <v>145002875</v>
    <v>4</v>
    <v>43769</v>
    <v>44135</v>
    <v>Contract</v>
    <v>Whitaker, Jessica</v>
    <v>27</v>
  </rv>
  <rv s="0">
    <v>0</v>
    <v>White, Daniel</v>
    <v>1</v>
    <v>Generic</v>
    <v>DM</v>
    <v>24625</v>
    <v>Main</v>
    <v>61159</v>
    <v>Operations</v>
    <v>White, Daniel</v>
    <v>38149</v>
    <v>237850000</v>
    <v>2</v>
    <v>44012</v>
    <v>44377</v>
    <v>Half-Time</v>
    <v>White, Daniel</v>
    <v>16</v>
  </rv>
  <rv s="0">
    <v>0</v>
    <v>Whitehead, Carolyn</v>
    <v>1</v>
    <v>Generic</v>
    <v>DMR</v>
    <v>24519</v>
    <v>Taft</v>
    <v>78108</v>
    <v>Quality Assurance</v>
    <v>Whitehead, Carolyn</v>
    <v>34519</v>
    <v>386850000</v>
    <v>2</v>
    <v>44043</v>
    <v>44408</v>
    <v>Full Time</v>
    <v>Whitehead, Carolyn</v>
    <v>26</v>
  </rv>
  <rv s="0">
    <v>0</v>
    <v>Wiggins, Frank</v>
    <v>1</v>
    <v>Generic</v>
    <v>DMR</v>
    <v>30698</v>
    <v>Main</v>
    <v>93751</v>
    <v>Engineering/Operations</v>
    <v>Wiggins, Frank</v>
    <v>40259</v>
    <v>955001558</v>
    <v>5</v>
    <v>43921</v>
    <v>44286</v>
    <v>Full Time</v>
    <v>Wiggins, Frank</v>
    <v>10</v>
  </rv>
  <rv s="0">
    <v>0</v>
    <v>Wilcox, Robert</v>
    <v>1</v>
    <v>Generic</v>
    <v>DMR</v>
    <v>26025</v>
    <v>Watson</v>
    <v>33243</v>
    <v>Process Development</v>
    <v>Wilcox, Robert</v>
    <v>37862</v>
    <v>625009468</v>
    <v>5</v>
    <v>44074</v>
    <v>44439</v>
    <v>Half-Time</v>
    <v>Wilcox, Robert</v>
    <v>17</v>
  </rv>
  <rv s="0">
    <v>0</v>
    <v>Wiley, Gustavo</v>
    <v>1</v>
    <v>Generic</v>
    <v/>
    <v>27148</v>
    <v>Main</v>
    <v>113084</v>
    <v>Process Development</v>
    <v>Wiley, Gustavo</v>
    <v>37938</v>
    <v>183190000</v>
    <v>3</v>
    <v>43799</v>
    <v>44165</v>
    <v>Hourly</v>
    <v>Wiley, Gustavo</v>
    <v>16</v>
  </rv>
  <rv s="0">
    <v>0</v>
    <v>Wilkerson, Claudia</v>
    <v>1</v>
    <v>Generic</v>
    <v/>
    <v>33966</v>
    <v>Main</v>
    <v>115326</v>
    <v>Quality Control</v>
    <v>Wilkerson, Claudia</v>
    <v>43003</v>
    <v>595002995</v>
    <v>3</v>
    <v>44104</v>
    <v>44469</v>
    <v>Contract</v>
    <v>Wilkerson, Claudia</v>
    <v>3</v>
  </rv>
  <rv s="0">
    <v>0</v>
    <v>Wilkins, Jesse</v>
    <v>1</v>
    <v>Generic</v>
    <v>M</v>
    <v>28921</v>
    <v>Watson</v>
    <v>14214</v>
    <v>Process Development</v>
    <v>Wilkins, Jesse</v>
    <v>41158</v>
    <v>774250000</v>
    <v>2</v>
    <v>44104</v>
    <v>44469</v>
    <v>Full Time</v>
    <v>Wilkins, Jesse</v>
    <v>8</v>
  </rv>
  <rv s="0">
    <v>0</v>
    <v>Wilkinson, Gregory</v>
    <v>1</v>
    <v>Generic</v>
    <v>M</v>
    <v>32906</v>
    <v>North</v>
    <v>59325</v>
    <v>Engineering/Maintenance</v>
    <v>Wilkinson, Gregory</v>
    <v>42720</v>
    <v>692002202</v>
    <v>3</v>
    <v>43830</v>
    <v>44196</v>
    <v>Full Time</v>
    <v>Wilkinson, Gregory</v>
    <v>3</v>
  </rv>
  <rv s="0">
    <v>0</v>
    <v>William, William</v>
    <v>1</v>
    <v>Generic</v>
    <v/>
    <v>24901</v>
    <v>North</v>
    <v>93025</v>
    <v>Project &amp; Contract Services</v>
    <v>William, William</v>
    <v>38160</v>
    <v>829009208</v>
    <v>1</v>
    <v>44012</v>
    <v>44377</v>
    <v>Contract</v>
    <v>William, William</v>
    <v>16</v>
  </rv>
  <rv s="0">
    <v>0</v>
    <v>Williams, Scott</v>
    <v>1</v>
    <v>Generic</v>
    <v/>
    <v>28667</v>
    <v>North</v>
    <v>94403</v>
    <v>Manufacturing</v>
    <v>Williams, Scott</v>
    <v>39105</v>
    <v>864007290</v>
    <v>3</v>
    <v>43861</v>
    <v>44227</v>
    <v>Contract</v>
    <v>Williams, Scott</v>
    <v>13</v>
  </rv>
  <rv s="0">
    <v>0</v>
    <v>Williamson, Sumedha</v>
    <v>1</v>
    <v>Generic</v>
    <v>M</v>
    <v>27323</v>
    <v>Main</v>
    <v>45406</v>
    <v>Executive Education</v>
    <v>Williamson, Sumedha</v>
    <v>40137</v>
    <v>407002555</v>
    <v>3</v>
    <v>43799</v>
    <v>44165</v>
    <v>Full Time</v>
    <v>Williamson, Sumedha</v>
    <v>10</v>
  </rv>
  <rv s="0">
    <v>0</v>
    <v>Willis, Ralph</v>
    <v>1</v>
    <v>Generic</v>
    <v/>
    <v>23262</v>
    <v>North</v>
    <v>14242</v>
    <v>Operations</v>
    <v>Willis, Ralph</v>
    <v>35360</v>
    <v>803005742</v>
    <v>1</v>
    <v>43769</v>
    <v>44135</v>
    <v>Contract</v>
    <v>Willis, Ralph</v>
    <v>23</v>
  </rv>
  <rv s="0">
    <v>0</v>
    <v>Wilson, Jessica</v>
    <v>1</v>
    <v>Generic</v>
    <v>R</v>
    <v>32959</v>
    <v>Taft</v>
    <v>32150</v>
    <v>Quality Control</v>
    <v>Wilson, Jessica</v>
    <v>42065</v>
    <v>253005032</v>
    <v>3</v>
    <v>43921</v>
    <v>44286</v>
    <v>Full Time</v>
    <v>Wilson, Jessica</v>
    <v>5</v>
  </rv>
  <rv s="0">
    <v>0</v>
    <v>Winters, Shaun</v>
    <v>1</v>
    <v>Generic</v>
    <v>DM</v>
    <v>31360</v>
    <v>Main</v>
    <v>60566</v>
    <v>Process Development</v>
    <v>Winters, Shaun</v>
    <v>41892</v>
    <v>416008133</v>
    <v>4</v>
    <v>44104</v>
    <v>44469</v>
    <v>Half-Time</v>
    <v>Winters, Shaun</v>
    <v>6</v>
  </rv>
  <rv s="0">
    <v>0</v>
    <v>Wise, Ted</v>
    <v>1</v>
    <v>Generic</v>
    <v>MR</v>
    <v>31513</v>
    <v>Main</v>
    <v>105672</v>
    <v>Quality Control</v>
    <v>Wise, Ted</v>
    <v>42829</v>
    <v>125040000</v>
    <v>5</v>
    <v>43951</v>
    <v>44316</v>
    <v>Full Time</v>
    <v>Wise, Ted</v>
    <v>3</v>
  </rv>
  <rv s="0">
    <v>0</v>
    <v>Wolf, Debbie</v>
    <v>1</v>
    <v>Generic</v>
    <v>DM</v>
    <v>20222</v>
    <v>Main</v>
    <v>81403</v>
    <v>Quality Control</v>
    <v>Wolf, Debbie</v>
    <v>33427</v>
    <v>508630000</v>
    <v>2</v>
    <v>44043</v>
    <v>44408</v>
    <v>Full Time</v>
    <v>Wolf, Debbie</v>
    <v>29</v>
  </rv>
  <rv s="0">
    <v>0</v>
    <v>Wolfe, Keith</v>
    <v>1</v>
    <v>Generic</v>
    <v>M</v>
    <v>28670</v>
    <v>North</v>
    <v>93602</v>
    <v>Process Development</v>
    <v>Wolfe, Keith</v>
    <v>40037</v>
    <v>277007740</v>
    <v>2</v>
    <v>44074</v>
    <v>44439</v>
    <v>Full Time</v>
    <v>Wolfe, Keith</v>
    <v>11</v>
  </rv>
  <rv s="0">
    <v>0</v>
    <v>Wong, Dennis</v>
    <v>1</v>
    <v>Generic</v>
    <v>DMR</v>
    <v>26957</v>
    <v>Taft</v>
    <v>93774</v>
    <v>Quality Control</v>
    <v>Wong, Dennis</v>
    <v>39367</v>
    <v>583700000</v>
    <v>4</v>
    <v>44104</v>
    <v>44500</v>
    <v>Full Time</v>
    <v>Wong, Dennis</v>
    <v>13</v>
  </rv>
  <rv s="0">
    <v>0</v>
    <v>Wood, Larry</v>
    <v>1</v>
    <v>Generic</v>
    <v/>
    <v>22500</v>
    <v>West</v>
    <v>14453</v>
    <v>Research Center</v>
    <v>Wood, Larry</v>
    <v>35331</v>
    <v>701007226</v>
    <v>4</v>
    <v>44104</v>
    <v>44469</v>
    <v>Contract</v>
    <v>Wood, Larry</v>
    <v>24</v>
  </rv>
  <rv s="0">
    <v>0</v>
    <v>Woodard, Charles</v>
    <v>1</v>
    <v>Generic</v>
    <v/>
    <v>23709</v>
    <v>Watson</v>
    <v>91692</v>
    <v>Quality Control</v>
    <v>Woodard, Charles</v>
    <v>37211</v>
    <v>147760000</v>
    <v>2</v>
    <v>43799</v>
    <v>44165</v>
    <v>Contract</v>
    <v>Woodard, Charles</v>
    <v>18</v>
  </rv>
  <rv s="0">
    <v>0</v>
    <v>Woods, Marcus</v>
    <v>1</v>
    <v>Generic</v>
    <v>D</v>
    <v>23444</v>
    <v>Main</v>
    <v>18748</v>
    <v>Executive Education</v>
    <v>Woods, Marcus</v>
    <v>34579</v>
    <v>540007774</v>
    <v>3</v>
    <v>44104</v>
    <v>44469</v>
    <v>Half-Time</v>
    <v>Woods, Marcus</v>
    <v>26</v>
  </rv>
  <rv s="0">
    <v>0</v>
    <v>Woodward, Timothy</v>
    <v>1</v>
    <v>Generic</v>
    <v>R</v>
    <v>30918</v>
    <v>Watson</v>
    <v>61274</v>
    <v>Operations</v>
    <v>Woodward, Timothy</v>
    <v>42503</v>
    <v>666614106</v>
    <v>4</v>
    <v>43982</v>
    <v>44347</v>
    <v>Full Time</v>
    <v>Woodward, Timothy</v>
    <v>4</v>
  </rv>
  <rv s="0">
    <v>0</v>
    <v>Wright, Brad</v>
    <v>1</v>
    <v>Generic</v>
    <v>DM</v>
    <v>33516</v>
    <v>North</v>
    <v>61056</v>
    <v>Manufacturing</v>
    <v>Wright, Brad</v>
    <v>42485</v>
    <v>631290000</v>
    <v>3</v>
    <v>43951</v>
    <v>44316</v>
    <v>Full Time</v>
    <v>Wright, Brad</v>
    <v>4</v>
  </rv>
  <rv s="0">
    <v>0</v>
    <v>Wyatt, Kelly</v>
    <v>1</v>
    <v>Generic</v>
    <v/>
    <v>27661</v>
    <v>Watson</v>
    <v>58455</v>
    <v>Manufacturing</v>
    <v>Wyatt, Kelly</v>
    <v>39601</v>
    <v>666665183</v>
    <v>1</v>
    <v>44012</v>
    <v>44377</v>
    <v>Contract</v>
    <v>Wyatt, Kelly</v>
    <v>12</v>
  </rv>
  <rv s="0">
    <v>0</v>
    <v>Yates, Doug</v>
    <v>1</v>
    <v>Generic</v>
    <v/>
    <v>29897</v>
    <v>Main</v>
    <v>25716</v>
    <v>Project &amp; Contract Services</v>
    <v>Yates, Doug</v>
    <v>40463</v>
    <v>222007270</v>
    <v>2</v>
    <v>44104</v>
    <v>44500</v>
    <v>Contract</v>
    <v>Yates, Doug</v>
    <v>10</v>
  </rv>
  <rv s="0">
    <v>0</v>
    <v>York, Steven</v>
    <v>1</v>
    <v>Generic</v>
    <v>DMR</v>
    <v>25476</v>
    <v>Main</v>
    <v>96702</v>
    <v>Professional Training Group</v>
    <v>York, Steven</v>
    <v>35516</v>
    <v>496440000</v>
    <v>5</v>
    <v>43921</v>
    <v>44286</v>
    <v>Full Time</v>
    <v>York, Steven</v>
    <v>23</v>
  </rv>
  <rv s="0">
    <v>0</v>
    <v>Young, Benjamin</v>
    <v>1</v>
    <v>Generic</v>
    <v/>
    <v>28176</v>
    <v>Main</v>
    <v>44483</v>
    <v>Project &amp; Contract Services</v>
    <v>Young, Benjamin</v>
    <v>38926</v>
    <v>666623076</v>
    <v>2</v>
    <v>44043</v>
    <v>44408</v>
    <v>Contract</v>
    <v>Young, Benjamin</v>
    <v>14</v>
  </rv>
  <rv s="0">
    <v>0</v>
    <v>Zimmerman, Julian</v>
    <v>1</v>
    <v>Generic</v>
    <v>D</v>
    <v>27547</v>
    <v>Main</v>
    <v>50193</v>
    <v>Quality Assurance</v>
    <v>Zimmerman, Julian</v>
    <v>37516</v>
    <v>163002299</v>
    <v>5</v>
    <v>44104</v>
    <v>44469</v>
    <v>Full Time</v>
    <v>Zimmerman, Julian</v>
    <v>18</v>
  </rv>
</rvData>
</file>

<file path=xl/richData/rdrichvaluestructure.xml><?xml version="1.0" encoding="utf-8"?>
<rvStructures xmlns="http://schemas.microsoft.com/office/spreadsheetml/2017/richdata" count="1">
  <s t="_entity">
    <k n="_Display" t="spb"/>
    <k n="_DisplayString" t="s"/>
    <k n="_Format" t="spb"/>
    <k n="_Icon" t="s"/>
    <k n="Benefits" t="s"/>
    <k n="Birth Date"/>
    <k n="Building" t="s"/>
    <k n="Compensation"/>
    <k n="Department" t="s"/>
    <k n="Employee Name" t="s"/>
    <k n="Hire Date"/>
    <k n="ID Number"/>
    <k n="JobRating"/>
    <k n="Last  Evaluation"/>
    <k n="Next  Evaluation"/>
    <k n="Status" t="s"/>
    <k n="Title" t="s"/>
    <k n="Years"/>
  </s>
</rvStructures>
</file>

<file path=xl/richData/rdsupportingpropertybag.xml><?xml version="1.0" encoding="utf-8"?>
<supportingPropertyBags xmlns="http://schemas.microsoft.com/office/spreadsheetml/2017/richdata2">
  <spbArrays count="1">
    <a count="18">
      <v t="s">_Icon</v>
      <v t="s">_DisplayString</v>
      <v t="s">Title</v>
      <v t="s">_Format</v>
      <v t="s">Employee Name</v>
      <v t="s">ID Number</v>
      <v t="s">Department</v>
      <v t="s">Status</v>
      <v t="s">Birth Date</v>
      <v t="s">Hire Date</v>
      <v t="s">Years</v>
      <v t="s">Last  Evaluation</v>
      <v t="s">Next  Evaluation</v>
      <v t="s">Compensation</v>
      <v t="s">Building</v>
      <v t="s">Benefits</v>
      <v t="s">JobRating</v>
      <v t="s">_Display</v>
    </a>
  </spbArrays>
  <spbData count="2">
    <spb s="0">
      <v>0</v>
    </spb>
    <spb s="1">
      <v>1</v>
      <v>2</v>
      <v>2</v>
      <v>2</v>
      <v>2</v>
    </spb>
  </spbData>
</supportingPropertyBags>
</file>

<file path=xl/richData/rdsupportingpropertybagstructure.xml><?xml version="1.0" encoding="utf-8"?>
<spbStructures xmlns="http://schemas.microsoft.com/office/spreadsheetml/2017/richdata2" count="2">
  <s>
    <k n="^Order" t="spba"/>
  </s>
  <s>
    <k n="Title" t="i"/>
    <k n="Hire Date" t="i"/>
    <k n="Birth Date" t="i"/>
    <k n="Last  Evaluation" t="i"/>
    <k n="Next  Evaluation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9" formatCode="m/d/yyyy"/>
    </x:dxf>
  </dxfs>
  <richProperties>
    <rPr n="IsTitleField" t="b"/>
  </richProperties>
  <richStyles>
    <rSty>
      <rpv i="0">1</rpv>
    </rSty>
    <rSty dxfid="0"/>
  </richStyles>
</richStyleSheet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85850-D56B-48F8-A3C6-10D16CC1C11B}" name="Movies" displayName="Movies" ref="O1:O7" totalsRowShown="0" headerRowDxfId="23" dataDxfId="22">
  <autoFilter ref="O1:O7" xr:uid="{35F2F231-D4BA-41DE-96D2-8A6B8B5B273D}"/>
  <tableColumns count="1">
    <tableColumn id="1" xr3:uid="{7CA999D5-D038-4F4D-9FB0-A24CAEF74EB3}" name="Movies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0FF2CB-D1B1-41BE-B1F4-54E38248BDB1}" name="Mountains" displayName="Mountains" ref="L1:L7" totalsRowShown="0" headerRowDxfId="20" dataDxfId="19">
  <autoFilter ref="L1:L7" xr:uid="{68B181B5-B0DB-47C9-9FAE-C6830AF0C72A}"/>
  <tableColumns count="1">
    <tableColumn id="1" xr3:uid="{AED385F9-3AE6-4D57-9932-E79781217D0B}" name="Mountains" dataDxfId="1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B51571-25E4-4A59-979A-BFB81FDF5254}" name="Table2513" displayName="Table2513" ref="I1:I12" totalsRowShown="0" headerRowDxfId="17" dataDxfId="16">
  <autoFilter ref="I1:I12" xr:uid="{0AFF7E3B-AE66-4E08-AEE9-4DBFEA97655D}"/>
  <tableColumns count="1">
    <tableColumn id="1" xr3:uid="{447B3352-C040-4F1A-9EC5-A8633F115ADF}" name="Universities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A17F78-CA18-4F78-A2C5-1CF008D9B098}" name="Table19" displayName="Table19" ref="A1:M742" totalsRowShown="0" headerRowDxfId="13">
  <autoFilter ref="A1:M742" xr:uid="{1D72AB37-6150-413F-8854-09ADE553375A}"/>
  <tableColumns count="13">
    <tableColumn id="1" xr3:uid="{D28535EA-F62C-4D83-A88E-B00C70F3D3B6}" name="Employee Name" dataDxfId="12" dataCellStyle="Normal 2"/>
    <tableColumn id="2" xr3:uid="{71D2DB7C-779B-4716-B280-60AC2E7D5C0D}" name="ID Number" dataDxfId="11" dataCellStyle="Normal 2"/>
    <tableColumn id="3" xr3:uid="{EF5A4B83-104F-49AA-85EC-87C7141D5B32}" name="Building" dataDxfId="10" dataCellStyle="Normal 2"/>
    <tableColumn id="4" xr3:uid="{1E8EF553-3F20-4A4C-AE5C-ED6FBBB53268}" name="Department" dataDxfId="9" dataCellStyle="Normal 2"/>
    <tableColumn id="5" xr3:uid="{F90D77BF-1795-40DB-95ED-A5353AAEA5B0}" name="Status" dataDxfId="8" dataCellStyle="Normal 2"/>
    <tableColumn id="6" xr3:uid="{DEA575AD-472F-4150-9412-A252E1397E72}" name="Birth Date" dataDxfId="7" dataCellStyle="Normal 2"/>
    <tableColumn id="7" xr3:uid="{B4F6B07B-39E0-4EA8-A908-317DC6978270}" name="Hire Date" dataDxfId="6" dataCellStyle="Normal 2"/>
    <tableColumn id="8" xr3:uid="{B8A3BD03-C7F9-46DF-A7EB-C07DDB3F97CE}" name="Years" dataDxfId="5" dataCellStyle="Comma 2">
      <calculatedColumnFormula>DATEDIF(G2,TODAY(),"Y")</calculatedColumnFormula>
    </tableColumn>
    <tableColumn id="9" xr3:uid="{DB88D49B-451D-4DB3-AD06-498A04B29DA2}" name="Last  Evaluation" dataDxfId="4" dataCellStyle="Normal 2">
      <calculatedColumnFormula>IF(EDATE('Employees List'!$J2,-12)&gt;TODAY(),EDATE('Employees List'!$J2,-13),EDATE('Employees List'!$J2,-12))</calculatedColumnFormula>
    </tableColumn>
    <tableColumn id="10" xr3:uid="{AD980354-1154-4EE3-8BC7-51E2AACC0023}" name="Next  Evaluation" dataDxfId="3" dataCellStyle="Normal 2">
      <calculatedColumnFormula>EOMONTH(DATE(YEAR(G2)+H2+1,MONTH(G2),1),0)</calculatedColumnFormula>
    </tableColumn>
    <tableColumn id="11" xr3:uid="{26A4DFF1-88CE-4FE9-A69A-8BE17FF88D66}" name="Compensation" dataDxfId="2" dataCellStyle="Comma"/>
    <tableColumn id="12" xr3:uid="{B701747B-8C1B-48E1-9BB1-23EF58FAA55E}" name="Benefits" dataDxfId="1" dataCellStyle="Comma 2"/>
    <tableColumn id="13" xr3:uid="{83C4E5AD-E94C-4E44-A096-813D1C44D231}" name="JobRating" dataDxfId="0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802A9C-EB86-42A4-8348-3783C86F70F9}" name="EmployeesTable" displayName="EmployeesTable" ref="A1:A742" tableType="queryTable" totalsRowShown="0">
  <autoFilter ref="A1:A742" xr:uid="{7D0C0FC7-3AA3-4F55-849D-8F0F30A667A9}"/>
  <tableColumns count="1">
    <tableColumn id="1" xr3:uid="{6D21D14E-D1EA-412E-8571-F0CCF8689E99}" uniqueName="1" name="All Employee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981D-B7F6-48DA-83B0-85978DFEAAAF}">
  <sheetPr>
    <tabColor rgb="FFCCFFCC"/>
  </sheetPr>
  <dimension ref="A1:V28"/>
  <sheetViews>
    <sheetView tabSelected="1" zoomScale="210" zoomScaleNormal="210" workbookViewId="0"/>
  </sheetViews>
  <sheetFormatPr defaultRowHeight="15" x14ac:dyDescent="0.25"/>
  <cols>
    <col min="1" max="1" width="11.7109375" bestFit="1" customWidth="1"/>
    <col min="2" max="3" width="11.7109375" customWidth="1"/>
    <col min="4" max="4" width="10" customWidth="1"/>
    <col min="5" max="5" width="24.140625" customWidth="1"/>
    <col min="6" max="6" width="15.28515625" customWidth="1"/>
    <col min="7" max="7" width="24.140625" style="4" customWidth="1"/>
    <col min="8" max="8" width="24.140625" customWidth="1"/>
    <col min="9" max="9" width="15.7109375" customWidth="1"/>
    <col min="10" max="10" width="14" bestFit="1" customWidth="1"/>
    <col min="11" max="11" width="12.7109375" customWidth="1"/>
    <col min="12" max="12" width="15.7109375" customWidth="1"/>
    <col min="13" max="14" width="16.5703125" customWidth="1"/>
    <col min="15" max="15" width="9.140625" customWidth="1"/>
    <col min="16" max="16" width="19.140625" bestFit="1" customWidth="1"/>
    <col min="22" max="22" width="10.85546875" customWidth="1"/>
  </cols>
  <sheetData>
    <row r="1" spans="1:22" x14ac:dyDescent="0.25">
      <c r="A1" s="1" t="s">
        <v>0</v>
      </c>
      <c r="B1" s="1"/>
      <c r="C1" s="1"/>
      <c r="E1" s="1" t="s">
        <v>1</v>
      </c>
      <c r="F1" s="1"/>
      <c r="G1" s="2"/>
      <c r="H1" s="1"/>
      <c r="I1" s="1" t="s">
        <v>2</v>
      </c>
      <c r="K1" s="1"/>
      <c r="L1" s="1" t="s">
        <v>3</v>
      </c>
      <c r="M1" s="1"/>
      <c r="O1" s="3" t="s">
        <v>4</v>
      </c>
      <c r="P1" s="1"/>
      <c r="U1" t="s">
        <v>5</v>
      </c>
      <c r="V1">
        <v>32</v>
      </c>
    </row>
    <row r="2" spans="1:22" x14ac:dyDescent="0.25">
      <c r="A2" t="s">
        <v>6</v>
      </c>
      <c r="E2" t="s">
        <v>7</v>
      </c>
      <c r="I2" s="5" t="s">
        <v>8</v>
      </c>
      <c r="K2" s="5"/>
      <c r="L2" s="5" t="s">
        <v>9</v>
      </c>
      <c r="M2" s="5"/>
      <c r="O2" s="5" t="s">
        <v>10</v>
      </c>
      <c r="P2" s="5"/>
      <c r="U2" t="s">
        <v>11</v>
      </c>
      <c r="V2">
        <v>32</v>
      </c>
    </row>
    <row r="3" spans="1:22" x14ac:dyDescent="0.25">
      <c r="A3" t="s">
        <v>12</v>
      </c>
      <c r="E3" t="s">
        <v>13</v>
      </c>
      <c r="I3" s="5" t="s">
        <v>14</v>
      </c>
      <c r="K3" s="5"/>
      <c r="L3" s="5" t="s">
        <v>15</v>
      </c>
      <c r="M3" s="5"/>
      <c r="O3" s="5" t="s">
        <v>16</v>
      </c>
      <c r="P3" s="5"/>
      <c r="U3" t="s">
        <v>17</v>
      </c>
      <c r="V3">
        <v>31</v>
      </c>
    </row>
    <row r="4" spans="1:22" x14ac:dyDescent="0.25">
      <c r="A4" t="s">
        <v>18</v>
      </c>
      <c r="E4" t="s">
        <v>19</v>
      </c>
      <c r="I4" s="5" t="s">
        <v>20</v>
      </c>
      <c r="K4" s="5"/>
      <c r="L4" s="5" t="s">
        <v>21</v>
      </c>
      <c r="M4" s="5"/>
      <c r="O4" s="5" t="s">
        <v>22</v>
      </c>
      <c r="P4" s="5"/>
      <c r="U4" t="s">
        <v>23</v>
      </c>
      <c r="V4">
        <v>30</v>
      </c>
    </row>
    <row r="5" spans="1:22" x14ac:dyDescent="0.25">
      <c r="A5" t="s">
        <v>24</v>
      </c>
      <c r="E5" t="s">
        <v>25</v>
      </c>
      <c r="I5" s="5" t="s">
        <v>26</v>
      </c>
      <c r="K5" s="5"/>
      <c r="L5" s="5" t="s">
        <v>27</v>
      </c>
      <c r="M5" s="5"/>
      <c r="O5" s="5" t="s">
        <v>28</v>
      </c>
      <c r="P5" s="5"/>
    </row>
    <row r="6" spans="1:22" x14ac:dyDescent="0.25">
      <c r="A6" t="s">
        <v>29</v>
      </c>
      <c r="E6" t="s">
        <v>30</v>
      </c>
      <c r="I6" s="5" t="s">
        <v>31</v>
      </c>
      <c r="K6" s="5"/>
      <c r="L6" s="5" t="s">
        <v>32</v>
      </c>
      <c r="M6" s="5"/>
      <c r="O6" s="5" t="s">
        <v>33</v>
      </c>
      <c r="P6" s="5"/>
    </row>
    <row r="7" spans="1:22" x14ac:dyDescent="0.25">
      <c r="E7" t="s">
        <v>34</v>
      </c>
      <c r="I7" s="5" t="s">
        <v>35</v>
      </c>
      <c r="K7" s="5"/>
      <c r="L7" s="5" t="s">
        <v>36</v>
      </c>
      <c r="O7" s="5" t="s">
        <v>37</v>
      </c>
      <c r="P7" s="5"/>
    </row>
    <row r="8" spans="1:22" x14ac:dyDescent="0.25">
      <c r="E8" t="s">
        <v>38</v>
      </c>
      <c r="I8" s="5" t="s">
        <v>39</v>
      </c>
      <c r="K8" s="5"/>
    </row>
    <row r="9" spans="1:22" x14ac:dyDescent="0.25">
      <c r="E9" t="s">
        <v>40</v>
      </c>
      <c r="I9" s="5" t="s">
        <v>41</v>
      </c>
      <c r="K9" s="5"/>
    </row>
    <row r="10" spans="1:22" x14ac:dyDescent="0.25">
      <c r="E10" t="s">
        <v>42</v>
      </c>
      <c r="I10" s="5" t="s">
        <v>43</v>
      </c>
      <c r="K10" s="5"/>
    </row>
    <row r="11" spans="1:22" x14ac:dyDescent="0.25">
      <c r="E11" t="s">
        <v>44</v>
      </c>
      <c r="I11" s="5" t="s">
        <v>45</v>
      </c>
      <c r="K11" s="5"/>
    </row>
    <row r="12" spans="1:22" x14ac:dyDescent="0.25">
      <c r="E12" t="s">
        <v>46</v>
      </c>
      <c r="I12" s="5" t="s">
        <v>47</v>
      </c>
      <c r="K12" s="5"/>
    </row>
    <row r="13" spans="1:22" x14ac:dyDescent="0.25">
      <c r="E13" t="s">
        <v>48</v>
      </c>
      <c r="K13" s="5"/>
    </row>
    <row r="14" spans="1:22" x14ac:dyDescent="0.25">
      <c r="E14" t="s">
        <v>49</v>
      </c>
      <c r="K14" s="5"/>
    </row>
    <row r="15" spans="1:22" x14ac:dyDescent="0.25">
      <c r="E15" t="s">
        <v>50</v>
      </c>
      <c r="K15" s="5"/>
    </row>
    <row r="16" spans="1:22" x14ac:dyDescent="0.25">
      <c r="E16" t="s">
        <v>51</v>
      </c>
    </row>
    <row r="17" spans="5:5" x14ac:dyDescent="0.25">
      <c r="E17" t="s">
        <v>52</v>
      </c>
    </row>
    <row r="18" spans="5:5" x14ac:dyDescent="0.25">
      <c r="E18" t="s">
        <v>53</v>
      </c>
    </row>
    <row r="19" spans="5:5" x14ac:dyDescent="0.25">
      <c r="E19" t="s">
        <v>54</v>
      </c>
    </row>
    <row r="20" spans="5:5" x14ac:dyDescent="0.25">
      <c r="E20" t="s">
        <v>55</v>
      </c>
    </row>
    <row r="21" spans="5:5" x14ac:dyDescent="0.25">
      <c r="E21" t="s">
        <v>56</v>
      </c>
    </row>
    <row r="22" spans="5:5" x14ac:dyDescent="0.25">
      <c r="E22" t="s">
        <v>57</v>
      </c>
    </row>
    <row r="23" spans="5:5" x14ac:dyDescent="0.25">
      <c r="E23" t="s">
        <v>58</v>
      </c>
    </row>
    <row r="24" spans="5:5" x14ac:dyDescent="0.25">
      <c r="E24" t="s">
        <v>59</v>
      </c>
    </row>
    <row r="25" spans="5:5" x14ac:dyDescent="0.25">
      <c r="E25" t="s">
        <v>60</v>
      </c>
    </row>
    <row r="26" spans="5:5" x14ac:dyDescent="0.25">
      <c r="E26" t="s">
        <v>61</v>
      </c>
    </row>
    <row r="27" spans="5:5" x14ac:dyDescent="0.25">
      <c r="E27" t="s">
        <v>62</v>
      </c>
    </row>
    <row r="28" spans="5:5" x14ac:dyDescent="0.25">
      <c r="E28" t="s">
        <v>63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4AE7-45AF-4DAF-B5EB-3E951885E227}">
  <sheetPr>
    <tabColor rgb="FFFFFF00"/>
    <pageSetUpPr autoPageBreaks="0"/>
  </sheetPr>
  <dimension ref="A1:M742"/>
  <sheetViews>
    <sheetView zoomScale="160" zoomScaleNormal="160" workbookViewId="0">
      <selection activeCell="D5" sqref="D5"/>
    </sheetView>
  </sheetViews>
  <sheetFormatPr defaultColWidth="9.140625" defaultRowHeight="18" customHeight="1" x14ac:dyDescent="0.25"/>
  <cols>
    <col min="1" max="1" width="19.140625" style="14" customWidth="1"/>
    <col min="2" max="2" width="15.140625" style="15" bestFit="1" customWidth="1"/>
    <col min="3" max="3" width="12.85546875" style="20" bestFit="1" customWidth="1"/>
    <col min="4" max="4" width="27.28515625" style="14" bestFit="1" customWidth="1"/>
    <col min="5" max="5" width="9.7109375" style="21" bestFit="1" customWidth="1"/>
    <col min="6" max="7" width="11" style="17" bestFit="1" customWidth="1"/>
    <col min="8" max="8" width="7.28515625" style="22" bestFit="1" customWidth="1"/>
    <col min="9" max="9" width="14.7109375" style="17" bestFit="1" customWidth="1"/>
    <col min="10" max="10" width="15.5703125" style="17" bestFit="1" customWidth="1"/>
    <col min="11" max="11" width="14" style="23" bestFit="1" customWidth="1"/>
    <col min="12" max="12" width="10.7109375" style="14" bestFit="1" customWidth="1"/>
    <col min="13" max="13" width="11.85546875" style="14" bestFit="1" customWidth="1"/>
    <col min="14" max="14" width="2" style="14" customWidth="1"/>
    <col min="15" max="16384" width="9.140625" style="14"/>
  </cols>
  <sheetData>
    <row r="1" spans="1:13" ht="15" x14ac:dyDescent="0.25">
      <c r="A1" s="6" t="s">
        <v>65</v>
      </c>
      <c r="B1" s="7" t="s">
        <v>66</v>
      </c>
      <c r="C1" s="8" t="s">
        <v>67</v>
      </c>
      <c r="D1" s="9" t="s">
        <v>68</v>
      </c>
      <c r="E1" s="9" t="s">
        <v>69</v>
      </c>
      <c r="F1" s="10" t="s">
        <v>70</v>
      </c>
      <c r="G1" s="11" t="s">
        <v>71</v>
      </c>
      <c r="H1" s="12" t="s">
        <v>72</v>
      </c>
      <c r="I1" s="11" t="s">
        <v>73</v>
      </c>
      <c r="J1" s="11" t="s">
        <v>74</v>
      </c>
      <c r="K1" s="13" t="s">
        <v>75</v>
      </c>
      <c r="L1" s="9" t="s">
        <v>76</v>
      </c>
      <c r="M1" s="9" t="s">
        <v>77</v>
      </c>
    </row>
    <row r="2" spans="1:13" ht="15" x14ac:dyDescent="0.25">
      <c r="A2" s="14" t="s">
        <v>78</v>
      </c>
      <c r="B2" s="15">
        <v>239480000</v>
      </c>
      <c r="C2" s="16" t="s">
        <v>79</v>
      </c>
      <c r="D2" s="14" t="s">
        <v>80</v>
      </c>
      <c r="E2" s="14" t="s">
        <v>81</v>
      </c>
      <c r="F2" s="17">
        <v>28499</v>
      </c>
      <c r="G2" s="17">
        <v>38408</v>
      </c>
      <c r="H2" s="18">
        <f t="shared" ref="H2:H65" ca="1" si="0">DATEDIF(G2,TODAY(),"Y")</f>
        <v>15</v>
      </c>
      <c r="I2" s="17">
        <f ca="1">IF(EDATE('Employees List'!$J2,-12)&gt;TODAY(),EDATE('Employees List'!$J2,-13),EDATE('Employees List'!$J2,-12))</f>
        <v>43889</v>
      </c>
      <c r="J2" s="17">
        <f t="shared" ref="J2:J65" ca="1" si="1">EOMONTH(DATE(YEAR(G2)+H2+1,MONTH(G2),1),0)</f>
        <v>44255</v>
      </c>
      <c r="K2" s="19">
        <v>50308</v>
      </c>
      <c r="L2" s="18" t="s">
        <v>82</v>
      </c>
      <c r="M2" s="16">
        <v>4</v>
      </c>
    </row>
    <row r="3" spans="1:13" ht="15" x14ac:dyDescent="0.25">
      <c r="A3" s="14" t="s">
        <v>83</v>
      </c>
      <c r="B3" s="15">
        <v>703002062</v>
      </c>
      <c r="C3" s="16" t="s">
        <v>84</v>
      </c>
      <c r="D3" s="14" t="s">
        <v>80</v>
      </c>
      <c r="E3" s="14" t="s">
        <v>81</v>
      </c>
      <c r="F3" s="17">
        <v>31473</v>
      </c>
      <c r="G3" s="17">
        <v>40976</v>
      </c>
      <c r="H3" s="18">
        <f t="shared" ca="1" si="0"/>
        <v>8</v>
      </c>
      <c r="I3" s="17">
        <f ca="1">IF(EDATE('Employees List'!$J3,-12)&gt;TODAY(),EDATE('Employees List'!$J3,-13),EDATE('Employees List'!$J3,-12))</f>
        <v>43921</v>
      </c>
      <c r="J3" s="17">
        <f t="shared" ca="1" si="1"/>
        <v>44286</v>
      </c>
      <c r="K3" s="19">
        <v>55027</v>
      </c>
      <c r="L3" s="18" t="s">
        <v>82</v>
      </c>
      <c r="M3" s="16">
        <v>3</v>
      </c>
    </row>
    <row r="4" spans="1:13" ht="15" x14ac:dyDescent="0.25">
      <c r="A4" s="14" t="s">
        <v>85</v>
      </c>
      <c r="B4" s="15">
        <v>666410000</v>
      </c>
      <c r="C4" s="16" t="s">
        <v>84</v>
      </c>
      <c r="D4" s="14" t="s">
        <v>80</v>
      </c>
      <c r="E4" s="14" t="s">
        <v>86</v>
      </c>
      <c r="F4" s="17">
        <v>28565</v>
      </c>
      <c r="G4" s="17">
        <v>38365</v>
      </c>
      <c r="H4" s="18">
        <f t="shared" ca="1" si="0"/>
        <v>15</v>
      </c>
      <c r="I4" s="17">
        <f ca="1">IF(EDATE('Employees List'!$J4,-12)&gt;TODAY(),EDATE('Employees List'!$J4,-13),EDATE('Employees List'!$J4,-12))</f>
        <v>43861</v>
      </c>
      <c r="J4" s="17">
        <f t="shared" ca="1" si="1"/>
        <v>44227</v>
      </c>
      <c r="K4" s="19">
        <v>76177</v>
      </c>
      <c r="L4" s="18"/>
      <c r="M4" s="16">
        <v>4</v>
      </c>
    </row>
    <row r="5" spans="1:13" ht="15" x14ac:dyDescent="0.25">
      <c r="A5" s="14" t="s">
        <v>87</v>
      </c>
      <c r="B5" s="15">
        <v>136540000</v>
      </c>
      <c r="C5" s="16" t="s">
        <v>88</v>
      </c>
      <c r="D5" s="14" t="s">
        <v>89</v>
      </c>
      <c r="E5" s="14" t="s">
        <v>90</v>
      </c>
      <c r="F5" s="17">
        <v>31316</v>
      </c>
      <c r="G5" s="17">
        <v>42950</v>
      </c>
      <c r="H5" s="18">
        <f t="shared" ca="1" si="0"/>
        <v>3</v>
      </c>
      <c r="I5" s="17">
        <f ca="1">IF(EDATE('Employees List'!$J5,-12)&gt;TODAY(),EDATE('Employees List'!$J5,-13),EDATE('Employees List'!$J5,-12))</f>
        <v>44074</v>
      </c>
      <c r="J5" s="17">
        <f t="shared" ca="1" si="1"/>
        <v>44439</v>
      </c>
      <c r="K5" s="19">
        <v>13607</v>
      </c>
      <c r="L5" s="18" t="s">
        <v>82</v>
      </c>
      <c r="M5" s="16">
        <v>4</v>
      </c>
    </row>
    <row r="6" spans="1:13" ht="15" x14ac:dyDescent="0.25">
      <c r="A6" s="14" t="s">
        <v>91</v>
      </c>
      <c r="B6" s="15">
        <v>251940000</v>
      </c>
      <c r="C6" s="16" t="s">
        <v>79</v>
      </c>
      <c r="D6" s="14" t="s">
        <v>92</v>
      </c>
      <c r="E6" s="14" t="s">
        <v>86</v>
      </c>
      <c r="F6" s="17">
        <v>26421</v>
      </c>
      <c r="G6" s="17">
        <v>37504</v>
      </c>
      <c r="H6" s="18">
        <f t="shared" ca="1" si="0"/>
        <v>18</v>
      </c>
      <c r="I6" s="17">
        <f ca="1">IF(EDATE('Employees List'!$J6,-12)&gt;TODAY(),EDATE('Employees List'!$J6,-13),EDATE('Employees List'!$J6,-12))</f>
        <v>44104</v>
      </c>
      <c r="J6" s="17">
        <f t="shared" ca="1" si="1"/>
        <v>44469</v>
      </c>
      <c r="K6" s="19">
        <v>107656</v>
      </c>
      <c r="L6" s="18"/>
      <c r="M6" s="16">
        <v>2</v>
      </c>
    </row>
    <row r="7" spans="1:13" ht="15" x14ac:dyDescent="0.25">
      <c r="A7" s="14" t="s">
        <v>93</v>
      </c>
      <c r="B7" s="15">
        <v>534003428</v>
      </c>
      <c r="C7" s="16" t="s">
        <v>94</v>
      </c>
      <c r="D7" s="14" t="s">
        <v>80</v>
      </c>
      <c r="E7" s="14" t="s">
        <v>86</v>
      </c>
      <c r="F7" s="17">
        <v>27997</v>
      </c>
      <c r="G7" s="17">
        <v>38757</v>
      </c>
      <c r="H7" s="18">
        <f t="shared" ca="1" si="0"/>
        <v>14</v>
      </c>
      <c r="I7" s="17">
        <f ca="1">IF(EDATE('Employees List'!$J7,-12)&gt;TODAY(),EDATE('Employees List'!$J7,-13),EDATE('Employees List'!$J7,-12))</f>
        <v>43889</v>
      </c>
      <c r="J7" s="17">
        <f t="shared" ca="1" si="1"/>
        <v>44255</v>
      </c>
      <c r="K7" s="19">
        <v>32329</v>
      </c>
      <c r="L7" s="18"/>
      <c r="M7" s="16">
        <v>2</v>
      </c>
    </row>
    <row r="8" spans="1:13" ht="15" x14ac:dyDescent="0.25">
      <c r="A8" s="14" t="s">
        <v>95</v>
      </c>
      <c r="B8" s="15">
        <v>771003435</v>
      </c>
      <c r="C8" s="16" t="s">
        <v>94</v>
      </c>
      <c r="D8" s="14" t="s">
        <v>96</v>
      </c>
      <c r="E8" s="14" t="s">
        <v>90</v>
      </c>
      <c r="F8" s="17">
        <v>26943</v>
      </c>
      <c r="G8" s="17">
        <v>37729</v>
      </c>
      <c r="H8" s="18">
        <f t="shared" ca="1" si="0"/>
        <v>17</v>
      </c>
      <c r="I8" s="17">
        <f ca="1">IF(EDATE('Employees List'!$J8,-12)&gt;TODAY(),EDATE('Employees List'!$J8,-13),EDATE('Employees List'!$J8,-12))</f>
        <v>43951</v>
      </c>
      <c r="J8" s="17">
        <f t="shared" ca="1" si="1"/>
        <v>44316</v>
      </c>
      <c r="K8" s="19">
        <v>96863</v>
      </c>
      <c r="L8" s="18" t="s">
        <v>97</v>
      </c>
      <c r="M8" s="16">
        <v>5</v>
      </c>
    </row>
    <row r="9" spans="1:13" ht="15" x14ac:dyDescent="0.25">
      <c r="A9" s="14" t="s">
        <v>98</v>
      </c>
      <c r="B9" s="15">
        <v>223006171</v>
      </c>
      <c r="C9" s="16" t="s">
        <v>94</v>
      </c>
      <c r="D9" s="14" t="s">
        <v>99</v>
      </c>
      <c r="E9" s="14" t="s">
        <v>90</v>
      </c>
      <c r="F9" s="17">
        <v>26772</v>
      </c>
      <c r="G9" s="17">
        <v>39218</v>
      </c>
      <c r="H9" s="18">
        <f t="shared" ca="1" si="0"/>
        <v>13</v>
      </c>
      <c r="I9" s="17">
        <f ca="1">IF(EDATE('Employees List'!$J9,-12)&gt;TODAY(),EDATE('Employees List'!$J9,-13),EDATE('Employees List'!$J9,-12))</f>
        <v>43982</v>
      </c>
      <c r="J9" s="17">
        <f t="shared" ca="1" si="1"/>
        <v>44347</v>
      </c>
      <c r="K9" s="19">
        <v>83901</v>
      </c>
      <c r="L9" s="18" t="s">
        <v>97</v>
      </c>
      <c r="M9" s="16">
        <v>3</v>
      </c>
    </row>
    <row r="10" spans="1:13" ht="15" x14ac:dyDescent="0.25">
      <c r="A10" s="14" t="s">
        <v>100</v>
      </c>
      <c r="B10" s="15">
        <v>724420000</v>
      </c>
      <c r="C10" s="16" t="s">
        <v>94</v>
      </c>
      <c r="D10" s="14" t="s">
        <v>89</v>
      </c>
      <c r="E10" s="14" t="s">
        <v>90</v>
      </c>
      <c r="F10" s="17">
        <v>31853</v>
      </c>
      <c r="G10" s="17">
        <v>42951</v>
      </c>
      <c r="H10" s="18">
        <f t="shared" ca="1" si="0"/>
        <v>3</v>
      </c>
      <c r="I10" s="17">
        <f ca="1">IF(EDATE('Employees List'!$J10,-12)&gt;TODAY(),EDATE('Employees List'!$J10,-13),EDATE('Employees List'!$J10,-12))</f>
        <v>44074</v>
      </c>
      <c r="J10" s="17">
        <f t="shared" ca="1" si="1"/>
        <v>44439</v>
      </c>
      <c r="K10" s="19">
        <v>43720</v>
      </c>
      <c r="L10" s="18" t="s">
        <v>82</v>
      </c>
      <c r="M10" s="16">
        <v>4</v>
      </c>
    </row>
    <row r="11" spans="1:13" ht="15" x14ac:dyDescent="0.25">
      <c r="A11" s="14" t="s">
        <v>101</v>
      </c>
      <c r="B11" s="15">
        <v>305580000</v>
      </c>
      <c r="C11" s="16" t="s">
        <v>79</v>
      </c>
      <c r="D11" s="14" t="s">
        <v>89</v>
      </c>
      <c r="E11" s="14" t="s">
        <v>81</v>
      </c>
      <c r="F11" s="17">
        <v>27190</v>
      </c>
      <c r="G11" s="17">
        <v>38993</v>
      </c>
      <c r="H11" s="18">
        <f t="shared" ca="1" si="0"/>
        <v>14</v>
      </c>
      <c r="I11" s="17">
        <f ca="1">IF(EDATE('Employees List'!$J11,-12)&gt;TODAY(),EDATE('Employees List'!$J11,-13),EDATE('Employees List'!$J11,-12))</f>
        <v>44104</v>
      </c>
      <c r="J11" s="17">
        <f t="shared" ca="1" si="1"/>
        <v>44500</v>
      </c>
      <c r="K11" s="19">
        <v>64054</v>
      </c>
      <c r="L11" s="18" t="s">
        <v>97</v>
      </c>
      <c r="M11" s="16">
        <v>1</v>
      </c>
    </row>
    <row r="12" spans="1:13" ht="15" x14ac:dyDescent="0.25">
      <c r="A12" s="14" t="s">
        <v>102</v>
      </c>
      <c r="B12" s="15">
        <v>580190000</v>
      </c>
      <c r="C12" s="16" t="s">
        <v>79</v>
      </c>
      <c r="D12" s="14" t="s">
        <v>99</v>
      </c>
      <c r="E12" s="14" t="s">
        <v>103</v>
      </c>
      <c r="F12" s="17">
        <v>31219</v>
      </c>
      <c r="G12" s="17">
        <v>43431</v>
      </c>
      <c r="H12" s="18">
        <f t="shared" ca="1" si="0"/>
        <v>1</v>
      </c>
      <c r="I12" s="17">
        <f ca="1">IF(EDATE('Employees List'!$J12,-12)&gt;TODAY(),EDATE('Employees List'!$J12,-13),EDATE('Employees List'!$J12,-12))</f>
        <v>43799</v>
      </c>
      <c r="J12" s="17">
        <f t="shared" ca="1" si="1"/>
        <v>44165</v>
      </c>
      <c r="K12" s="19">
        <v>123346</v>
      </c>
      <c r="L12" s="18"/>
      <c r="M12" s="16">
        <v>3</v>
      </c>
    </row>
    <row r="13" spans="1:13" ht="15" x14ac:dyDescent="0.25">
      <c r="A13" s="14" t="s">
        <v>104</v>
      </c>
      <c r="B13" s="15">
        <v>252320000</v>
      </c>
      <c r="C13" s="16" t="s">
        <v>79</v>
      </c>
      <c r="D13" s="14" t="s">
        <v>105</v>
      </c>
      <c r="E13" s="14" t="s">
        <v>90</v>
      </c>
      <c r="F13" s="17">
        <v>23025</v>
      </c>
      <c r="G13" s="17">
        <v>35870</v>
      </c>
      <c r="H13" s="18">
        <f t="shared" ca="1" si="0"/>
        <v>22</v>
      </c>
      <c r="I13" s="17">
        <f ca="1">IF(EDATE('Employees List'!$J13,-12)&gt;TODAY(),EDATE('Employees List'!$J13,-13),EDATE('Employees List'!$J13,-12))</f>
        <v>43921</v>
      </c>
      <c r="J13" s="17">
        <f t="shared" ca="1" si="1"/>
        <v>44286</v>
      </c>
      <c r="K13" s="19">
        <v>89575</v>
      </c>
      <c r="L13" s="18" t="s">
        <v>97</v>
      </c>
      <c r="M13" s="16">
        <v>5</v>
      </c>
    </row>
    <row r="14" spans="1:13" ht="15" x14ac:dyDescent="0.25">
      <c r="A14" s="14" t="s">
        <v>106</v>
      </c>
      <c r="B14" s="15">
        <v>239001656</v>
      </c>
      <c r="C14" s="16" t="s">
        <v>84</v>
      </c>
      <c r="D14" s="14" t="s">
        <v>107</v>
      </c>
      <c r="E14" s="14" t="s">
        <v>86</v>
      </c>
      <c r="F14" s="17">
        <v>29398</v>
      </c>
      <c r="G14" s="17">
        <v>40465</v>
      </c>
      <c r="H14" s="18">
        <f t="shared" ca="1" si="0"/>
        <v>10</v>
      </c>
      <c r="I14" s="17">
        <f ca="1">IF(EDATE('Employees List'!$J14,-12)&gt;TODAY(),EDATE('Employees List'!$J14,-13),EDATE('Employees List'!$J14,-12))</f>
        <v>44104</v>
      </c>
      <c r="J14" s="17">
        <f t="shared" ca="1" si="1"/>
        <v>44500</v>
      </c>
      <c r="K14" s="19">
        <v>41146</v>
      </c>
      <c r="L14" s="18"/>
      <c r="M14" s="16">
        <v>5</v>
      </c>
    </row>
    <row r="15" spans="1:13" ht="15" x14ac:dyDescent="0.25">
      <c r="A15" s="14" t="s">
        <v>108</v>
      </c>
      <c r="B15" s="15">
        <v>873460000</v>
      </c>
      <c r="C15" s="16" t="s">
        <v>79</v>
      </c>
      <c r="D15" s="14" t="s">
        <v>92</v>
      </c>
      <c r="E15" s="14" t="s">
        <v>90</v>
      </c>
      <c r="F15" s="17">
        <v>29096</v>
      </c>
      <c r="G15" s="17">
        <v>41752</v>
      </c>
      <c r="H15" s="18">
        <f t="shared" ca="1" si="0"/>
        <v>6</v>
      </c>
      <c r="I15" s="17">
        <f ca="1">IF(EDATE('Employees List'!$J15,-12)&gt;TODAY(),EDATE('Employees List'!$J15,-13),EDATE('Employees List'!$J15,-12))</f>
        <v>43951</v>
      </c>
      <c r="J15" s="17">
        <f t="shared" ca="1" si="1"/>
        <v>44316</v>
      </c>
      <c r="K15" s="19">
        <v>121865</v>
      </c>
      <c r="L15" s="18" t="s">
        <v>109</v>
      </c>
      <c r="M15" s="16">
        <v>5</v>
      </c>
    </row>
    <row r="16" spans="1:13" ht="15" x14ac:dyDescent="0.25">
      <c r="A16" s="14" t="s">
        <v>110</v>
      </c>
      <c r="B16" s="15">
        <v>383170000</v>
      </c>
      <c r="C16" s="16" t="s">
        <v>84</v>
      </c>
      <c r="D16" s="14" t="s">
        <v>111</v>
      </c>
      <c r="E16" s="14" t="s">
        <v>81</v>
      </c>
      <c r="F16" s="17">
        <v>29581</v>
      </c>
      <c r="G16" s="17">
        <v>39050</v>
      </c>
      <c r="H16" s="18">
        <f t="shared" ca="1" si="0"/>
        <v>13</v>
      </c>
      <c r="I16" s="17">
        <f ca="1">IF(EDATE('Employees List'!$J16,-12)&gt;TODAY(),EDATE('Employees List'!$J16,-13),EDATE('Employees List'!$J16,-12))</f>
        <v>43799</v>
      </c>
      <c r="J16" s="17">
        <f t="shared" ca="1" si="1"/>
        <v>44165</v>
      </c>
      <c r="K16" s="19">
        <v>19614</v>
      </c>
      <c r="L16" s="18" t="s">
        <v>82</v>
      </c>
      <c r="M16" s="16">
        <v>1</v>
      </c>
    </row>
    <row r="17" spans="1:13" ht="15" x14ac:dyDescent="0.25">
      <c r="A17" s="14" t="s">
        <v>112</v>
      </c>
      <c r="B17" s="15">
        <v>945004013</v>
      </c>
      <c r="C17" s="16" t="s">
        <v>79</v>
      </c>
      <c r="D17" s="14" t="s">
        <v>92</v>
      </c>
      <c r="E17" s="14" t="s">
        <v>90</v>
      </c>
      <c r="F17" s="17">
        <v>22288</v>
      </c>
      <c r="G17" s="17">
        <v>35663</v>
      </c>
      <c r="H17" s="18">
        <f t="shared" ca="1" si="0"/>
        <v>23</v>
      </c>
      <c r="I17" s="17">
        <f ca="1">IF(EDATE('Employees List'!$J17,-12)&gt;TODAY(),EDATE('Employees List'!$J17,-13),EDATE('Employees List'!$J17,-12))</f>
        <v>44074</v>
      </c>
      <c r="J17" s="17">
        <f t="shared" ca="1" si="1"/>
        <v>44439</v>
      </c>
      <c r="K17" s="19">
        <v>55770</v>
      </c>
      <c r="L17" s="18" t="s">
        <v>82</v>
      </c>
      <c r="M17" s="16">
        <v>4</v>
      </c>
    </row>
    <row r="18" spans="1:13" ht="15" x14ac:dyDescent="0.25">
      <c r="A18" s="14" t="s">
        <v>113</v>
      </c>
      <c r="B18" s="15">
        <v>808001250</v>
      </c>
      <c r="C18" s="16" t="s">
        <v>114</v>
      </c>
      <c r="D18" s="14" t="s">
        <v>92</v>
      </c>
      <c r="E18" s="14" t="s">
        <v>86</v>
      </c>
      <c r="F18" s="17">
        <v>28467</v>
      </c>
      <c r="G18" s="17">
        <v>41316</v>
      </c>
      <c r="H18" s="18">
        <f t="shared" ca="1" si="0"/>
        <v>7</v>
      </c>
      <c r="I18" s="17">
        <f ca="1">IF(EDATE('Employees List'!$J18,-12)&gt;TODAY(),EDATE('Employees List'!$J18,-13),EDATE('Employees List'!$J18,-12))</f>
        <v>43889</v>
      </c>
      <c r="J18" s="17">
        <f t="shared" ca="1" si="1"/>
        <v>44255</v>
      </c>
      <c r="K18" s="19">
        <v>40985</v>
      </c>
      <c r="L18" s="18"/>
      <c r="M18" s="16">
        <v>4</v>
      </c>
    </row>
    <row r="19" spans="1:13" ht="15" x14ac:dyDescent="0.25">
      <c r="A19" s="14" t="s">
        <v>115</v>
      </c>
      <c r="B19" s="15">
        <v>315004693</v>
      </c>
      <c r="C19" s="16" t="s">
        <v>116</v>
      </c>
      <c r="D19" s="14" t="s">
        <v>117</v>
      </c>
      <c r="E19" s="14" t="s">
        <v>90</v>
      </c>
      <c r="F19" s="17">
        <v>32360</v>
      </c>
      <c r="G19" s="17">
        <v>42891</v>
      </c>
      <c r="H19" s="18">
        <f t="shared" ca="1" si="0"/>
        <v>3</v>
      </c>
      <c r="I19" s="17">
        <f ca="1">IF(EDATE('Employees List'!$J19,-12)&gt;TODAY(),EDATE('Employees List'!$J19,-13),EDATE('Employees List'!$J19,-12))</f>
        <v>44012</v>
      </c>
      <c r="J19" s="17">
        <f t="shared" ca="1" si="1"/>
        <v>44377</v>
      </c>
      <c r="K19" s="19">
        <v>35071</v>
      </c>
      <c r="L19" s="18" t="s">
        <v>82</v>
      </c>
      <c r="M19" s="16">
        <v>5</v>
      </c>
    </row>
    <row r="20" spans="1:13" ht="15" x14ac:dyDescent="0.25">
      <c r="A20" s="14" t="s">
        <v>118</v>
      </c>
      <c r="B20" s="15">
        <v>989430000</v>
      </c>
      <c r="C20" s="16" t="s">
        <v>94</v>
      </c>
      <c r="D20" s="14" t="s">
        <v>107</v>
      </c>
      <c r="E20" s="14" t="s">
        <v>86</v>
      </c>
      <c r="F20" s="17">
        <v>20840</v>
      </c>
      <c r="G20" s="17">
        <v>32654</v>
      </c>
      <c r="H20" s="18">
        <f t="shared" ca="1" si="0"/>
        <v>31</v>
      </c>
      <c r="I20" s="17">
        <f ca="1">IF(EDATE('Employees List'!$J20,-12)&gt;TODAY(),EDATE('Employees List'!$J20,-13),EDATE('Employees List'!$J20,-12))</f>
        <v>43982</v>
      </c>
      <c r="J20" s="17">
        <f t="shared" ca="1" si="1"/>
        <v>44347</v>
      </c>
      <c r="K20" s="19">
        <v>34119</v>
      </c>
      <c r="L20" s="18"/>
      <c r="M20" s="16">
        <v>1</v>
      </c>
    </row>
    <row r="21" spans="1:13" ht="15" x14ac:dyDescent="0.25">
      <c r="A21" s="14" t="s">
        <v>119</v>
      </c>
      <c r="B21" s="15">
        <v>532004015</v>
      </c>
      <c r="C21" s="16" t="s">
        <v>114</v>
      </c>
      <c r="D21" s="14" t="s">
        <v>107</v>
      </c>
      <c r="E21" s="14" t="s">
        <v>90</v>
      </c>
      <c r="F21" s="17">
        <v>26177</v>
      </c>
      <c r="G21" s="17">
        <v>39367</v>
      </c>
      <c r="H21" s="18">
        <f t="shared" ca="1" si="0"/>
        <v>13</v>
      </c>
      <c r="I21" s="17">
        <f ca="1">IF(EDATE('Employees List'!$J21,-12)&gt;TODAY(),EDATE('Employees List'!$J21,-13),EDATE('Employees List'!$J21,-12))</f>
        <v>44104</v>
      </c>
      <c r="J21" s="17">
        <f t="shared" ca="1" si="1"/>
        <v>44500</v>
      </c>
      <c r="K21" s="19">
        <v>82207</v>
      </c>
      <c r="L21" s="18" t="s">
        <v>82</v>
      </c>
      <c r="M21" s="16">
        <v>5</v>
      </c>
    </row>
    <row r="22" spans="1:13" ht="15" x14ac:dyDescent="0.25">
      <c r="A22" s="14" t="s">
        <v>120</v>
      </c>
      <c r="B22" s="15">
        <v>666236006</v>
      </c>
      <c r="C22" s="16" t="s">
        <v>114</v>
      </c>
      <c r="D22" s="14" t="s">
        <v>121</v>
      </c>
      <c r="E22" s="14" t="s">
        <v>90</v>
      </c>
      <c r="F22" s="17">
        <v>34307</v>
      </c>
      <c r="G22" s="17">
        <v>43206</v>
      </c>
      <c r="H22" s="18">
        <f t="shared" ca="1" si="0"/>
        <v>2</v>
      </c>
      <c r="I22" s="17">
        <f ca="1">IF(EDATE('Employees List'!$J22,-12)&gt;TODAY(),EDATE('Employees List'!$J22,-13),EDATE('Employees List'!$J22,-12))</f>
        <v>43951</v>
      </c>
      <c r="J22" s="17">
        <f t="shared" ca="1" si="1"/>
        <v>44316</v>
      </c>
      <c r="K22" s="19">
        <v>29640</v>
      </c>
      <c r="L22" s="18" t="s">
        <v>97</v>
      </c>
      <c r="M22" s="16">
        <v>4</v>
      </c>
    </row>
    <row r="23" spans="1:13" ht="15" x14ac:dyDescent="0.25">
      <c r="A23" s="14" t="s">
        <v>122</v>
      </c>
      <c r="B23" s="15">
        <v>276003580</v>
      </c>
      <c r="C23" s="16" t="s">
        <v>116</v>
      </c>
      <c r="D23" s="14" t="s">
        <v>117</v>
      </c>
      <c r="E23" s="14" t="s">
        <v>90</v>
      </c>
      <c r="F23" s="17">
        <v>32936</v>
      </c>
      <c r="G23" s="17">
        <v>42051</v>
      </c>
      <c r="H23" s="18">
        <f t="shared" ca="1" si="0"/>
        <v>5</v>
      </c>
      <c r="I23" s="17">
        <f ca="1">IF(EDATE('Employees List'!$J23,-12)&gt;TODAY(),EDATE('Employees List'!$J23,-13),EDATE('Employees List'!$J23,-12))</f>
        <v>43889</v>
      </c>
      <c r="J23" s="17">
        <f t="shared" ca="1" si="1"/>
        <v>44255</v>
      </c>
      <c r="K23" s="19">
        <v>92698</v>
      </c>
      <c r="L23" s="18" t="s">
        <v>97</v>
      </c>
      <c r="M23" s="16">
        <v>3</v>
      </c>
    </row>
    <row r="24" spans="1:13" ht="15" x14ac:dyDescent="0.25">
      <c r="A24" s="14" t="s">
        <v>123</v>
      </c>
      <c r="B24" s="15">
        <v>986006294</v>
      </c>
      <c r="C24" s="16" t="s">
        <v>116</v>
      </c>
      <c r="D24" s="14" t="s">
        <v>117</v>
      </c>
      <c r="E24" s="14" t="s">
        <v>90</v>
      </c>
      <c r="F24" s="17">
        <v>28150</v>
      </c>
      <c r="G24" s="17">
        <v>38561</v>
      </c>
      <c r="H24" s="18">
        <f t="shared" ca="1" si="0"/>
        <v>15</v>
      </c>
      <c r="I24" s="17">
        <f ca="1">IF(EDATE('Employees List'!$J24,-12)&gt;TODAY(),EDATE('Employees List'!$J24,-13),EDATE('Employees List'!$J24,-12))</f>
        <v>44043</v>
      </c>
      <c r="J24" s="17">
        <f t="shared" ca="1" si="1"/>
        <v>44408</v>
      </c>
      <c r="K24" s="19">
        <v>91543</v>
      </c>
      <c r="L24" s="18" t="s">
        <v>124</v>
      </c>
      <c r="M24" s="16">
        <v>3</v>
      </c>
    </row>
    <row r="25" spans="1:13" ht="15" x14ac:dyDescent="0.25">
      <c r="A25" s="14" t="s">
        <v>125</v>
      </c>
      <c r="B25" s="15">
        <v>447002455</v>
      </c>
      <c r="C25" s="16" t="s">
        <v>88</v>
      </c>
      <c r="D25" s="14" t="s">
        <v>126</v>
      </c>
      <c r="E25" s="14" t="s">
        <v>81</v>
      </c>
      <c r="F25" s="17">
        <v>27881</v>
      </c>
      <c r="G25" s="17">
        <v>39583</v>
      </c>
      <c r="H25" s="18">
        <f t="shared" ca="1" si="0"/>
        <v>12</v>
      </c>
      <c r="I25" s="17">
        <f ca="1">IF(EDATE('Employees List'!$J25,-12)&gt;TODAY(),EDATE('Employees List'!$J25,-13),EDATE('Employees List'!$J25,-12))</f>
        <v>43982</v>
      </c>
      <c r="J25" s="17">
        <f t="shared" ca="1" si="1"/>
        <v>44347</v>
      </c>
      <c r="K25" s="19">
        <v>34478</v>
      </c>
      <c r="L25" s="18" t="s">
        <v>82</v>
      </c>
      <c r="M25" s="16">
        <v>2</v>
      </c>
    </row>
    <row r="26" spans="1:13" ht="15" x14ac:dyDescent="0.25">
      <c r="A26" s="14" t="s">
        <v>127</v>
      </c>
      <c r="B26" s="15">
        <v>668004220</v>
      </c>
      <c r="C26" s="16" t="s">
        <v>88</v>
      </c>
      <c r="D26" s="14" t="s">
        <v>117</v>
      </c>
      <c r="E26" s="14" t="s">
        <v>86</v>
      </c>
      <c r="F26" s="17">
        <v>27588</v>
      </c>
      <c r="G26" s="17">
        <v>41031</v>
      </c>
      <c r="H26" s="18">
        <f t="shared" ca="1" si="0"/>
        <v>8</v>
      </c>
      <c r="I26" s="17">
        <f ca="1">IF(EDATE('Employees List'!$J26,-12)&gt;TODAY(),EDATE('Employees List'!$J26,-13),EDATE('Employees List'!$J26,-12))</f>
        <v>43982</v>
      </c>
      <c r="J26" s="17">
        <f t="shared" ca="1" si="1"/>
        <v>44347</v>
      </c>
      <c r="K26" s="19">
        <v>84908</v>
      </c>
      <c r="L26" s="18"/>
      <c r="M26" s="16">
        <v>5</v>
      </c>
    </row>
    <row r="27" spans="1:13" ht="15" x14ac:dyDescent="0.25">
      <c r="A27" s="14" t="s">
        <v>128</v>
      </c>
      <c r="B27" s="15">
        <v>719910000</v>
      </c>
      <c r="C27" s="16" t="s">
        <v>88</v>
      </c>
      <c r="D27" s="14" t="s">
        <v>99</v>
      </c>
      <c r="E27" s="14" t="s">
        <v>81</v>
      </c>
      <c r="F27" s="17">
        <v>21531</v>
      </c>
      <c r="G27" s="17">
        <v>32356</v>
      </c>
      <c r="H27" s="18">
        <f t="shared" ca="1" si="0"/>
        <v>32</v>
      </c>
      <c r="I27" s="17">
        <f ca="1">IF(EDATE('Employees List'!$J27,-12)&gt;TODAY(),EDATE('Employees List'!$J27,-13),EDATE('Employees List'!$J27,-12))</f>
        <v>44074</v>
      </c>
      <c r="J27" s="17">
        <f t="shared" ca="1" si="1"/>
        <v>44439</v>
      </c>
      <c r="K27" s="19">
        <v>59712</v>
      </c>
      <c r="L27" s="18" t="s">
        <v>82</v>
      </c>
      <c r="M27" s="16">
        <v>2</v>
      </c>
    </row>
    <row r="28" spans="1:13" ht="15" x14ac:dyDescent="0.25">
      <c r="A28" s="14" t="s">
        <v>129</v>
      </c>
      <c r="B28" s="15">
        <v>158140000</v>
      </c>
      <c r="C28" s="16" t="s">
        <v>114</v>
      </c>
      <c r="D28" s="14" t="s">
        <v>117</v>
      </c>
      <c r="E28" s="14" t="s">
        <v>86</v>
      </c>
      <c r="F28" s="17">
        <v>25490</v>
      </c>
      <c r="G28" s="17">
        <v>37988</v>
      </c>
      <c r="H28" s="18">
        <f t="shared" ca="1" si="0"/>
        <v>16</v>
      </c>
      <c r="I28" s="17">
        <f ca="1">IF(EDATE('Employees List'!$J28,-12)&gt;TODAY(),EDATE('Employees List'!$J28,-13),EDATE('Employees List'!$J28,-12))</f>
        <v>43861</v>
      </c>
      <c r="J28" s="17">
        <f t="shared" ca="1" si="1"/>
        <v>44227</v>
      </c>
      <c r="K28" s="19">
        <v>19313</v>
      </c>
      <c r="L28" s="18"/>
      <c r="M28" s="16">
        <v>4</v>
      </c>
    </row>
    <row r="29" spans="1:13" ht="15" x14ac:dyDescent="0.25">
      <c r="A29" s="14" t="s">
        <v>130</v>
      </c>
      <c r="B29" s="15">
        <v>908440000</v>
      </c>
      <c r="C29" s="16" t="s">
        <v>116</v>
      </c>
      <c r="D29" s="14" t="s">
        <v>121</v>
      </c>
      <c r="E29" s="14" t="s">
        <v>86</v>
      </c>
      <c r="F29" s="17">
        <v>22929</v>
      </c>
      <c r="G29" s="17">
        <v>35884</v>
      </c>
      <c r="H29" s="18">
        <f t="shared" ca="1" si="0"/>
        <v>22</v>
      </c>
      <c r="I29" s="17">
        <f ca="1">IF(EDATE('Employees List'!$J29,-12)&gt;TODAY(),EDATE('Employees List'!$J29,-13),EDATE('Employees List'!$J29,-12))</f>
        <v>43921</v>
      </c>
      <c r="J29" s="17">
        <f t="shared" ca="1" si="1"/>
        <v>44286</v>
      </c>
      <c r="K29" s="19">
        <v>30039</v>
      </c>
      <c r="L29" s="18"/>
      <c r="M29" s="16">
        <v>4</v>
      </c>
    </row>
    <row r="30" spans="1:13" ht="15" x14ac:dyDescent="0.25">
      <c r="A30" s="14" t="s">
        <v>131</v>
      </c>
      <c r="B30" s="15">
        <v>435510000</v>
      </c>
      <c r="C30" s="16" t="s">
        <v>84</v>
      </c>
      <c r="D30" s="14" t="s">
        <v>107</v>
      </c>
      <c r="E30" s="14" t="s">
        <v>90</v>
      </c>
      <c r="F30" s="17">
        <v>28670</v>
      </c>
      <c r="G30" s="17">
        <v>40473</v>
      </c>
      <c r="H30" s="18">
        <f t="shared" ca="1" si="0"/>
        <v>9</v>
      </c>
      <c r="I30" s="17">
        <f ca="1">IF(EDATE('Employees List'!$J30,-12)&gt;TODAY(),EDATE('Employees List'!$J30,-13),EDATE('Employees List'!$J30,-12))</f>
        <v>43769</v>
      </c>
      <c r="J30" s="17">
        <f t="shared" ca="1" si="1"/>
        <v>44135</v>
      </c>
      <c r="K30" s="19">
        <v>73102</v>
      </c>
      <c r="L30" s="18" t="s">
        <v>132</v>
      </c>
      <c r="M30" s="16">
        <v>1</v>
      </c>
    </row>
    <row r="31" spans="1:13" ht="15" x14ac:dyDescent="0.25">
      <c r="A31" s="14" t="s">
        <v>133</v>
      </c>
      <c r="B31" s="15">
        <v>666120989</v>
      </c>
      <c r="C31" s="16" t="s">
        <v>94</v>
      </c>
      <c r="D31" s="14" t="s">
        <v>121</v>
      </c>
      <c r="E31" s="14" t="s">
        <v>103</v>
      </c>
      <c r="F31" s="17">
        <v>25163</v>
      </c>
      <c r="G31" s="17">
        <v>37155</v>
      </c>
      <c r="H31" s="18">
        <f t="shared" ca="1" si="0"/>
        <v>19</v>
      </c>
      <c r="I31" s="17">
        <f ca="1">IF(EDATE('Employees List'!$J31,-12)&gt;TODAY(),EDATE('Employees List'!$J31,-13),EDATE('Employees List'!$J31,-12))</f>
        <v>44104</v>
      </c>
      <c r="J31" s="17">
        <f t="shared" ca="1" si="1"/>
        <v>44469</v>
      </c>
      <c r="K31" s="19">
        <v>35663</v>
      </c>
      <c r="L31" s="18"/>
      <c r="M31" s="16">
        <v>3</v>
      </c>
    </row>
    <row r="32" spans="1:13" ht="15" x14ac:dyDescent="0.25">
      <c r="A32" s="14" t="s">
        <v>134</v>
      </c>
      <c r="B32" s="15">
        <v>528007830</v>
      </c>
      <c r="C32" s="16" t="s">
        <v>94</v>
      </c>
      <c r="D32" s="14" t="s">
        <v>89</v>
      </c>
      <c r="E32" s="14" t="s">
        <v>86</v>
      </c>
      <c r="F32" s="17">
        <v>21797</v>
      </c>
      <c r="G32" s="17">
        <v>34079</v>
      </c>
      <c r="H32" s="18">
        <f t="shared" ca="1" si="0"/>
        <v>27</v>
      </c>
      <c r="I32" s="17">
        <f ca="1">IF(EDATE('Employees List'!$J32,-12)&gt;TODAY(),EDATE('Employees List'!$J32,-13),EDATE('Employees List'!$J32,-12))</f>
        <v>43951</v>
      </c>
      <c r="J32" s="17">
        <f t="shared" ca="1" si="1"/>
        <v>44316</v>
      </c>
      <c r="K32" s="19">
        <v>22227</v>
      </c>
      <c r="L32" s="18"/>
      <c r="M32" s="16">
        <v>5</v>
      </c>
    </row>
    <row r="33" spans="1:13" ht="15" x14ac:dyDescent="0.25">
      <c r="A33" s="14" t="s">
        <v>135</v>
      </c>
      <c r="B33" s="15">
        <v>536920000</v>
      </c>
      <c r="C33" s="16" t="s">
        <v>114</v>
      </c>
      <c r="D33" s="14" t="s">
        <v>89</v>
      </c>
      <c r="E33" s="14" t="s">
        <v>90</v>
      </c>
      <c r="F33" s="17">
        <v>28113</v>
      </c>
      <c r="G33" s="17">
        <v>39471</v>
      </c>
      <c r="H33" s="18">
        <f t="shared" ca="1" si="0"/>
        <v>12</v>
      </c>
      <c r="I33" s="17">
        <f ca="1">IF(EDATE('Employees List'!$J33,-12)&gt;TODAY(),EDATE('Employees List'!$J33,-13),EDATE('Employees List'!$J33,-12))</f>
        <v>43861</v>
      </c>
      <c r="J33" s="17">
        <f t="shared" ca="1" si="1"/>
        <v>44227</v>
      </c>
      <c r="K33" s="19">
        <v>56911</v>
      </c>
      <c r="L33" s="18" t="s">
        <v>82</v>
      </c>
      <c r="M33" s="16">
        <v>3</v>
      </c>
    </row>
    <row r="34" spans="1:13" ht="15" x14ac:dyDescent="0.25">
      <c r="A34" s="14" t="s">
        <v>136</v>
      </c>
      <c r="B34" s="15">
        <v>534140000</v>
      </c>
      <c r="C34" s="16" t="s">
        <v>116</v>
      </c>
      <c r="D34" s="14" t="s">
        <v>137</v>
      </c>
      <c r="E34" s="14" t="s">
        <v>90</v>
      </c>
      <c r="F34" s="17">
        <v>22988</v>
      </c>
      <c r="G34" s="17">
        <v>34946</v>
      </c>
      <c r="H34" s="18">
        <f t="shared" ca="1" si="0"/>
        <v>25</v>
      </c>
      <c r="I34" s="17">
        <f ca="1">IF(EDATE('Employees List'!$J34,-12)&gt;TODAY(),EDATE('Employees List'!$J34,-13),EDATE('Employees List'!$J34,-12))</f>
        <v>44104</v>
      </c>
      <c r="J34" s="17">
        <f t="shared" ca="1" si="1"/>
        <v>44469</v>
      </c>
      <c r="K34" s="19">
        <v>97664</v>
      </c>
      <c r="L34" s="18" t="s">
        <v>97</v>
      </c>
      <c r="M34" s="16">
        <v>2</v>
      </c>
    </row>
    <row r="35" spans="1:13" ht="15" x14ac:dyDescent="0.25">
      <c r="A35" s="14" t="s">
        <v>138</v>
      </c>
      <c r="B35" s="15">
        <v>482750000</v>
      </c>
      <c r="C35" s="16" t="s">
        <v>114</v>
      </c>
      <c r="D35" s="14" t="s">
        <v>139</v>
      </c>
      <c r="E35" s="14" t="s">
        <v>90</v>
      </c>
      <c r="F35" s="17">
        <v>25776</v>
      </c>
      <c r="G35" s="17">
        <v>37925</v>
      </c>
      <c r="H35" s="18">
        <f t="shared" ca="1" si="0"/>
        <v>16</v>
      </c>
      <c r="I35" s="17">
        <f ca="1">IF(EDATE('Employees List'!$J35,-12)&gt;TODAY(),EDATE('Employees List'!$J35,-13),EDATE('Employees List'!$J35,-12))</f>
        <v>43769</v>
      </c>
      <c r="J35" s="17">
        <f t="shared" ca="1" si="1"/>
        <v>44135</v>
      </c>
      <c r="K35" s="19">
        <v>106049</v>
      </c>
      <c r="L35" s="18" t="s">
        <v>132</v>
      </c>
      <c r="M35" s="16">
        <v>3</v>
      </c>
    </row>
    <row r="36" spans="1:13" ht="15" x14ac:dyDescent="0.25">
      <c r="A36" s="14" t="s">
        <v>140</v>
      </c>
      <c r="B36" s="15">
        <v>337980000</v>
      </c>
      <c r="C36" s="16" t="s">
        <v>114</v>
      </c>
      <c r="D36" s="14" t="s">
        <v>99</v>
      </c>
      <c r="E36" s="14" t="s">
        <v>86</v>
      </c>
      <c r="F36" s="17">
        <v>31618</v>
      </c>
      <c r="G36" s="17">
        <v>41354</v>
      </c>
      <c r="H36" s="18">
        <f t="shared" ca="1" si="0"/>
        <v>7</v>
      </c>
      <c r="I36" s="17">
        <f ca="1">IF(EDATE('Employees List'!$J36,-12)&gt;TODAY(),EDATE('Employees List'!$J36,-13),EDATE('Employees List'!$J36,-12))</f>
        <v>43921</v>
      </c>
      <c r="J36" s="17">
        <f t="shared" ca="1" si="1"/>
        <v>44286</v>
      </c>
      <c r="K36" s="19">
        <v>60940</v>
      </c>
      <c r="L36" s="18"/>
      <c r="M36" s="16">
        <v>5</v>
      </c>
    </row>
    <row r="37" spans="1:13" ht="15" x14ac:dyDescent="0.25">
      <c r="A37" s="14" t="s">
        <v>141</v>
      </c>
      <c r="B37" s="15">
        <v>904001499</v>
      </c>
      <c r="C37" s="16" t="s">
        <v>114</v>
      </c>
      <c r="D37" s="14" t="s">
        <v>107</v>
      </c>
      <c r="E37" s="14" t="s">
        <v>90</v>
      </c>
      <c r="F37" s="17">
        <v>28009</v>
      </c>
      <c r="G37" s="17">
        <v>40974</v>
      </c>
      <c r="H37" s="18">
        <f t="shared" ca="1" si="0"/>
        <v>8</v>
      </c>
      <c r="I37" s="17">
        <f ca="1">IF(EDATE('Employees List'!$J37,-12)&gt;TODAY(),EDATE('Employees List'!$J37,-13),EDATE('Employees List'!$J37,-12))</f>
        <v>43921</v>
      </c>
      <c r="J37" s="17">
        <f t="shared" ca="1" si="1"/>
        <v>44286</v>
      </c>
      <c r="K37" s="19">
        <v>108829</v>
      </c>
      <c r="L37" s="18" t="s">
        <v>97</v>
      </c>
      <c r="M37" s="16">
        <v>5</v>
      </c>
    </row>
    <row r="38" spans="1:13" ht="15" x14ac:dyDescent="0.25">
      <c r="A38" s="14" t="s">
        <v>142</v>
      </c>
      <c r="B38" s="15">
        <v>427004206</v>
      </c>
      <c r="C38" s="16" t="s">
        <v>94</v>
      </c>
      <c r="D38" s="14" t="s">
        <v>139</v>
      </c>
      <c r="E38" s="14" t="s">
        <v>90</v>
      </c>
      <c r="F38" s="17">
        <v>28836</v>
      </c>
      <c r="G38" s="17">
        <v>42124</v>
      </c>
      <c r="H38" s="18">
        <f t="shared" ca="1" si="0"/>
        <v>5</v>
      </c>
      <c r="I38" s="17">
        <f ca="1">IF(EDATE('Employees List'!$J38,-12)&gt;TODAY(),EDATE('Employees List'!$J38,-13),EDATE('Employees List'!$J38,-12))</f>
        <v>43951</v>
      </c>
      <c r="J38" s="17">
        <f t="shared" ca="1" si="1"/>
        <v>44316</v>
      </c>
      <c r="K38" s="19">
        <v>95592</v>
      </c>
      <c r="L38" s="18" t="s">
        <v>82</v>
      </c>
      <c r="M38" s="16">
        <v>3</v>
      </c>
    </row>
    <row r="39" spans="1:13" ht="15" x14ac:dyDescent="0.25">
      <c r="A39" s="14" t="s">
        <v>143</v>
      </c>
      <c r="B39" s="15">
        <v>508006230</v>
      </c>
      <c r="C39" s="16" t="s">
        <v>114</v>
      </c>
      <c r="D39" s="14" t="s">
        <v>80</v>
      </c>
      <c r="E39" s="14" t="s">
        <v>90</v>
      </c>
      <c r="F39" s="17">
        <v>22465</v>
      </c>
      <c r="G39" s="17">
        <v>35452</v>
      </c>
      <c r="H39" s="18">
        <f t="shared" ca="1" si="0"/>
        <v>23</v>
      </c>
      <c r="I39" s="17">
        <f ca="1">IF(EDATE('Employees List'!$J39,-12)&gt;TODAY(),EDATE('Employees List'!$J39,-13),EDATE('Employees List'!$J39,-12))</f>
        <v>43861</v>
      </c>
      <c r="J39" s="17">
        <f t="shared" ca="1" si="1"/>
        <v>44227</v>
      </c>
      <c r="K39" s="19">
        <v>30270</v>
      </c>
      <c r="L39" s="18" t="s">
        <v>109</v>
      </c>
      <c r="M39" s="16">
        <v>2</v>
      </c>
    </row>
    <row r="40" spans="1:13" ht="15" x14ac:dyDescent="0.25">
      <c r="A40" s="14" t="s">
        <v>144</v>
      </c>
      <c r="B40" s="15">
        <v>602008607</v>
      </c>
      <c r="C40" s="16" t="s">
        <v>114</v>
      </c>
      <c r="D40" s="14" t="s">
        <v>99</v>
      </c>
      <c r="E40" s="14" t="s">
        <v>90</v>
      </c>
      <c r="F40" s="17">
        <v>27318</v>
      </c>
      <c r="G40" s="17">
        <v>38267</v>
      </c>
      <c r="H40" s="18">
        <f t="shared" ca="1" si="0"/>
        <v>16</v>
      </c>
      <c r="I40" s="17">
        <f ca="1">IF(EDATE('Employees List'!$J40,-12)&gt;TODAY(),EDATE('Employees List'!$J40,-13),EDATE('Employees List'!$J40,-12))</f>
        <v>44104</v>
      </c>
      <c r="J40" s="17">
        <f t="shared" ca="1" si="1"/>
        <v>44500</v>
      </c>
      <c r="K40" s="19">
        <v>71493</v>
      </c>
      <c r="L40" s="18" t="s">
        <v>132</v>
      </c>
      <c r="M40" s="16">
        <v>2</v>
      </c>
    </row>
    <row r="41" spans="1:13" ht="15" x14ac:dyDescent="0.25">
      <c r="A41" s="14" t="s">
        <v>145</v>
      </c>
      <c r="B41" s="15">
        <v>491790000</v>
      </c>
      <c r="C41" s="16" t="s">
        <v>79</v>
      </c>
      <c r="D41" s="14" t="s">
        <v>139</v>
      </c>
      <c r="E41" s="14" t="s">
        <v>90</v>
      </c>
      <c r="F41" s="17">
        <v>23936</v>
      </c>
      <c r="G41" s="17">
        <v>34130</v>
      </c>
      <c r="H41" s="18">
        <f t="shared" ca="1" si="0"/>
        <v>27</v>
      </c>
      <c r="I41" s="17">
        <f ca="1">IF(EDATE('Employees List'!$J41,-12)&gt;TODAY(),EDATE('Employees List'!$J41,-13),EDATE('Employees List'!$J41,-12))</f>
        <v>44012</v>
      </c>
      <c r="J41" s="17">
        <f t="shared" ca="1" si="1"/>
        <v>44377</v>
      </c>
      <c r="K41" s="19">
        <v>75804</v>
      </c>
      <c r="L41" s="18" t="s">
        <v>97</v>
      </c>
      <c r="M41" s="16">
        <v>5</v>
      </c>
    </row>
    <row r="42" spans="1:13" ht="15" x14ac:dyDescent="0.25">
      <c r="A42" s="14" t="s">
        <v>146</v>
      </c>
      <c r="B42" s="15">
        <v>666273352</v>
      </c>
      <c r="C42" s="16" t="s">
        <v>114</v>
      </c>
      <c r="D42" s="14" t="s">
        <v>117</v>
      </c>
      <c r="E42" s="14" t="s">
        <v>103</v>
      </c>
      <c r="F42" s="17">
        <v>22315</v>
      </c>
      <c r="G42" s="17">
        <v>32832</v>
      </c>
      <c r="H42" s="18">
        <f t="shared" ca="1" si="0"/>
        <v>30</v>
      </c>
      <c r="I42" s="17">
        <f ca="1">IF(EDATE('Employees List'!$J42,-12)&gt;TODAY(),EDATE('Employees List'!$J42,-13),EDATE('Employees List'!$J42,-12))</f>
        <v>43799</v>
      </c>
      <c r="J42" s="17">
        <f t="shared" ca="1" si="1"/>
        <v>44165</v>
      </c>
      <c r="K42" s="19">
        <v>102651</v>
      </c>
      <c r="L42" s="18"/>
      <c r="M42" s="16">
        <v>2</v>
      </c>
    </row>
    <row r="43" spans="1:13" ht="15" x14ac:dyDescent="0.25">
      <c r="A43" s="14" t="s">
        <v>147</v>
      </c>
      <c r="B43" s="15">
        <v>655240000</v>
      </c>
      <c r="C43" s="16" t="s">
        <v>116</v>
      </c>
      <c r="D43" s="14" t="s">
        <v>117</v>
      </c>
      <c r="E43" s="14" t="s">
        <v>81</v>
      </c>
      <c r="F43" s="17">
        <v>25219</v>
      </c>
      <c r="G43" s="17">
        <v>34929</v>
      </c>
      <c r="H43" s="18">
        <f t="shared" ca="1" si="0"/>
        <v>25</v>
      </c>
      <c r="I43" s="17">
        <f ca="1">IF(EDATE('Employees List'!$J43,-12)&gt;TODAY(),EDATE('Employees List'!$J43,-13),EDATE('Employees List'!$J43,-12))</f>
        <v>44074</v>
      </c>
      <c r="J43" s="17">
        <f t="shared" ca="1" si="1"/>
        <v>44439</v>
      </c>
      <c r="K43" s="19">
        <v>58559</v>
      </c>
      <c r="L43" s="18" t="s">
        <v>82</v>
      </c>
      <c r="M43" s="16">
        <v>3</v>
      </c>
    </row>
    <row r="44" spans="1:13" ht="15" x14ac:dyDescent="0.25">
      <c r="A44" s="14" t="s">
        <v>148</v>
      </c>
      <c r="B44" s="15">
        <v>666168267</v>
      </c>
      <c r="C44" s="16" t="s">
        <v>114</v>
      </c>
      <c r="D44" s="14" t="s">
        <v>92</v>
      </c>
      <c r="E44" s="14" t="s">
        <v>86</v>
      </c>
      <c r="F44" s="17">
        <v>22708</v>
      </c>
      <c r="G44" s="17">
        <v>34585</v>
      </c>
      <c r="H44" s="18">
        <f t="shared" ca="1" si="0"/>
        <v>26</v>
      </c>
      <c r="I44" s="17">
        <f ca="1">IF(EDATE('Employees List'!$J44,-12)&gt;TODAY(),EDATE('Employees List'!$J44,-13),EDATE('Employees List'!$J44,-12))</f>
        <v>44104</v>
      </c>
      <c r="J44" s="17">
        <f t="shared" ca="1" si="1"/>
        <v>44469</v>
      </c>
      <c r="K44" s="19">
        <v>69721</v>
      </c>
      <c r="L44" s="18"/>
      <c r="M44" s="16">
        <v>4</v>
      </c>
    </row>
    <row r="45" spans="1:13" ht="15" x14ac:dyDescent="0.25">
      <c r="A45" s="14" t="s">
        <v>149</v>
      </c>
      <c r="B45" s="15">
        <v>379890000</v>
      </c>
      <c r="C45" s="16" t="s">
        <v>114</v>
      </c>
      <c r="D45" s="14" t="s">
        <v>117</v>
      </c>
      <c r="E45" s="14" t="s">
        <v>90</v>
      </c>
      <c r="F45" s="17">
        <v>24199</v>
      </c>
      <c r="G45" s="17">
        <v>36374</v>
      </c>
      <c r="H45" s="18">
        <f t="shared" ca="1" si="0"/>
        <v>21</v>
      </c>
      <c r="I45" s="17">
        <f ca="1">IF(EDATE('Employees List'!$J45,-12)&gt;TODAY(),EDATE('Employees List'!$J45,-13),EDATE('Employees List'!$J45,-12))</f>
        <v>44074</v>
      </c>
      <c r="J45" s="17">
        <f t="shared" ca="1" si="1"/>
        <v>44439</v>
      </c>
      <c r="K45" s="19">
        <v>41956</v>
      </c>
      <c r="L45" s="18" t="s">
        <v>97</v>
      </c>
      <c r="M45" s="16">
        <v>5</v>
      </c>
    </row>
    <row r="46" spans="1:13" ht="15" x14ac:dyDescent="0.25">
      <c r="A46" s="14" t="s">
        <v>150</v>
      </c>
      <c r="B46" s="15">
        <v>666657327</v>
      </c>
      <c r="C46" s="16" t="s">
        <v>88</v>
      </c>
      <c r="D46" s="14" t="s">
        <v>99</v>
      </c>
      <c r="E46" s="14" t="s">
        <v>86</v>
      </c>
      <c r="F46" s="17">
        <v>26371</v>
      </c>
      <c r="G46" s="17">
        <v>38489</v>
      </c>
      <c r="H46" s="18">
        <f t="shared" ca="1" si="0"/>
        <v>15</v>
      </c>
      <c r="I46" s="17">
        <f ca="1">IF(EDATE('Employees List'!$J46,-12)&gt;TODAY(),EDATE('Employees List'!$J46,-13),EDATE('Employees List'!$J46,-12))</f>
        <v>43982</v>
      </c>
      <c r="J46" s="17">
        <f t="shared" ca="1" si="1"/>
        <v>44347</v>
      </c>
      <c r="K46" s="19">
        <v>87791</v>
      </c>
      <c r="L46" s="18"/>
      <c r="M46" s="16">
        <v>2</v>
      </c>
    </row>
    <row r="47" spans="1:13" ht="15" x14ac:dyDescent="0.25">
      <c r="A47" s="14" t="s">
        <v>151</v>
      </c>
      <c r="B47" s="15">
        <v>666837080</v>
      </c>
      <c r="C47" s="16" t="s">
        <v>114</v>
      </c>
      <c r="D47" s="14" t="s">
        <v>117</v>
      </c>
      <c r="E47" s="14" t="s">
        <v>90</v>
      </c>
      <c r="F47" s="17">
        <v>21114</v>
      </c>
      <c r="G47" s="17">
        <v>33109</v>
      </c>
      <c r="H47" s="18">
        <f t="shared" ca="1" si="0"/>
        <v>30</v>
      </c>
      <c r="I47" s="17">
        <f ca="1">IF(EDATE('Employees List'!$J47,-12)&gt;TODAY(),EDATE('Employees List'!$J47,-13),EDATE('Employees List'!$J47,-12))</f>
        <v>44074</v>
      </c>
      <c r="J47" s="17">
        <f t="shared" ca="1" si="1"/>
        <v>44439</v>
      </c>
      <c r="K47" s="19">
        <v>54248</v>
      </c>
      <c r="L47" s="18" t="s">
        <v>97</v>
      </c>
      <c r="M47" s="16">
        <v>5</v>
      </c>
    </row>
    <row r="48" spans="1:13" ht="15" x14ac:dyDescent="0.25">
      <c r="A48" s="14" t="s">
        <v>152</v>
      </c>
      <c r="B48" s="15">
        <v>639810000</v>
      </c>
      <c r="C48" s="16" t="s">
        <v>114</v>
      </c>
      <c r="D48" s="14" t="s">
        <v>117</v>
      </c>
      <c r="E48" s="14" t="s">
        <v>90</v>
      </c>
      <c r="F48" s="17">
        <v>29725</v>
      </c>
      <c r="G48" s="17">
        <v>40625</v>
      </c>
      <c r="H48" s="18">
        <f t="shared" ca="1" si="0"/>
        <v>9</v>
      </c>
      <c r="I48" s="17">
        <f ca="1">IF(EDATE('Employees List'!$J48,-12)&gt;TODAY(),EDATE('Employees List'!$J48,-13),EDATE('Employees List'!$J48,-12))</f>
        <v>43921</v>
      </c>
      <c r="J48" s="17">
        <f t="shared" ca="1" si="1"/>
        <v>44286</v>
      </c>
      <c r="K48" s="19">
        <v>75766</v>
      </c>
      <c r="L48" s="18" t="s">
        <v>82</v>
      </c>
      <c r="M48" s="16">
        <v>2</v>
      </c>
    </row>
    <row r="49" spans="1:13" ht="15" x14ac:dyDescent="0.25">
      <c r="A49" s="14" t="s">
        <v>153</v>
      </c>
      <c r="B49" s="15">
        <v>582008752</v>
      </c>
      <c r="C49" s="16" t="s">
        <v>116</v>
      </c>
      <c r="D49" s="14" t="s">
        <v>117</v>
      </c>
      <c r="E49" s="14" t="s">
        <v>86</v>
      </c>
      <c r="F49" s="17">
        <v>24631</v>
      </c>
      <c r="G49" s="17">
        <v>35874</v>
      </c>
      <c r="H49" s="18">
        <f t="shared" ca="1" si="0"/>
        <v>22</v>
      </c>
      <c r="I49" s="17">
        <f ca="1">IF(EDATE('Employees List'!$J49,-12)&gt;TODAY(),EDATE('Employees List'!$J49,-13),EDATE('Employees List'!$J49,-12))</f>
        <v>43921</v>
      </c>
      <c r="J49" s="17">
        <f t="shared" ca="1" si="1"/>
        <v>44286</v>
      </c>
      <c r="K49" s="19">
        <v>80566</v>
      </c>
      <c r="L49" s="18"/>
      <c r="M49" s="16">
        <v>3</v>
      </c>
    </row>
    <row r="50" spans="1:13" ht="15" x14ac:dyDescent="0.25">
      <c r="A50" s="14" t="s">
        <v>154</v>
      </c>
      <c r="B50" s="15">
        <v>666495820</v>
      </c>
      <c r="C50" s="16" t="s">
        <v>114</v>
      </c>
      <c r="D50" s="14" t="s">
        <v>117</v>
      </c>
      <c r="E50" s="14" t="s">
        <v>90</v>
      </c>
      <c r="F50" s="17">
        <v>23522</v>
      </c>
      <c r="G50" s="17">
        <v>34214</v>
      </c>
      <c r="H50" s="18">
        <f t="shared" ca="1" si="0"/>
        <v>27</v>
      </c>
      <c r="I50" s="17">
        <f ca="1">IF(EDATE('Employees List'!$J50,-12)&gt;TODAY(),EDATE('Employees List'!$J50,-13),EDATE('Employees List'!$J50,-12))</f>
        <v>44104</v>
      </c>
      <c r="J50" s="17">
        <f t="shared" ca="1" si="1"/>
        <v>44469</v>
      </c>
      <c r="K50" s="19">
        <v>80772</v>
      </c>
      <c r="L50" s="18" t="s">
        <v>97</v>
      </c>
      <c r="M50" s="16">
        <v>3</v>
      </c>
    </row>
    <row r="51" spans="1:13" ht="15" x14ac:dyDescent="0.25">
      <c r="A51" s="14" t="s">
        <v>155</v>
      </c>
      <c r="B51" s="15">
        <v>264003846</v>
      </c>
      <c r="C51" s="16" t="s">
        <v>114</v>
      </c>
      <c r="D51" s="14" t="s">
        <v>117</v>
      </c>
      <c r="E51" s="14" t="s">
        <v>90</v>
      </c>
      <c r="F51" s="17">
        <v>28644</v>
      </c>
      <c r="G51" s="17">
        <v>40206</v>
      </c>
      <c r="H51" s="18">
        <f t="shared" ca="1" si="0"/>
        <v>10</v>
      </c>
      <c r="I51" s="17">
        <f ca="1">IF(EDATE('Employees List'!$J51,-12)&gt;TODAY(),EDATE('Employees List'!$J51,-13),EDATE('Employees List'!$J51,-12))</f>
        <v>43861</v>
      </c>
      <c r="J51" s="17">
        <f t="shared" ca="1" si="1"/>
        <v>44227</v>
      </c>
      <c r="K51" s="19">
        <v>84805</v>
      </c>
      <c r="L51" s="18" t="s">
        <v>82</v>
      </c>
      <c r="M51" s="16">
        <v>1</v>
      </c>
    </row>
    <row r="52" spans="1:13" ht="15" x14ac:dyDescent="0.25">
      <c r="A52" s="14" t="s">
        <v>156</v>
      </c>
      <c r="B52" s="15">
        <v>290780000</v>
      </c>
      <c r="C52" s="16" t="s">
        <v>94</v>
      </c>
      <c r="D52" s="14" t="s">
        <v>80</v>
      </c>
      <c r="E52" s="14" t="s">
        <v>90</v>
      </c>
      <c r="F52" s="17">
        <v>30214</v>
      </c>
      <c r="G52" s="17">
        <v>42342</v>
      </c>
      <c r="H52" s="18">
        <f t="shared" ca="1" si="0"/>
        <v>4</v>
      </c>
      <c r="I52" s="17">
        <f ca="1">IF(EDATE('Employees List'!$J52,-12)&gt;TODAY(),EDATE('Employees List'!$J52,-13),EDATE('Employees List'!$J52,-12))</f>
        <v>43830</v>
      </c>
      <c r="J52" s="17">
        <f t="shared" ca="1" si="1"/>
        <v>44196</v>
      </c>
      <c r="K52" s="19">
        <v>103063</v>
      </c>
      <c r="L52" s="18" t="s">
        <v>124</v>
      </c>
      <c r="M52" s="16">
        <v>2</v>
      </c>
    </row>
    <row r="53" spans="1:13" ht="15" x14ac:dyDescent="0.25">
      <c r="A53" s="14" t="s">
        <v>157</v>
      </c>
      <c r="B53" s="15">
        <v>987060000</v>
      </c>
      <c r="C53" s="16" t="s">
        <v>94</v>
      </c>
      <c r="D53" s="14" t="s">
        <v>92</v>
      </c>
      <c r="E53" s="14" t="s">
        <v>90</v>
      </c>
      <c r="F53" s="17">
        <v>26106</v>
      </c>
      <c r="G53" s="17">
        <v>37179</v>
      </c>
      <c r="H53" s="18">
        <f t="shared" ca="1" si="0"/>
        <v>19</v>
      </c>
      <c r="I53" s="17">
        <f ca="1">IF(EDATE('Employees List'!$J53,-12)&gt;TODAY(),EDATE('Employees List'!$J53,-13),EDATE('Employees List'!$J53,-12))</f>
        <v>44104</v>
      </c>
      <c r="J53" s="17">
        <f t="shared" ca="1" si="1"/>
        <v>44500</v>
      </c>
      <c r="K53" s="19">
        <v>88712</v>
      </c>
      <c r="L53" s="18" t="s">
        <v>132</v>
      </c>
      <c r="M53" s="16">
        <v>2</v>
      </c>
    </row>
    <row r="54" spans="1:13" ht="15" x14ac:dyDescent="0.25">
      <c r="A54" s="14" t="s">
        <v>158</v>
      </c>
      <c r="B54" s="15">
        <v>790008360</v>
      </c>
      <c r="C54" s="16" t="s">
        <v>116</v>
      </c>
      <c r="D54" s="14" t="s">
        <v>92</v>
      </c>
      <c r="E54" s="14" t="s">
        <v>90</v>
      </c>
      <c r="F54" s="17">
        <v>23078</v>
      </c>
      <c r="G54" s="17">
        <v>36353</v>
      </c>
      <c r="H54" s="18">
        <f t="shared" ca="1" si="0"/>
        <v>21</v>
      </c>
      <c r="I54" s="17">
        <f ca="1">IF(EDATE('Employees List'!$J54,-12)&gt;TODAY(),EDATE('Employees List'!$J54,-13),EDATE('Employees List'!$J54,-12))</f>
        <v>44043</v>
      </c>
      <c r="J54" s="17">
        <f t="shared" ca="1" si="1"/>
        <v>44408</v>
      </c>
      <c r="K54" s="19">
        <v>28859</v>
      </c>
      <c r="L54" s="18" t="s">
        <v>82</v>
      </c>
      <c r="M54" s="16">
        <v>4</v>
      </c>
    </row>
    <row r="55" spans="1:13" ht="15" x14ac:dyDescent="0.25">
      <c r="A55" s="14" t="s">
        <v>159</v>
      </c>
      <c r="B55" s="15">
        <v>686030000</v>
      </c>
      <c r="C55" s="16" t="s">
        <v>94</v>
      </c>
      <c r="D55" s="14" t="s">
        <v>117</v>
      </c>
      <c r="E55" s="14" t="s">
        <v>90</v>
      </c>
      <c r="F55" s="17">
        <v>25284</v>
      </c>
      <c r="G55" s="17">
        <v>35941</v>
      </c>
      <c r="H55" s="18">
        <f t="shared" ca="1" si="0"/>
        <v>22</v>
      </c>
      <c r="I55" s="17">
        <f ca="1">IF(EDATE('Employees List'!$J55,-12)&gt;TODAY(),EDATE('Employees List'!$J55,-13),EDATE('Employees List'!$J55,-12))</f>
        <v>43982</v>
      </c>
      <c r="J55" s="17">
        <f t="shared" ca="1" si="1"/>
        <v>44347</v>
      </c>
      <c r="K55" s="19">
        <v>52690</v>
      </c>
      <c r="L55" s="18" t="s">
        <v>82</v>
      </c>
      <c r="M55" s="16">
        <v>3</v>
      </c>
    </row>
    <row r="56" spans="1:13" ht="15" x14ac:dyDescent="0.25">
      <c r="A56" s="14" t="s">
        <v>160</v>
      </c>
      <c r="B56" s="15">
        <v>982001145</v>
      </c>
      <c r="C56" s="16" t="s">
        <v>79</v>
      </c>
      <c r="D56" s="14" t="s">
        <v>99</v>
      </c>
      <c r="E56" s="14" t="s">
        <v>86</v>
      </c>
      <c r="F56" s="17">
        <v>32925</v>
      </c>
      <c r="G56" s="17">
        <v>43447</v>
      </c>
      <c r="H56" s="18">
        <f t="shared" ca="1" si="0"/>
        <v>1</v>
      </c>
      <c r="I56" s="17">
        <f ca="1">IF(EDATE('Employees List'!$J56,-12)&gt;TODAY(),EDATE('Employees List'!$J56,-13),EDATE('Employees List'!$J56,-12))</f>
        <v>43830</v>
      </c>
      <c r="J56" s="17">
        <f t="shared" ca="1" si="1"/>
        <v>44196</v>
      </c>
      <c r="K56" s="19">
        <v>24510</v>
      </c>
      <c r="L56" s="18"/>
      <c r="M56" s="16">
        <v>1</v>
      </c>
    </row>
    <row r="57" spans="1:13" ht="15" x14ac:dyDescent="0.25">
      <c r="A57" s="14" t="s">
        <v>161</v>
      </c>
      <c r="B57" s="15">
        <v>999003343</v>
      </c>
      <c r="C57" s="16" t="s">
        <v>84</v>
      </c>
      <c r="D57" s="14" t="s">
        <v>126</v>
      </c>
      <c r="E57" s="14" t="s">
        <v>86</v>
      </c>
      <c r="F57" s="17">
        <v>21931</v>
      </c>
      <c r="G57" s="17">
        <v>34344</v>
      </c>
      <c r="H57" s="18">
        <f t="shared" ca="1" si="0"/>
        <v>26</v>
      </c>
      <c r="I57" s="17">
        <f ca="1">IF(EDATE('Employees List'!$J57,-12)&gt;TODAY(),EDATE('Employees List'!$J57,-13),EDATE('Employees List'!$J57,-12))</f>
        <v>43861</v>
      </c>
      <c r="J57" s="17">
        <f t="shared" ca="1" si="1"/>
        <v>44227</v>
      </c>
      <c r="K57" s="19">
        <v>40231</v>
      </c>
      <c r="L57" s="18"/>
      <c r="M57" s="16">
        <v>5</v>
      </c>
    </row>
    <row r="58" spans="1:13" ht="15" x14ac:dyDescent="0.25">
      <c r="A58" s="14" t="s">
        <v>162</v>
      </c>
      <c r="B58" s="15">
        <v>197190000</v>
      </c>
      <c r="C58" s="16" t="s">
        <v>116</v>
      </c>
      <c r="D58" s="14" t="s">
        <v>117</v>
      </c>
      <c r="E58" s="14" t="s">
        <v>90</v>
      </c>
      <c r="F58" s="17">
        <v>25436</v>
      </c>
      <c r="G58" s="17">
        <v>37694</v>
      </c>
      <c r="H58" s="18">
        <f t="shared" ca="1" si="0"/>
        <v>17</v>
      </c>
      <c r="I58" s="17">
        <f ca="1">IF(EDATE('Employees List'!$J58,-12)&gt;TODAY(),EDATE('Employees List'!$J58,-13),EDATE('Employees List'!$J58,-12))</f>
        <v>43921</v>
      </c>
      <c r="J58" s="17">
        <f t="shared" ca="1" si="1"/>
        <v>44286</v>
      </c>
      <c r="K58" s="19">
        <v>31274</v>
      </c>
      <c r="L58" s="18" t="s">
        <v>82</v>
      </c>
      <c r="M58" s="16">
        <v>3</v>
      </c>
    </row>
    <row r="59" spans="1:13" ht="15" x14ac:dyDescent="0.25">
      <c r="A59" s="14" t="s">
        <v>163</v>
      </c>
      <c r="B59" s="15">
        <v>649003833</v>
      </c>
      <c r="C59" s="16" t="s">
        <v>94</v>
      </c>
      <c r="D59" s="14" t="s">
        <v>139</v>
      </c>
      <c r="E59" s="14" t="s">
        <v>90</v>
      </c>
      <c r="F59" s="17">
        <v>33364</v>
      </c>
      <c r="G59" s="17">
        <v>43346</v>
      </c>
      <c r="H59" s="18">
        <f t="shared" ca="1" si="0"/>
        <v>2</v>
      </c>
      <c r="I59" s="17">
        <f ca="1">IF(EDATE('Employees List'!$J59,-12)&gt;TODAY(),EDATE('Employees List'!$J59,-13),EDATE('Employees List'!$J59,-12))</f>
        <v>44104</v>
      </c>
      <c r="J59" s="17">
        <f t="shared" ca="1" si="1"/>
        <v>44469</v>
      </c>
      <c r="K59" s="19">
        <v>103257</v>
      </c>
      <c r="L59" s="18" t="s">
        <v>124</v>
      </c>
      <c r="M59" s="16">
        <v>3</v>
      </c>
    </row>
    <row r="60" spans="1:13" ht="15" x14ac:dyDescent="0.25">
      <c r="A60" s="14" t="s">
        <v>164</v>
      </c>
      <c r="B60" s="15">
        <v>287003859</v>
      </c>
      <c r="C60" s="16" t="s">
        <v>116</v>
      </c>
      <c r="D60" s="14" t="s">
        <v>117</v>
      </c>
      <c r="E60" s="14" t="s">
        <v>90</v>
      </c>
      <c r="F60" s="17">
        <v>29760</v>
      </c>
      <c r="G60" s="17">
        <v>39037</v>
      </c>
      <c r="H60" s="18">
        <f t="shared" ca="1" si="0"/>
        <v>13</v>
      </c>
      <c r="I60" s="17">
        <f ca="1">IF(EDATE('Employees List'!$J60,-12)&gt;TODAY(),EDATE('Employees List'!$J60,-13),EDATE('Employees List'!$J60,-12))</f>
        <v>43799</v>
      </c>
      <c r="J60" s="17">
        <f t="shared" ca="1" si="1"/>
        <v>44165</v>
      </c>
      <c r="K60" s="19">
        <v>29163</v>
      </c>
      <c r="L60" s="18" t="s">
        <v>82</v>
      </c>
      <c r="M60" s="16">
        <v>2</v>
      </c>
    </row>
    <row r="61" spans="1:13" ht="15" x14ac:dyDescent="0.25">
      <c r="A61" s="14" t="s">
        <v>165</v>
      </c>
      <c r="B61" s="15">
        <v>144008171</v>
      </c>
      <c r="C61" s="16" t="s">
        <v>88</v>
      </c>
      <c r="D61" s="14" t="s">
        <v>92</v>
      </c>
      <c r="E61" s="14" t="s">
        <v>81</v>
      </c>
      <c r="F61" s="17">
        <v>30598</v>
      </c>
      <c r="G61" s="17">
        <v>42776</v>
      </c>
      <c r="H61" s="18">
        <f t="shared" ca="1" si="0"/>
        <v>3</v>
      </c>
      <c r="I61" s="17">
        <f ca="1">IF(EDATE('Employees List'!$J61,-12)&gt;TODAY(),EDATE('Employees List'!$J61,-13),EDATE('Employees List'!$J61,-12))</f>
        <v>43889</v>
      </c>
      <c r="J61" s="17">
        <f t="shared" ca="1" si="1"/>
        <v>44255</v>
      </c>
      <c r="K61" s="19">
        <v>30346</v>
      </c>
      <c r="L61" s="18" t="s">
        <v>82</v>
      </c>
      <c r="M61" s="16">
        <v>5</v>
      </c>
    </row>
    <row r="62" spans="1:13" ht="15" x14ac:dyDescent="0.25">
      <c r="A62" s="14" t="s">
        <v>166</v>
      </c>
      <c r="B62" s="15">
        <v>234006373</v>
      </c>
      <c r="C62" s="16" t="s">
        <v>94</v>
      </c>
      <c r="D62" s="14" t="s">
        <v>167</v>
      </c>
      <c r="E62" s="14" t="s">
        <v>86</v>
      </c>
      <c r="F62" s="17">
        <v>25229</v>
      </c>
      <c r="G62" s="17">
        <v>38406</v>
      </c>
      <c r="H62" s="18">
        <f t="shared" ca="1" si="0"/>
        <v>15</v>
      </c>
      <c r="I62" s="17">
        <f ca="1">IF(EDATE('Employees List'!$J62,-12)&gt;TODAY(),EDATE('Employees List'!$J62,-13),EDATE('Employees List'!$J62,-12))</f>
        <v>43889</v>
      </c>
      <c r="J62" s="17">
        <f t="shared" ca="1" si="1"/>
        <v>44255</v>
      </c>
      <c r="K62" s="19">
        <v>37024</v>
      </c>
      <c r="L62" s="18"/>
      <c r="M62" s="16">
        <v>3</v>
      </c>
    </row>
    <row r="63" spans="1:13" ht="15" x14ac:dyDescent="0.25">
      <c r="A63" s="14" t="s">
        <v>168</v>
      </c>
      <c r="B63" s="15">
        <v>666862801</v>
      </c>
      <c r="C63" s="16" t="s">
        <v>94</v>
      </c>
      <c r="D63" s="14" t="s">
        <v>117</v>
      </c>
      <c r="E63" s="14" t="s">
        <v>86</v>
      </c>
      <c r="F63" s="17">
        <v>31265</v>
      </c>
      <c r="G63" s="17">
        <v>42720</v>
      </c>
      <c r="H63" s="18">
        <f t="shared" ca="1" si="0"/>
        <v>3</v>
      </c>
      <c r="I63" s="17">
        <f ca="1">IF(EDATE('Employees List'!$J63,-12)&gt;TODAY(),EDATE('Employees List'!$J63,-13),EDATE('Employees List'!$J63,-12))</f>
        <v>43830</v>
      </c>
      <c r="J63" s="17">
        <f t="shared" ca="1" si="1"/>
        <v>44196</v>
      </c>
      <c r="K63" s="19">
        <v>50856</v>
      </c>
      <c r="L63" s="18"/>
      <c r="M63" s="16">
        <v>5</v>
      </c>
    </row>
    <row r="64" spans="1:13" ht="15" x14ac:dyDescent="0.25">
      <c r="A64" s="14" t="s">
        <v>169</v>
      </c>
      <c r="B64" s="15">
        <v>113120000</v>
      </c>
      <c r="C64" s="16" t="s">
        <v>114</v>
      </c>
      <c r="D64" s="14" t="s">
        <v>117</v>
      </c>
      <c r="E64" s="14" t="s">
        <v>90</v>
      </c>
      <c r="F64" s="17">
        <v>19855</v>
      </c>
      <c r="G64" s="17">
        <v>32979</v>
      </c>
      <c r="H64" s="18">
        <f t="shared" ca="1" si="0"/>
        <v>30</v>
      </c>
      <c r="I64" s="17">
        <f ca="1">IF(EDATE('Employees List'!$J64,-12)&gt;TODAY(),EDATE('Employees List'!$J64,-13),EDATE('Employees List'!$J64,-12))</f>
        <v>43951</v>
      </c>
      <c r="J64" s="17">
        <f t="shared" ca="1" si="1"/>
        <v>44316</v>
      </c>
      <c r="K64" s="19">
        <v>86955</v>
      </c>
      <c r="L64" s="18" t="s">
        <v>97</v>
      </c>
      <c r="M64" s="16">
        <v>2</v>
      </c>
    </row>
    <row r="65" spans="1:13" ht="15" x14ac:dyDescent="0.25">
      <c r="A65" s="14" t="s">
        <v>170</v>
      </c>
      <c r="B65" s="15">
        <v>636005830</v>
      </c>
      <c r="C65" s="16" t="s">
        <v>114</v>
      </c>
      <c r="D65" s="14" t="s">
        <v>171</v>
      </c>
      <c r="E65" s="14" t="s">
        <v>90</v>
      </c>
      <c r="F65" s="17">
        <v>28546</v>
      </c>
      <c r="G65" s="17">
        <v>37623</v>
      </c>
      <c r="H65" s="18">
        <f t="shared" ca="1" si="0"/>
        <v>17</v>
      </c>
      <c r="I65" s="17">
        <f ca="1">IF(EDATE('Employees List'!$J65,-12)&gt;TODAY(),EDATE('Employees List'!$J65,-13),EDATE('Employees List'!$J65,-12))</f>
        <v>43861</v>
      </c>
      <c r="J65" s="17">
        <f t="shared" ca="1" si="1"/>
        <v>44227</v>
      </c>
      <c r="K65" s="19">
        <v>89107</v>
      </c>
      <c r="L65" s="18" t="s">
        <v>172</v>
      </c>
      <c r="M65" s="16">
        <v>5</v>
      </c>
    </row>
    <row r="66" spans="1:13" ht="15" x14ac:dyDescent="0.25">
      <c r="A66" s="14" t="s">
        <v>173</v>
      </c>
      <c r="B66" s="15">
        <v>119030000</v>
      </c>
      <c r="C66" s="16" t="s">
        <v>84</v>
      </c>
      <c r="D66" s="14" t="s">
        <v>89</v>
      </c>
      <c r="E66" s="14" t="s">
        <v>86</v>
      </c>
      <c r="F66" s="17">
        <v>23362</v>
      </c>
      <c r="G66" s="17">
        <v>33016</v>
      </c>
      <c r="H66" s="18">
        <f t="shared" ref="H66:H129" ca="1" si="2">DATEDIF(G66,TODAY(),"Y")</f>
        <v>30</v>
      </c>
      <c r="I66" s="17">
        <f ca="1">IF(EDATE('Employees List'!$J66,-12)&gt;TODAY(),EDATE('Employees List'!$J66,-13),EDATE('Employees List'!$J66,-12))</f>
        <v>43982</v>
      </c>
      <c r="J66" s="17">
        <f t="shared" ref="J66:J129" ca="1" si="3">EOMONTH(DATE(YEAR(G66)+H66+1,MONTH(G66),1),0)</f>
        <v>44347</v>
      </c>
      <c r="K66" s="19">
        <v>62852</v>
      </c>
      <c r="L66" s="18"/>
      <c r="M66" s="16">
        <v>5</v>
      </c>
    </row>
    <row r="67" spans="1:13" ht="15" x14ac:dyDescent="0.25">
      <c r="A67" s="14" t="s">
        <v>174</v>
      </c>
      <c r="B67" s="15">
        <v>875980000</v>
      </c>
      <c r="C67" s="16" t="s">
        <v>114</v>
      </c>
      <c r="D67" s="14" t="s">
        <v>99</v>
      </c>
      <c r="E67" s="14" t="s">
        <v>81</v>
      </c>
      <c r="F67" s="17">
        <v>23205</v>
      </c>
      <c r="G67" s="17">
        <v>33081</v>
      </c>
      <c r="H67" s="18">
        <f t="shared" ca="1" si="2"/>
        <v>30</v>
      </c>
      <c r="I67" s="17">
        <f ca="1">IF(EDATE('Employees List'!$J67,-12)&gt;TODAY(),EDATE('Employees List'!$J67,-13),EDATE('Employees List'!$J67,-12))</f>
        <v>44043</v>
      </c>
      <c r="J67" s="17">
        <f t="shared" ca="1" si="3"/>
        <v>44408</v>
      </c>
      <c r="K67" s="19">
        <v>49724</v>
      </c>
      <c r="L67" s="18" t="s">
        <v>82</v>
      </c>
      <c r="M67" s="16">
        <v>1</v>
      </c>
    </row>
    <row r="68" spans="1:13" ht="15" x14ac:dyDescent="0.25">
      <c r="A68" s="14" t="s">
        <v>175</v>
      </c>
      <c r="B68" s="15">
        <v>666989894</v>
      </c>
      <c r="C68" s="16" t="s">
        <v>94</v>
      </c>
      <c r="D68" s="14" t="s">
        <v>121</v>
      </c>
      <c r="E68" s="14" t="s">
        <v>81</v>
      </c>
      <c r="F68" s="17">
        <v>28025</v>
      </c>
      <c r="G68" s="17">
        <v>39694</v>
      </c>
      <c r="H68" s="18">
        <f t="shared" ca="1" si="2"/>
        <v>12</v>
      </c>
      <c r="I68" s="17">
        <f ca="1">IF(EDATE('Employees List'!$J68,-12)&gt;TODAY(),EDATE('Employees List'!$J68,-13),EDATE('Employees List'!$J68,-12))</f>
        <v>44104</v>
      </c>
      <c r="J68" s="17">
        <f t="shared" ca="1" si="3"/>
        <v>44469</v>
      </c>
      <c r="K68" s="19">
        <v>22144</v>
      </c>
      <c r="L68" s="18" t="s">
        <v>97</v>
      </c>
      <c r="M68" s="16">
        <v>5</v>
      </c>
    </row>
    <row r="69" spans="1:13" ht="15" x14ac:dyDescent="0.25">
      <c r="A69" s="14" t="s">
        <v>176</v>
      </c>
      <c r="B69" s="15">
        <v>540004456</v>
      </c>
      <c r="C69" s="16" t="s">
        <v>114</v>
      </c>
      <c r="D69" s="14" t="s">
        <v>92</v>
      </c>
      <c r="E69" s="14" t="s">
        <v>90</v>
      </c>
      <c r="F69" s="17">
        <v>28615</v>
      </c>
      <c r="G69" s="17">
        <v>38540</v>
      </c>
      <c r="H69" s="18">
        <f t="shared" ca="1" si="2"/>
        <v>15</v>
      </c>
      <c r="I69" s="17">
        <f ca="1">IF(EDATE('Employees List'!$J69,-12)&gt;TODAY(),EDATE('Employees List'!$J69,-13),EDATE('Employees List'!$J69,-12))</f>
        <v>44043</v>
      </c>
      <c r="J69" s="17">
        <f t="shared" ca="1" si="3"/>
        <v>44408</v>
      </c>
      <c r="K69" s="19">
        <v>41690</v>
      </c>
      <c r="L69" s="18" t="s">
        <v>177</v>
      </c>
      <c r="M69" s="16">
        <v>2</v>
      </c>
    </row>
    <row r="70" spans="1:13" ht="15" x14ac:dyDescent="0.25">
      <c r="A70" s="14" t="s">
        <v>178</v>
      </c>
      <c r="B70" s="15">
        <v>985001652</v>
      </c>
      <c r="C70" s="16" t="s">
        <v>94</v>
      </c>
      <c r="D70" s="14" t="s">
        <v>99</v>
      </c>
      <c r="E70" s="14" t="s">
        <v>86</v>
      </c>
      <c r="F70" s="17">
        <v>31025</v>
      </c>
      <c r="G70" s="17">
        <v>42915</v>
      </c>
      <c r="H70" s="18">
        <f t="shared" ca="1" si="2"/>
        <v>3</v>
      </c>
      <c r="I70" s="17">
        <f ca="1">IF(EDATE('Employees List'!$J70,-12)&gt;TODAY(),EDATE('Employees List'!$J70,-13),EDATE('Employees List'!$J70,-12))</f>
        <v>44012</v>
      </c>
      <c r="J70" s="17">
        <f t="shared" ca="1" si="3"/>
        <v>44377</v>
      </c>
      <c r="K70" s="19">
        <v>82819</v>
      </c>
      <c r="L70" s="18"/>
      <c r="M70" s="16">
        <v>5</v>
      </c>
    </row>
    <row r="71" spans="1:13" ht="15" x14ac:dyDescent="0.25">
      <c r="A71" s="14" t="s">
        <v>179</v>
      </c>
      <c r="B71" s="15">
        <v>180730000</v>
      </c>
      <c r="C71" s="16" t="s">
        <v>88</v>
      </c>
      <c r="D71" s="14" t="s">
        <v>121</v>
      </c>
      <c r="E71" s="14" t="s">
        <v>86</v>
      </c>
      <c r="F71" s="17">
        <v>25922</v>
      </c>
      <c r="G71" s="17">
        <v>36780</v>
      </c>
      <c r="H71" s="18">
        <f t="shared" ca="1" si="2"/>
        <v>20</v>
      </c>
      <c r="I71" s="17">
        <f ca="1">IF(EDATE('Employees List'!$J71,-12)&gt;TODAY(),EDATE('Employees List'!$J71,-13),EDATE('Employees List'!$J71,-12))</f>
        <v>44104</v>
      </c>
      <c r="J71" s="17">
        <f t="shared" ca="1" si="3"/>
        <v>44469</v>
      </c>
      <c r="K71" s="19">
        <v>91863</v>
      </c>
      <c r="L71" s="18"/>
      <c r="M71" s="16">
        <v>3</v>
      </c>
    </row>
    <row r="72" spans="1:13" ht="15" x14ac:dyDescent="0.25">
      <c r="A72" s="14" t="s">
        <v>180</v>
      </c>
      <c r="B72" s="15">
        <v>839420000</v>
      </c>
      <c r="C72" s="16" t="s">
        <v>94</v>
      </c>
      <c r="D72" s="14" t="s">
        <v>121</v>
      </c>
      <c r="E72" s="14" t="s">
        <v>90</v>
      </c>
      <c r="F72" s="17">
        <v>25693</v>
      </c>
      <c r="G72" s="17">
        <v>36889</v>
      </c>
      <c r="H72" s="18">
        <f t="shared" ca="1" si="2"/>
        <v>19</v>
      </c>
      <c r="I72" s="17">
        <f ca="1">IF(EDATE('Employees List'!$J72,-12)&gt;TODAY(),EDATE('Employees List'!$J72,-13),EDATE('Employees List'!$J72,-12))</f>
        <v>43830</v>
      </c>
      <c r="J72" s="17">
        <f t="shared" ca="1" si="3"/>
        <v>44196</v>
      </c>
      <c r="K72" s="19">
        <v>41390</v>
      </c>
      <c r="L72" s="18" t="s">
        <v>82</v>
      </c>
      <c r="M72" s="16">
        <v>3</v>
      </c>
    </row>
    <row r="73" spans="1:13" ht="15" x14ac:dyDescent="0.25">
      <c r="A73" s="14" t="s">
        <v>181</v>
      </c>
      <c r="B73" s="15">
        <v>856680000</v>
      </c>
      <c r="C73" s="16" t="s">
        <v>116</v>
      </c>
      <c r="D73" s="14" t="s">
        <v>117</v>
      </c>
      <c r="E73" s="14" t="s">
        <v>81</v>
      </c>
      <c r="F73" s="17">
        <v>25452</v>
      </c>
      <c r="G73" s="17">
        <v>34983</v>
      </c>
      <c r="H73" s="18">
        <f t="shared" ca="1" si="2"/>
        <v>25</v>
      </c>
      <c r="I73" s="17">
        <f ca="1">IF(EDATE('Employees List'!$J73,-12)&gt;TODAY(),EDATE('Employees List'!$J73,-13),EDATE('Employees List'!$J73,-12))</f>
        <v>44104</v>
      </c>
      <c r="J73" s="17">
        <f t="shared" ca="1" si="3"/>
        <v>44500</v>
      </c>
      <c r="K73" s="19">
        <v>52613</v>
      </c>
      <c r="L73" s="18" t="s">
        <v>172</v>
      </c>
      <c r="M73" s="16">
        <v>2</v>
      </c>
    </row>
    <row r="74" spans="1:13" ht="15" x14ac:dyDescent="0.25">
      <c r="A74" s="14" t="s">
        <v>182</v>
      </c>
      <c r="B74" s="15">
        <v>769001247</v>
      </c>
      <c r="C74" s="16" t="s">
        <v>114</v>
      </c>
      <c r="D74" s="14" t="s">
        <v>92</v>
      </c>
      <c r="E74" s="14" t="s">
        <v>90</v>
      </c>
      <c r="F74" s="17">
        <v>23242</v>
      </c>
      <c r="G74" s="17">
        <v>34008</v>
      </c>
      <c r="H74" s="18">
        <f t="shared" ca="1" si="2"/>
        <v>27</v>
      </c>
      <c r="I74" s="17">
        <f ca="1">IF(EDATE('Employees List'!$J74,-12)&gt;TODAY(),EDATE('Employees List'!$J74,-13),EDATE('Employees List'!$J74,-12))</f>
        <v>43889</v>
      </c>
      <c r="J74" s="17">
        <f t="shared" ca="1" si="3"/>
        <v>44255</v>
      </c>
      <c r="K74" s="19">
        <v>100106</v>
      </c>
      <c r="L74" s="18" t="s">
        <v>82</v>
      </c>
      <c r="M74" s="16">
        <v>1</v>
      </c>
    </row>
    <row r="75" spans="1:13" ht="15" x14ac:dyDescent="0.25">
      <c r="A75" s="14" t="s">
        <v>183</v>
      </c>
      <c r="B75" s="15">
        <v>213004941</v>
      </c>
      <c r="C75" s="16" t="s">
        <v>94</v>
      </c>
      <c r="D75" s="14" t="s">
        <v>137</v>
      </c>
      <c r="E75" s="14" t="s">
        <v>81</v>
      </c>
      <c r="F75" s="17">
        <v>24975</v>
      </c>
      <c r="G75" s="17">
        <v>36602</v>
      </c>
      <c r="H75" s="18">
        <f t="shared" ca="1" si="2"/>
        <v>20</v>
      </c>
      <c r="I75" s="17">
        <f ca="1">IF(EDATE('Employees List'!$J75,-12)&gt;TODAY(),EDATE('Employees List'!$J75,-13),EDATE('Employees List'!$J75,-12))</f>
        <v>43921</v>
      </c>
      <c r="J75" s="17">
        <f t="shared" ca="1" si="3"/>
        <v>44286</v>
      </c>
      <c r="K75" s="19">
        <v>45103</v>
      </c>
      <c r="L75" s="18" t="s">
        <v>109</v>
      </c>
      <c r="M75" s="16">
        <v>4</v>
      </c>
    </row>
    <row r="76" spans="1:13" ht="15" x14ac:dyDescent="0.25">
      <c r="A76" s="14" t="s">
        <v>184</v>
      </c>
      <c r="B76" s="15">
        <v>455740500</v>
      </c>
      <c r="C76" s="16" t="s">
        <v>79</v>
      </c>
      <c r="D76" s="14" t="s">
        <v>92</v>
      </c>
      <c r="E76" s="14" t="s">
        <v>81</v>
      </c>
      <c r="F76" s="17">
        <v>21702</v>
      </c>
      <c r="G76" s="17">
        <v>34106</v>
      </c>
      <c r="H76" s="18">
        <f t="shared" ca="1" si="2"/>
        <v>27</v>
      </c>
      <c r="I76" s="17">
        <f ca="1">IF(EDATE('Employees List'!$J76,-12)&gt;TODAY(),EDATE('Employees List'!$J76,-13),EDATE('Employees List'!$J76,-12))</f>
        <v>43982</v>
      </c>
      <c r="J76" s="17">
        <f t="shared" ca="1" si="3"/>
        <v>44347</v>
      </c>
      <c r="K76" s="19">
        <v>57199</v>
      </c>
      <c r="L76" s="18" t="s">
        <v>82</v>
      </c>
      <c r="M76" s="16">
        <v>4</v>
      </c>
    </row>
    <row r="77" spans="1:13" ht="15" x14ac:dyDescent="0.25">
      <c r="A77" s="14" t="s">
        <v>185</v>
      </c>
      <c r="B77" s="15">
        <v>488002843</v>
      </c>
      <c r="C77" s="16" t="s">
        <v>94</v>
      </c>
      <c r="D77" s="14" t="s">
        <v>107</v>
      </c>
      <c r="E77" s="14" t="s">
        <v>81</v>
      </c>
      <c r="F77" s="17">
        <v>22482</v>
      </c>
      <c r="G77" s="17">
        <v>35053</v>
      </c>
      <c r="H77" s="18">
        <f t="shared" ca="1" si="2"/>
        <v>24</v>
      </c>
      <c r="I77" s="17">
        <f ca="1">IF(EDATE('Employees List'!$J77,-12)&gt;TODAY(),EDATE('Employees List'!$J77,-13),EDATE('Employees List'!$J77,-12))</f>
        <v>43830</v>
      </c>
      <c r="J77" s="17">
        <f t="shared" ca="1" si="3"/>
        <v>44196</v>
      </c>
      <c r="K77" s="19">
        <v>47419</v>
      </c>
      <c r="L77" s="18" t="s">
        <v>177</v>
      </c>
      <c r="M77" s="16">
        <v>3</v>
      </c>
    </row>
    <row r="78" spans="1:13" ht="15" x14ac:dyDescent="0.25">
      <c r="A78" s="14" t="s">
        <v>186</v>
      </c>
      <c r="B78" s="15">
        <v>150370000</v>
      </c>
      <c r="C78" s="16" t="s">
        <v>114</v>
      </c>
      <c r="D78" s="14" t="s">
        <v>117</v>
      </c>
      <c r="E78" s="14" t="s">
        <v>90</v>
      </c>
      <c r="F78" s="17">
        <v>27182</v>
      </c>
      <c r="G78" s="17">
        <v>40480</v>
      </c>
      <c r="H78" s="18">
        <f t="shared" ca="1" si="2"/>
        <v>9</v>
      </c>
      <c r="I78" s="17">
        <f ca="1">IF(EDATE('Employees List'!$J78,-12)&gt;TODAY(),EDATE('Employees List'!$J78,-13),EDATE('Employees List'!$J78,-12))</f>
        <v>43769</v>
      </c>
      <c r="J78" s="17">
        <f t="shared" ca="1" si="3"/>
        <v>44135</v>
      </c>
      <c r="K78" s="19">
        <v>87195</v>
      </c>
      <c r="L78" s="18" t="s">
        <v>97</v>
      </c>
      <c r="M78" s="16">
        <v>3</v>
      </c>
    </row>
    <row r="79" spans="1:13" ht="15" x14ac:dyDescent="0.25">
      <c r="A79" s="14" t="s">
        <v>187</v>
      </c>
      <c r="B79" s="15">
        <v>666136661</v>
      </c>
      <c r="C79" s="16" t="s">
        <v>114</v>
      </c>
      <c r="D79" s="14" t="s">
        <v>80</v>
      </c>
      <c r="E79" s="14" t="s">
        <v>90</v>
      </c>
      <c r="F79" s="17">
        <v>29702</v>
      </c>
      <c r="G79" s="17">
        <v>39426</v>
      </c>
      <c r="H79" s="18">
        <f t="shared" ca="1" si="2"/>
        <v>12</v>
      </c>
      <c r="I79" s="17">
        <f ca="1">IF(EDATE('Employees List'!$J79,-12)&gt;TODAY(),EDATE('Employees List'!$J79,-13),EDATE('Employees List'!$J79,-12))</f>
        <v>43830</v>
      </c>
      <c r="J79" s="17">
        <f t="shared" ca="1" si="3"/>
        <v>44196</v>
      </c>
      <c r="K79" s="19">
        <v>27886</v>
      </c>
      <c r="L79" s="18" t="s">
        <v>82</v>
      </c>
      <c r="M79" s="16">
        <v>4</v>
      </c>
    </row>
    <row r="80" spans="1:13" ht="15" x14ac:dyDescent="0.25">
      <c r="A80" s="14" t="s">
        <v>188</v>
      </c>
      <c r="B80" s="15">
        <v>356320000</v>
      </c>
      <c r="C80" s="16" t="s">
        <v>88</v>
      </c>
      <c r="D80" s="14" t="s">
        <v>139</v>
      </c>
      <c r="E80" s="14" t="s">
        <v>90</v>
      </c>
      <c r="F80" s="17">
        <v>28015</v>
      </c>
      <c r="G80" s="17">
        <v>38432</v>
      </c>
      <c r="H80" s="18">
        <f t="shared" ca="1" si="2"/>
        <v>15</v>
      </c>
      <c r="I80" s="17">
        <f ca="1">IF(EDATE('Employees List'!$J80,-12)&gt;TODAY(),EDATE('Employees List'!$J80,-13),EDATE('Employees List'!$J80,-12))</f>
        <v>43921</v>
      </c>
      <c r="J80" s="17">
        <f t="shared" ca="1" si="3"/>
        <v>44286</v>
      </c>
      <c r="K80" s="19">
        <v>87448</v>
      </c>
      <c r="L80" s="18" t="s">
        <v>97</v>
      </c>
      <c r="M80" s="16">
        <v>3</v>
      </c>
    </row>
    <row r="81" spans="1:13" ht="15" x14ac:dyDescent="0.25">
      <c r="A81" s="14" t="s">
        <v>189</v>
      </c>
      <c r="B81" s="15">
        <v>702008860</v>
      </c>
      <c r="C81" s="16" t="s">
        <v>94</v>
      </c>
      <c r="D81" s="14" t="s">
        <v>121</v>
      </c>
      <c r="E81" s="14" t="s">
        <v>86</v>
      </c>
      <c r="F81" s="17">
        <v>33196</v>
      </c>
      <c r="G81" s="17">
        <v>42955</v>
      </c>
      <c r="H81" s="18">
        <f t="shared" ca="1" si="2"/>
        <v>3</v>
      </c>
      <c r="I81" s="17">
        <f ca="1">IF(EDATE('Employees List'!$J81,-12)&gt;TODAY(),EDATE('Employees List'!$J81,-13),EDATE('Employees List'!$J81,-12))</f>
        <v>44074</v>
      </c>
      <c r="J81" s="17">
        <f t="shared" ca="1" si="3"/>
        <v>44439</v>
      </c>
      <c r="K81" s="19">
        <v>77877</v>
      </c>
      <c r="L81" s="18"/>
      <c r="M81" s="16">
        <v>3</v>
      </c>
    </row>
    <row r="82" spans="1:13" ht="15" x14ac:dyDescent="0.25">
      <c r="A82" s="14" t="s">
        <v>190</v>
      </c>
      <c r="B82" s="15">
        <v>761040000</v>
      </c>
      <c r="C82" s="16" t="s">
        <v>114</v>
      </c>
      <c r="D82" s="14" t="s">
        <v>80</v>
      </c>
      <c r="E82" s="14" t="s">
        <v>90</v>
      </c>
      <c r="F82" s="17">
        <v>27414</v>
      </c>
      <c r="G82" s="17">
        <v>39862</v>
      </c>
      <c r="H82" s="18">
        <f t="shared" ca="1" si="2"/>
        <v>11</v>
      </c>
      <c r="I82" s="17">
        <f ca="1">IF(EDATE('Employees List'!$J82,-12)&gt;TODAY(),EDATE('Employees List'!$J82,-13),EDATE('Employees List'!$J82,-12))</f>
        <v>43889</v>
      </c>
      <c r="J82" s="17">
        <f t="shared" ca="1" si="3"/>
        <v>44255</v>
      </c>
      <c r="K82" s="19">
        <v>58495</v>
      </c>
      <c r="L82" s="18" t="s">
        <v>82</v>
      </c>
      <c r="M82" s="16">
        <v>5</v>
      </c>
    </row>
    <row r="83" spans="1:13" ht="15" x14ac:dyDescent="0.25">
      <c r="A83" s="14" t="s">
        <v>191</v>
      </c>
      <c r="B83" s="15">
        <v>574002950</v>
      </c>
      <c r="C83" s="16" t="s">
        <v>114</v>
      </c>
      <c r="D83" s="14" t="s">
        <v>121</v>
      </c>
      <c r="E83" s="14" t="s">
        <v>90</v>
      </c>
      <c r="F83" s="17">
        <v>27043</v>
      </c>
      <c r="G83" s="17">
        <v>37336</v>
      </c>
      <c r="H83" s="18">
        <f t="shared" ca="1" si="2"/>
        <v>18</v>
      </c>
      <c r="I83" s="17">
        <f ca="1">IF(EDATE('Employees List'!$J83,-12)&gt;TODAY(),EDATE('Employees List'!$J83,-13),EDATE('Employees List'!$J83,-12))</f>
        <v>43921</v>
      </c>
      <c r="J83" s="17">
        <f t="shared" ca="1" si="3"/>
        <v>44286</v>
      </c>
      <c r="K83" s="19">
        <v>95924</v>
      </c>
      <c r="L83" s="18" t="s">
        <v>97</v>
      </c>
      <c r="M83" s="16">
        <v>2</v>
      </c>
    </row>
    <row r="84" spans="1:13" ht="15" x14ac:dyDescent="0.25">
      <c r="A84" s="14" t="s">
        <v>192</v>
      </c>
      <c r="B84" s="15">
        <v>797980000</v>
      </c>
      <c r="C84" s="16" t="s">
        <v>114</v>
      </c>
      <c r="D84" s="14" t="s">
        <v>121</v>
      </c>
      <c r="E84" s="14" t="s">
        <v>90</v>
      </c>
      <c r="F84" s="17">
        <v>24802</v>
      </c>
      <c r="G84" s="17">
        <v>34288</v>
      </c>
      <c r="H84" s="18">
        <f t="shared" ca="1" si="2"/>
        <v>26</v>
      </c>
      <c r="I84" s="17">
        <f ca="1">IF(EDATE('Employees List'!$J84,-12)&gt;TODAY(),EDATE('Employees List'!$J84,-13),EDATE('Employees List'!$J84,-12))</f>
        <v>43799</v>
      </c>
      <c r="J84" s="17">
        <f t="shared" ca="1" si="3"/>
        <v>44165</v>
      </c>
      <c r="K84" s="19">
        <v>116254</v>
      </c>
      <c r="L84" s="18" t="s">
        <v>82</v>
      </c>
      <c r="M84" s="16">
        <v>4</v>
      </c>
    </row>
    <row r="85" spans="1:13" ht="15" x14ac:dyDescent="0.25">
      <c r="A85" s="14" t="s">
        <v>193</v>
      </c>
      <c r="B85" s="15">
        <v>666762769</v>
      </c>
      <c r="C85" s="16" t="s">
        <v>114</v>
      </c>
      <c r="D85" s="14" t="s">
        <v>117</v>
      </c>
      <c r="E85" s="14" t="s">
        <v>90</v>
      </c>
      <c r="F85" s="17">
        <v>24559</v>
      </c>
      <c r="G85" s="17">
        <v>35790</v>
      </c>
      <c r="H85" s="18">
        <f t="shared" ca="1" si="2"/>
        <v>22</v>
      </c>
      <c r="I85" s="17">
        <f ca="1">IF(EDATE('Employees List'!$J85,-12)&gt;TODAY(),EDATE('Employees List'!$J85,-13),EDATE('Employees List'!$J85,-12))</f>
        <v>43830</v>
      </c>
      <c r="J85" s="17">
        <f t="shared" ca="1" si="3"/>
        <v>44196</v>
      </c>
      <c r="K85" s="19">
        <v>90090</v>
      </c>
      <c r="L85" s="18" t="s">
        <v>82</v>
      </c>
      <c r="M85" s="16">
        <v>1</v>
      </c>
    </row>
    <row r="86" spans="1:13" ht="15" x14ac:dyDescent="0.25">
      <c r="A86" s="14" t="s">
        <v>194</v>
      </c>
      <c r="B86" s="15">
        <v>550002022</v>
      </c>
      <c r="C86" s="16" t="s">
        <v>94</v>
      </c>
      <c r="D86" s="14" t="s">
        <v>121</v>
      </c>
      <c r="E86" s="14" t="s">
        <v>90</v>
      </c>
      <c r="F86" s="17">
        <v>29565</v>
      </c>
      <c r="G86" s="17">
        <v>40060</v>
      </c>
      <c r="H86" s="18">
        <f t="shared" ca="1" si="2"/>
        <v>11</v>
      </c>
      <c r="I86" s="17">
        <f ca="1">IF(EDATE('Employees List'!$J86,-12)&gt;TODAY(),EDATE('Employees List'!$J86,-13),EDATE('Employees List'!$J86,-12))</f>
        <v>44104</v>
      </c>
      <c r="J86" s="17">
        <f t="shared" ca="1" si="3"/>
        <v>44469</v>
      </c>
      <c r="K86" s="19">
        <v>84041</v>
      </c>
      <c r="L86" s="18" t="s">
        <v>109</v>
      </c>
      <c r="M86" s="16">
        <v>2</v>
      </c>
    </row>
    <row r="87" spans="1:13" ht="15" x14ac:dyDescent="0.25">
      <c r="A87" s="14" t="s">
        <v>195</v>
      </c>
      <c r="B87" s="15">
        <v>666485223</v>
      </c>
      <c r="C87" s="16" t="s">
        <v>94</v>
      </c>
      <c r="D87" s="14" t="s">
        <v>196</v>
      </c>
      <c r="E87" s="14" t="s">
        <v>90</v>
      </c>
      <c r="F87" s="17">
        <v>33636</v>
      </c>
      <c r="G87" s="17">
        <v>42692</v>
      </c>
      <c r="H87" s="18">
        <f t="shared" ca="1" si="2"/>
        <v>3</v>
      </c>
      <c r="I87" s="17">
        <f ca="1">IF(EDATE('Employees List'!$J87,-12)&gt;TODAY(),EDATE('Employees List'!$J87,-13),EDATE('Employees List'!$J87,-12))</f>
        <v>43799</v>
      </c>
      <c r="J87" s="17">
        <f t="shared" ca="1" si="3"/>
        <v>44165</v>
      </c>
      <c r="K87" s="19">
        <v>72304</v>
      </c>
      <c r="L87" s="18" t="s">
        <v>132</v>
      </c>
      <c r="M87" s="16">
        <v>3</v>
      </c>
    </row>
    <row r="88" spans="1:13" ht="15" x14ac:dyDescent="0.25">
      <c r="A88" s="14" t="s">
        <v>197</v>
      </c>
      <c r="B88" s="15">
        <v>628360000</v>
      </c>
      <c r="C88" s="16" t="s">
        <v>114</v>
      </c>
      <c r="D88" s="14" t="s">
        <v>198</v>
      </c>
      <c r="E88" s="14" t="s">
        <v>103</v>
      </c>
      <c r="F88" s="17">
        <v>23671</v>
      </c>
      <c r="G88" s="17">
        <v>33018</v>
      </c>
      <c r="H88" s="18">
        <f t="shared" ca="1" si="2"/>
        <v>30</v>
      </c>
      <c r="I88" s="17">
        <f ca="1">IF(EDATE('Employees List'!$J88,-12)&gt;TODAY(),EDATE('Employees List'!$J88,-13),EDATE('Employees List'!$J88,-12))</f>
        <v>43982</v>
      </c>
      <c r="J88" s="17">
        <f t="shared" ca="1" si="3"/>
        <v>44347</v>
      </c>
      <c r="K88" s="19">
        <v>23810</v>
      </c>
      <c r="L88" s="18"/>
      <c r="M88" s="16">
        <v>5</v>
      </c>
    </row>
    <row r="89" spans="1:13" ht="15" x14ac:dyDescent="0.25">
      <c r="A89" s="14" t="s">
        <v>199</v>
      </c>
      <c r="B89" s="15">
        <v>407890000</v>
      </c>
      <c r="C89" s="16" t="s">
        <v>116</v>
      </c>
      <c r="D89" s="14" t="s">
        <v>117</v>
      </c>
      <c r="E89" s="14" t="s">
        <v>86</v>
      </c>
      <c r="F89" s="17">
        <v>31149</v>
      </c>
      <c r="G89" s="17">
        <v>43189</v>
      </c>
      <c r="H89" s="18">
        <f t="shared" ca="1" si="2"/>
        <v>2</v>
      </c>
      <c r="I89" s="17">
        <f ca="1">IF(EDATE('Employees List'!$J89,-12)&gt;TODAY(),EDATE('Employees List'!$J89,-13),EDATE('Employees List'!$J89,-12))</f>
        <v>43921</v>
      </c>
      <c r="J89" s="17">
        <f t="shared" ca="1" si="3"/>
        <v>44286</v>
      </c>
      <c r="K89" s="19">
        <v>124147</v>
      </c>
      <c r="L89" s="18"/>
      <c r="M89" s="16">
        <v>4</v>
      </c>
    </row>
    <row r="90" spans="1:13" ht="15" x14ac:dyDescent="0.25">
      <c r="A90" s="14" t="s">
        <v>200</v>
      </c>
      <c r="B90" s="15">
        <v>666905485</v>
      </c>
      <c r="C90" s="16" t="s">
        <v>94</v>
      </c>
      <c r="D90" s="14" t="s">
        <v>121</v>
      </c>
      <c r="E90" s="14" t="s">
        <v>81</v>
      </c>
      <c r="F90" s="17">
        <v>22416</v>
      </c>
      <c r="G90" s="17">
        <v>35629</v>
      </c>
      <c r="H90" s="18">
        <f t="shared" ca="1" si="2"/>
        <v>23</v>
      </c>
      <c r="I90" s="17">
        <f ca="1">IF(EDATE('Employees List'!$J90,-12)&gt;TODAY(),EDATE('Employees List'!$J90,-13),EDATE('Employees List'!$J90,-12))</f>
        <v>44043</v>
      </c>
      <c r="J90" s="17">
        <f t="shared" ca="1" si="3"/>
        <v>44408</v>
      </c>
      <c r="K90" s="19">
        <v>68739</v>
      </c>
      <c r="L90" s="18" t="s">
        <v>124</v>
      </c>
      <c r="M90" s="16">
        <v>5</v>
      </c>
    </row>
    <row r="91" spans="1:13" ht="15" x14ac:dyDescent="0.25">
      <c r="A91" s="14" t="s">
        <v>201</v>
      </c>
      <c r="B91" s="15">
        <v>921650000</v>
      </c>
      <c r="C91" s="16" t="s">
        <v>114</v>
      </c>
      <c r="D91" s="14" t="s">
        <v>117</v>
      </c>
      <c r="E91" s="14" t="s">
        <v>90</v>
      </c>
      <c r="F91" s="17">
        <v>27043</v>
      </c>
      <c r="G91" s="17">
        <v>39132</v>
      </c>
      <c r="H91" s="18">
        <f t="shared" ca="1" si="2"/>
        <v>13</v>
      </c>
      <c r="I91" s="17">
        <f ca="1">IF(EDATE('Employees List'!$J91,-12)&gt;TODAY(),EDATE('Employees List'!$J91,-13),EDATE('Employees List'!$J91,-12))</f>
        <v>43889</v>
      </c>
      <c r="J91" s="17">
        <f t="shared" ca="1" si="3"/>
        <v>44255</v>
      </c>
      <c r="K91" s="19">
        <v>101324</v>
      </c>
      <c r="L91" s="18" t="s">
        <v>82</v>
      </c>
      <c r="M91" s="16">
        <v>1</v>
      </c>
    </row>
    <row r="92" spans="1:13" ht="15" x14ac:dyDescent="0.25">
      <c r="A92" s="14" t="s">
        <v>202</v>
      </c>
      <c r="B92" s="15">
        <v>565001972</v>
      </c>
      <c r="C92" s="16" t="s">
        <v>94</v>
      </c>
      <c r="D92" s="14" t="s">
        <v>126</v>
      </c>
      <c r="E92" s="14" t="s">
        <v>86</v>
      </c>
      <c r="F92" s="17">
        <v>22848</v>
      </c>
      <c r="G92" s="17">
        <v>35212</v>
      </c>
      <c r="H92" s="18">
        <f t="shared" ca="1" si="2"/>
        <v>24</v>
      </c>
      <c r="I92" s="17">
        <f ca="1">IF(EDATE('Employees List'!$J92,-12)&gt;TODAY(),EDATE('Employees List'!$J92,-13),EDATE('Employees List'!$J92,-12))</f>
        <v>43982</v>
      </c>
      <c r="J92" s="17">
        <f t="shared" ca="1" si="3"/>
        <v>44347</v>
      </c>
      <c r="K92" s="19">
        <v>64582</v>
      </c>
      <c r="L92" s="18"/>
      <c r="M92" s="16">
        <v>5</v>
      </c>
    </row>
    <row r="93" spans="1:13" ht="15" x14ac:dyDescent="0.25">
      <c r="A93" s="14" t="s">
        <v>203</v>
      </c>
      <c r="B93" s="15">
        <v>859003155</v>
      </c>
      <c r="C93" s="16" t="s">
        <v>116</v>
      </c>
      <c r="D93" s="14" t="s">
        <v>117</v>
      </c>
      <c r="E93" s="14" t="s">
        <v>90</v>
      </c>
      <c r="F93" s="17">
        <v>25267</v>
      </c>
      <c r="G93" s="17">
        <v>35905</v>
      </c>
      <c r="H93" s="18">
        <f t="shared" ca="1" si="2"/>
        <v>22</v>
      </c>
      <c r="I93" s="17">
        <f ca="1">IF(EDATE('Employees List'!$J93,-12)&gt;TODAY(),EDATE('Employees List'!$J93,-13),EDATE('Employees List'!$J93,-12))</f>
        <v>43951</v>
      </c>
      <c r="J93" s="17">
        <f t="shared" ca="1" si="3"/>
        <v>44316</v>
      </c>
      <c r="K93" s="19">
        <v>88408</v>
      </c>
      <c r="L93" s="18" t="s">
        <v>82</v>
      </c>
      <c r="M93" s="16">
        <v>3</v>
      </c>
    </row>
    <row r="94" spans="1:13" ht="15" x14ac:dyDescent="0.25">
      <c r="A94" s="14" t="s">
        <v>204</v>
      </c>
      <c r="B94" s="15">
        <v>280330000</v>
      </c>
      <c r="C94" s="16" t="s">
        <v>114</v>
      </c>
      <c r="D94" s="14" t="s">
        <v>92</v>
      </c>
      <c r="E94" s="14" t="s">
        <v>86</v>
      </c>
      <c r="F94" s="17">
        <v>24671</v>
      </c>
      <c r="G94" s="17">
        <v>37336</v>
      </c>
      <c r="H94" s="18">
        <f t="shared" ca="1" si="2"/>
        <v>18</v>
      </c>
      <c r="I94" s="17">
        <f ca="1">IF(EDATE('Employees List'!$J94,-12)&gt;TODAY(),EDATE('Employees List'!$J94,-13),EDATE('Employees List'!$J94,-12))</f>
        <v>43921</v>
      </c>
      <c r="J94" s="17">
        <f t="shared" ca="1" si="3"/>
        <v>44286</v>
      </c>
      <c r="K94" s="19">
        <v>77199</v>
      </c>
      <c r="L94" s="18"/>
      <c r="M94" s="16">
        <v>1</v>
      </c>
    </row>
    <row r="95" spans="1:13" ht="15" x14ac:dyDescent="0.25">
      <c r="A95" s="14" t="s">
        <v>205</v>
      </c>
      <c r="B95" s="15">
        <v>205870000</v>
      </c>
      <c r="C95" s="16" t="s">
        <v>94</v>
      </c>
      <c r="D95" s="14" t="s">
        <v>139</v>
      </c>
      <c r="E95" s="14" t="s">
        <v>86</v>
      </c>
      <c r="F95" s="17">
        <v>26835</v>
      </c>
      <c r="G95" s="17">
        <v>39343</v>
      </c>
      <c r="H95" s="18">
        <f t="shared" ca="1" si="2"/>
        <v>13</v>
      </c>
      <c r="I95" s="17">
        <f ca="1">IF(EDATE('Employees List'!$J95,-12)&gt;TODAY(),EDATE('Employees List'!$J95,-13),EDATE('Employees List'!$J95,-12))</f>
        <v>44104</v>
      </c>
      <c r="J95" s="17">
        <f t="shared" ca="1" si="3"/>
        <v>44469</v>
      </c>
      <c r="K95" s="19">
        <v>77014</v>
      </c>
      <c r="L95" s="18"/>
      <c r="M95" s="16">
        <v>4</v>
      </c>
    </row>
    <row r="96" spans="1:13" ht="15" x14ac:dyDescent="0.25">
      <c r="A96" s="14" t="s">
        <v>206</v>
      </c>
      <c r="B96" s="15">
        <v>554004250</v>
      </c>
      <c r="C96" s="16" t="s">
        <v>94</v>
      </c>
      <c r="D96" s="14" t="s">
        <v>121</v>
      </c>
      <c r="E96" s="14" t="s">
        <v>86</v>
      </c>
      <c r="F96" s="17">
        <v>19298</v>
      </c>
      <c r="G96" s="17">
        <v>32587</v>
      </c>
      <c r="H96" s="18">
        <f t="shared" ca="1" si="2"/>
        <v>31</v>
      </c>
      <c r="I96" s="17">
        <f ca="1">IF(EDATE('Employees List'!$J96,-12)&gt;TODAY(),EDATE('Employees List'!$J96,-13),EDATE('Employees List'!$J96,-12))</f>
        <v>43921</v>
      </c>
      <c r="J96" s="17">
        <f t="shared" ca="1" si="3"/>
        <v>44286</v>
      </c>
      <c r="K96" s="19">
        <v>43124</v>
      </c>
      <c r="L96" s="18"/>
      <c r="M96" s="16">
        <v>4</v>
      </c>
    </row>
    <row r="97" spans="1:13" ht="15" x14ac:dyDescent="0.25">
      <c r="A97" s="14" t="s">
        <v>207</v>
      </c>
      <c r="B97" s="15">
        <v>157003901</v>
      </c>
      <c r="C97" s="16" t="s">
        <v>114</v>
      </c>
      <c r="D97" s="14" t="s">
        <v>92</v>
      </c>
      <c r="E97" s="14" t="s">
        <v>90</v>
      </c>
      <c r="F97" s="17">
        <v>20607</v>
      </c>
      <c r="G97" s="17">
        <v>34194</v>
      </c>
      <c r="H97" s="18">
        <f t="shared" ca="1" si="2"/>
        <v>27</v>
      </c>
      <c r="I97" s="17">
        <f ca="1">IF(EDATE('Employees List'!$J97,-12)&gt;TODAY(),EDATE('Employees List'!$J97,-13),EDATE('Employees List'!$J97,-12))</f>
        <v>44074</v>
      </c>
      <c r="J97" s="17">
        <f t="shared" ca="1" si="3"/>
        <v>44439</v>
      </c>
      <c r="K97" s="19">
        <v>27481</v>
      </c>
      <c r="L97" s="18" t="s">
        <v>82</v>
      </c>
      <c r="M97" s="16">
        <v>4</v>
      </c>
    </row>
    <row r="98" spans="1:13" ht="15" x14ac:dyDescent="0.25">
      <c r="A98" s="14" t="s">
        <v>208</v>
      </c>
      <c r="B98" s="15">
        <v>639006255</v>
      </c>
      <c r="C98" s="16" t="s">
        <v>88</v>
      </c>
      <c r="D98" s="14" t="s">
        <v>121</v>
      </c>
      <c r="E98" s="14" t="s">
        <v>90</v>
      </c>
      <c r="F98" s="17">
        <v>32517</v>
      </c>
      <c r="G98" s="17">
        <v>42209</v>
      </c>
      <c r="H98" s="18">
        <f t="shared" ca="1" si="2"/>
        <v>5</v>
      </c>
      <c r="I98" s="17">
        <f ca="1">IF(EDATE('Employees List'!$J98,-12)&gt;TODAY(),EDATE('Employees List'!$J98,-13),EDATE('Employees List'!$J98,-12))</f>
        <v>44043</v>
      </c>
      <c r="J98" s="17">
        <f t="shared" ca="1" si="3"/>
        <v>44408</v>
      </c>
      <c r="K98" s="19">
        <v>33063</v>
      </c>
      <c r="L98" s="18" t="s">
        <v>109</v>
      </c>
      <c r="M98" s="16">
        <v>2</v>
      </c>
    </row>
    <row r="99" spans="1:13" ht="15" x14ac:dyDescent="0.25">
      <c r="A99" s="14" t="s">
        <v>209</v>
      </c>
      <c r="B99" s="15">
        <v>253760000</v>
      </c>
      <c r="C99" s="16" t="s">
        <v>114</v>
      </c>
      <c r="D99" s="14" t="s">
        <v>139</v>
      </c>
      <c r="E99" s="14" t="s">
        <v>90</v>
      </c>
      <c r="F99" s="17">
        <v>32727</v>
      </c>
      <c r="G99" s="17">
        <v>42982</v>
      </c>
      <c r="H99" s="18">
        <f t="shared" ca="1" si="2"/>
        <v>3</v>
      </c>
      <c r="I99" s="17">
        <f ca="1">IF(EDATE('Employees List'!$J99,-12)&gt;TODAY(),EDATE('Employees List'!$J99,-13),EDATE('Employees List'!$J99,-12))</f>
        <v>44104</v>
      </c>
      <c r="J99" s="17">
        <f t="shared" ca="1" si="3"/>
        <v>44469</v>
      </c>
      <c r="K99" s="19">
        <v>29845</v>
      </c>
      <c r="L99" s="18" t="s">
        <v>109</v>
      </c>
      <c r="M99" s="16">
        <v>5</v>
      </c>
    </row>
    <row r="100" spans="1:13" ht="15" x14ac:dyDescent="0.25">
      <c r="A100" s="14" t="s">
        <v>210</v>
      </c>
      <c r="B100" s="15">
        <v>666651255</v>
      </c>
      <c r="C100" s="16" t="s">
        <v>114</v>
      </c>
      <c r="D100" s="14" t="s">
        <v>171</v>
      </c>
      <c r="E100" s="14" t="s">
        <v>90</v>
      </c>
      <c r="F100" s="17">
        <v>26810</v>
      </c>
      <c r="G100" s="17">
        <v>38503</v>
      </c>
      <c r="H100" s="18">
        <f t="shared" ca="1" si="2"/>
        <v>15</v>
      </c>
      <c r="I100" s="17">
        <f ca="1">IF(EDATE('Employees List'!$J100,-12)&gt;TODAY(),EDATE('Employees List'!$J100,-13),EDATE('Employees List'!$J100,-12))</f>
        <v>43982</v>
      </c>
      <c r="J100" s="17">
        <f t="shared" ca="1" si="3"/>
        <v>44347</v>
      </c>
      <c r="K100" s="19">
        <v>52664</v>
      </c>
      <c r="L100" s="18" t="s">
        <v>97</v>
      </c>
      <c r="M100" s="16">
        <v>4</v>
      </c>
    </row>
    <row r="101" spans="1:13" ht="15" x14ac:dyDescent="0.25">
      <c r="A101" s="14" t="s">
        <v>211</v>
      </c>
      <c r="B101" s="15">
        <v>349005797</v>
      </c>
      <c r="C101" s="16" t="s">
        <v>114</v>
      </c>
      <c r="D101" s="14" t="s">
        <v>198</v>
      </c>
      <c r="E101" s="14" t="s">
        <v>81</v>
      </c>
      <c r="F101" s="17">
        <v>24326</v>
      </c>
      <c r="G101" s="17">
        <v>33770</v>
      </c>
      <c r="H101" s="18">
        <f t="shared" ca="1" si="2"/>
        <v>28</v>
      </c>
      <c r="I101" s="17">
        <f ca="1">IF(EDATE('Employees List'!$J101,-12)&gt;TODAY(),EDATE('Employees List'!$J101,-13),EDATE('Employees List'!$J101,-12))</f>
        <v>44012</v>
      </c>
      <c r="J101" s="17">
        <f t="shared" ca="1" si="3"/>
        <v>44377</v>
      </c>
      <c r="K101" s="19">
        <v>42543</v>
      </c>
      <c r="L101" s="18" t="s">
        <v>172</v>
      </c>
      <c r="M101" s="16">
        <v>5</v>
      </c>
    </row>
    <row r="102" spans="1:13" ht="15" x14ac:dyDescent="0.25">
      <c r="A102" s="14" t="s">
        <v>212</v>
      </c>
      <c r="B102" s="15">
        <v>254960000</v>
      </c>
      <c r="C102" s="16" t="s">
        <v>114</v>
      </c>
      <c r="D102" s="14" t="s">
        <v>121</v>
      </c>
      <c r="E102" s="14" t="s">
        <v>90</v>
      </c>
      <c r="F102" s="17">
        <v>31557</v>
      </c>
      <c r="G102" s="17">
        <v>43166</v>
      </c>
      <c r="H102" s="18">
        <f t="shared" ca="1" si="2"/>
        <v>2</v>
      </c>
      <c r="I102" s="17">
        <f ca="1">IF(EDATE('Employees List'!$J102,-12)&gt;TODAY(),EDATE('Employees List'!$J102,-13),EDATE('Employees List'!$J102,-12))</f>
        <v>43921</v>
      </c>
      <c r="J102" s="17">
        <f t="shared" ca="1" si="3"/>
        <v>44286</v>
      </c>
      <c r="K102" s="19">
        <v>51814</v>
      </c>
      <c r="L102" s="18" t="s">
        <v>82</v>
      </c>
      <c r="M102" s="16">
        <v>5</v>
      </c>
    </row>
    <row r="103" spans="1:13" ht="15" x14ac:dyDescent="0.25">
      <c r="A103" s="14" t="s">
        <v>213</v>
      </c>
      <c r="B103" s="15">
        <v>406280000</v>
      </c>
      <c r="C103" s="16" t="s">
        <v>94</v>
      </c>
      <c r="D103" s="14" t="s">
        <v>99</v>
      </c>
      <c r="E103" s="14" t="s">
        <v>86</v>
      </c>
      <c r="F103" s="17">
        <v>31747</v>
      </c>
      <c r="G103" s="17">
        <v>41904</v>
      </c>
      <c r="H103" s="18">
        <f t="shared" ca="1" si="2"/>
        <v>6</v>
      </c>
      <c r="I103" s="17">
        <f ca="1">IF(EDATE('Employees List'!$J103,-12)&gt;TODAY(),EDATE('Employees List'!$J103,-13),EDATE('Employees List'!$J103,-12))</f>
        <v>44104</v>
      </c>
      <c r="J103" s="17">
        <f t="shared" ca="1" si="3"/>
        <v>44469</v>
      </c>
      <c r="K103" s="19">
        <v>101655</v>
      </c>
      <c r="L103" s="18"/>
      <c r="M103" s="16">
        <v>2</v>
      </c>
    </row>
    <row r="104" spans="1:13" ht="15" x14ac:dyDescent="0.25">
      <c r="A104" s="14" t="s">
        <v>214</v>
      </c>
      <c r="B104" s="15">
        <v>594005598</v>
      </c>
      <c r="C104" s="16" t="s">
        <v>94</v>
      </c>
      <c r="D104" s="14" t="s">
        <v>139</v>
      </c>
      <c r="E104" s="14" t="s">
        <v>90</v>
      </c>
      <c r="F104" s="17">
        <v>24522</v>
      </c>
      <c r="G104" s="17">
        <v>36578</v>
      </c>
      <c r="H104" s="18">
        <f t="shared" ca="1" si="2"/>
        <v>20</v>
      </c>
      <c r="I104" s="17">
        <f ca="1">IF(EDATE('Employees List'!$J104,-12)&gt;TODAY(),EDATE('Employees List'!$J104,-13),EDATE('Employees List'!$J104,-12))</f>
        <v>43889</v>
      </c>
      <c r="J104" s="17">
        <f t="shared" ca="1" si="3"/>
        <v>44255</v>
      </c>
      <c r="K104" s="19">
        <v>89770</v>
      </c>
      <c r="L104" s="18" t="s">
        <v>82</v>
      </c>
      <c r="M104" s="16">
        <v>4</v>
      </c>
    </row>
    <row r="105" spans="1:13" ht="15" x14ac:dyDescent="0.25">
      <c r="A105" s="14" t="s">
        <v>215</v>
      </c>
      <c r="B105" s="15">
        <v>664002292</v>
      </c>
      <c r="C105" s="16" t="s">
        <v>94</v>
      </c>
      <c r="D105" s="14" t="s">
        <v>121</v>
      </c>
      <c r="E105" s="14" t="s">
        <v>90</v>
      </c>
      <c r="F105" s="17">
        <v>27438</v>
      </c>
      <c r="G105" s="17">
        <v>39769</v>
      </c>
      <c r="H105" s="18">
        <f t="shared" ca="1" si="2"/>
        <v>11</v>
      </c>
      <c r="I105" s="17">
        <f ca="1">IF(EDATE('Employees List'!$J105,-12)&gt;TODAY(),EDATE('Employees List'!$J105,-13),EDATE('Employees List'!$J105,-12))</f>
        <v>43799</v>
      </c>
      <c r="J105" s="17">
        <f t="shared" ca="1" si="3"/>
        <v>44165</v>
      </c>
      <c r="K105" s="19">
        <v>52356</v>
      </c>
      <c r="L105" s="18" t="s">
        <v>82</v>
      </c>
      <c r="M105" s="16">
        <v>5</v>
      </c>
    </row>
    <row r="106" spans="1:13" ht="15" x14ac:dyDescent="0.25">
      <c r="A106" s="14" t="s">
        <v>216</v>
      </c>
      <c r="B106" s="15">
        <v>164002079</v>
      </c>
      <c r="C106" s="16" t="s">
        <v>116</v>
      </c>
      <c r="D106" s="14" t="s">
        <v>121</v>
      </c>
      <c r="E106" s="14" t="s">
        <v>90</v>
      </c>
      <c r="F106" s="17">
        <v>30271</v>
      </c>
      <c r="G106" s="17">
        <v>42746</v>
      </c>
      <c r="H106" s="18">
        <f t="shared" ca="1" si="2"/>
        <v>3</v>
      </c>
      <c r="I106" s="17">
        <f ca="1">IF(EDATE('Employees List'!$J106,-12)&gt;TODAY(),EDATE('Employees List'!$J106,-13),EDATE('Employees List'!$J106,-12))</f>
        <v>43861</v>
      </c>
      <c r="J106" s="17">
        <f t="shared" ca="1" si="3"/>
        <v>44227</v>
      </c>
      <c r="K106" s="19">
        <v>113691</v>
      </c>
      <c r="L106" s="18" t="s">
        <v>82</v>
      </c>
      <c r="M106" s="16">
        <v>5</v>
      </c>
    </row>
    <row r="107" spans="1:13" ht="15" x14ac:dyDescent="0.25">
      <c r="A107" s="14" t="s">
        <v>217</v>
      </c>
      <c r="B107" s="15">
        <v>666270576</v>
      </c>
      <c r="C107" s="16" t="s">
        <v>94</v>
      </c>
      <c r="D107" s="14" t="s">
        <v>117</v>
      </c>
      <c r="E107" s="14" t="s">
        <v>86</v>
      </c>
      <c r="F107" s="17">
        <v>23358</v>
      </c>
      <c r="G107" s="17">
        <v>36598</v>
      </c>
      <c r="H107" s="18">
        <f t="shared" ca="1" si="2"/>
        <v>20</v>
      </c>
      <c r="I107" s="17">
        <f ca="1">IF(EDATE('Employees List'!$J107,-12)&gt;TODAY(),EDATE('Employees List'!$J107,-13),EDATE('Employees List'!$J107,-12))</f>
        <v>43921</v>
      </c>
      <c r="J107" s="17">
        <f t="shared" ca="1" si="3"/>
        <v>44286</v>
      </c>
      <c r="K107" s="19">
        <v>63745</v>
      </c>
      <c r="L107" s="18"/>
      <c r="M107" s="16">
        <v>2</v>
      </c>
    </row>
    <row r="108" spans="1:13" ht="15" x14ac:dyDescent="0.25">
      <c r="A108" s="14" t="s">
        <v>218</v>
      </c>
      <c r="B108" s="15">
        <v>969004871</v>
      </c>
      <c r="C108" s="16" t="s">
        <v>79</v>
      </c>
      <c r="D108" s="14" t="s">
        <v>139</v>
      </c>
      <c r="E108" s="14" t="s">
        <v>90</v>
      </c>
      <c r="F108" s="17">
        <v>23892</v>
      </c>
      <c r="G108" s="17">
        <v>36623</v>
      </c>
      <c r="H108" s="18">
        <f t="shared" ca="1" si="2"/>
        <v>20</v>
      </c>
      <c r="I108" s="17">
        <f ca="1">IF(EDATE('Employees List'!$J108,-12)&gt;TODAY(),EDATE('Employees List'!$J108,-13),EDATE('Employees List'!$J108,-12))</f>
        <v>43951</v>
      </c>
      <c r="J108" s="17">
        <f t="shared" ca="1" si="3"/>
        <v>44316</v>
      </c>
      <c r="K108" s="19">
        <v>110099</v>
      </c>
      <c r="L108" s="18" t="s">
        <v>97</v>
      </c>
      <c r="M108" s="16">
        <v>1</v>
      </c>
    </row>
    <row r="109" spans="1:13" ht="15" x14ac:dyDescent="0.25">
      <c r="A109" s="14" t="s">
        <v>219</v>
      </c>
      <c r="B109" s="15">
        <v>933009586</v>
      </c>
      <c r="C109" s="16" t="s">
        <v>114</v>
      </c>
      <c r="D109" s="14" t="s">
        <v>117</v>
      </c>
      <c r="E109" s="14" t="s">
        <v>90</v>
      </c>
      <c r="F109" s="17">
        <v>33174</v>
      </c>
      <c r="G109" s="17">
        <v>43378</v>
      </c>
      <c r="H109" s="18">
        <f t="shared" ca="1" si="2"/>
        <v>2</v>
      </c>
      <c r="I109" s="17">
        <f ca="1">IF(EDATE('Employees List'!$J109,-12)&gt;TODAY(),EDATE('Employees List'!$J109,-13),EDATE('Employees List'!$J109,-12))</f>
        <v>44104</v>
      </c>
      <c r="J109" s="17">
        <f t="shared" ca="1" si="3"/>
        <v>44500</v>
      </c>
      <c r="K109" s="19">
        <v>44646</v>
      </c>
      <c r="L109" s="18" t="s">
        <v>97</v>
      </c>
      <c r="M109" s="16">
        <v>2</v>
      </c>
    </row>
    <row r="110" spans="1:13" ht="15" x14ac:dyDescent="0.25">
      <c r="A110" s="14" t="s">
        <v>220</v>
      </c>
      <c r="B110" s="15">
        <v>249500000</v>
      </c>
      <c r="C110" s="16" t="s">
        <v>116</v>
      </c>
      <c r="D110" s="14" t="s">
        <v>117</v>
      </c>
      <c r="E110" s="14" t="s">
        <v>90</v>
      </c>
      <c r="F110" s="17">
        <v>25776</v>
      </c>
      <c r="G110" s="17">
        <v>36507</v>
      </c>
      <c r="H110" s="18">
        <f t="shared" ca="1" si="2"/>
        <v>20</v>
      </c>
      <c r="I110" s="17">
        <f ca="1">IF(EDATE('Employees List'!$J110,-12)&gt;TODAY(),EDATE('Employees List'!$J110,-13),EDATE('Employees List'!$J110,-12))</f>
        <v>43830</v>
      </c>
      <c r="J110" s="17">
        <f t="shared" ca="1" si="3"/>
        <v>44196</v>
      </c>
      <c r="K110" s="19">
        <v>74569</v>
      </c>
      <c r="L110" s="18" t="s">
        <v>132</v>
      </c>
      <c r="M110" s="16">
        <v>4</v>
      </c>
    </row>
    <row r="111" spans="1:13" ht="15" x14ac:dyDescent="0.25">
      <c r="A111" s="14" t="s">
        <v>221</v>
      </c>
      <c r="B111" s="15">
        <v>456810000</v>
      </c>
      <c r="C111" s="16" t="s">
        <v>88</v>
      </c>
      <c r="D111" s="14" t="s">
        <v>117</v>
      </c>
      <c r="E111" s="14" t="s">
        <v>103</v>
      </c>
      <c r="F111" s="17">
        <v>23015</v>
      </c>
      <c r="G111" s="17">
        <v>33227</v>
      </c>
      <c r="H111" s="18">
        <f t="shared" ca="1" si="2"/>
        <v>29</v>
      </c>
      <c r="I111" s="17">
        <f ca="1">IF(EDATE('Employees List'!$J111,-12)&gt;TODAY(),EDATE('Employees List'!$J111,-13),EDATE('Employees List'!$J111,-12))</f>
        <v>43830</v>
      </c>
      <c r="J111" s="17">
        <f t="shared" ca="1" si="3"/>
        <v>44196</v>
      </c>
      <c r="K111" s="19">
        <v>97378</v>
      </c>
      <c r="L111" s="18"/>
      <c r="M111" s="16">
        <v>5</v>
      </c>
    </row>
    <row r="112" spans="1:13" ht="15" x14ac:dyDescent="0.25">
      <c r="A112" s="14" t="s">
        <v>222</v>
      </c>
      <c r="B112" s="15">
        <v>504380000</v>
      </c>
      <c r="C112" s="16" t="s">
        <v>114</v>
      </c>
      <c r="D112" s="14" t="s">
        <v>198</v>
      </c>
      <c r="E112" s="14" t="s">
        <v>90</v>
      </c>
      <c r="F112" s="17">
        <v>24834</v>
      </c>
      <c r="G112" s="17">
        <v>37105</v>
      </c>
      <c r="H112" s="18">
        <f t="shared" ca="1" si="2"/>
        <v>19</v>
      </c>
      <c r="I112" s="17">
        <f ca="1">IF(EDATE('Employees List'!$J112,-12)&gt;TODAY(),EDATE('Employees List'!$J112,-13),EDATE('Employees List'!$J112,-12))</f>
        <v>44074</v>
      </c>
      <c r="J112" s="17">
        <f t="shared" ca="1" si="3"/>
        <v>44439</v>
      </c>
      <c r="K112" s="19">
        <v>34607</v>
      </c>
      <c r="L112" s="18" t="s">
        <v>124</v>
      </c>
      <c r="M112" s="16">
        <v>3</v>
      </c>
    </row>
    <row r="113" spans="1:13" ht="15" x14ac:dyDescent="0.25">
      <c r="A113" s="14" t="s">
        <v>223</v>
      </c>
      <c r="B113" s="15">
        <v>732001142</v>
      </c>
      <c r="C113" s="16" t="s">
        <v>94</v>
      </c>
      <c r="D113" s="14" t="s">
        <v>92</v>
      </c>
      <c r="E113" s="14" t="s">
        <v>86</v>
      </c>
      <c r="F113" s="17">
        <v>23638</v>
      </c>
      <c r="G113" s="17">
        <v>36654</v>
      </c>
      <c r="H113" s="18">
        <f t="shared" ca="1" si="2"/>
        <v>20</v>
      </c>
      <c r="I113" s="17">
        <f ca="1">IF(EDATE('Employees List'!$J113,-12)&gt;TODAY(),EDATE('Employees List'!$J113,-13),EDATE('Employees List'!$J113,-12))</f>
        <v>43982</v>
      </c>
      <c r="J113" s="17">
        <f t="shared" ca="1" si="3"/>
        <v>44347</v>
      </c>
      <c r="K113" s="19">
        <v>65538</v>
      </c>
      <c r="L113" s="18"/>
      <c r="M113" s="16">
        <v>3</v>
      </c>
    </row>
    <row r="114" spans="1:13" ht="15" x14ac:dyDescent="0.25">
      <c r="A114" s="14" t="s">
        <v>224</v>
      </c>
      <c r="B114" s="15">
        <v>798008217</v>
      </c>
      <c r="C114" s="16" t="s">
        <v>116</v>
      </c>
      <c r="D114" s="14" t="s">
        <v>117</v>
      </c>
      <c r="E114" s="14" t="s">
        <v>81</v>
      </c>
      <c r="F114" s="17">
        <v>23327</v>
      </c>
      <c r="G114" s="17">
        <v>33449</v>
      </c>
      <c r="H114" s="18">
        <f t="shared" ca="1" si="2"/>
        <v>29</v>
      </c>
      <c r="I114" s="17">
        <f ca="1">IF(EDATE('Employees List'!$J114,-12)&gt;TODAY(),EDATE('Employees List'!$J114,-13),EDATE('Employees List'!$J114,-12))</f>
        <v>44043</v>
      </c>
      <c r="J114" s="17">
        <f t="shared" ca="1" si="3"/>
        <v>44408</v>
      </c>
      <c r="K114" s="19">
        <v>52281</v>
      </c>
      <c r="L114" s="18" t="s">
        <v>82</v>
      </c>
      <c r="M114" s="16">
        <v>2</v>
      </c>
    </row>
    <row r="115" spans="1:13" ht="15" x14ac:dyDescent="0.25">
      <c r="A115" s="14" t="s">
        <v>225</v>
      </c>
      <c r="B115" s="15">
        <v>412990000</v>
      </c>
      <c r="C115" s="16" t="s">
        <v>79</v>
      </c>
      <c r="D115" s="14" t="s">
        <v>89</v>
      </c>
      <c r="E115" s="14" t="s">
        <v>81</v>
      </c>
      <c r="F115" s="17">
        <v>24493</v>
      </c>
      <c r="G115" s="17">
        <v>36459</v>
      </c>
      <c r="H115" s="18">
        <f t="shared" ca="1" si="2"/>
        <v>20</v>
      </c>
      <c r="I115" s="17">
        <f ca="1">IF(EDATE('Employees List'!$J115,-12)&gt;TODAY(),EDATE('Employees List'!$J115,-13),EDATE('Employees List'!$J115,-12))</f>
        <v>43769</v>
      </c>
      <c r="J115" s="17">
        <f t="shared" ca="1" si="3"/>
        <v>44135</v>
      </c>
      <c r="K115" s="19">
        <v>29472</v>
      </c>
      <c r="L115" s="18" t="s">
        <v>177</v>
      </c>
      <c r="M115" s="16">
        <v>1</v>
      </c>
    </row>
    <row r="116" spans="1:13" ht="15" x14ac:dyDescent="0.25">
      <c r="A116" s="14" t="s">
        <v>226</v>
      </c>
      <c r="B116" s="15">
        <v>171980000</v>
      </c>
      <c r="C116" s="16" t="s">
        <v>88</v>
      </c>
      <c r="D116" s="14" t="s">
        <v>89</v>
      </c>
      <c r="E116" s="14" t="s">
        <v>81</v>
      </c>
      <c r="F116" s="17">
        <v>27683</v>
      </c>
      <c r="G116" s="17">
        <v>38429</v>
      </c>
      <c r="H116" s="18">
        <f t="shared" ca="1" si="2"/>
        <v>15</v>
      </c>
      <c r="I116" s="17">
        <f ca="1">IF(EDATE('Employees List'!$J116,-12)&gt;TODAY(),EDATE('Employees List'!$J116,-13),EDATE('Employees List'!$J116,-12))</f>
        <v>43921</v>
      </c>
      <c r="J116" s="17">
        <f t="shared" ca="1" si="3"/>
        <v>44286</v>
      </c>
      <c r="K116" s="19">
        <v>69241</v>
      </c>
      <c r="L116" s="18" t="s">
        <v>109</v>
      </c>
      <c r="M116" s="16">
        <v>4</v>
      </c>
    </row>
    <row r="117" spans="1:13" ht="15" x14ac:dyDescent="0.25">
      <c r="A117" s="14" t="s">
        <v>227</v>
      </c>
      <c r="B117" s="15">
        <v>111160000</v>
      </c>
      <c r="C117" s="16" t="s">
        <v>79</v>
      </c>
      <c r="D117" s="14" t="s">
        <v>121</v>
      </c>
      <c r="E117" s="14" t="s">
        <v>103</v>
      </c>
      <c r="F117" s="17">
        <v>26095</v>
      </c>
      <c r="G117" s="17">
        <v>35415</v>
      </c>
      <c r="H117" s="18">
        <f t="shared" ca="1" si="2"/>
        <v>23</v>
      </c>
      <c r="I117" s="17">
        <f ca="1">IF(EDATE('Employees List'!$J117,-12)&gt;TODAY(),EDATE('Employees List'!$J117,-13),EDATE('Employees List'!$J117,-12))</f>
        <v>43830</v>
      </c>
      <c r="J117" s="17">
        <f t="shared" ca="1" si="3"/>
        <v>44196</v>
      </c>
      <c r="K117" s="19">
        <v>33701</v>
      </c>
      <c r="L117" s="18"/>
      <c r="M117" s="16">
        <v>5</v>
      </c>
    </row>
    <row r="118" spans="1:13" ht="15" x14ac:dyDescent="0.25">
      <c r="A118" s="14" t="s">
        <v>228</v>
      </c>
      <c r="B118" s="15">
        <v>212480000</v>
      </c>
      <c r="C118" s="16" t="s">
        <v>94</v>
      </c>
      <c r="D118" s="14" t="s">
        <v>121</v>
      </c>
      <c r="E118" s="14" t="s">
        <v>90</v>
      </c>
      <c r="F118" s="17">
        <v>30440</v>
      </c>
      <c r="G118" s="17">
        <v>42135</v>
      </c>
      <c r="H118" s="18">
        <f t="shared" ca="1" si="2"/>
        <v>5</v>
      </c>
      <c r="I118" s="17">
        <f ca="1">IF(EDATE('Employees List'!$J118,-12)&gt;TODAY(),EDATE('Employees List'!$J118,-13),EDATE('Employees List'!$J118,-12))</f>
        <v>43982</v>
      </c>
      <c r="J118" s="17">
        <f t="shared" ca="1" si="3"/>
        <v>44347</v>
      </c>
      <c r="K118" s="19">
        <v>90215</v>
      </c>
      <c r="L118" s="18" t="s">
        <v>132</v>
      </c>
      <c r="M118" s="16">
        <v>2</v>
      </c>
    </row>
    <row r="119" spans="1:13" ht="15" x14ac:dyDescent="0.25">
      <c r="A119" s="14" t="s">
        <v>229</v>
      </c>
      <c r="B119" s="15">
        <v>353001370</v>
      </c>
      <c r="C119" s="16" t="s">
        <v>114</v>
      </c>
      <c r="D119" s="14" t="s">
        <v>107</v>
      </c>
      <c r="E119" s="14" t="s">
        <v>81</v>
      </c>
      <c r="F119" s="17">
        <v>22283</v>
      </c>
      <c r="G119" s="17">
        <v>34141</v>
      </c>
      <c r="H119" s="18">
        <f t="shared" ca="1" si="2"/>
        <v>27</v>
      </c>
      <c r="I119" s="17">
        <f ca="1">IF(EDATE('Employees List'!$J119,-12)&gt;TODAY(),EDATE('Employees List'!$J119,-13),EDATE('Employees List'!$J119,-12))</f>
        <v>44012</v>
      </c>
      <c r="J119" s="17">
        <f t="shared" ca="1" si="3"/>
        <v>44377</v>
      </c>
      <c r="K119" s="19">
        <v>41364</v>
      </c>
      <c r="L119" s="18" t="s">
        <v>82</v>
      </c>
      <c r="M119" s="16">
        <v>2</v>
      </c>
    </row>
    <row r="120" spans="1:13" ht="15" x14ac:dyDescent="0.25">
      <c r="A120" s="14" t="s">
        <v>230</v>
      </c>
      <c r="B120" s="15">
        <v>869005948</v>
      </c>
      <c r="C120" s="16" t="s">
        <v>88</v>
      </c>
      <c r="D120" s="14" t="s">
        <v>117</v>
      </c>
      <c r="E120" s="14" t="s">
        <v>90</v>
      </c>
      <c r="F120" s="17">
        <v>25135</v>
      </c>
      <c r="G120" s="17">
        <v>37340</v>
      </c>
      <c r="H120" s="18">
        <f t="shared" ca="1" si="2"/>
        <v>18</v>
      </c>
      <c r="I120" s="17">
        <f ca="1">IF(EDATE('Employees List'!$J120,-12)&gt;TODAY(),EDATE('Employees List'!$J120,-13),EDATE('Employees List'!$J120,-12))</f>
        <v>43921</v>
      </c>
      <c r="J120" s="17">
        <f t="shared" ca="1" si="3"/>
        <v>44286</v>
      </c>
      <c r="K120" s="19">
        <v>31802</v>
      </c>
      <c r="L120" s="18" t="s">
        <v>82</v>
      </c>
      <c r="M120" s="16">
        <v>2</v>
      </c>
    </row>
    <row r="121" spans="1:13" ht="15" x14ac:dyDescent="0.25">
      <c r="A121" s="14" t="s">
        <v>231</v>
      </c>
      <c r="B121" s="15">
        <v>856006582</v>
      </c>
      <c r="C121" s="16" t="s">
        <v>84</v>
      </c>
      <c r="D121" s="14" t="s">
        <v>198</v>
      </c>
      <c r="E121" s="14" t="s">
        <v>86</v>
      </c>
      <c r="F121" s="17">
        <v>21412</v>
      </c>
      <c r="G121" s="17">
        <v>34388</v>
      </c>
      <c r="H121" s="18">
        <f t="shared" ca="1" si="2"/>
        <v>26</v>
      </c>
      <c r="I121" s="17">
        <f ca="1">IF(EDATE('Employees List'!$J121,-12)&gt;TODAY(),EDATE('Employees List'!$J121,-13),EDATE('Employees List'!$J121,-12))</f>
        <v>43889</v>
      </c>
      <c r="J121" s="17">
        <f t="shared" ca="1" si="3"/>
        <v>44255</v>
      </c>
      <c r="K121" s="19">
        <v>92836</v>
      </c>
      <c r="L121" s="18"/>
      <c r="M121" s="16">
        <v>2</v>
      </c>
    </row>
    <row r="122" spans="1:13" ht="15" x14ac:dyDescent="0.25">
      <c r="A122" s="14" t="s">
        <v>232</v>
      </c>
      <c r="B122" s="15">
        <v>666666228</v>
      </c>
      <c r="C122" s="16" t="s">
        <v>79</v>
      </c>
      <c r="D122" s="14" t="s">
        <v>92</v>
      </c>
      <c r="E122" s="14" t="s">
        <v>86</v>
      </c>
      <c r="F122" s="17">
        <v>31620</v>
      </c>
      <c r="G122" s="17">
        <v>42881</v>
      </c>
      <c r="H122" s="18">
        <f t="shared" ca="1" si="2"/>
        <v>3</v>
      </c>
      <c r="I122" s="17">
        <f ca="1">IF(EDATE('Employees List'!$J122,-12)&gt;TODAY(),EDATE('Employees List'!$J122,-13),EDATE('Employees List'!$J122,-12))</f>
        <v>43982</v>
      </c>
      <c r="J122" s="17">
        <f t="shared" ca="1" si="3"/>
        <v>44347</v>
      </c>
      <c r="K122" s="19">
        <v>9670</v>
      </c>
      <c r="L122" s="18"/>
      <c r="M122" s="16">
        <v>3</v>
      </c>
    </row>
    <row r="123" spans="1:13" ht="15" x14ac:dyDescent="0.25">
      <c r="A123" s="14" t="s">
        <v>233</v>
      </c>
      <c r="B123" s="15">
        <v>296600000</v>
      </c>
      <c r="C123" s="16" t="s">
        <v>94</v>
      </c>
      <c r="D123" s="14" t="s">
        <v>117</v>
      </c>
      <c r="E123" s="14" t="s">
        <v>90</v>
      </c>
      <c r="F123" s="17">
        <v>28531</v>
      </c>
      <c r="G123" s="17">
        <v>40168</v>
      </c>
      <c r="H123" s="18">
        <f t="shared" ca="1" si="2"/>
        <v>10</v>
      </c>
      <c r="I123" s="17">
        <f ca="1">IF(EDATE('Employees List'!$J123,-12)&gt;TODAY(),EDATE('Employees List'!$J123,-13),EDATE('Employees List'!$J123,-12))</f>
        <v>43830</v>
      </c>
      <c r="J123" s="17">
        <f t="shared" ca="1" si="3"/>
        <v>44196</v>
      </c>
      <c r="K123" s="19">
        <v>86955</v>
      </c>
      <c r="L123" s="18" t="s">
        <v>177</v>
      </c>
      <c r="M123" s="16">
        <v>5</v>
      </c>
    </row>
    <row r="124" spans="1:13" ht="15" x14ac:dyDescent="0.25">
      <c r="A124" s="14" t="s">
        <v>234</v>
      </c>
      <c r="B124" s="15">
        <v>199005103</v>
      </c>
      <c r="C124" s="16" t="s">
        <v>94</v>
      </c>
      <c r="D124" s="14" t="s">
        <v>117</v>
      </c>
      <c r="E124" s="14" t="s">
        <v>86</v>
      </c>
      <c r="F124" s="17">
        <v>27885</v>
      </c>
      <c r="G124" s="17">
        <v>39195</v>
      </c>
      <c r="H124" s="18">
        <f t="shared" ca="1" si="2"/>
        <v>13</v>
      </c>
      <c r="I124" s="17">
        <f ca="1">IF(EDATE('Employees List'!$J124,-12)&gt;TODAY(),EDATE('Employees List'!$J124,-13),EDATE('Employees List'!$J124,-12))</f>
        <v>43951</v>
      </c>
      <c r="J124" s="17">
        <f t="shared" ca="1" si="3"/>
        <v>44316</v>
      </c>
      <c r="K124" s="19">
        <v>32342</v>
      </c>
      <c r="L124" s="18"/>
      <c r="M124" s="16">
        <v>5</v>
      </c>
    </row>
    <row r="125" spans="1:13" ht="15" x14ac:dyDescent="0.25">
      <c r="A125" s="14" t="s">
        <v>235</v>
      </c>
      <c r="B125" s="15">
        <v>666445799</v>
      </c>
      <c r="C125" s="16" t="s">
        <v>114</v>
      </c>
      <c r="D125" s="14" t="s">
        <v>89</v>
      </c>
      <c r="E125" s="14" t="s">
        <v>86</v>
      </c>
      <c r="F125" s="17">
        <v>19632</v>
      </c>
      <c r="G125" s="17">
        <v>32773</v>
      </c>
      <c r="H125" s="18">
        <f t="shared" ca="1" si="2"/>
        <v>31</v>
      </c>
      <c r="I125" s="17">
        <f ca="1">IF(EDATE('Employees List'!$J125,-12)&gt;TODAY(),EDATE('Employees List'!$J125,-13),EDATE('Employees List'!$J125,-12))</f>
        <v>44104</v>
      </c>
      <c r="J125" s="17">
        <f t="shared" ca="1" si="3"/>
        <v>44469</v>
      </c>
      <c r="K125" s="19">
        <v>66468</v>
      </c>
      <c r="L125" s="18"/>
      <c r="M125" s="16">
        <v>5</v>
      </c>
    </row>
    <row r="126" spans="1:13" ht="15" x14ac:dyDescent="0.25">
      <c r="A126" s="14" t="s">
        <v>236</v>
      </c>
      <c r="B126" s="15">
        <v>239004090</v>
      </c>
      <c r="C126" s="16" t="s">
        <v>88</v>
      </c>
      <c r="D126" s="14" t="s">
        <v>121</v>
      </c>
      <c r="E126" s="14" t="s">
        <v>86</v>
      </c>
      <c r="F126" s="17">
        <v>27679</v>
      </c>
      <c r="G126" s="17">
        <v>39966</v>
      </c>
      <c r="H126" s="18">
        <f t="shared" ca="1" si="2"/>
        <v>11</v>
      </c>
      <c r="I126" s="17">
        <f ca="1">IF(EDATE('Employees List'!$J126,-12)&gt;TODAY(),EDATE('Employees List'!$J126,-13),EDATE('Employees List'!$J126,-12))</f>
        <v>44012</v>
      </c>
      <c r="J126" s="17">
        <f t="shared" ca="1" si="3"/>
        <v>44377</v>
      </c>
      <c r="K126" s="19">
        <v>124605</v>
      </c>
      <c r="L126" s="18"/>
      <c r="M126" s="16">
        <v>5</v>
      </c>
    </row>
    <row r="127" spans="1:13" ht="15" x14ac:dyDescent="0.25">
      <c r="A127" s="14" t="s">
        <v>237</v>
      </c>
      <c r="B127" s="15">
        <v>282880000</v>
      </c>
      <c r="C127" s="16" t="s">
        <v>94</v>
      </c>
      <c r="D127" s="14" t="s">
        <v>107</v>
      </c>
      <c r="E127" s="14" t="s">
        <v>90</v>
      </c>
      <c r="F127" s="17">
        <v>26094</v>
      </c>
      <c r="G127" s="17">
        <v>36650</v>
      </c>
      <c r="H127" s="18">
        <f t="shared" ca="1" si="2"/>
        <v>20</v>
      </c>
      <c r="I127" s="17">
        <f ca="1">IF(EDATE('Employees List'!$J127,-12)&gt;TODAY(),EDATE('Employees List'!$J127,-13),EDATE('Employees List'!$J127,-12))</f>
        <v>43982</v>
      </c>
      <c r="J127" s="17">
        <f t="shared" ca="1" si="3"/>
        <v>44347</v>
      </c>
      <c r="K127" s="19">
        <v>113417</v>
      </c>
      <c r="L127" s="18" t="s">
        <v>97</v>
      </c>
      <c r="M127" s="16">
        <v>1</v>
      </c>
    </row>
    <row r="128" spans="1:13" ht="15" x14ac:dyDescent="0.25">
      <c r="A128" s="14" t="s">
        <v>238</v>
      </c>
      <c r="B128" s="15">
        <v>666736973</v>
      </c>
      <c r="C128" s="16" t="s">
        <v>94</v>
      </c>
      <c r="D128" s="14" t="s">
        <v>121</v>
      </c>
      <c r="E128" s="14" t="s">
        <v>90</v>
      </c>
      <c r="F128" s="17">
        <v>26577</v>
      </c>
      <c r="G128" s="17">
        <v>40169</v>
      </c>
      <c r="H128" s="18">
        <f t="shared" ca="1" si="2"/>
        <v>10</v>
      </c>
      <c r="I128" s="17">
        <f ca="1">IF(EDATE('Employees List'!$J128,-12)&gt;TODAY(),EDATE('Employees List'!$J128,-13),EDATE('Employees List'!$J128,-12))</f>
        <v>43830</v>
      </c>
      <c r="J128" s="17">
        <f t="shared" ca="1" si="3"/>
        <v>44196</v>
      </c>
      <c r="K128" s="19">
        <v>70695</v>
      </c>
      <c r="L128" s="18" t="s">
        <v>132</v>
      </c>
      <c r="M128" s="16">
        <v>1</v>
      </c>
    </row>
    <row r="129" spans="1:13" ht="15" x14ac:dyDescent="0.25">
      <c r="A129" s="14" t="s">
        <v>239</v>
      </c>
      <c r="B129" s="15">
        <v>348830000</v>
      </c>
      <c r="C129" s="16" t="s">
        <v>94</v>
      </c>
      <c r="D129" s="14" t="s">
        <v>126</v>
      </c>
      <c r="E129" s="14" t="s">
        <v>86</v>
      </c>
      <c r="F129" s="17">
        <v>24808</v>
      </c>
      <c r="G129" s="17">
        <v>34351</v>
      </c>
      <c r="H129" s="18">
        <f t="shared" ca="1" si="2"/>
        <v>26</v>
      </c>
      <c r="I129" s="17">
        <f ca="1">IF(EDATE('Employees List'!$J129,-12)&gt;TODAY(),EDATE('Employees List'!$J129,-13),EDATE('Employees List'!$J129,-12))</f>
        <v>43861</v>
      </c>
      <c r="J129" s="17">
        <f t="shared" ca="1" si="3"/>
        <v>44227</v>
      </c>
      <c r="K129" s="19">
        <v>87182</v>
      </c>
      <c r="L129" s="18"/>
      <c r="M129" s="16">
        <v>4</v>
      </c>
    </row>
    <row r="130" spans="1:13" ht="15" x14ac:dyDescent="0.25">
      <c r="A130" s="14" t="s">
        <v>240</v>
      </c>
      <c r="B130" s="15">
        <v>739260000</v>
      </c>
      <c r="C130" s="16" t="s">
        <v>114</v>
      </c>
      <c r="D130" s="14" t="s">
        <v>92</v>
      </c>
      <c r="E130" s="14" t="s">
        <v>90</v>
      </c>
      <c r="F130" s="17">
        <v>28982</v>
      </c>
      <c r="G130" s="17">
        <v>38300</v>
      </c>
      <c r="H130" s="18">
        <f t="shared" ref="H130:H193" ca="1" si="4">DATEDIF(G130,TODAY(),"Y")</f>
        <v>15</v>
      </c>
      <c r="I130" s="17">
        <f ca="1">IF(EDATE('Employees List'!$J130,-12)&gt;TODAY(),EDATE('Employees List'!$J130,-13),EDATE('Employees List'!$J130,-12))</f>
        <v>43799</v>
      </c>
      <c r="J130" s="17">
        <f t="shared" ref="J130:J193" ca="1" si="5">EOMONTH(DATE(YEAR(G130)+H130+1,MONTH(G130),1),0)</f>
        <v>44165</v>
      </c>
      <c r="K130" s="19">
        <v>78164</v>
      </c>
      <c r="L130" s="18" t="s">
        <v>177</v>
      </c>
      <c r="M130" s="16">
        <v>5</v>
      </c>
    </row>
    <row r="131" spans="1:13" ht="15" x14ac:dyDescent="0.25">
      <c r="A131" s="14" t="s">
        <v>241</v>
      </c>
      <c r="B131" s="15">
        <v>137009026</v>
      </c>
      <c r="C131" s="16" t="s">
        <v>88</v>
      </c>
      <c r="D131" s="14" t="s">
        <v>242</v>
      </c>
      <c r="E131" s="14" t="s">
        <v>86</v>
      </c>
      <c r="F131" s="17">
        <v>27703</v>
      </c>
      <c r="G131" s="17">
        <v>37553</v>
      </c>
      <c r="H131" s="18">
        <f t="shared" ca="1" si="4"/>
        <v>17</v>
      </c>
      <c r="I131" s="17">
        <f ca="1">IF(EDATE('Employees List'!$J131,-12)&gt;TODAY(),EDATE('Employees List'!$J131,-13),EDATE('Employees List'!$J131,-12))</f>
        <v>43769</v>
      </c>
      <c r="J131" s="17">
        <f t="shared" ca="1" si="5"/>
        <v>44135</v>
      </c>
      <c r="K131" s="19">
        <v>85480</v>
      </c>
      <c r="L131" s="18"/>
      <c r="M131" s="16">
        <v>5</v>
      </c>
    </row>
    <row r="132" spans="1:13" ht="15" x14ac:dyDescent="0.25">
      <c r="A132" s="14" t="s">
        <v>243</v>
      </c>
      <c r="B132" s="15">
        <v>910008722</v>
      </c>
      <c r="C132" s="16" t="s">
        <v>116</v>
      </c>
      <c r="D132" s="14" t="s">
        <v>117</v>
      </c>
      <c r="E132" s="14" t="s">
        <v>103</v>
      </c>
      <c r="F132" s="17">
        <v>23554</v>
      </c>
      <c r="G132" s="17">
        <v>33233</v>
      </c>
      <c r="H132" s="18">
        <f t="shared" ca="1" si="4"/>
        <v>29</v>
      </c>
      <c r="I132" s="17">
        <f ca="1">IF(EDATE('Employees List'!$J132,-12)&gt;TODAY(),EDATE('Employees List'!$J132,-13),EDATE('Employees List'!$J132,-12))</f>
        <v>43830</v>
      </c>
      <c r="J132" s="17">
        <f t="shared" ca="1" si="5"/>
        <v>44196</v>
      </c>
      <c r="K132" s="19">
        <v>41686</v>
      </c>
      <c r="L132" s="18"/>
      <c r="M132" s="16">
        <v>2</v>
      </c>
    </row>
    <row r="133" spans="1:13" ht="15" x14ac:dyDescent="0.25">
      <c r="A133" s="14" t="s">
        <v>244</v>
      </c>
      <c r="B133" s="15">
        <v>666879029</v>
      </c>
      <c r="C133" s="16" t="s">
        <v>94</v>
      </c>
      <c r="D133" s="14" t="s">
        <v>80</v>
      </c>
      <c r="E133" s="14" t="s">
        <v>90</v>
      </c>
      <c r="F133" s="17">
        <v>21858</v>
      </c>
      <c r="G133" s="17">
        <v>32902</v>
      </c>
      <c r="H133" s="18">
        <f t="shared" ca="1" si="4"/>
        <v>30</v>
      </c>
      <c r="I133" s="17">
        <f ca="1">IF(EDATE('Employees List'!$J133,-12)&gt;TODAY(),EDATE('Employees List'!$J133,-13),EDATE('Employees List'!$J133,-12))</f>
        <v>43861</v>
      </c>
      <c r="J133" s="17">
        <f t="shared" ca="1" si="5"/>
        <v>44227</v>
      </c>
      <c r="K133" s="19">
        <v>26384</v>
      </c>
      <c r="L133" s="18" t="s">
        <v>82</v>
      </c>
      <c r="M133" s="16">
        <v>3</v>
      </c>
    </row>
    <row r="134" spans="1:13" ht="15" x14ac:dyDescent="0.25">
      <c r="A134" s="14" t="s">
        <v>245</v>
      </c>
      <c r="B134" s="15">
        <v>989880000</v>
      </c>
      <c r="C134" s="16" t="s">
        <v>114</v>
      </c>
      <c r="D134" s="14" t="s">
        <v>117</v>
      </c>
      <c r="E134" s="14" t="s">
        <v>86</v>
      </c>
      <c r="F134" s="17">
        <v>26943</v>
      </c>
      <c r="G134" s="17">
        <v>38369</v>
      </c>
      <c r="H134" s="18">
        <f t="shared" ca="1" si="4"/>
        <v>15</v>
      </c>
      <c r="I134" s="17">
        <f ca="1">IF(EDATE('Employees List'!$J134,-12)&gt;TODAY(),EDATE('Employees List'!$J134,-13),EDATE('Employees List'!$J134,-12))</f>
        <v>43861</v>
      </c>
      <c r="J134" s="17">
        <f t="shared" ca="1" si="5"/>
        <v>44227</v>
      </c>
      <c r="K134" s="19">
        <v>27310</v>
      </c>
      <c r="L134" s="18"/>
      <c r="M134" s="16">
        <v>3</v>
      </c>
    </row>
    <row r="135" spans="1:13" ht="15" x14ac:dyDescent="0.25">
      <c r="A135" s="14" t="s">
        <v>246</v>
      </c>
      <c r="B135" s="15">
        <v>431005075</v>
      </c>
      <c r="C135" s="16" t="s">
        <v>94</v>
      </c>
      <c r="D135" s="14" t="s">
        <v>117</v>
      </c>
      <c r="E135" s="14" t="s">
        <v>86</v>
      </c>
      <c r="F135" s="17">
        <v>30977</v>
      </c>
      <c r="G135" s="17">
        <v>42079</v>
      </c>
      <c r="H135" s="18">
        <f t="shared" ca="1" si="4"/>
        <v>5</v>
      </c>
      <c r="I135" s="17">
        <f ca="1">IF(EDATE('Employees List'!$J135,-12)&gt;TODAY(),EDATE('Employees List'!$J135,-13),EDATE('Employees List'!$J135,-12))</f>
        <v>43921</v>
      </c>
      <c r="J135" s="17">
        <f t="shared" ca="1" si="5"/>
        <v>44286</v>
      </c>
      <c r="K135" s="19">
        <v>82793</v>
      </c>
      <c r="L135" s="18"/>
      <c r="M135" s="16">
        <v>4</v>
      </c>
    </row>
    <row r="136" spans="1:13" ht="15" x14ac:dyDescent="0.25">
      <c r="A136" s="14" t="s">
        <v>247</v>
      </c>
      <c r="B136" s="15">
        <v>882005659</v>
      </c>
      <c r="C136" s="16" t="s">
        <v>94</v>
      </c>
      <c r="D136" s="14" t="s">
        <v>248</v>
      </c>
      <c r="E136" s="14" t="s">
        <v>90</v>
      </c>
      <c r="F136" s="17">
        <v>28613</v>
      </c>
      <c r="G136" s="17">
        <v>39899</v>
      </c>
      <c r="H136" s="18">
        <f t="shared" ca="1" si="4"/>
        <v>11</v>
      </c>
      <c r="I136" s="17">
        <f ca="1">IF(EDATE('Employees List'!$J136,-12)&gt;TODAY(),EDATE('Employees List'!$J136,-13),EDATE('Employees List'!$J136,-12))</f>
        <v>43921</v>
      </c>
      <c r="J136" s="17">
        <f t="shared" ca="1" si="5"/>
        <v>44286</v>
      </c>
      <c r="K136" s="19">
        <v>36873</v>
      </c>
      <c r="L136" s="18" t="s">
        <v>82</v>
      </c>
      <c r="M136" s="16">
        <v>4</v>
      </c>
    </row>
    <row r="137" spans="1:13" ht="15" x14ac:dyDescent="0.25">
      <c r="A137" s="14" t="s">
        <v>249</v>
      </c>
      <c r="B137" s="15">
        <v>562001354</v>
      </c>
      <c r="C137" s="16" t="s">
        <v>114</v>
      </c>
      <c r="D137" s="14" t="s">
        <v>89</v>
      </c>
      <c r="E137" s="14" t="s">
        <v>90</v>
      </c>
      <c r="F137" s="17">
        <v>30556</v>
      </c>
      <c r="G137" s="17">
        <v>39828</v>
      </c>
      <c r="H137" s="18">
        <f t="shared" ca="1" si="4"/>
        <v>11</v>
      </c>
      <c r="I137" s="17">
        <f ca="1">IF(EDATE('Employees List'!$J137,-12)&gt;TODAY(),EDATE('Employees List'!$J137,-13),EDATE('Employees List'!$J137,-12))</f>
        <v>43861</v>
      </c>
      <c r="J137" s="17">
        <f t="shared" ca="1" si="5"/>
        <v>44227</v>
      </c>
      <c r="K137" s="19">
        <v>69485</v>
      </c>
      <c r="L137" s="18" t="s">
        <v>97</v>
      </c>
      <c r="M137" s="16">
        <v>5</v>
      </c>
    </row>
    <row r="138" spans="1:13" ht="15" x14ac:dyDescent="0.25">
      <c r="A138" s="14" t="s">
        <v>250</v>
      </c>
      <c r="B138" s="15">
        <v>566270000</v>
      </c>
      <c r="C138" s="16" t="s">
        <v>114</v>
      </c>
      <c r="D138" s="14" t="s">
        <v>111</v>
      </c>
      <c r="E138" s="14" t="s">
        <v>81</v>
      </c>
      <c r="F138" s="17">
        <v>30989</v>
      </c>
      <c r="G138" s="17">
        <v>40578</v>
      </c>
      <c r="H138" s="18">
        <f t="shared" ca="1" si="4"/>
        <v>9</v>
      </c>
      <c r="I138" s="17">
        <f ca="1">IF(EDATE('Employees List'!$J138,-12)&gt;TODAY(),EDATE('Employees List'!$J138,-13),EDATE('Employees List'!$J138,-12))</f>
        <v>43889</v>
      </c>
      <c r="J138" s="17">
        <f t="shared" ca="1" si="5"/>
        <v>44255</v>
      </c>
      <c r="K138" s="19">
        <v>22826</v>
      </c>
      <c r="L138" s="18" t="s">
        <v>132</v>
      </c>
      <c r="M138" s="16">
        <v>3</v>
      </c>
    </row>
    <row r="139" spans="1:13" ht="15" x14ac:dyDescent="0.25">
      <c r="A139" s="14" t="s">
        <v>251</v>
      </c>
      <c r="B139" s="15">
        <v>550520000</v>
      </c>
      <c r="C139" s="16" t="s">
        <v>114</v>
      </c>
      <c r="D139" s="14" t="s">
        <v>80</v>
      </c>
      <c r="E139" s="14" t="s">
        <v>90</v>
      </c>
      <c r="F139" s="17">
        <v>23388</v>
      </c>
      <c r="G139" s="17">
        <v>36794</v>
      </c>
      <c r="H139" s="18">
        <f t="shared" ca="1" si="4"/>
        <v>20</v>
      </c>
      <c r="I139" s="17">
        <f ca="1">IF(EDATE('Employees List'!$J139,-12)&gt;TODAY(),EDATE('Employees List'!$J139,-13),EDATE('Employees List'!$J139,-12))</f>
        <v>44104</v>
      </c>
      <c r="J139" s="17">
        <f t="shared" ca="1" si="5"/>
        <v>44469</v>
      </c>
      <c r="K139" s="19">
        <v>42021</v>
      </c>
      <c r="L139" s="18" t="s">
        <v>82</v>
      </c>
      <c r="M139" s="16">
        <v>1</v>
      </c>
    </row>
    <row r="140" spans="1:13" ht="15" x14ac:dyDescent="0.25">
      <c r="A140" s="14" t="s">
        <v>252</v>
      </c>
      <c r="B140" s="15">
        <v>666722274</v>
      </c>
      <c r="C140" s="16" t="s">
        <v>94</v>
      </c>
      <c r="D140" s="14" t="s">
        <v>139</v>
      </c>
      <c r="E140" s="14" t="s">
        <v>90</v>
      </c>
      <c r="F140" s="17">
        <v>23617</v>
      </c>
      <c r="G140" s="17">
        <v>35184</v>
      </c>
      <c r="H140" s="18">
        <f t="shared" ca="1" si="4"/>
        <v>24</v>
      </c>
      <c r="I140" s="17">
        <f ca="1">IF(EDATE('Employees List'!$J140,-12)&gt;TODAY(),EDATE('Employees List'!$J140,-13),EDATE('Employees List'!$J140,-12))</f>
        <v>43951</v>
      </c>
      <c r="J140" s="17">
        <f t="shared" ca="1" si="5"/>
        <v>44316</v>
      </c>
      <c r="K140" s="19">
        <v>101759</v>
      </c>
      <c r="L140" s="18" t="s">
        <v>82</v>
      </c>
      <c r="M140" s="16">
        <v>1</v>
      </c>
    </row>
    <row r="141" spans="1:13" ht="15" x14ac:dyDescent="0.25">
      <c r="A141" s="14" t="s">
        <v>253</v>
      </c>
      <c r="B141" s="15">
        <v>345280000</v>
      </c>
      <c r="C141" s="16" t="s">
        <v>114</v>
      </c>
      <c r="D141" s="14" t="s">
        <v>126</v>
      </c>
      <c r="E141" s="14" t="s">
        <v>103</v>
      </c>
      <c r="F141" s="17">
        <v>23846</v>
      </c>
      <c r="G141" s="17">
        <v>36508</v>
      </c>
      <c r="H141" s="18">
        <f t="shared" ca="1" si="4"/>
        <v>20</v>
      </c>
      <c r="I141" s="17">
        <f ca="1">IF(EDATE('Employees List'!$J141,-12)&gt;TODAY(),EDATE('Employees List'!$J141,-13),EDATE('Employees List'!$J141,-12))</f>
        <v>43830</v>
      </c>
      <c r="J141" s="17">
        <f t="shared" ca="1" si="5"/>
        <v>44196</v>
      </c>
      <c r="K141" s="19">
        <v>16847</v>
      </c>
      <c r="L141" s="18"/>
      <c r="M141" s="16">
        <v>4</v>
      </c>
    </row>
    <row r="142" spans="1:13" ht="15" x14ac:dyDescent="0.25">
      <c r="A142" s="14" t="s">
        <v>254</v>
      </c>
      <c r="B142" s="15">
        <v>666998280</v>
      </c>
      <c r="C142" s="16" t="s">
        <v>116</v>
      </c>
      <c r="D142" s="14" t="s">
        <v>117</v>
      </c>
      <c r="E142" s="14" t="s">
        <v>90</v>
      </c>
      <c r="F142" s="17">
        <v>31570</v>
      </c>
      <c r="G142" s="17">
        <v>41282</v>
      </c>
      <c r="H142" s="18">
        <f t="shared" ca="1" si="4"/>
        <v>7</v>
      </c>
      <c r="I142" s="17">
        <f ca="1">IF(EDATE('Employees List'!$J142,-12)&gt;TODAY(),EDATE('Employees List'!$J142,-13),EDATE('Employees List'!$J142,-12))</f>
        <v>43861</v>
      </c>
      <c r="J142" s="17">
        <f t="shared" ca="1" si="5"/>
        <v>44227</v>
      </c>
      <c r="K142" s="19">
        <v>60927</v>
      </c>
      <c r="L142" s="18" t="s">
        <v>177</v>
      </c>
      <c r="M142" s="16">
        <v>2</v>
      </c>
    </row>
    <row r="143" spans="1:13" ht="15" x14ac:dyDescent="0.25">
      <c r="A143" s="14" t="s">
        <v>255</v>
      </c>
      <c r="B143" s="15">
        <v>799003291</v>
      </c>
      <c r="C143" s="16" t="s">
        <v>114</v>
      </c>
      <c r="D143" s="14" t="s">
        <v>89</v>
      </c>
      <c r="E143" s="14" t="s">
        <v>81</v>
      </c>
      <c r="F143" s="17">
        <v>26610</v>
      </c>
      <c r="G143" s="17">
        <v>39125</v>
      </c>
      <c r="H143" s="18">
        <f t="shared" ca="1" si="4"/>
        <v>13</v>
      </c>
      <c r="I143" s="17">
        <f ca="1">IF(EDATE('Employees List'!$J143,-12)&gt;TODAY(),EDATE('Employees List'!$J143,-13),EDATE('Employees List'!$J143,-12))</f>
        <v>43889</v>
      </c>
      <c r="J143" s="17">
        <f t="shared" ca="1" si="5"/>
        <v>44255</v>
      </c>
      <c r="K143" s="19">
        <v>55933</v>
      </c>
      <c r="L143" s="18" t="s">
        <v>177</v>
      </c>
      <c r="M143" s="16">
        <v>5</v>
      </c>
    </row>
    <row r="144" spans="1:13" ht="15" x14ac:dyDescent="0.25">
      <c r="A144" s="14" t="s">
        <v>256</v>
      </c>
      <c r="B144" s="15">
        <v>666499091</v>
      </c>
      <c r="C144" s="16" t="s">
        <v>84</v>
      </c>
      <c r="D144" s="14" t="s">
        <v>80</v>
      </c>
      <c r="E144" s="14" t="s">
        <v>81</v>
      </c>
      <c r="F144" s="17">
        <v>25320</v>
      </c>
      <c r="G144" s="17">
        <v>38372</v>
      </c>
      <c r="H144" s="18">
        <f t="shared" ca="1" si="4"/>
        <v>15</v>
      </c>
      <c r="I144" s="17">
        <f ca="1">IF(EDATE('Employees List'!$J144,-12)&gt;TODAY(),EDATE('Employees List'!$J144,-13),EDATE('Employees List'!$J144,-12))</f>
        <v>43861</v>
      </c>
      <c r="J144" s="17">
        <f t="shared" ca="1" si="5"/>
        <v>44227</v>
      </c>
      <c r="K144" s="19">
        <v>55869</v>
      </c>
      <c r="L144" s="18" t="s">
        <v>109</v>
      </c>
      <c r="M144" s="16">
        <v>1</v>
      </c>
    </row>
    <row r="145" spans="1:13" ht="15" x14ac:dyDescent="0.25">
      <c r="A145" s="14" t="s">
        <v>257</v>
      </c>
      <c r="B145" s="15">
        <v>634590000</v>
      </c>
      <c r="C145" s="16" t="s">
        <v>116</v>
      </c>
      <c r="D145" s="14" t="s">
        <v>111</v>
      </c>
      <c r="E145" s="14" t="s">
        <v>103</v>
      </c>
      <c r="F145" s="17">
        <v>32447</v>
      </c>
      <c r="G145" s="17">
        <v>43336</v>
      </c>
      <c r="H145" s="18">
        <f t="shared" ca="1" si="4"/>
        <v>2</v>
      </c>
      <c r="I145" s="17">
        <f ca="1">IF(EDATE('Employees List'!$J145,-12)&gt;TODAY(),EDATE('Employees List'!$J145,-13),EDATE('Employees List'!$J145,-12))</f>
        <v>44074</v>
      </c>
      <c r="J145" s="17">
        <f t="shared" ca="1" si="5"/>
        <v>44439</v>
      </c>
      <c r="K145" s="19">
        <v>13688</v>
      </c>
      <c r="L145" s="18"/>
      <c r="M145" s="16">
        <v>4</v>
      </c>
    </row>
    <row r="146" spans="1:13" ht="15" x14ac:dyDescent="0.25">
      <c r="A146" s="14" t="s">
        <v>258</v>
      </c>
      <c r="B146" s="15">
        <v>452009380</v>
      </c>
      <c r="C146" s="16" t="s">
        <v>114</v>
      </c>
      <c r="D146" s="14" t="s">
        <v>111</v>
      </c>
      <c r="E146" s="14" t="s">
        <v>90</v>
      </c>
      <c r="F146" s="17">
        <v>23490</v>
      </c>
      <c r="G146" s="17">
        <v>33431</v>
      </c>
      <c r="H146" s="18">
        <f t="shared" ca="1" si="4"/>
        <v>29</v>
      </c>
      <c r="I146" s="17">
        <f ca="1">IF(EDATE('Employees List'!$J146,-12)&gt;TODAY(),EDATE('Employees List'!$J146,-13),EDATE('Employees List'!$J146,-12))</f>
        <v>44043</v>
      </c>
      <c r="J146" s="17">
        <f t="shared" ca="1" si="5"/>
        <v>44408</v>
      </c>
      <c r="K146" s="19">
        <v>97412</v>
      </c>
      <c r="L146" s="18" t="s">
        <v>82</v>
      </c>
      <c r="M146" s="16">
        <v>2</v>
      </c>
    </row>
    <row r="147" spans="1:13" ht="15" x14ac:dyDescent="0.25">
      <c r="A147" s="14" t="s">
        <v>259</v>
      </c>
      <c r="B147" s="15">
        <v>715590000</v>
      </c>
      <c r="C147" s="16" t="s">
        <v>79</v>
      </c>
      <c r="D147" s="14" t="s">
        <v>89</v>
      </c>
      <c r="E147" s="14" t="s">
        <v>90</v>
      </c>
      <c r="F147" s="17">
        <v>29149</v>
      </c>
      <c r="G147" s="17">
        <v>42457</v>
      </c>
      <c r="H147" s="18">
        <f t="shared" ca="1" si="4"/>
        <v>4</v>
      </c>
      <c r="I147" s="17">
        <f ca="1">IF(EDATE('Employees List'!$J147,-12)&gt;TODAY(),EDATE('Employees List'!$J147,-13),EDATE('Employees List'!$J147,-12))</f>
        <v>43921</v>
      </c>
      <c r="J147" s="17">
        <f t="shared" ca="1" si="5"/>
        <v>44286</v>
      </c>
      <c r="K147" s="19">
        <v>119514</v>
      </c>
      <c r="L147" s="18" t="s">
        <v>82</v>
      </c>
      <c r="M147" s="16">
        <v>3</v>
      </c>
    </row>
    <row r="148" spans="1:13" ht="15" x14ac:dyDescent="0.25">
      <c r="A148" s="14" t="s">
        <v>260</v>
      </c>
      <c r="B148" s="15">
        <v>550009481</v>
      </c>
      <c r="C148" s="16" t="s">
        <v>114</v>
      </c>
      <c r="D148" s="14" t="s">
        <v>198</v>
      </c>
      <c r="E148" s="14" t="s">
        <v>103</v>
      </c>
      <c r="F148" s="17">
        <v>24763</v>
      </c>
      <c r="G148" s="17">
        <v>37523</v>
      </c>
      <c r="H148" s="18">
        <f t="shared" ca="1" si="4"/>
        <v>18</v>
      </c>
      <c r="I148" s="17">
        <f ca="1">IF(EDATE('Employees List'!$J148,-12)&gt;TODAY(),EDATE('Employees List'!$J148,-13),EDATE('Employees List'!$J148,-12))</f>
        <v>44104</v>
      </c>
      <c r="J148" s="17">
        <f t="shared" ca="1" si="5"/>
        <v>44469</v>
      </c>
      <c r="K148" s="19">
        <v>105168</v>
      </c>
      <c r="L148" s="18"/>
      <c r="M148" s="16">
        <v>5</v>
      </c>
    </row>
    <row r="149" spans="1:13" ht="15" x14ac:dyDescent="0.25">
      <c r="A149" s="14" t="s">
        <v>261</v>
      </c>
      <c r="B149" s="15">
        <v>869006256</v>
      </c>
      <c r="C149" s="16" t="s">
        <v>84</v>
      </c>
      <c r="D149" s="14" t="s">
        <v>139</v>
      </c>
      <c r="E149" s="14" t="s">
        <v>86</v>
      </c>
      <c r="F149" s="17">
        <v>29151</v>
      </c>
      <c r="G149" s="17">
        <v>40093</v>
      </c>
      <c r="H149" s="18">
        <f t="shared" ca="1" si="4"/>
        <v>11</v>
      </c>
      <c r="I149" s="17">
        <f ca="1">IF(EDATE('Employees List'!$J149,-12)&gt;TODAY(),EDATE('Employees List'!$J149,-13),EDATE('Employees List'!$J149,-12))</f>
        <v>44104</v>
      </c>
      <c r="J149" s="17">
        <f t="shared" ca="1" si="5"/>
        <v>44500</v>
      </c>
      <c r="K149" s="19">
        <v>60206</v>
      </c>
      <c r="L149" s="18"/>
      <c r="M149" s="16">
        <v>2</v>
      </c>
    </row>
    <row r="150" spans="1:13" ht="15" x14ac:dyDescent="0.25">
      <c r="A150" s="14" t="s">
        <v>262</v>
      </c>
      <c r="B150" s="15">
        <v>265001535</v>
      </c>
      <c r="C150" s="16" t="s">
        <v>94</v>
      </c>
      <c r="D150" s="14" t="s">
        <v>117</v>
      </c>
      <c r="E150" s="14" t="s">
        <v>90</v>
      </c>
      <c r="F150" s="17">
        <v>27994</v>
      </c>
      <c r="G150" s="17">
        <v>38182</v>
      </c>
      <c r="H150" s="18">
        <f t="shared" ca="1" si="4"/>
        <v>16</v>
      </c>
      <c r="I150" s="17">
        <f ca="1">IF(EDATE('Employees List'!$J150,-12)&gt;TODAY(),EDATE('Employees List'!$J150,-13),EDATE('Employees List'!$J150,-12))</f>
        <v>44043</v>
      </c>
      <c r="J150" s="17">
        <f t="shared" ca="1" si="5"/>
        <v>44408</v>
      </c>
      <c r="K150" s="19">
        <v>50116</v>
      </c>
      <c r="L150" s="18" t="s">
        <v>132</v>
      </c>
      <c r="M150" s="16">
        <v>2</v>
      </c>
    </row>
    <row r="151" spans="1:13" ht="15" x14ac:dyDescent="0.25">
      <c r="A151" s="14" t="s">
        <v>263</v>
      </c>
      <c r="B151" s="15">
        <v>666294584</v>
      </c>
      <c r="C151" s="16" t="s">
        <v>116</v>
      </c>
      <c r="D151" s="14" t="s">
        <v>117</v>
      </c>
      <c r="E151" s="14" t="s">
        <v>90</v>
      </c>
      <c r="F151" s="17">
        <v>22087</v>
      </c>
      <c r="G151" s="17">
        <v>33941</v>
      </c>
      <c r="H151" s="18">
        <f t="shared" ca="1" si="4"/>
        <v>27</v>
      </c>
      <c r="I151" s="17">
        <f ca="1">IF(EDATE('Employees List'!$J151,-12)&gt;TODAY(),EDATE('Employees List'!$J151,-13),EDATE('Employees List'!$J151,-12))</f>
        <v>43830</v>
      </c>
      <c r="J151" s="17">
        <f t="shared" ca="1" si="5"/>
        <v>44196</v>
      </c>
      <c r="K151" s="19">
        <v>69588</v>
      </c>
      <c r="L151" s="18" t="s">
        <v>97</v>
      </c>
      <c r="M151" s="16">
        <v>3</v>
      </c>
    </row>
    <row r="152" spans="1:13" ht="15" x14ac:dyDescent="0.25">
      <c r="A152" s="14" t="s">
        <v>264</v>
      </c>
      <c r="B152" s="15">
        <v>373007116</v>
      </c>
      <c r="C152" s="16" t="s">
        <v>79</v>
      </c>
      <c r="D152" s="14" t="s">
        <v>139</v>
      </c>
      <c r="E152" s="14" t="s">
        <v>90</v>
      </c>
      <c r="F152" s="17">
        <v>25891</v>
      </c>
      <c r="G152" s="17">
        <v>37578</v>
      </c>
      <c r="H152" s="18">
        <f t="shared" ca="1" si="4"/>
        <v>17</v>
      </c>
      <c r="I152" s="17">
        <f ca="1">IF(EDATE('Employees List'!$J152,-12)&gt;TODAY(),EDATE('Employees List'!$J152,-13),EDATE('Employees List'!$J152,-12))</f>
        <v>43799</v>
      </c>
      <c r="J152" s="17">
        <f t="shared" ca="1" si="5"/>
        <v>44165</v>
      </c>
      <c r="K152" s="19">
        <v>68841</v>
      </c>
      <c r="L152" s="18" t="s">
        <v>97</v>
      </c>
      <c r="M152" s="16">
        <v>2</v>
      </c>
    </row>
    <row r="153" spans="1:13" ht="15" x14ac:dyDescent="0.25">
      <c r="A153" s="14" t="s">
        <v>265</v>
      </c>
      <c r="B153" s="15">
        <v>577830000</v>
      </c>
      <c r="C153" s="16" t="s">
        <v>94</v>
      </c>
      <c r="D153" s="14" t="s">
        <v>121</v>
      </c>
      <c r="E153" s="14" t="s">
        <v>86</v>
      </c>
      <c r="F153" s="17">
        <v>27009</v>
      </c>
      <c r="G153" s="17">
        <v>37609</v>
      </c>
      <c r="H153" s="18">
        <f t="shared" ca="1" si="4"/>
        <v>17</v>
      </c>
      <c r="I153" s="17">
        <f ca="1">IF(EDATE('Employees List'!$J153,-12)&gt;TODAY(),EDATE('Employees List'!$J153,-13),EDATE('Employees List'!$J153,-12))</f>
        <v>43830</v>
      </c>
      <c r="J153" s="17">
        <f t="shared" ca="1" si="5"/>
        <v>44196</v>
      </c>
      <c r="K153" s="19">
        <v>121367</v>
      </c>
      <c r="L153" s="18"/>
      <c r="M153" s="16">
        <v>3</v>
      </c>
    </row>
    <row r="154" spans="1:13" ht="15" x14ac:dyDescent="0.25">
      <c r="A154" s="14" t="s">
        <v>266</v>
      </c>
      <c r="B154" s="15">
        <v>695010000</v>
      </c>
      <c r="C154" s="16" t="s">
        <v>116</v>
      </c>
      <c r="D154" s="14" t="s">
        <v>137</v>
      </c>
      <c r="E154" s="14" t="s">
        <v>90</v>
      </c>
      <c r="F154" s="17">
        <v>20812</v>
      </c>
      <c r="G154" s="17">
        <v>32342</v>
      </c>
      <c r="H154" s="18">
        <f t="shared" ca="1" si="4"/>
        <v>32</v>
      </c>
      <c r="I154" s="17">
        <f ca="1">IF(EDATE('Employees List'!$J154,-12)&gt;TODAY(),EDATE('Employees List'!$J154,-13),EDATE('Employees List'!$J154,-12))</f>
        <v>44043</v>
      </c>
      <c r="J154" s="17">
        <f t="shared" ca="1" si="5"/>
        <v>44408</v>
      </c>
      <c r="K154" s="19">
        <v>87619</v>
      </c>
      <c r="L154" s="18" t="s">
        <v>177</v>
      </c>
      <c r="M154" s="16">
        <v>5</v>
      </c>
    </row>
    <row r="155" spans="1:13" ht="15" x14ac:dyDescent="0.25">
      <c r="A155" s="14" t="s">
        <v>267</v>
      </c>
      <c r="B155" s="15">
        <v>666770143</v>
      </c>
      <c r="C155" s="16" t="s">
        <v>88</v>
      </c>
      <c r="D155" s="14" t="s">
        <v>117</v>
      </c>
      <c r="E155" s="14" t="s">
        <v>86</v>
      </c>
      <c r="F155" s="17">
        <v>30210</v>
      </c>
      <c r="G155" s="17">
        <v>41222</v>
      </c>
      <c r="H155" s="18">
        <f t="shared" ca="1" si="4"/>
        <v>7</v>
      </c>
      <c r="I155" s="17">
        <f ca="1">IF(EDATE('Employees List'!$J155,-12)&gt;TODAY(),EDATE('Employees List'!$J155,-13),EDATE('Employees List'!$J155,-12))</f>
        <v>43799</v>
      </c>
      <c r="J155" s="17">
        <f t="shared" ca="1" si="5"/>
        <v>44165</v>
      </c>
      <c r="K155" s="19">
        <v>51069</v>
      </c>
      <c r="L155" s="18"/>
      <c r="M155" s="16">
        <v>1</v>
      </c>
    </row>
    <row r="156" spans="1:13" ht="15" x14ac:dyDescent="0.25">
      <c r="A156" s="14" t="s">
        <v>268</v>
      </c>
      <c r="B156" s="15">
        <v>666953291</v>
      </c>
      <c r="C156" s="16" t="s">
        <v>94</v>
      </c>
      <c r="D156" s="14" t="s">
        <v>117</v>
      </c>
      <c r="E156" s="14" t="s">
        <v>90</v>
      </c>
      <c r="F156" s="17">
        <v>28686</v>
      </c>
      <c r="G156" s="17">
        <v>41722</v>
      </c>
      <c r="H156" s="18">
        <f t="shared" ca="1" si="4"/>
        <v>6</v>
      </c>
      <c r="I156" s="17">
        <f ca="1">IF(EDATE('Employees List'!$J156,-12)&gt;TODAY(),EDATE('Employees List'!$J156,-13),EDATE('Employees List'!$J156,-12))</f>
        <v>43921</v>
      </c>
      <c r="J156" s="17">
        <f t="shared" ca="1" si="5"/>
        <v>44286</v>
      </c>
      <c r="K156" s="19">
        <v>37863</v>
      </c>
      <c r="L156" s="18" t="s">
        <v>172</v>
      </c>
      <c r="M156" s="16">
        <v>5</v>
      </c>
    </row>
    <row r="157" spans="1:13" ht="15" x14ac:dyDescent="0.25">
      <c r="A157" s="14" t="s">
        <v>269</v>
      </c>
      <c r="B157" s="15">
        <v>879007949</v>
      </c>
      <c r="C157" s="16" t="s">
        <v>88</v>
      </c>
      <c r="D157" s="14" t="s">
        <v>121</v>
      </c>
      <c r="E157" s="14" t="s">
        <v>86</v>
      </c>
      <c r="F157" s="17">
        <v>28010</v>
      </c>
      <c r="G157" s="17">
        <v>40528</v>
      </c>
      <c r="H157" s="18">
        <f t="shared" ca="1" si="4"/>
        <v>9</v>
      </c>
      <c r="I157" s="17">
        <f ca="1">IF(EDATE('Employees List'!$J157,-12)&gt;TODAY(),EDATE('Employees List'!$J157,-13),EDATE('Employees List'!$J157,-12))</f>
        <v>43830</v>
      </c>
      <c r="J157" s="17">
        <f t="shared" ca="1" si="5"/>
        <v>44196</v>
      </c>
      <c r="K157" s="19">
        <v>69614</v>
      </c>
      <c r="L157" s="18"/>
      <c r="M157" s="16">
        <v>4</v>
      </c>
    </row>
    <row r="158" spans="1:13" ht="15" x14ac:dyDescent="0.25">
      <c r="A158" s="14" t="s">
        <v>270</v>
      </c>
      <c r="B158" s="15">
        <v>548003176</v>
      </c>
      <c r="C158" s="16" t="s">
        <v>114</v>
      </c>
      <c r="D158" s="14" t="s">
        <v>117</v>
      </c>
      <c r="E158" s="14" t="s">
        <v>86</v>
      </c>
      <c r="F158" s="17">
        <v>31353</v>
      </c>
      <c r="G158" s="17">
        <v>42762</v>
      </c>
      <c r="H158" s="18">
        <f t="shared" ca="1" si="4"/>
        <v>3</v>
      </c>
      <c r="I158" s="17">
        <f ca="1">IF(EDATE('Employees List'!$J158,-12)&gt;TODAY(),EDATE('Employees List'!$J158,-13),EDATE('Employees List'!$J158,-12))</f>
        <v>43861</v>
      </c>
      <c r="J158" s="17">
        <f t="shared" ca="1" si="5"/>
        <v>44227</v>
      </c>
      <c r="K158" s="19">
        <v>107731</v>
      </c>
      <c r="L158" s="18"/>
      <c r="M158" s="16">
        <v>2</v>
      </c>
    </row>
    <row r="159" spans="1:13" ht="15" x14ac:dyDescent="0.25">
      <c r="A159" s="14" t="s">
        <v>271</v>
      </c>
      <c r="B159" s="15">
        <v>465008521</v>
      </c>
      <c r="C159" s="16" t="s">
        <v>94</v>
      </c>
      <c r="D159" s="14" t="s">
        <v>137</v>
      </c>
      <c r="E159" s="14" t="s">
        <v>90</v>
      </c>
      <c r="F159" s="17">
        <v>23269</v>
      </c>
      <c r="G159" s="17">
        <v>34703</v>
      </c>
      <c r="H159" s="18">
        <f t="shared" ca="1" si="4"/>
        <v>25</v>
      </c>
      <c r="I159" s="17">
        <f ca="1">IF(EDATE('Employees List'!$J159,-12)&gt;TODAY(),EDATE('Employees List'!$J159,-13),EDATE('Employees List'!$J159,-12))</f>
        <v>43861</v>
      </c>
      <c r="J159" s="17">
        <f t="shared" ca="1" si="5"/>
        <v>44227</v>
      </c>
      <c r="K159" s="19">
        <v>55585</v>
      </c>
      <c r="L159" s="18" t="s">
        <v>82</v>
      </c>
      <c r="M159" s="16">
        <v>2</v>
      </c>
    </row>
    <row r="160" spans="1:13" ht="15" x14ac:dyDescent="0.25">
      <c r="A160" s="14" t="s">
        <v>272</v>
      </c>
      <c r="B160" s="15">
        <v>623001213</v>
      </c>
      <c r="C160" s="16" t="s">
        <v>116</v>
      </c>
      <c r="D160" s="14" t="s">
        <v>117</v>
      </c>
      <c r="E160" s="14" t="s">
        <v>90</v>
      </c>
      <c r="F160" s="17">
        <v>30150</v>
      </c>
      <c r="G160" s="17">
        <v>42025</v>
      </c>
      <c r="H160" s="18">
        <f t="shared" ca="1" si="4"/>
        <v>5</v>
      </c>
      <c r="I160" s="17">
        <f ca="1">IF(EDATE('Employees List'!$J160,-12)&gt;TODAY(),EDATE('Employees List'!$J160,-13),EDATE('Employees List'!$J160,-12))</f>
        <v>43861</v>
      </c>
      <c r="J160" s="17">
        <f t="shared" ca="1" si="5"/>
        <v>44227</v>
      </c>
      <c r="K160" s="19">
        <v>82908</v>
      </c>
      <c r="L160" s="18" t="s">
        <v>177</v>
      </c>
      <c r="M160" s="16">
        <v>4</v>
      </c>
    </row>
    <row r="161" spans="1:13" ht="15" x14ac:dyDescent="0.25">
      <c r="A161" s="14" t="s">
        <v>273</v>
      </c>
      <c r="B161" s="15">
        <v>803890000</v>
      </c>
      <c r="C161" s="16" t="s">
        <v>79</v>
      </c>
      <c r="D161" s="14" t="s">
        <v>80</v>
      </c>
      <c r="E161" s="14" t="s">
        <v>90</v>
      </c>
      <c r="F161" s="17">
        <v>28183</v>
      </c>
      <c r="G161" s="17">
        <v>37447</v>
      </c>
      <c r="H161" s="18">
        <f t="shared" ca="1" si="4"/>
        <v>18</v>
      </c>
      <c r="I161" s="17">
        <f ca="1">IF(EDATE('Employees List'!$J161,-12)&gt;TODAY(),EDATE('Employees List'!$J161,-13),EDATE('Employees List'!$J161,-12))</f>
        <v>44043</v>
      </c>
      <c r="J161" s="17">
        <f t="shared" ca="1" si="5"/>
        <v>44408</v>
      </c>
      <c r="K161" s="19">
        <v>87760</v>
      </c>
      <c r="L161" s="18" t="s">
        <v>97</v>
      </c>
      <c r="M161" s="16">
        <v>1</v>
      </c>
    </row>
    <row r="162" spans="1:13" ht="15" x14ac:dyDescent="0.25">
      <c r="A162" s="14" t="s">
        <v>274</v>
      </c>
      <c r="B162" s="15">
        <v>779100000</v>
      </c>
      <c r="C162" s="16" t="s">
        <v>84</v>
      </c>
      <c r="D162" s="14" t="s">
        <v>89</v>
      </c>
      <c r="E162" s="14" t="s">
        <v>90</v>
      </c>
      <c r="F162" s="17">
        <v>31000</v>
      </c>
      <c r="G162" s="17">
        <v>42034</v>
      </c>
      <c r="H162" s="18">
        <f t="shared" ca="1" si="4"/>
        <v>5</v>
      </c>
      <c r="I162" s="17">
        <f ca="1">IF(EDATE('Employees List'!$J162,-12)&gt;TODAY(),EDATE('Employees List'!$J162,-13),EDATE('Employees List'!$J162,-12))</f>
        <v>43861</v>
      </c>
      <c r="J162" s="17">
        <f t="shared" ca="1" si="5"/>
        <v>44227</v>
      </c>
      <c r="K162" s="19">
        <v>18553</v>
      </c>
      <c r="L162" s="18" t="s">
        <v>82</v>
      </c>
      <c r="M162" s="16">
        <v>4</v>
      </c>
    </row>
    <row r="163" spans="1:13" ht="15" x14ac:dyDescent="0.25">
      <c r="A163" s="14" t="s">
        <v>275</v>
      </c>
      <c r="B163" s="15">
        <v>241840000</v>
      </c>
      <c r="C163" s="16" t="s">
        <v>79</v>
      </c>
      <c r="D163" s="14" t="s">
        <v>80</v>
      </c>
      <c r="E163" s="14" t="s">
        <v>90</v>
      </c>
      <c r="F163" s="17">
        <v>23670</v>
      </c>
      <c r="G163" s="17">
        <v>36629</v>
      </c>
      <c r="H163" s="18">
        <f t="shared" ca="1" si="4"/>
        <v>20</v>
      </c>
      <c r="I163" s="17">
        <f ca="1">IF(EDATE('Employees List'!$J163,-12)&gt;TODAY(),EDATE('Employees List'!$J163,-13),EDATE('Employees List'!$J163,-12))</f>
        <v>43951</v>
      </c>
      <c r="J163" s="17">
        <f t="shared" ca="1" si="5"/>
        <v>44316</v>
      </c>
      <c r="K163" s="19">
        <v>112089</v>
      </c>
      <c r="L163" s="18" t="s">
        <v>82</v>
      </c>
      <c r="M163" s="16">
        <v>1</v>
      </c>
    </row>
    <row r="164" spans="1:13" ht="15" x14ac:dyDescent="0.25">
      <c r="A164" s="14" t="s">
        <v>276</v>
      </c>
      <c r="B164" s="15">
        <v>502550000</v>
      </c>
      <c r="C164" s="16" t="s">
        <v>94</v>
      </c>
      <c r="D164" s="14" t="s">
        <v>126</v>
      </c>
      <c r="E164" s="14" t="s">
        <v>90</v>
      </c>
      <c r="F164" s="17">
        <v>32658</v>
      </c>
      <c r="G164" s="17">
        <v>42947</v>
      </c>
      <c r="H164" s="18">
        <f t="shared" ca="1" si="4"/>
        <v>3</v>
      </c>
      <c r="I164" s="17">
        <f ca="1">IF(EDATE('Employees List'!$J164,-12)&gt;TODAY(),EDATE('Employees List'!$J164,-13),EDATE('Employees List'!$J164,-12))</f>
        <v>44043</v>
      </c>
      <c r="J164" s="17">
        <f t="shared" ca="1" si="5"/>
        <v>44408</v>
      </c>
      <c r="K164" s="19">
        <v>25792</v>
      </c>
      <c r="L164" s="18" t="s">
        <v>132</v>
      </c>
      <c r="M164" s="16">
        <v>3</v>
      </c>
    </row>
    <row r="165" spans="1:13" ht="15" x14ac:dyDescent="0.25">
      <c r="A165" s="14" t="s">
        <v>277</v>
      </c>
      <c r="B165" s="15">
        <v>224360000</v>
      </c>
      <c r="C165" s="16" t="s">
        <v>114</v>
      </c>
      <c r="D165" s="14" t="s">
        <v>117</v>
      </c>
      <c r="E165" s="14" t="s">
        <v>90</v>
      </c>
      <c r="F165" s="17">
        <v>20370</v>
      </c>
      <c r="G165" s="17">
        <v>34236</v>
      </c>
      <c r="H165" s="18">
        <f t="shared" ca="1" si="4"/>
        <v>27</v>
      </c>
      <c r="I165" s="17">
        <f ca="1">IF(EDATE('Employees List'!$J165,-12)&gt;TODAY(),EDATE('Employees List'!$J165,-13),EDATE('Employees List'!$J165,-12))</f>
        <v>44104</v>
      </c>
      <c r="J165" s="17">
        <f t="shared" ca="1" si="5"/>
        <v>44469</v>
      </c>
      <c r="K165" s="19">
        <v>53848</v>
      </c>
      <c r="L165" s="18" t="s">
        <v>97</v>
      </c>
      <c r="M165" s="16">
        <v>2</v>
      </c>
    </row>
    <row r="166" spans="1:13" ht="15" x14ac:dyDescent="0.25">
      <c r="A166" s="14" t="s">
        <v>278</v>
      </c>
      <c r="B166" s="15">
        <v>190004594</v>
      </c>
      <c r="C166" s="16" t="s">
        <v>84</v>
      </c>
      <c r="D166" s="14" t="s">
        <v>121</v>
      </c>
      <c r="E166" s="14" t="s">
        <v>86</v>
      </c>
      <c r="F166" s="17">
        <v>23466</v>
      </c>
      <c r="G166" s="17">
        <v>34337</v>
      </c>
      <c r="H166" s="18">
        <f t="shared" ca="1" si="4"/>
        <v>26</v>
      </c>
      <c r="I166" s="17">
        <f ca="1">IF(EDATE('Employees List'!$J166,-12)&gt;TODAY(),EDATE('Employees List'!$J166,-13),EDATE('Employees List'!$J166,-12))</f>
        <v>43861</v>
      </c>
      <c r="J166" s="17">
        <f t="shared" ca="1" si="5"/>
        <v>44227</v>
      </c>
      <c r="K166" s="19">
        <v>80438</v>
      </c>
      <c r="L166" s="18"/>
      <c r="M166" s="16">
        <v>1</v>
      </c>
    </row>
    <row r="167" spans="1:13" ht="15" x14ac:dyDescent="0.25">
      <c r="A167" s="14" t="s">
        <v>279</v>
      </c>
      <c r="B167" s="15">
        <v>609280000</v>
      </c>
      <c r="C167" s="16" t="s">
        <v>94</v>
      </c>
      <c r="D167" s="14" t="s">
        <v>89</v>
      </c>
      <c r="E167" s="14" t="s">
        <v>81</v>
      </c>
      <c r="F167" s="17">
        <v>24412</v>
      </c>
      <c r="G167" s="17">
        <v>37154</v>
      </c>
      <c r="H167" s="18">
        <f t="shared" ca="1" si="4"/>
        <v>19</v>
      </c>
      <c r="I167" s="17">
        <f ca="1">IF(EDATE('Employees List'!$J167,-12)&gt;TODAY(),EDATE('Employees List'!$J167,-13),EDATE('Employees List'!$J167,-12))</f>
        <v>44104</v>
      </c>
      <c r="J167" s="17">
        <f t="shared" ca="1" si="5"/>
        <v>44469</v>
      </c>
      <c r="K167" s="19">
        <v>43043</v>
      </c>
      <c r="L167" s="18" t="s">
        <v>82</v>
      </c>
      <c r="M167" s="16">
        <v>2</v>
      </c>
    </row>
    <row r="168" spans="1:13" ht="15" x14ac:dyDescent="0.25">
      <c r="A168" s="14" t="s">
        <v>280</v>
      </c>
      <c r="B168" s="15">
        <v>272002448</v>
      </c>
      <c r="C168" s="16" t="s">
        <v>94</v>
      </c>
      <c r="D168" s="14" t="s">
        <v>121</v>
      </c>
      <c r="E168" s="14" t="s">
        <v>86</v>
      </c>
      <c r="F168" s="17">
        <v>25628</v>
      </c>
      <c r="G168" s="17">
        <v>37032</v>
      </c>
      <c r="H168" s="18">
        <f t="shared" ca="1" si="4"/>
        <v>19</v>
      </c>
      <c r="I168" s="17">
        <f ca="1">IF(EDATE('Employees List'!$J168,-12)&gt;TODAY(),EDATE('Employees List'!$J168,-13),EDATE('Employees List'!$J168,-12))</f>
        <v>43982</v>
      </c>
      <c r="J168" s="17">
        <f t="shared" ca="1" si="5"/>
        <v>44347</v>
      </c>
      <c r="K168" s="19">
        <v>47346</v>
      </c>
      <c r="L168" s="18"/>
      <c r="M168" s="16">
        <v>4</v>
      </c>
    </row>
    <row r="169" spans="1:13" ht="15" x14ac:dyDescent="0.25">
      <c r="A169" s="14" t="s">
        <v>281</v>
      </c>
      <c r="B169" s="15">
        <v>419009404</v>
      </c>
      <c r="C169" s="16" t="s">
        <v>114</v>
      </c>
      <c r="D169" s="14" t="s">
        <v>92</v>
      </c>
      <c r="E169" s="14" t="s">
        <v>90</v>
      </c>
      <c r="F169" s="17">
        <v>25394</v>
      </c>
      <c r="G169" s="17">
        <v>37729</v>
      </c>
      <c r="H169" s="18">
        <f t="shared" ca="1" si="4"/>
        <v>17</v>
      </c>
      <c r="I169" s="17">
        <f ca="1">IF(EDATE('Employees List'!$J169,-12)&gt;TODAY(),EDATE('Employees List'!$J169,-13),EDATE('Employees List'!$J169,-12))</f>
        <v>43951</v>
      </c>
      <c r="J169" s="17">
        <f t="shared" ca="1" si="5"/>
        <v>44316</v>
      </c>
      <c r="K169" s="19">
        <v>78096</v>
      </c>
      <c r="L169" s="18" t="s">
        <v>82</v>
      </c>
      <c r="M169" s="16">
        <v>3</v>
      </c>
    </row>
    <row r="170" spans="1:13" ht="15" x14ac:dyDescent="0.25">
      <c r="A170" s="14" t="s">
        <v>282</v>
      </c>
      <c r="B170" s="15">
        <v>550650000</v>
      </c>
      <c r="C170" s="16" t="s">
        <v>79</v>
      </c>
      <c r="D170" s="14" t="s">
        <v>121</v>
      </c>
      <c r="E170" s="14" t="s">
        <v>90</v>
      </c>
      <c r="F170" s="17">
        <v>27491</v>
      </c>
      <c r="G170" s="17">
        <v>38001</v>
      </c>
      <c r="H170" s="18">
        <f t="shared" ca="1" si="4"/>
        <v>16</v>
      </c>
      <c r="I170" s="17">
        <f ca="1">IF(EDATE('Employees List'!$J170,-12)&gt;TODAY(),EDATE('Employees List'!$J170,-13),EDATE('Employees List'!$J170,-12))</f>
        <v>43861</v>
      </c>
      <c r="J170" s="17">
        <f t="shared" ca="1" si="5"/>
        <v>44227</v>
      </c>
      <c r="K170" s="19">
        <v>81557</v>
      </c>
      <c r="L170" s="18" t="s">
        <v>82</v>
      </c>
      <c r="M170" s="16">
        <v>5</v>
      </c>
    </row>
    <row r="171" spans="1:13" ht="15" x14ac:dyDescent="0.25">
      <c r="A171" s="14" t="s">
        <v>283</v>
      </c>
      <c r="B171" s="15">
        <v>843008427</v>
      </c>
      <c r="C171" s="16" t="s">
        <v>79</v>
      </c>
      <c r="D171" s="14" t="s">
        <v>80</v>
      </c>
      <c r="E171" s="14" t="s">
        <v>90</v>
      </c>
      <c r="F171" s="17">
        <v>30821</v>
      </c>
      <c r="G171" s="17">
        <v>42730</v>
      </c>
      <c r="H171" s="18">
        <f t="shared" ca="1" si="4"/>
        <v>3</v>
      </c>
      <c r="I171" s="17">
        <f ca="1">IF(EDATE('Employees List'!$J171,-12)&gt;TODAY(),EDATE('Employees List'!$J171,-13),EDATE('Employees List'!$J171,-12))</f>
        <v>43830</v>
      </c>
      <c r="J171" s="17">
        <f t="shared" ca="1" si="5"/>
        <v>44196</v>
      </c>
      <c r="K171" s="19">
        <v>107879</v>
      </c>
      <c r="L171" s="18" t="s">
        <v>97</v>
      </c>
      <c r="M171" s="16">
        <v>1</v>
      </c>
    </row>
    <row r="172" spans="1:13" ht="15" x14ac:dyDescent="0.25">
      <c r="A172" s="14" t="s">
        <v>284</v>
      </c>
      <c r="B172" s="15">
        <v>841200000</v>
      </c>
      <c r="C172" s="16" t="s">
        <v>114</v>
      </c>
      <c r="D172" s="14" t="s">
        <v>92</v>
      </c>
      <c r="E172" s="14" t="s">
        <v>90</v>
      </c>
      <c r="F172" s="17">
        <v>23887</v>
      </c>
      <c r="G172" s="17">
        <v>36266</v>
      </c>
      <c r="H172" s="18">
        <f t="shared" ca="1" si="4"/>
        <v>21</v>
      </c>
      <c r="I172" s="17">
        <f ca="1">IF(EDATE('Employees List'!$J172,-12)&gt;TODAY(),EDATE('Employees List'!$J172,-13),EDATE('Employees List'!$J172,-12))</f>
        <v>43951</v>
      </c>
      <c r="J172" s="17">
        <f t="shared" ca="1" si="5"/>
        <v>44316</v>
      </c>
      <c r="K172" s="19">
        <v>83930</v>
      </c>
      <c r="L172" s="18" t="s">
        <v>97</v>
      </c>
      <c r="M172" s="16">
        <v>1</v>
      </c>
    </row>
    <row r="173" spans="1:13" ht="15" x14ac:dyDescent="0.25">
      <c r="A173" s="14" t="s">
        <v>285</v>
      </c>
      <c r="B173" s="15">
        <v>816004075</v>
      </c>
      <c r="C173" s="16" t="s">
        <v>94</v>
      </c>
      <c r="D173" s="14" t="s">
        <v>121</v>
      </c>
      <c r="E173" s="14" t="s">
        <v>90</v>
      </c>
      <c r="F173" s="17">
        <v>28385</v>
      </c>
      <c r="G173" s="17">
        <v>38392</v>
      </c>
      <c r="H173" s="18">
        <f t="shared" ca="1" si="4"/>
        <v>15</v>
      </c>
      <c r="I173" s="17">
        <f ca="1">IF(EDATE('Employees List'!$J173,-12)&gt;TODAY(),EDATE('Employees List'!$J173,-13),EDATE('Employees List'!$J173,-12))</f>
        <v>43889</v>
      </c>
      <c r="J173" s="17">
        <f t="shared" ca="1" si="5"/>
        <v>44255</v>
      </c>
      <c r="K173" s="19">
        <v>121630</v>
      </c>
      <c r="L173" s="18" t="s">
        <v>82</v>
      </c>
      <c r="M173" s="16">
        <v>4</v>
      </c>
    </row>
    <row r="174" spans="1:13" ht="15" x14ac:dyDescent="0.25">
      <c r="A174" s="14" t="s">
        <v>286</v>
      </c>
      <c r="B174" s="15">
        <v>666509691</v>
      </c>
      <c r="C174" s="16" t="s">
        <v>116</v>
      </c>
      <c r="D174" s="14" t="s">
        <v>92</v>
      </c>
      <c r="E174" s="14" t="s">
        <v>81</v>
      </c>
      <c r="F174" s="17">
        <v>33897</v>
      </c>
      <c r="G174" s="17">
        <v>42677</v>
      </c>
      <c r="H174" s="18">
        <f t="shared" ca="1" si="4"/>
        <v>3</v>
      </c>
      <c r="I174" s="17">
        <f ca="1">IF(EDATE('Employees List'!$J174,-12)&gt;TODAY(),EDATE('Employees List'!$J174,-13),EDATE('Employees List'!$J174,-12))</f>
        <v>43799</v>
      </c>
      <c r="J174" s="17">
        <f t="shared" ca="1" si="5"/>
        <v>44165</v>
      </c>
      <c r="K174" s="19">
        <v>13055</v>
      </c>
      <c r="L174" s="18" t="s">
        <v>97</v>
      </c>
      <c r="M174" s="16">
        <v>1</v>
      </c>
    </row>
    <row r="175" spans="1:13" ht="15" x14ac:dyDescent="0.25">
      <c r="A175" s="14" t="s">
        <v>287</v>
      </c>
      <c r="B175" s="15">
        <v>862003737</v>
      </c>
      <c r="C175" s="16" t="s">
        <v>88</v>
      </c>
      <c r="D175" s="14" t="s">
        <v>288</v>
      </c>
      <c r="E175" s="14" t="s">
        <v>86</v>
      </c>
      <c r="F175" s="17">
        <v>20573</v>
      </c>
      <c r="G175" s="17">
        <v>33959</v>
      </c>
      <c r="H175" s="18">
        <f t="shared" ca="1" si="4"/>
        <v>27</v>
      </c>
      <c r="I175" s="17">
        <f ca="1">IF(EDATE('Employees List'!$J175,-12)&gt;TODAY(),EDATE('Employees List'!$J175,-13),EDATE('Employees List'!$J175,-12))</f>
        <v>43830</v>
      </c>
      <c r="J175" s="17">
        <f t="shared" ca="1" si="5"/>
        <v>44196</v>
      </c>
      <c r="K175" s="19">
        <v>51069</v>
      </c>
      <c r="L175" s="18"/>
      <c r="M175" s="16">
        <v>5</v>
      </c>
    </row>
    <row r="176" spans="1:13" ht="15" x14ac:dyDescent="0.25">
      <c r="A176" s="14" t="s">
        <v>289</v>
      </c>
      <c r="B176" s="15">
        <v>633660000</v>
      </c>
      <c r="C176" s="16" t="s">
        <v>79</v>
      </c>
      <c r="D176" s="14" t="s">
        <v>92</v>
      </c>
      <c r="E176" s="14" t="s">
        <v>86</v>
      </c>
      <c r="F176" s="17">
        <v>32341</v>
      </c>
      <c r="G176" s="17">
        <v>43315</v>
      </c>
      <c r="H176" s="18">
        <f t="shared" ca="1" si="4"/>
        <v>2</v>
      </c>
      <c r="I176" s="17">
        <f ca="1">IF(EDATE('Employees List'!$J176,-12)&gt;TODAY(),EDATE('Employees List'!$J176,-13),EDATE('Employees List'!$J176,-12))</f>
        <v>44074</v>
      </c>
      <c r="J176" s="17">
        <f t="shared" ca="1" si="5"/>
        <v>44439</v>
      </c>
      <c r="K176" s="19">
        <v>48756</v>
      </c>
      <c r="L176" s="18"/>
      <c r="M176" s="16">
        <v>5</v>
      </c>
    </row>
    <row r="177" spans="1:13" ht="15" x14ac:dyDescent="0.25">
      <c r="A177" s="14" t="s">
        <v>290</v>
      </c>
      <c r="B177" s="15">
        <v>444250000</v>
      </c>
      <c r="C177" s="16" t="s">
        <v>94</v>
      </c>
      <c r="D177" s="14" t="s">
        <v>137</v>
      </c>
      <c r="E177" s="14" t="s">
        <v>81</v>
      </c>
      <c r="F177" s="17">
        <v>28023</v>
      </c>
      <c r="G177" s="17">
        <v>40135</v>
      </c>
      <c r="H177" s="18">
        <f t="shared" ca="1" si="4"/>
        <v>10</v>
      </c>
      <c r="I177" s="17">
        <f ca="1">IF(EDATE('Employees List'!$J177,-12)&gt;TODAY(),EDATE('Employees List'!$J177,-13),EDATE('Employees List'!$J177,-12))</f>
        <v>43799</v>
      </c>
      <c r="J177" s="17">
        <f t="shared" ca="1" si="5"/>
        <v>44165</v>
      </c>
      <c r="K177" s="19">
        <v>43514</v>
      </c>
      <c r="L177" s="18" t="s">
        <v>177</v>
      </c>
      <c r="M177" s="16">
        <v>5</v>
      </c>
    </row>
    <row r="178" spans="1:13" ht="15" x14ac:dyDescent="0.25">
      <c r="A178" s="14" t="s">
        <v>291</v>
      </c>
      <c r="B178" s="15">
        <v>821002701</v>
      </c>
      <c r="C178" s="16" t="s">
        <v>79</v>
      </c>
      <c r="D178" s="14" t="s">
        <v>89</v>
      </c>
      <c r="E178" s="14" t="s">
        <v>81</v>
      </c>
      <c r="F178" s="17">
        <v>28980</v>
      </c>
      <c r="G178" s="17">
        <v>38357</v>
      </c>
      <c r="H178" s="18">
        <f t="shared" ca="1" si="4"/>
        <v>15</v>
      </c>
      <c r="I178" s="17">
        <f ca="1">IF(EDATE('Employees List'!$J178,-12)&gt;TODAY(),EDATE('Employees List'!$J178,-13),EDATE('Employees List'!$J178,-12))</f>
        <v>43861</v>
      </c>
      <c r="J178" s="17">
        <f t="shared" ca="1" si="5"/>
        <v>44227</v>
      </c>
      <c r="K178" s="19">
        <v>40258</v>
      </c>
      <c r="L178" s="18" t="s">
        <v>132</v>
      </c>
      <c r="M178" s="16">
        <v>4</v>
      </c>
    </row>
    <row r="179" spans="1:13" ht="15" x14ac:dyDescent="0.25">
      <c r="A179" s="14" t="s">
        <v>292</v>
      </c>
      <c r="B179" s="15">
        <v>403680000</v>
      </c>
      <c r="C179" s="16" t="s">
        <v>88</v>
      </c>
      <c r="D179" s="14" t="s">
        <v>117</v>
      </c>
      <c r="E179" s="14" t="s">
        <v>90</v>
      </c>
      <c r="F179" s="17">
        <v>25470</v>
      </c>
      <c r="G179" s="17">
        <v>36390</v>
      </c>
      <c r="H179" s="18">
        <f t="shared" ca="1" si="4"/>
        <v>21</v>
      </c>
      <c r="I179" s="17">
        <f ca="1">IF(EDATE('Employees List'!$J179,-12)&gt;TODAY(),EDATE('Employees List'!$J179,-13),EDATE('Employees List'!$J179,-12))</f>
        <v>44074</v>
      </c>
      <c r="J179" s="17">
        <f t="shared" ca="1" si="5"/>
        <v>44439</v>
      </c>
      <c r="K179" s="19">
        <v>112055</v>
      </c>
      <c r="L179" s="18" t="s">
        <v>82</v>
      </c>
      <c r="M179" s="16">
        <v>4</v>
      </c>
    </row>
    <row r="180" spans="1:13" ht="15" x14ac:dyDescent="0.25">
      <c r="A180" s="14" t="s">
        <v>293</v>
      </c>
      <c r="B180" s="15">
        <v>885002327</v>
      </c>
      <c r="C180" s="16" t="s">
        <v>79</v>
      </c>
      <c r="D180" s="14" t="s">
        <v>89</v>
      </c>
      <c r="E180" s="14" t="s">
        <v>90</v>
      </c>
      <c r="F180" s="17">
        <v>30853</v>
      </c>
      <c r="G180" s="17">
        <v>43020</v>
      </c>
      <c r="H180" s="18">
        <f t="shared" ca="1" si="4"/>
        <v>3</v>
      </c>
      <c r="I180" s="17">
        <f ca="1">IF(EDATE('Employees List'!$J180,-12)&gt;TODAY(),EDATE('Employees List'!$J180,-13),EDATE('Employees List'!$J180,-12))</f>
        <v>44104</v>
      </c>
      <c r="J180" s="17">
        <f t="shared" ca="1" si="5"/>
        <v>44500</v>
      </c>
      <c r="K180" s="19">
        <v>98132</v>
      </c>
      <c r="L180" s="18" t="s">
        <v>97</v>
      </c>
      <c r="M180" s="16">
        <v>2</v>
      </c>
    </row>
    <row r="181" spans="1:13" ht="15" x14ac:dyDescent="0.25">
      <c r="A181" s="14" t="s">
        <v>294</v>
      </c>
      <c r="B181" s="15">
        <v>945880000</v>
      </c>
      <c r="C181" s="16" t="s">
        <v>94</v>
      </c>
      <c r="D181" s="14" t="s">
        <v>117</v>
      </c>
      <c r="E181" s="14" t="s">
        <v>86</v>
      </c>
      <c r="F181" s="17">
        <v>25412</v>
      </c>
      <c r="G181" s="17">
        <v>35542</v>
      </c>
      <c r="H181" s="18">
        <f t="shared" ca="1" si="4"/>
        <v>23</v>
      </c>
      <c r="I181" s="17">
        <f ca="1">IF(EDATE('Employees List'!$J181,-12)&gt;TODAY(),EDATE('Employees List'!$J181,-13),EDATE('Employees List'!$J181,-12))</f>
        <v>43951</v>
      </c>
      <c r="J181" s="17">
        <f t="shared" ca="1" si="5"/>
        <v>44316</v>
      </c>
      <c r="K181" s="19">
        <v>89529</v>
      </c>
      <c r="L181" s="18"/>
      <c r="M181" s="16">
        <v>5</v>
      </c>
    </row>
    <row r="182" spans="1:13" ht="15" x14ac:dyDescent="0.25">
      <c r="A182" s="14" t="s">
        <v>295</v>
      </c>
      <c r="B182" s="15">
        <v>697630000</v>
      </c>
      <c r="C182" s="16" t="s">
        <v>94</v>
      </c>
      <c r="D182" s="14" t="s">
        <v>117</v>
      </c>
      <c r="E182" s="14" t="s">
        <v>90</v>
      </c>
      <c r="F182" s="17">
        <v>24721</v>
      </c>
      <c r="G182" s="17">
        <v>37323</v>
      </c>
      <c r="H182" s="18">
        <f t="shared" ca="1" si="4"/>
        <v>18</v>
      </c>
      <c r="I182" s="17">
        <f ca="1">IF(EDATE('Employees List'!$J182,-12)&gt;TODAY(),EDATE('Employees List'!$J182,-13),EDATE('Employees List'!$J182,-12))</f>
        <v>43921</v>
      </c>
      <c r="J182" s="17">
        <f t="shared" ca="1" si="5"/>
        <v>44286</v>
      </c>
      <c r="K182" s="19">
        <v>104115</v>
      </c>
      <c r="L182" s="18" t="s">
        <v>82</v>
      </c>
      <c r="M182" s="16">
        <v>4</v>
      </c>
    </row>
    <row r="183" spans="1:13" ht="15" x14ac:dyDescent="0.25">
      <c r="A183" s="14" t="s">
        <v>296</v>
      </c>
      <c r="B183" s="15">
        <v>973007077</v>
      </c>
      <c r="C183" s="16" t="s">
        <v>79</v>
      </c>
      <c r="D183" s="14" t="s">
        <v>139</v>
      </c>
      <c r="E183" s="14" t="s">
        <v>86</v>
      </c>
      <c r="F183" s="17">
        <v>22214</v>
      </c>
      <c r="G183" s="17">
        <v>33311</v>
      </c>
      <c r="H183" s="18">
        <f t="shared" ca="1" si="4"/>
        <v>29</v>
      </c>
      <c r="I183" s="17">
        <f ca="1">IF(EDATE('Employees List'!$J183,-12)&gt;TODAY(),EDATE('Employees List'!$J183,-13),EDATE('Employees List'!$J183,-12))</f>
        <v>43921</v>
      </c>
      <c r="J183" s="17">
        <f t="shared" ca="1" si="5"/>
        <v>44286</v>
      </c>
      <c r="K183" s="19">
        <v>46399</v>
      </c>
      <c r="L183" s="18"/>
      <c r="M183" s="16">
        <v>5</v>
      </c>
    </row>
    <row r="184" spans="1:13" ht="15" x14ac:dyDescent="0.25">
      <c r="A184" s="14" t="s">
        <v>297</v>
      </c>
      <c r="B184" s="15">
        <v>935310000</v>
      </c>
      <c r="C184" s="16" t="s">
        <v>94</v>
      </c>
      <c r="D184" s="14" t="s">
        <v>248</v>
      </c>
      <c r="E184" s="14" t="s">
        <v>90</v>
      </c>
      <c r="F184" s="17">
        <v>28850</v>
      </c>
      <c r="G184" s="17">
        <v>40536</v>
      </c>
      <c r="H184" s="18">
        <f t="shared" ca="1" si="4"/>
        <v>9</v>
      </c>
      <c r="I184" s="17">
        <f ca="1">IF(EDATE('Employees List'!$J184,-12)&gt;TODAY(),EDATE('Employees List'!$J184,-13),EDATE('Employees List'!$J184,-12))</f>
        <v>43830</v>
      </c>
      <c r="J184" s="17">
        <f t="shared" ca="1" si="5"/>
        <v>44196</v>
      </c>
      <c r="K184" s="19">
        <v>109687</v>
      </c>
      <c r="L184" s="18" t="s">
        <v>82</v>
      </c>
      <c r="M184" s="16">
        <v>3</v>
      </c>
    </row>
    <row r="185" spans="1:13" ht="15" x14ac:dyDescent="0.25">
      <c r="A185" s="14" t="s">
        <v>298</v>
      </c>
      <c r="B185" s="15">
        <v>805510000</v>
      </c>
      <c r="C185" s="16" t="s">
        <v>88</v>
      </c>
      <c r="D185" s="14" t="s">
        <v>99</v>
      </c>
      <c r="E185" s="14" t="s">
        <v>81</v>
      </c>
      <c r="F185" s="17">
        <v>30221</v>
      </c>
      <c r="G185" s="17">
        <v>43154</v>
      </c>
      <c r="H185" s="18">
        <f t="shared" ca="1" si="4"/>
        <v>2</v>
      </c>
      <c r="I185" s="17">
        <f ca="1">IF(EDATE('Employees List'!$J185,-12)&gt;TODAY(),EDATE('Employees List'!$J185,-13),EDATE('Employees List'!$J185,-12))</f>
        <v>43889</v>
      </c>
      <c r="J185" s="17">
        <f t="shared" ca="1" si="5"/>
        <v>44255</v>
      </c>
      <c r="K185" s="19">
        <v>29962</v>
      </c>
      <c r="L185" s="18" t="s">
        <v>109</v>
      </c>
      <c r="M185" s="16">
        <v>1</v>
      </c>
    </row>
    <row r="186" spans="1:13" ht="15" x14ac:dyDescent="0.25">
      <c r="A186" s="14" t="s">
        <v>299</v>
      </c>
      <c r="B186" s="15">
        <v>666607999</v>
      </c>
      <c r="C186" s="16" t="s">
        <v>114</v>
      </c>
      <c r="D186" s="14" t="s">
        <v>139</v>
      </c>
      <c r="E186" s="14" t="s">
        <v>86</v>
      </c>
      <c r="F186" s="17">
        <v>22815</v>
      </c>
      <c r="G186" s="17">
        <v>35359</v>
      </c>
      <c r="H186" s="18">
        <f t="shared" ca="1" si="4"/>
        <v>23</v>
      </c>
      <c r="I186" s="17">
        <f ca="1">IF(EDATE('Employees List'!$J186,-12)&gt;TODAY(),EDATE('Employees List'!$J186,-13),EDATE('Employees List'!$J186,-12))</f>
        <v>43769</v>
      </c>
      <c r="J186" s="17">
        <f t="shared" ca="1" si="5"/>
        <v>44135</v>
      </c>
      <c r="K186" s="19">
        <v>21478</v>
      </c>
      <c r="L186" s="18"/>
      <c r="M186" s="16">
        <v>3</v>
      </c>
    </row>
    <row r="187" spans="1:13" ht="15" x14ac:dyDescent="0.25">
      <c r="A187" s="14" t="s">
        <v>300</v>
      </c>
      <c r="B187" s="15">
        <v>163040000</v>
      </c>
      <c r="C187" s="16" t="s">
        <v>88</v>
      </c>
      <c r="D187" s="14" t="s">
        <v>99</v>
      </c>
      <c r="E187" s="14" t="s">
        <v>86</v>
      </c>
      <c r="F187" s="17">
        <v>23971</v>
      </c>
      <c r="G187" s="17">
        <v>35853</v>
      </c>
      <c r="H187" s="18">
        <f t="shared" ca="1" si="4"/>
        <v>22</v>
      </c>
      <c r="I187" s="17">
        <f ca="1">IF(EDATE('Employees List'!$J187,-12)&gt;TODAY(),EDATE('Employees List'!$J187,-13),EDATE('Employees List'!$J187,-12))</f>
        <v>43889</v>
      </c>
      <c r="J187" s="17">
        <f t="shared" ca="1" si="5"/>
        <v>44255</v>
      </c>
      <c r="K187" s="19">
        <v>40219</v>
      </c>
      <c r="L187" s="18"/>
      <c r="M187" s="16">
        <v>2</v>
      </c>
    </row>
    <row r="188" spans="1:13" ht="15" x14ac:dyDescent="0.25">
      <c r="A188" s="14" t="s">
        <v>301</v>
      </c>
      <c r="B188" s="15">
        <v>910820000</v>
      </c>
      <c r="C188" s="16" t="s">
        <v>79</v>
      </c>
      <c r="D188" s="14" t="s">
        <v>89</v>
      </c>
      <c r="E188" s="14" t="s">
        <v>81</v>
      </c>
      <c r="F188" s="17">
        <v>24461</v>
      </c>
      <c r="G188" s="17">
        <v>36649</v>
      </c>
      <c r="H188" s="18">
        <f t="shared" ca="1" si="4"/>
        <v>20</v>
      </c>
      <c r="I188" s="17">
        <f ca="1">IF(EDATE('Employees List'!$J188,-12)&gt;TODAY(),EDATE('Employees List'!$J188,-13),EDATE('Employees List'!$J188,-12))</f>
        <v>43982</v>
      </c>
      <c r="J188" s="17">
        <f t="shared" ca="1" si="5"/>
        <v>44347</v>
      </c>
      <c r="K188" s="19">
        <v>55553</v>
      </c>
      <c r="L188" s="18" t="s">
        <v>97</v>
      </c>
      <c r="M188" s="16">
        <v>3</v>
      </c>
    </row>
    <row r="189" spans="1:13" ht="15" x14ac:dyDescent="0.25">
      <c r="A189" s="14" t="s">
        <v>302</v>
      </c>
      <c r="B189" s="15">
        <v>666292171</v>
      </c>
      <c r="C189" s="16" t="s">
        <v>114</v>
      </c>
      <c r="D189" s="14" t="s">
        <v>198</v>
      </c>
      <c r="E189" s="14" t="s">
        <v>90</v>
      </c>
      <c r="F189" s="17">
        <v>29219</v>
      </c>
      <c r="G189" s="17">
        <v>38905</v>
      </c>
      <c r="H189" s="18">
        <f t="shared" ca="1" si="4"/>
        <v>14</v>
      </c>
      <c r="I189" s="17">
        <f ca="1">IF(EDATE('Employees List'!$J189,-12)&gt;TODAY(),EDATE('Employees List'!$J189,-13),EDATE('Employees List'!$J189,-12))</f>
        <v>44043</v>
      </c>
      <c r="J189" s="17">
        <f t="shared" ca="1" si="5"/>
        <v>44408</v>
      </c>
      <c r="K189" s="19">
        <v>30091</v>
      </c>
      <c r="L189" s="18" t="s">
        <v>97</v>
      </c>
      <c r="M189" s="16">
        <v>4</v>
      </c>
    </row>
    <row r="190" spans="1:13" ht="15" x14ac:dyDescent="0.25">
      <c r="A190" s="14" t="s">
        <v>303</v>
      </c>
      <c r="B190" s="15">
        <v>215005860</v>
      </c>
      <c r="C190" s="16" t="s">
        <v>114</v>
      </c>
      <c r="D190" s="14" t="s">
        <v>92</v>
      </c>
      <c r="E190" s="14" t="s">
        <v>81</v>
      </c>
      <c r="F190" s="17">
        <v>32588</v>
      </c>
      <c r="G190" s="17">
        <v>42874</v>
      </c>
      <c r="H190" s="18">
        <f t="shared" ca="1" si="4"/>
        <v>3</v>
      </c>
      <c r="I190" s="17">
        <f ca="1">IF(EDATE('Employees List'!$J190,-12)&gt;TODAY(),EDATE('Employees List'!$J190,-13),EDATE('Employees List'!$J190,-12))</f>
        <v>43982</v>
      </c>
      <c r="J190" s="17">
        <f t="shared" ca="1" si="5"/>
        <v>44347</v>
      </c>
      <c r="K190" s="19">
        <v>56498</v>
      </c>
      <c r="L190" s="18" t="s">
        <v>109</v>
      </c>
      <c r="M190" s="16">
        <v>1</v>
      </c>
    </row>
    <row r="191" spans="1:13" ht="15" x14ac:dyDescent="0.25">
      <c r="A191" s="14" t="s">
        <v>304</v>
      </c>
      <c r="B191" s="15">
        <v>318080000</v>
      </c>
      <c r="C191" s="16" t="s">
        <v>88</v>
      </c>
      <c r="D191" s="14" t="s">
        <v>117</v>
      </c>
      <c r="E191" s="14" t="s">
        <v>90</v>
      </c>
      <c r="F191" s="17">
        <v>27874</v>
      </c>
      <c r="G191" s="17">
        <v>39853</v>
      </c>
      <c r="H191" s="18">
        <f t="shared" ca="1" si="4"/>
        <v>11</v>
      </c>
      <c r="I191" s="17">
        <f ca="1">IF(EDATE('Employees List'!$J191,-12)&gt;TODAY(),EDATE('Employees List'!$J191,-13),EDATE('Employees List'!$J191,-12))</f>
        <v>43889</v>
      </c>
      <c r="J191" s="17">
        <f t="shared" ca="1" si="5"/>
        <v>44255</v>
      </c>
      <c r="K191" s="19">
        <v>50026</v>
      </c>
      <c r="L191" s="18" t="s">
        <v>82</v>
      </c>
      <c r="M191" s="16">
        <v>2</v>
      </c>
    </row>
    <row r="192" spans="1:13" ht="15" x14ac:dyDescent="0.25">
      <c r="A192" s="14" t="s">
        <v>305</v>
      </c>
      <c r="B192" s="15">
        <v>666676469</v>
      </c>
      <c r="C192" s="16" t="s">
        <v>114</v>
      </c>
      <c r="D192" s="14" t="s">
        <v>117</v>
      </c>
      <c r="E192" s="14" t="s">
        <v>90</v>
      </c>
      <c r="F192" s="17">
        <v>26686</v>
      </c>
      <c r="G192" s="17">
        <v>38365</v>
      </c>
      <c r="H192" s="18">
        <f t="shared" ca="1" si="4"/>
        <v>15</v>
      </c>
      <c r="I192" s="17">
        <f ca="1">IF(EDATE('Employees List'!$J192,-12)&gt;TODAY(),EDATE('Employees List'!$J192,-13),EDATE('Employees List'!$J192,-12))</f>
        <v>43861</v>
      </c>
      <c r="J192" s="17">
        <f t="shared" ca="1" si="5"/>
        <v>44227</v>
      </c>
      <c r="K192" s="19">
        <v>110121</v>
      </c>
      <c r="L192" s="18" t="s">
        <v>177</v>
      </c>
      <c r="M192" s="16">
        <v>3</v>
      </c>
    </row>
    <row r="193" spans="1:13" ht="15" x14ac:dyDescent="0.25">
      <c r="A193" s="14" t="s">
        <v>306</v>
      </c>
      <c r="B193" s="15">
        <v>374130000</v>
      </c>
      <c r="C193" s="16" t="s">
        <v>116</v>
      </c>
      <c r="D193" s="14" t="s">
        <v>80</v>
      </c>
      <c r="E193" s="14" t="s">
        <v>90</v>
      </c>
      <c r="F193" s="17">
        <v>29988</v>
      </c>
      <c r="G193" s="17">
        <v>42688</v>
      </c>
      <c r="H193" s="18">
        <f t="shared" ca="1" si="4"/>
        <v>3</v>
      </c>
      <c r="I193" s="17">
        <f ca="1">IF(EDATE('Employees List'!$J193,-12)&gt;TODAY(),EDATE('Employees List'!$J193,-13),EDATE('Employees List'!$J193,-12))</f>
        <v>43799</v>
      </c>
      <c r="J193" s="17">
        <f t="shared" ca="1" si="5"/>
        <v>44165</v>
      </c>
      <c r="K193" s="19">
        <v>72059</v>
      </c>
      <c r="L193" s="18" t="s">
        <v>97</v>
      </c>
      <c r="M193" s="16">
        <v>4</v>
      </c>
    </row>
    <row r="194" spans="1:13" ht="15" x14ac:dyDescent="0.25">
      <c r="A194" s="14" t="s">
        <v>307</v>
      </c>
      <c r="B194" s="15">
        <v>854680000</v>
      </c>
      <c r="C194" s="16" t="s">
        <v>114</v>
      </c>
      <c r="D194" s="14" t="s">
        <v>117</v>
      </c>
      <c r="E194" s="14" t="s">
        <v>90</v>
      </c>
      <c r="F194" s="17">
        <v>31507</v>
      </c>
      <c r="G194" s="17">
        <v>41981</v>
      </c>
      <c r="H194" s="18">
        <f t="shared" ref="H194:H257" ca="1" si="6">DATEDIF(G194,TODAY(),"Y")</f>
        <v>5</v>
      </c>
      <c r="I194" s="17">
        <f ca="1">IF(EDATE('Employees List'!$J194,-12)&gt;TODAY(),EDATE('Employees List'!$J194,-13),EDATE('Employees List'!$J194,-12))</f>
        <v>43830</v>
      </c>
      <c r="J194" s="17">
        <f t="shared" ref="J194:J257" ca="1" si="7">EOMONTH(DATE(YEAR(G194)+H194+1,MONTH(G194),1),0)</f>
        <v>44196</v>
      </c>
      <c r="K194" s="19">
        <v>93122</v>
      </c>
      <c r="L194" s="18" t="s">
        <v>82</v>
      </c>
      <c r="M194" s="16">
        <v>4</v>
      </c>
    </row>
    <row r="195" spans="1:13" ht="15" x14ac:dyDescent="0.25">
      <c r="A195" s="14" t="s">
        <v>308</v>
      </c>
      <c r="B195" s="15">
        <v>250460000</v>
      </c>
      <c r="C195" s="16" t="s">
        <v>94</v>
      </c>
      <c r="D195" s="14" t="s">
        <v>92</v>
      </c>
      <c r="E195" s="14" t="s">
        <v>86</v>
      </c>
      <c r="F195" s="17">
        <v>22454</v>
      </c>
      <c r="G195" s="17">
        <v>35158</v>
      </c>
      <c r="H195" s="18">
        <f t="shared" ca="1" si="6"/>
        <v>24</v>
      </c>
      <c r="I195" s="17">
        <f ca="1">IF(EDATE('Employees List'!$J195,-12)&gt;TODAY(),EDATE('Employees List'!$J195,-13),EDATE('Employees List'!$J195,-12))</f>
        <v>43951</v>
      </c>
      <c r="J195" s="17">
        <f t="shared" ca="1" si="7"/>
        <v>44316</v>
      </c>
      <c r="K195" s="19">
        <v>55409</v>
      </c>
      <c r="L195" s="18"/>
      <c r="M195" s="16">
        <v>2</v>
      </c>
    </row>
    <row r="196" spans="1:13" ht="15" x14ac:dyDescent="0.25">
      <c r="A196" s="14" t="s">
        <v>309</v>
      </c>
      <c r="B196" s="15">
        <v>794007080</v>
      </c>
      <c r="C196" s="16" t="s">
        <v>94</v>
      </c>
      <c r="D196" s="14" t="s">
        <v>107</v>
      </c>
      <c r="E196" s="14" t="s">
        <v>81</v>
      </c>
      <c r="F196" s="17">
        <v>21650</v>
      </c>
      <c r="G196" s="17">
        <v>34736</v>
      </c>
      <c r="H196" s="18">
        <f t="shared" ca="1" si="6"/>
        <v>25</v>
      </c>
      <c r="I196" s="17">
        <f ca="1">IF(EDATE('Employees List'!$J196,-12)&gt;TODAY(),EDATE('Employees List'!$J196,-13),EDATE('Employees List'!$J196,-12))</f>
        <v>43889</v>
      </c>
      <c r="J196" s="17">
        <f t="shared" ca="1" si="7"/>
        <v>44255</v>
      </c>
      <c r="K196" s="19">
        <v>59640</v>
      </c>
      <c r="L196" s="18" t="s">
        <v>109</v>
      </c>
      <c r="M196" s="16">
        <v>5</v>
      </c>
    </row>
    <row r="197" spans="1:13" ht="15" x14ac:dyDescent="0.25">
      <c r="A197" s="14" t="s">
        <v>310</v>
      </c>
      <c r="B197" s="15">
        <v>152009398</v>
      </c>
      <c r="C197" s="16" t="s">
        <v>114</v>
      </c>
      <c r="D197" s="14" t="s">
        <v>139</v>
      </c>
      <c r="E197" s="14" t="s">
        <v>90</v>
      </c>
      <c r="F197" s="17">
        <v>31108</v>
      </c>
      <c r="G197" s="17">
        <v>41894</v>
      </c>
      <c r="H197" s="18">
        <f t="shared" ca="1" si="6"/>
        <v>6</v>
      </c>
      <c r="I197" s="17">
        <f ca="1">IF(EDATE('Employees List'!$J197,-12)&gt;TODAY(),EDATE('Employees List'!$J197,-13),EDATE('Employees List'!$J197,-12))</f>
        <v>44104</v>
      </c>
      <c r="J197" s="17">
        <f t="shared" ca="1" si="7"/>
        <v>44469</v>
      </c>
      <c r="K197" s="19">
        <v>56113</v>
      </c>
      <c r="L197" s="18" t="s">
        <v>97</v>
      </c>
      <c r="M197" s="16">
        <v>5</v>
      </c>
    </row>
    <row r="198" spans="1:13" ht="15" x14ac:dyDescent="0.25">
      <c r="A198" s="14" t="s">
        <v>311</v>
      </c>
      <c r="B198" s="15">
        <v>846100000</v>
      </c>
      <c r="C198" s="16" t="s">
        <v>114</v>
      </c>
      <c r="D198" s="14" t="s">
        <v>312</v>
      </c>
      <c r="E198" s="14" t="s">
        <v>86</v>
      </c>
      <c r="F198" s="17">
        <v>22519</v>
      </c>
      <c r="G198" s="17">
        <v>33567</v>
      </c>
      <c r="H198" s="18">
        <f t="shared" ca="1" si="6"/>
        <v>28</v>
      </c>
      <c r="I198" s="17">
        <f ca="1">IF(EDATE('Employees List'!$J198,-12)&gt;TODAY(),EDATE('Employees List'!$J198,-13),EDATE('Employees List'!$J198,-12))</f>
        <v>43799</v>
      </c>
      <c r="J198" s="17">
        <f t="shared" ca="1" si="7"/>
        <v>44165</v>
      </c>
      <c r="K198" s="19">
        <v>25516</v>
      </c>
      <c r="L198" s="18"/>
      <c r="M198" s="16">
        <v>2</v>
      </c>
    </row>
    <row r="199" spans="1:13" ht="15" x14ac:dyDescent="0.25">
      <c r="A199" s="14" t="s">
        <v>313</v>
      </c>
      <c r="B199" s="15">
        <v>415007298</v>
      </c>
      <c r="C199" s="16" t="s">
        <v>88</v>
      </c>
      <c r="D199" s="14" t="s">
        <v>99</v>
      </c>
      <c r="E199" s="14" t="s">
        <v>90</v>
      </c>
      <c r="F199" s="17">
        <v>26649</v>
      </c>
      <c r="G199" s="17">
        <v>36242</v>
      </c>
      <c r="H199" s="18">
        <f t="shared" ca="1" si="6"/>
        <v>21</v>
      </c>
      <c r="I199" s="17">
        <f ca="1">IF(EDATE('Employees List'!$J199,-12)&gt;TODAY(),EDATE('Employees List'!$J199,-13),EDATE('Employees List'!$J199,-12))</f>
        <v>43921</v>
      </c>
      <c r="J199" s="17">
        <f t="shared" ca="1" si="7"/>
        <v>44286</v>
      </c>
      <c r="K199" s="19">
        <v>55264</v>
      </c>
      <c r="L199" s="18" t="s">
        <v>109</v>
      </c>
      <c r="M199" s="16">
        <v>1</v>
      </c>
    </row>
    <row r="200" spans="1:13" ht="15" x14ac:dyDescent="0.25">
      <c r="A200" s="14" t="s">
        <v>314</v>
      </c>
      <c r="B200" s="15">
        <v>689007545</v>
      </c>
      <c r="C200" s="16" t="s">
        <v>116</v>
      </c>
      <c r="D200" s="14" t="s">
        <v>89</v>
      </c>
      <c r="E200" s="14" t="s">
        <v>86</v>
      </c>
      <c r="F200" s="17">
        <v>25681</v>
      </c>
      <c r="G200" s="17">
        <v>35984</v>
      </c>
      <c r="H200" s="18">
        <f t="shared" ca="1" si="6"/>
        <v>22</v>
      </c>
      <c r="I200" s="17">
        <f ca="1">IF(EDATE('Employees List'!$J200,-12)&gt;TODAY(),EDATE('Employees List'!$J200,-13),EDATE('Employees List'!$J200,-12))</f>
        <v>44043</v>
      </c>
      <c r="J200" s="17">
        <f t="shared" ca="1" si="7"/>
        <v>44408</v>
      </c>
      <c r="K200" s="19">
        <v>53559</v>
      </c>
      <c r="L200" s="18"/>
      <c r="M200" s="16">
        <v>1</v>
      </c>
    </row>
    <row r="201" spans="1:13" ht="15" x14ac:dyDescent="0.25">
      <c r="A201" s="14" t="s">
        <v>315</v>
      </c>
      <c r="B201" s="15">
        <v>874003731</v>
      </c>
      <c r="C201" s="16" t="s">
        <v>94</v>
      </c>
      <c r="D201" s="14" t="s">
        <v>80</v>
      </c>
      <c r="E201" s="14" t="s">
        <v>90</v>
      </c>
      <c r="F201" s="17">
        <v>30827</v>
      </c>
      <c r="G201" s="17">
        <v>43402</v>
      </c>
      <c r="H201" s="18">
        <f t="shared" ca="1" si="6"/>
        <v>1</v>
      </c>
      <c r="I201" s="17">
        <f ca="1">IF(EDATE('Employees List'!$J201,-12)&gt;TODAY(),EDATE('Employees List'!$J201,-13),EDATE('Employees List'!$J201,-12))</f>
        <v>43769</v>
      </c>
      <c r="J201" s="17">
        <f t="shared" ca="1" si="7"/>
        <v>44135</v>
      </c>
      <c r="K201" s="19">
        <v>122225</v>
      </c>
      <c r="L201" s="18" t="s">
        <v>132</v>
      </c>
      <c r="M201" s="16">
        <v>4</v>
      </c>
    </row>
    <row r="202" spans="1:13" ht="15" x14ac:dyDescent="0.25">
      <c r="A202" s="14" t="s">
        <v>316</v>
      </c>
      <c r="B202" s="15">
        <v>198005039</v>
      </c>
      <c r="C202" s="16" t="s">
        <v>116</v>
      </c>
      <c r="D202" s="14" t="s">
        <v>126</v>
      </c>
      <c r="E202" s="14" t="s">
        <v>90</v>
      </c>
      <c r="F202" s="17">
        <v>29347</v>
      </c>
      <c r="G202" s="17">
        <v>40984</v>
      </c>
      <c r="H202" s="18">
        <f t="shared" ca="1" si="6"/>
        <v>8</v>
      </c>
      <c r="I202" s="17">
        <f ca="1">IF(EDATE('Employees List'!$J202,-12)&gt;TODAY(),EDATE('Employees List'!$J202,-13),EDATE('Employees List'!$J202,-12))</f>
        <v>43921</v>
      </c>
      <c r="J202" s="17">
        <f t="shared" ca="1" si="7"/>
        <v>44286</v>
      </c>
      <c r="K202" s="19">
        <v>40226</v>
      </c>
      <c r="L202" s="18" t="s">
        <v>97</v>
      </c>
      <c r="M202" s="16">
        <v>5</v>
      </c>
    </row>
    <row r="203" spans="1:13" ht="15" x14ac:dyDescent="0.25">
      <c r="A203" s="14" t="s">
        <v>317</v>
      </c>
      <c r="B203" s="15">
        <v>666409614</v>
      </c>
      <c r="C203" s="16" t="s">
        <v>116</v>
      </c>
      <c r="D203" s="14" t="s">
        <v>111</v>
      </c>
      <c r="E203" s="14" t="s">
        <v>86</v>
      </c>
      <c r="F203" s="17">
        <v>29082</v>
      </c>
      <c r="G203" s="17">
        <v>41729</v>
      </c>
      <c r="H203" s="18">
        <f t="shared" ca="1" si="6"/>
        <v>6</v>
      </c>
      <c r="I203" s="17">
        <f ca="1">IF(EDATE('Employees List'!$J203,-12)&gt;TODAY(),EDATE('Employees List'!$J203,-13),EDATE('Employees List'!$J203,-12))</f>
        <v>43921</v>
      </c>
      <c r="J203" s="17">
        <f t="shared" ca="1" si="7"/>
        <v>44286</v>
      </c>
      <c r="K203" s="19">
        <v>48481</v>
      </c>
      <c r="L203" s="18"/>
      <c r="M203" s="16">
        <v>3</v>
      </c>
    </row>
    <row r="204" spans="1:13" ht="15" x14ac:dyDescent="0.25">
      <c r="A204" s="14" t="s">
        <v>318</v>
      </c>
      <c r="B204" s="15">
        <v>427620000</v>
      </c>
      <c r="C204" s="16" t="s">
        <v>114</v>
      </c>
      <c r="D204" s="14" t="s">
        <v>171</v>
      </c>
      <c r="E204" s="14" t="s">
        <v>90</v>
      </c>
      <c r="F204" s="17">
        <v>28765</v>
      </c>
      <c r="G204" s="17">
        <v>38940</v>
      </c>
      <c r="H204" s="18">
        <f t="shared" ca="1" si="6"/>
        <v>14</v>
      </c>
      <c r="I204" s="17">
        <f ca="1">IF(EDATE('Employees List'!$J204,-12)&gt;TODAY(),EDATE('Employees List'!$J204,-13),EDATE('Employees List'!$J204,-12))</f>
        <v>44074</v>
      </c>
      <c r="J204" s="17">
        <f t="shared" ca="1" si="7"/>
        <v>44439</v>
      </c>
      <c r="K204" s="19">
        <v>121298</v>
      </c>
      <c r="L204" s="18" t="s">
        <v>97</v>
      </c>
      <c r="M204" s="16">
        <v>3</v>
      </c>
    </row>
    <row r="205" spans="1:13" ht="15" x14ac:dyDescent="0.25">
      <c r="A205" s="14" t="s">
        <v>319</v>
      </c>
      <c r="B205" s="15">
        <v>257760000</v>
      </c>
      <c r="C205" s="16" t="s">
        <v>114</v>
      </c>
      <c r="D205" s="14" t="s">
        <v>107</v>
      </c>
      <c r="E205" s="14" t="s">
        <v>90</v>
      </c>
      <c r="F205" s="17">
        <v>26034</v>
      </c>
      <c r="G205" s="17">
        <v>37287</v>
      </c>
      <c r="H205" s="18">
        <f t="shared" ca="1" si="6"/>
        <v>18</v>
      </c>
      <c r="I205" s="17">
        <f ca="1">IF(EDATE('Employees List'!$J205,-12)&gt;TODAY(),EDATE('Employees List'!$J205,-13),EDATE('Employees List'!$J205,-12))</f>
        <v>43861</v>
      </c>
      <c r="J205" s="17">
        <f t="shared" ca="1" si="7"/>
        <v>44227</v>
      </c>
      <c r="K205" s="19">
        <v>104184</v>
      </c>
      <c r="L205" s="18" t="s">
        <v>97</v>
      </c>
      <c r="M205" s="16">
        <v>5</v>
      </c>
    </row>
    <row r="206" spans="1:13" ht="15" x14ac:dyDescent="0.25">
      <c r="A206" s="14" t="s">
        <v>320</v>
      </c>
      <c r="B206" s="15">
        <v>118670000</v>
      </c>
      <c r="C206" s="16" t="s">
        <v>94</v>
      </c>
      <c r="D206" s="14" t="s">
        <v>92</v>
      </c>
      <c r="E206" s="14" t="s">
        <v>90</v>
      </c>
      <c r="F206" s="17">
        <v>30469</v>
      </c>
      <c r="G206" s="17">
        <v>43180</v>
      </c>
      <c r="H206" s="18">
        <f t="shared" ca="1" si="6"/>
        <v>2</v>
      </c>
      <c r="I206" s="17">
        <f ca="1">IF(EDATE('Employees List'!$J206,-12)&gt;TODAY(),EDATE('Employees List'!$J206,-13),EDATE('Employees List'!$J206,-12))</f>
        <v>43921</v>
      </c>
      <c r="J206" s="17">
        <f t="shared" ca="1" si="7"/>
        <v>44286</v>
      </c>
      <c r="K206" s="19">
        <v>74032</v>
      </c>
      <c r="L206" s="18" t="s">
        <v>109</v>
      </c>
      <c r="M206" s="16">
        <v>4</v>
      </c>
    </row>
    <row r="207" spans="1:13" ht="15" x14ac:dyDescent="0.25">
      <c r="A207" s="14" t="s">
        <v>321</v>
      </c>
      <c r="B207" s="15">
        <v>576008599</v>
      </c>
      <c r="C207" s="16" t="s">
        <v>94</v>
      </c>
      <c r="D207" s="14" t="s">
        <v>89</v>
      </c>
      <c r="E207" s="14" t="s">
        <v>81</v>
      </c>
      <c r="F207" s="17">
        <v>26930</v>
      </c>
      <c r="G207" s="17">
        <v>39147</v>
      </c>
      <c r="H207" s="18">
        <f t="shared" ca="1" si="6"/>
        <v>13</v>
      </c>
      <c r="I207" s="17">
        <f ca="1">IF(EDATE('Employees List'!$J207,-12)&gt;TODAY(),EDATE('Employees List'!$J207,-13),EDATE('Employees List'!$J207,-12))</f>
        <v>43921</v>
      </c>
      <c r="J207" s="17">
        <f t="shared" ca="1" si="7"/>
        <v>44286</v>
      </c>
      <c r="K207" s="19">
        <v>36300</v>
      </c>
      <c r="L207" s="18" t="s">
        <v>82</v>
      </c>
      <c r="M207" s="16">
        <v>4</v>
      </c>
    </row>
    <row r="208" spans="1:13" ht="15" x14ac:dyDescent="0.25">
      <c r="A208" s="14" t="s">
        <v>322</v>
      </c>
      <c r="B208" s="15">
        <v>777008074</v>
      </c>
      <c r="C208" s="16" t="s">
        <v>94</v>
      </c>
      <c r="D208" s="14" t="s">
        <v>80</v>
      </c>
      <c r="E208" s="14" t="s">
        <v>81</v>
      </c>
      <c r="F208" s="17">
        <v>27922</v>
      </c>
      <c r="G208" s="17">
        <v>38817</v>
      </c>
      <c r="H208" s="18">
        <f t="shared" ca="1" si="6"/>
        <v>14</v>
      </c>
      <c r="I208" s="17">
        <f ca="1">IF(EDATE('Employees List'!$J208,-12)&gt;TODAY(),EDATE('Employees List'!$J208,-13),EDATE('Employees List'!$J208,-12))</f>
        <v>43951</v>
      </c>
      <c r="J208" s="17">
        <f t="shared" ca="1" si="7"/>
        <v>44316</v>
      </c>
      <c r="K208" s="19">
        <v>44914</v>
      </c>
      <c r="L208" s="18" t="s">
        <v>97</v>
      </c>
      <c r="M208" s="16">
        <v>5</v>
      </c>
    </row>
    <row r="209" spans="1:13" ht="15" x14ac:dyDescent="0.25">
      <c r="A209" s="14" t="s">
        <v>323</v>
      </c>
      <c r="B209" s="15">
        <v>607006378</v>
      </c>
      <c r="C209" s="16" t="s">
        <v>88</v>
      </c>
      <c r="D209" s="14" t="s">
        <v>288</v>
      </c>
      <c r="E209" s="14" t="s">
        <v>90</v>
      </c>
      <c r="F209" s="17">
        <v>20094</v>
      </c>
      <c r="G209" s="17">
        <v>33023</v>
      </c>
      <c r="H209" s="18">
        <f t="shared" ca="1" si="6"/>
        <v>30</v>
      </c>
      <c r="I209" s="17">
        <f ca="1">IF(EDATE('Employees List'!$J209,-12)&gt;TODAY(),EDATE('Employees List'!$J209,-13),EDATE('Employees List'!$J209,-12))</f>
        <v>43982</v>
      </c>
      <c r="J209" s="17">
        <f t="shared" ca="1" si="7"/>
        <v>44347</v>
      </c>
      <c r="K209" s="19">
        <v>92675</v>
      </c>
      <c r="L209" s="18" t="s">
        <v>132</v>
      </c>
      <c r="M209" s="16">
        <v>5</v>
      </c>
    </row>
    <row r="210" spans="1:13" ht="15" x14ac:dyDescent="0.25">
      <c r="A210" s="14" t="s">
        <v>324</v>
      </c>
      <c r="B210" s="15">
        <v>590660000</v>
      </c>
      <c r="C210" s="16" t="s">
        <v>94</v>
      </c>
      <c r="D210" s="14" t="s">
        <v>139</v>
      </c>
      <c r="E210" s="14" t="s">
        <v>90</v>
      </c>
      <c r="F210" s="17">
        <v>20632</v>
      </c>
      <c r="G210" s="17">
        <v>33767</v>
      </c>
      <c r="H210" s="18">
        <f t="shared" ca="1" si="6"/>
        <v>28</v>
      </c>
      <c r="I210" s="17">
        <f ca="1">IF(EDATE('Employees List'!$J210,-12)&gt;TODAY(),EDATE('Employees List'!$J210,-13),EDATE('Employees List'!$J210,-12))</f>
        <v>44012</v>
      </c>
      <c r="J210" s="17">
        <f t="shared" ca="1" si="7"/>
        <v>44377</v>
      </c>
      <c r="K210" s="19">
        <v>100397</v>
      </c>
      <c r="L210" s="18" t="s">
        <v>82</v>
      </c>
      <c r="M210" s="16">
        <v>3</v>
      </c>
    </row>
    <row r="211" spans="1:13" ht="15" x14ac:dyDescent="0.25">
      <c r="A211" s="14" t="s">
        <v>325</v>
      </c>
      <c r="B211" s="15">
        <v>411001662</v>
      </c>
      <c r="C211" s="16" t="s">
        <v>114</v>
      </c>
      <c r="D211" s="14" t="s">
        <v>117</v>
      </c>
      <c r="E211" s="14" t="s">
        <v>86</v>
      </c>
      <c r="F211" s="17">
        <v>31484</v>
      </c>
      <c r="G211" s="17">
        <v>42712</v>
      </c>
      <c r="H211" s="18">
        <f t="shared" ca="1" si="6"/>
        <v>3</v>
      </c>
      <c r="I211" s="17">
        <f ca="1">IF(EDATE('Employees List'!$J211,-12)&gt;TODAY(),EDATE('Employees List'!$J211,-13),EDATE('Employees List'!$J211,-12))</f>
        <v>43830</v>
      </c>
      <c r="J211" s="17">
        <f t="shared" ca="1" si="7"/>
        <v>44196</v>
      </c>
      <c r="K211" s="19">
        <v>48700</v>
      </c>
      <c r="L211" s="18"/>
      <c r="M211" s="16">
        <v>1</v>
      </c>
    </row>
    <row r="212" spans="1:13" ht="15" x14ac:dyDescent="0.25">
      <c r="A212" s="14" t="s">
        <v>326</v>
      </c>
      <c r="B212" s="15">
        <v>148008703</v>
      </c>
      <c r="C212" s="16" t="s">
        <v>94</v>
      </c>
      <c r="D212" s="14" t="s">
        <v>139</v>
      </c>
      <c r="E212" s="14" t="s">
        <v>86</v>
      </c>
      <c r="F212" s="17">
        <v>29067</v>
      </c>
      <c r="G212" s="17">
        <v>39120</v>
      </c>
      <c r="H212" s="18">
        <f t="shared" ca="1" si="6"/>
        <v>13</v>
      </c>
      <c r="I212" s="17">
        <f ca="1">IF(EDATE('Employees List'!$J212,-12)&gt;TODAY(),EDATE('Employees List'!$J212,-13),EDATE('Employees List'!$J212,-12))</f>
        <v>43889</v>
      </c>
      <c r="J212" s="17">
        <f t="shared" ca="1" si="7"/>
        <v>44255</v>
      </c>
      <c r="K212" s="19">
        <v>18446</v>
      </c>
      <c r="L212" s="18"/>
      <c r="M212" s="16">
        <v>5</v>
      </c>
    </row>
    <row r="213" spans="1:13" ht="15" x14ac:dyDescent="0.25">
      <c r="A213" s="14" t="s">
        <v>327</v>
      </c>
      <c r="B213" s="15">
        <v>452008049</v>
      </c>
      <c r="C213" s="16" t="s">
        <v>116</v>
      </c>
      <c r="D213" s="14" t="s">
        <v>117</v>
      </c>
      <c r="E213" s="14" t="s">
        <v>86</v>
      </c>
      <c r="F213" s="17">
        <v>32027</v>
      </c>
      <c r="G213" s="17">
        <v>43287</v>
      </c>
      <c r="H213" s="18">
        <f t="shared" ca="1" si="6"/>
        <v>2</v>
      </c>
      <c r="I213" s="17">
        <f ca="1">IF(EDATE('Employees List'!$J213,-12)&gt;TODAY(),EDATE('Employees List'!$J213,-13),EDATE('Employees List'!$J213,-12))</f>
        <v>44043</v>
      </c>
      <c r="J213" s="17">
        <f t="shared" ca="1" si="7"/>
        <v>44408</v>
      </c>
      <c r="K213" s="19">
        <v>124513</v>
      </c>
      <c r="L213" s="18"/>
      <c r="M213" s="16">
        <v>5</v>
      </c>
    </row>
    <row r="214" spans="1:13" ht="15" x14ac:dyDescent="0.25">
      <c r="A214" s="14" t="s">
        <v>328</v>
      </c>
      <c r="B214" s="15">
        <v>419080000</v>
      </c>
      <c r="C214" s="16" t="s">
        <v>114</v>
      </c>
      <c r="D214" s="14" t="s">
        <v>92</v>
      </c>
      <c r="E214" s="14" t="s">
        <v>90</v>
      </c>
      <c r="F214" s="17">
        <v>27097</v>
      </c>
      <c r="G214" s="17">
        <v>37753</v>
      </c>
      <c r="H214" s="18">
        <f t="shared" ca="1" si="6"/>
        <v>17</v>
      </c>
      <c r="I214" s="17">
        <f ca="1">IF(EDATE('Employees List'!$J214,-12)&gt;TODAY(),EDATE('Employees List'!$J214,-13),EDATE('Employees List'!$J214,-12))</f>
        <v>43982</v>
      </c>
      <c r="J214" s="17">
        <f t="shared" ca="1" si="7"/>
        <v>44347</v>
      </c>
      <c r="K214" s="19">
        <v>96605</v>
      </c>
      <c r="L214" s="18" t="s">
        <v>82</v>
      </c>
      <c r="M214" s="16">
        <v>2</v>
      </c>
    </row>
    <row r="215" spans="1:13" ht="15" x14ac:dyDescent="0.25">
      <c r="A215" s="14" t="s">
        <v>329</v>
      </c>
      <c r="B215" s="15">
        <v>753430000</v>
      </c>
      <c r="C215" s="16" t="s">
        <v>94</v>
      </c>
      <c r="D215" s="14" t="s">
        <v>89</v>
      </c>
      <c r="E215" s="14" t="s">
        <v>90</v>
      </c>
      <c r="F215" s="17">
        <v>27350</v>
      </c>
      <c r="G215" s="17">
        <v>39339</v>
      </c>
      <c r="H215" s="18">
        <f t="shared" ca="1" si="6"/>
        <v>13</v>
      </c>
      <c r="I215" s="17">
        <f ca="1">IF(EDATE('Employees List'!$J215,-12)&gt;TODAY(),EDATE('Employees List'!$J215,-13),EDATE('Employees List'!$J215,-12))</f>
        <v>44104</v>
      </c>
      <c r="J215" s="17">
        <f t="shared" ca="1" si="7"/>
        <v>44469</v>
      </c>
      <c r="K215" s="19">
        <v>12130</v>
      </c>
      <c r="L215" s="18" t="s">
        <v>132</v>
      </c>
      <c r="M215" s="16">
        <v>4</v>
      </c>
    </row>
    <row r="216" spans="1:13" ht="15" x14ac:dyDescent="0.25">
      <c r="A216" s="14" t="s">
        <v>330</v>
      </c>
      <c r="B216" s="15">
        <v>645730000</v>
      </c>
      <c r="C216" s="16" t="s">
        <v>116</v>
      </c>
      <c r="D216" s="14" t="s">
        <v>121</v>
      </c>
      <c r="E216" s="14" t="s">
        <v>81</v>
      </c>
      <c r="F216" s="17">
        <v>21797</v>
      </c>
      <c r="G216" s="17">
        <v>33084</v>
      </c>
      <c r="H216" s="18">
        <f t="shared" ca="1" si="6"/>
        <v>30</v>
      </c>
      <c r="I216" s="17">
        <f ca="1">IF(EDATE('Employees List'!$J216,-12)&gt;TODAY(),EDATE('Employees List'!$J216,-13),EDATE('Employees List'!$J216,-12))</f>
        <v>44043</v>
      </c>
      <c r="J216" s="17">
        <f t="shared" ca="1" si="7"/>
        <v>44408</v>
      </c>
      <c r="K216" s="19">
        <v>44704</v>
      </c>
      <c r="L216" s="18" t="s">
        <v>97</v>
      </c>
      <c r="M216" s="16">
        <v>5</v>
      </c>
    </row>
    <row r="217" spans="1:13" ht="15" x14ac:dyDescent="0.25">
      <c r="A217" s="14" t="s">
        <v>331</v>
      </c>
      <c r="B217" s="15">
        <v>995020000</v>
      </c>
      <c r="C217" s="16" t="s">
        <v>114</v>
      </c>
      <c r="D217" s="14" t="s">
        <v>121</v>
      </c>
      <c r="E217" s="14" t="s">
        <v>86</v>
      </c>
      <c r="F217" s="17">
        <v>28151</v>
      </c>
      <c r="G217" s="17">
        <v>40268</v>
      </c>
      <c r="H217" s="18">
        <f t="shared" ca="1" si="6"/>
        <v>10</v>
      </c>
      <c r="I217" s="17">
        <f ca="1">IF(EDATE('Employees List'!$J217,-12)&gt;TODAY(),EDATE('Employees List'!$J217,-13),EDATE('Employees List'!$J217,-12))</f>
        <v>43921</v>
      </c>
      <c r="J217" s="17">
        <f t="shared" ca="1" si="7"/>
        <v>44286</v>
      </c>
      <c r="K217" s="19">
        <v>36384</v>
      </c>
      <c r="L217" s="18"/>
      <c r="M217" s="16">
        <v>5</v>
      </c>
    </row>
    <row r="218" spans="1:13" ht="15" x14ac:dyDescent="0.25">
      <c r="A218" s="14" t="s">
        <v>332</v>
      </c>
      <c r="B218" s="15">
        <v>666348798</v>
      </c>
      <c r="C218" s="16" t="s">
        <v>114</v>
      </c>
      <c r="D218" s="14" t="s">
        <v>121</v>
      </c>
      <c r="E218" s="14" t="s">
        <v>86</v>
      </c>
      <c r="F218" s="17">
        <v>31802</v>
      </c>
      <c r="G218" s="17">
        <v>42982</v>
      </c>
      <c r="H218" s="18">
        <f t="shared" ca="1" si="6"/>
        <v>3</v>
      </c>
      <c r="I218" s="17">
        <f ca="1">IF(EDATE('Employees List'!$J218,-12)&gt;TODAY(),EDATE('Employees List'!$J218,-13),EDATE('Employees List'!$J218,-12))</f>
        <v>44104</v>
      </c>
      <c r="J218" s="17">
        <f t="shared" ca="1" si="7"/>
        <v>44469</v>
      </c>
      <c r="K218" s="19">
        <v>55328</v>
      </c>
      <c r="L218" s="18"/>
      <c r="M218" s="16">
        <v>4</v>
      </c>
    </row>
    <row r="219" spans="1:13" ht="15" x14ac:dyDescent="0.25">
      <c r="A219" s="14" t="s">
        <v>333</v>
      </c>
      <c r="B219" s="15">
        <v>994001517</v>
      </c>
      <c r="C219" s="16" t="s">
        <v>116</v>
      </c>
      <c r="D219" s="14" t="s">
        <v>117</v>
      </c>
      <c r="E219" s="14" t="s">
        <v>90</v>
      </c>
      <c r="F219" s="17">
        <v>28643</v>
      </c>
      <c r="G219" s="17">
        <v>40550</v>
      </c>
      <c r="H219" s="18">
        <f t="shared" ca="1" si="6"/>
        <v>9</v>
      </c>
      <c r="I219" s="17">
        <f ca="1">IF(EDATE('Employees List'!$J219,-12)&gt;TODAY(),EDATE('Employees List'!$J219,-13),EDATE('Employees List'!$J219,-12))</f>
        <v>43861</v>
      </c>
      <c r="J219" s="17">
        <f t="shared" ca="1" si="7"/>
        <v>44227</v>
      </c>
      <c r="K219" s="19">
        <v>37285</v>
      </c>
      <c r="L219" s="18" t="s">
        <v>124</v>
      </c>
      <c r="M219" s="16">
        <v>3</v>
      </c>
    </row>
    <row r="220" spans="1:13" ht="15" x14ac:dyDescent="0.25">
      <c r="A220" s="14" t="s">
        <v>334</v>
      </c>
      <c r="B220" s="15">
        <v>178001297</v>
      </c>
      <c r="C220" s="16" t="s">
        <v>94</v>
      </c>
      <c r="D220" s="14" t="s">
        <v>92</v>
      </c>
      <c r="E220" s="14" t="s">
        <v>103</v>
      </c>
      <c r="F220" s="17">
        <v>25543</v>
      </c>
      <c r="G220" s="17">
        <v>37460</v>
      </c>
      <c r="H220" s="18">
        <f t="shared" ca="1" si="6"/>
        <v>18</v>
      </c>
      <c r="I220" s="17">
        <f ca="1">IF(EDATE('Employees List'!$J220,-12)&gt;TODAY(),EDATE('Employees List'!$J220,-13),EDATE('Employees List'!$J220,-12))</f>
        <v>44043</v>
      </c>
      <c r="J220" s="17">
        <f t="shared" ca="1" si="7"/>
        <v>44408</v>
      </c>
      <c r="K220" s="19">
        <v>11626</v>
      </c>
      <c r="L220" s="18"/>
      <c r="M220" s="16">
        <v>4</v>
      </c>
    </row>
    <row r="221" spans="1:13" ht="15" x14ac:dyDescent="0.25">
      <c r="A221" s="14" t="s">
        <v>335</v>
      </c>
      <c r="B221" s="15">
        <v>122006580</v>
      </c>
      <c r="C221" s="16" t="s">
        <v>116</v>
      </c>
      <c r="D221" s="14" t="s">
        <v>117</v>
      </c>
      <c r="E221" s="14" t="s">
        <v>86</v>
      </c>
      <c r="F221" s="17">
        <v>23437</v>
      </c>
      <c r="G221" s="17">
        <v>34292</v>
      </c>
      <c r="H221" s="18">
        <f t="shared" ca="1" si="6"/>
        <v>26</v>
      </c>
      <c r="I221" s="17">
        <f ca="1">IF(EDATE('Employees List'!$J221,-12)&gt;TODAY(),EDATE('Employees List'!$J221,-13),EDATE('Employees List'!$J221,-12))</f>
        <v>43799</v>
      </c>
      <c r="J221" s="17">
        <f t="shared" ca="1" si="7"/>
        <v>44165</v>
      </c>
      <c r="K221" s="19">
        <v>43900</v>
      </c>
      <c r="L221" s="18"/>
      <c r="M221" s="16">
        <v>4</v>
      </c>
    </row>
    <row r="222" spans="1:13" ht="15" x14ac:dyDescent="0.25">
      <c r="A222" s="14" t="s">
        <v>336</v>
      </c>
      <c r="B222" s="15">
        <v>666128883</v>
      </c>
      <c r="C222" s="16" t="s">
        <v>84</v>
      </c>
      <c r="D222" s="14" t="s">
        <v>139</v>
      </c>
      <c r="E222" s="14" t="s">
        <v>86</v>
      </c>
      <c r="F222" s="17">
        <v>25820</v>
      </c>
      <c r="G222" s="17">
        <v>35215</v>
      </c>
      <c r="H222" s="18">
        <f t="shared" ca="1" si="6"/>
        <v>24</v>
      </c>
      <c r="I222" s="17">
        <f ca="1">IF(EDATE('Employees List'!$J222,-12)&gt;TODAY(),EDATE('Employees List'!$J222,-13),EDATE('Employees List'!$J222,-12))</f>
        <v>43982</v>
      </c>
      <c r="J222" s="17">
        <f t="shared" ca="1" si="7"/>
        <v>44347</v>
      </c>
      <c r="K222" s="19">
        <v>58881</v>
      </c>
      <c r="L222" s="18"/>
      <c r="M222" s="16">
        <v>5</v>
      </c>
    </row>
    <row r="223" spans="1:13" ht="15" x14ac:dyDescent="0.25">
      <c r="A223" s="14" t="s">
        <v>337</v>
      </c>
      <c r="B223" s="15">
        <v>803002961</v>
      </c>
      <c r="C223" s="16" t="s">
        <v>79</v>
      </c>
      <c r="D223" s="14" t="s">
        <v>338</v>
      </c>
      <c r="E223" s="14" t="s">
        <v>90</v>
      </c>
      <c r="F223" s="17">
        <v>26222</v>
      </c>
      <c r="G223" s="17">
        <v>37832</v>
      </c>
      <c r="H223" s="18">
        <f t="shared" ca="1" si="6"/>
        <v>17</v>
      </c>
      <c r="I223" s="17">
        <f ca="1">IF(EDATE('Employees List'!$J223,-12)&gt;TODAY(),EDATE('Employees List'!$J223,-13),EDATE('Employees List'!$J223,-12))</f>
        <v>44043</v>
      </c>
      <c r="J223" s="17">
        <f t="shared" ca="1" si="7"/>
        <v>44408</v>
      </c>
      <c r="K223" s="19">
        <v>59569</v>
      </c>
      <c r="L223" s="18" t="s">
        <v>97</v>
      </c>
      <c r="M223" s="16">
        <v>5</v>
      </c>
    </row>
    <row r="224" spans="1:13" ht="15" x14ac:dyDescent="0.25">
      <c r="A224" s="14" t="s">
        <v>339</v>
      </c>
      <c r="B224" s="15">
        <v>165007589</v>
      </c>
      <c r="C224" s="16" t="s">
        <v>79</v>
      </c>
      <c r="D224" s="14" t="s">
        <v>338</v>
      </c>
      <c r="E224" s="14" t="s">
        <v>86</v>
      </c>
      <c r="F224" s="17">
        <v>22109</v>
      </c>
      <c r="G224" s="17">
        <v>32664</v>
      </c>
      <c r="H224" s="18">
        <f t="shared" ca="1" si="6"/>
        <v>31</v>
      </c>
      <c r="I224" s="17">
        <f ca="1">IF(EDATE('Employees List'!$J224,-12)&gt;TODAY(),EDATE('Employees List'!$J224,-13),EDATE('Employees List'!$J224,-12))</f>
        <v>44012</v>
      </c>
      <c r="J224" s="17">
        <f t="shared" ca="1" si="7"/>
        <v>44377</v>
      </c>
      <c r="K224" s="19">
        <v>50862</v>
      </c>
      <c r="L224" s="18"/>
      <c r="M224" s="16">
        <v>5</v>
      </c>
    </row>
    <row r="225" spans="1:13" ht="15" x14ac:dyDescent="0.25">
      <c r="A225" s="14" t="s">
        <v>340</v>
      </c>
      <c r="B225" s="15">
        <v>487009415</v>
      </c>
      <c r="C225" s="16" t="s">
        <v>114</v>
      </c>
      <c r="D225" s="14" t="s">
        <v>117</v>
      </c>
      <c r="E225" s="14" t="s">
        <v>90</v>
      </c>
      <c r="F225" s="17">
        <v>28080</v>
      </c>
      <c r="G225" s="17">
        <v>38534</v>
      </c>
      <c r="H225" s="18">
        <f t="shared" ca="1" si="6"/>
        <v>15</v>
      </c>
      <c r="I225" s="17">
        <f ca="1">IF(EDATE('Employees List'!$J225,-12)&gt;TODAY(),EDATE('Employees List'!$J225,-13),EDATE('Employees List'!$J225,-12))</f>
        <v>44043</v>
      </c>
      <c r="J225" s="17">
        <f t="shared" ca="1" si="7"/>
        <v>44408</v>
      </c>
      <c r="K225" s="19">
        <v>95467</v>
      </c>
      <c r="L225" s="18" t="s">
        <v>97</v>
      </c>
      <c r="M225" s="16">
        <v>3</v>
      </c>
    </row>
    <row r="226" spans="1:13" ht="15" x14ac:dyDescent="0.25">
      <c r="A226" s="14" t="s">
        <v>341</v>
      </c>
      <c r="B226" s="15">
        <v>421360000</v>
      </c>
      <c r="C226" s="16" t="s">
        <v>79</v>
      </c>
      <c r="D226" s="14" t="s">
        <v>89</v>
      </c>
      <c r="E226" s="14" t="s">
        <v>90</v>
      </c>
      <c r="F226" s="17">
        <v>31041</v>
      </c>
      <c r="G226" s="17">
        <v>42573</v>
      </c>
      <c r="H226" s="18">
        <f t="shared" ca="1" si="6"/>
        <v>4</v>
      </c>
      <c r="I226" s="17">
        <f ca="1">IF(EDATE('Employees List'!$J226,-12)&gt;TODAY(),EDATE('Employees List'!$J226,-13),EDATE('Employees List'!$J226,-12))</f>
        <v>44043</v>
      </c>
      <c r="J226" s="17">
        <f t="shared" ca="1" si="7"/>
        <v>44408</v>
      </c>
      <c r="K226" s="19">
        <v>36583</v>
      </c>
      <c r="L226" s="18" t="s">
        <v>132</v>
      </c>
      <c r="M226" s="16">
        <v>4</v>
      </c>
    </row>
    <row r="227" spans="1:13" ht="15" x14ac:dyDescent="0.25">
      <c r="A227" s="14" t="s">
        <v>342</v>
      </c>
      <c r="B227" s="15">
        <v>617008389</v>
      </c>
      <c r="C227" s="16" t="s">
        <v>114</v>
      </c>
      <c r="D227" s="14" t="s">
        <v>89</v>
      </c>
      <c r="E227" s="14" t="s">
        <v>90</v>
      </c>
      <c r="F227" s="17">
        <v>26891</v>
      </c>
      <c r="G227" s="17">
        <v>40000</v>
      </c>
      <c r="H227" s="18">
        <f t="shared" ca="1" si="6"/>
        <v>11</v>
      </c>
      <c r="I227" s="17">
        <f ca="1">IF(EDATE('Employees List'!$J227,-12)&gt;TODAY(),EDATE('Employees List'!$J227,-13),EDATE('Employees List'!$J227,-12))</f>
        <v>44043</v>
      </c>
      <c r="J227" s="17">
        <f t="shared" ca="1" si="7"/>
        <v>44408</v>
      </c>
      <c r="K227" s="19">
        <v>73989</v>
      </c>
      <c r="L227" s="18" t="s">
        <v>177</v>
      </c>
      <c r="M227" s="16">
        <v>4</v>
      </c>
    </row>
    <row r="228" spans="1:13" ht="15" x14ac:dyDescent="0.25">
      <c r="A228" s="14" t="s">
        <v>343</v>
      </c>
      <c r="B228" s="15">
        <v>279004442</v>
      </c>
      <c r="C228" s="16" t="s">
        <v>114</v>
      </c>
      <c r="D228" s="14" t="s">
        <v>288</v>
      </c>
      <c r="E228" s="14" t="s">
        <v>90</v>
      </c>
      <c r="F228" s="17">
        <v>22231</v>
      </c>
      <c r="G228" s="17">
        <v>33704</v>
      </c>
      <c r="H228" s="18">
        <f t="shared" ca="1" si="6"/>
        <v>28</v>
      </c>
      <c r="I228" s="17">
        <f ca="1">IF(EDATE('Employees List'!$J228,-12)&gt;TODAY(),EDATE('Employees List'!$J228,-13),EDATE('Employees List'!$J228,-12))</f>
        <v>43951</v>
      </c>
      <c r="J228" s="17">
        <f t="shared" ca="1" si="7"/>
        <v>44316</v>
      </c>
      <c r="K228" s="19">
        <v>105706</v>
      </c>
      <c r="L228" s="18" t="s">
        <v>82</v>
      </c>
      <c r="M228" s="16">
        <v>2</v>
      </c>
    </row>
    <row r="229" spans="1:13" ht="15" x14ac:dyDescent="0.25">
      <c r="A229" s="14" t="s">
        <v>344</v>
      </c>
      <c r="B229" s="15">
        <v>516004174</v>
      </c>
      <c r="C229" s="16" t="s">
        <v>88</v>
      </c>
      <c r="D229" s="14" t="s">
        <v>117</v>
      </c>
      <c r="E229" s="14" t="s">
        <v>86</v>
      </c>
      <c r="F229" s="17">
        <v>27109</v>
      </c>
      <c r="G229" s="17">
        <v>37119</v>
      </c>
      <c r="H229" s="18">
        <f t="shared" ca="1" si="6"/>
        <v>19</v>
      </c>
      <c r="I229" s="17">
        <f ca="1">IF(EDATE('Employees List'!$J229,-12)&gt;TODAY(),EDATE('Employees List'!$J229,-13),EDATE('Employees List'!$J229,-12))</f>
        <v>44074</v>
      </c>
      <c r="J229" s="17">
        <f t="shared" ca="1" si="7"/>
        <v>44439</v>
      </c>
      <c r="K229" s="19">
        <v>45637</v>
      </c>
      <c r="L229" s="18"/>
      <c r="M229" s="16">
        <v>3</v>
      </c>
    </row>
    <row r="230" spans="1:13" ht="15" x14ac:dyDescent="0.25">
      <c r="A230" s="14" t="s">
        <v>345</v>
      </c>
      <c r="B230" s="15">
        <v>666383037</v>
      </c>
      <c r="C230" s="16" t="s">
        <v>94</v>
      </c>
      <c r="D230" s="14" t="s">
        <v>137</v>
      </c>
      <c r="E230" s="14" t="s">
        <v>90</v>
      </c>
      <c r="F230" s="17">
        <v>24505</v>
      </c>
      <c r="G230" s="17">
        <v>34206</v>
      </c>
      <c r="H230" s="18">
        <f t="shared" ca="1" si="6"/>
        <v>27</v>
      </c>
      <c r="I230" s="17">
        <f ca="1">IF(EDATE('Employees List'!$J230,-12)&gt;TODAY(),EDATE('Employees List'!$J230,-13),EDATE('Employees List'!$J230,-12))</f>
        <v>44074</v>
      </c>
      <c r="J230" s="17">
        <f t="shared" ca="1" si="7"/>
        <v>44439</v>
      </c>
      <c r="K230" s="19">
        <v>102697</v>
      </c>
      <c r="L230" s="18" t="s">
        <v>82</v>
      </c>
      <c r="M230" s="16">
        <v>4</v>
      </c>
    </row>
    <row r="231" spans="1:13" ht="15" x14ac:dyDescent="0.25">
      <c r="A231" s="14" t="s">
        <v>346</v>
      </c>
      <c r="B231" s="15">
        <v>423006308</v>
      </c>
      <c r="C231" s="16" t="s">
        <v>94</v>
      </c>
      <c r="D231" s="14" t="s">
        <v>139</v>
      </c>
      <c r="E231" s="14" t="s">
        <v>86</v>
      </c>
      <c r="F231" s="17">
        <v>27180</v>
      </c>
      <c r="G231" s="17">
        <v>39645</v>
      </c>
      <c r="H231" s="18">
        <f t="shared" ca="1" si="6"/>
        <v>12</v>
      </c>
      <c r="I231" s="17">
        <f ca="1">IF(EDATE('Employees List'!$J231,-12)&gt;TODAY(),EDATE('Employees List'!$J231,-13),EDATE('Employees List'!$J231,-12))</f>
        <v>44043</v>
      </c>
      <c r="J231" s="17">
        <f t="shared" ca="1" si="7"/>
        <v>44408</v>
      </c>
      <c r="K231" s="19">
        <v>84685</v>
      </c>
      <c r="L231" s="18"/>
      <c r="M231" s="16">
        <v>4</v>
      </c>
    </row>
    <row r="232" spans="1:13" ht="15" x14ac:dyDescent="0.25">
      <c r="A232" s="14" t="s">
        <v>347</v>
      </c>
      <c r="B232" s="15">
        <v>596310000</v>
      </c>
      <c r="C232" s="16" t="s">
        <v>88</v>
      </c>
      <c r="D232" s="14" t="s">
        <v>139</v>
      </c>
      <c r="E232" s="14" t="s">
        <v>81</v>
      </c>
      <c r="F232" s="17">
        <v>28162</v>
      </c>
      <c r="G232" s="17">
        <v>40562</v>
      </c>
      <c r="H232" s="18">
        <f t="shared" ca="1" si="6"/>
        <v>9</v>
      </c>
      <c r="I232" s="17">
        <f ca="1">IF(EDATE('Employees List'!$J232,-12)&gt;TODAY(),EDATE('Employees List'!$J232,-13),EDATE('Employees List'!$J232,-12))</f>
        <v>43861</v>
      </c>
      <c r="J232" s="17">
        <f t="shared" ca="1" si="7"/>
        <v>44227</v>
      </c>
      <c r="K232" s="19">
        <v>36713</v>
      </c>
      <c r="L232" s="18" t="s">
        <v>82</v>
      </c>
      <c r="M232" s="16">
        <v>4</v>
      </c>
    </row>
    <row r="233" spans="1:13" ht="15" x14ac:dyDescent="0.25">
      <c r="A233" s="14" t="s">
        <v>348</v>
      </c>
      <c r="B233" s="15">
        <v>975690000</v>
      </c>
      <c r="C233" s="16" t="s">
        <v>116</v>
      </c>
      <c r="D233" s="14" t="s">
        <v>117</v>
      </c>
      <c r="E233" s="14" t="s">
        <v>90</v>
      </c>
      <c r="F233" s="17">
        <v>28561</v>
      </c>
      <c r="G233" s="17">
        <v>41514</v>
      </c>
      <c r="H233" s="18">
        <f t="shared" ca="1" si="6"/>
        <v>7</v>
      </c>
      <c r="I233" s="17">
        <f ca="1">IF(EDATE('Employees List'!$J233,-12)&gt;TODAY(),EDATE('Employees List'!$J233,-13),EDATE('Employees List'!$J233,-12))</f>
        <v>44074</v>
      </c>
      <c r="J233" s="17">
        <f t="shared" ca="1" si="7"/>
        <v>44439</v>
      </c>
      <c r="K233" s="19">
        <v>111837</v>
      </c>
      <c r="L233" s="18" t="s">
        <v>132</v>
      </c>
      <c r="M233" s="16">
        <v>1</v>
      </c>
    </row>
    <row r="234" spans="1:13" ht="15" x14ac:dyDescent="0.25">
      <c r="A234" s="14" t="s">
        <v>349</v>
      </c>
      <c r="B234" s="15">
        <v>536450000</v>
      </c>
      <c r="C234" s="16" t="s">
        <v>114</v>
      </c>
      <c r="D234" s="14" t="s">
        <v>198</v>
      </c>
      <c r="E234" s="14" t="s">
        <v>86</v>
      </c>
      <c r="F234" s="17">
        <v>23741</v>
      </c>
      <c r="G234" s="17">
        <v>34225</v>
      </c>
      <c r="H234" s="18">
        <f t="shared" ca="1" si="6"/>
        <v>27</v>
      </c>
      <c r="I234" s="17">
        <f ca="1">IF(EDATE('Employees List'!$J234,-12)&gt;TODAY(),EDATE('Employees List'!$J234,-13),EDATE('Employees List'!$J234,-12))</f>
        <v>44104</v>
      </c>
      <c r="J234" s="17">
        <f t="shared" ca="1" si="7"/>
        <v>44469</v>
      </c>
      <c r="K234" s="19">
        <v>109733</v>
      </c>
      <c r="L234" s="18"/>
      <c r="M234" s="16">
        <v>4</v>
      </c>
    </row>
    <row r="235" spans="1:13" ht="15" x14ac:dyDescent="0.25">
      <c r="A235" s="14" t="s">
        <v>350</v>
      </c>
      <c r="B235" s="15">
        <v>666937562</v>
      </c>
      <c r="C235" s="16" t="s">
        <v>88</v>
      </c>
      <c r="D235" s="14" t="s">
        <v>99</v>
      </c>
      <c r="E235" s="14" t="s">
        <v>86</v>
      </c>
      <c r="F235" s="17">
        <v>25218</v>
      </c>
      <c r="G235" s="17">
        <v>37813</v>
      </c>
      <c r="H235" s="18">
        <f t="shared" ca="1" si="6"/>
        <v>17</v>
      </c>
      <c r="I235" s="17">
        <f ca="1">IF(EDATE('Employees List'!$J235,-12)&gt;TODAY(),EDATE('Employees List'!$J235,-13),EDATE('Employees List'!$J235,-12))</f>
        <v>44043</v>
      </c>
      <c r="J235" s="17">
        <f t="shared" ca="1" si="7"/>
        <v>44408</v>
      </c>
      <c r="K235" s="19">
        <v>45379</v>
      </c>
      <c r="L235" s="18"/>
      <c r="M235" s="16">
        <v>2</v>
      </c>
    </row>
    <row r="236" spans="1:13" ht="15" x14ac:dyDescent="0.25">
      <c r="A236" s="14" t="s">
        <v>351</v>
      </c>
      <c r="B236" s="15">
        <v>815008650</v>
      </c>
      <c r="C236" s="16" t="s">
        <v>94</v>
      </c>
      <c r="D236" s="14" t="s">
        <v>89</v>
      </c>
      <c r="E236" s="14" t="s">
        <v>90</v>
      </c>
      <c r="F236" s="17">
        <v>23263</v>
      </c>
      <c r="G236" s="17">
        <v>35675</v>
      </c>
      <c r="H236" s="18">
        <f t="shared" ca="1" si="6"/>
        <v>23</v>
      </c>
      <c r="I236" s="17">
        <f ca="1">IF(EDATE('Employees List'!$J236,-12)&gt;TODAY(),EDATE('Employees List'!$J236,-13),EDATE('Employees List'!$J236,-12))</f>
        <v>44104</v>
      </c>
      <c r="J236" s="17">
        <f t="shared" ca="1" si="7"/>
        <v>44469</v>
      </c>
      <c r="K236" s="19">
        <v>11460</v>
      </c>
      <c r="L236" s="18" t="s">
        <v>177</v>
      </c>
      <c r="M236" s="16">
        <v>3</v>
      </c>
    </row>
    <row r="237" spans="1:13" ht="15" x14ac:dyDescent="0.25">
      <c r="A237" s="14" t="s">
        <v>352</v>
      </c>
      <c r="B237" s="15">
        <v>816900000</v>
      </c>
      <c r="C237" s="16" t="s">
        <v>114</v>
      </c>
      <c r="D237" s="14" t="s">
        <v>111</v>
      </c>
      <c r="E237" s="14" t="s">
        <v>81</v>
      </c>
      <c r="F237" s="17">
        <v>21859</v>
      </c>
      <c r="G237" s="17">
        <v>34221</v>
      </c>
      <c r="H237" s="18">
        <f t="shared" ca="1" si="6"/>
        <v>27</v>
      </c>
      <c r="I237" s="17">
        <f ca="1">IF(EDATE('Employees List'!$J237,-12)&gt;TODAY(),EDATE('Employees List'!$J237,-13),EDATE('Employees List'!$J237,-12))</f>
        <v>44104</v>
      </c>
      <c r="J237" s="17">
        <f t="shared" ca="1" si="7"/>
        <v>44469</v>
      </c>
      <c r="K237" s="19">
        <v>39183</v>
      </c>
      <c r="L237" s="18" t="s">
        <v>109</v>
      </c>
      <c r="M237" s="16">
        <v>1</v>
      </c>
    </row>
    <row r="238" spans="1:13" ht="15" x14ac:dyDescent="0.25">
      <c r="A238" s="14" t="s">
        <v>353</v>
      </c>
      <c r="B238" s="15">
        <v>555930000</v>
      </c>
      <c r="C238" s="16" t="s">
        <v>94</v>
      </c>
      <c r="D238" s="14" t="s">
        <v>117</v>
      </c>
      <c r="E238" s="14" t="s">
        <v>86</v>
      </c>
      <c r="F238" s="17">
        <v>28430</v>
      </c>
      <c r="G238" s="17">
        <v>37951</v>
      </c>
      <c r="H238" s="18">
        <f t="shared" ca="1" si="6"/>
        <v>16</v>
      </c>
      <c r="I238" s="17">
        <f ca="1">IF(EDATE('Employees List'!$J238,-12)&gt;TODAY(),EDATE('Employees List'!$J238,-13),EDATE('Employees List'!$J238,-12))</f>
        <v>43799</v>
      </c>
      <c r="J238" s="17">
        <f t="shared" ca="1" si="7"/>
        <v>44165</v>
      </c>
      <c r="K238" s="19">
        <v>74569</v>
      </c>
      <c r="L238" s="18"/>
      <c r="M238" s="16">
        <v>4</v>
      </c>
    </row>
    <row r="239" spans="1:13" ht="15" x14ac:dyDescent="0.25">
      <c r="A239" s="14" t="s">
        <v>354</v>
      </c>
      <c r="B239" s="15">
        <v>505005094</v>
      </c>
      <c r="C239" s="16" t="s">
        <v>94</v>
      </c>
      <c r="D239" s="14" t="s">
        <v>121</v>
      </c>
      <c r="E239" s="14" t="s">
        <v>90</v>
      </c>
      <c r="F239" s="17">
        <v>25246</v>
      </c>
      <c r="G239" s="17">
        <v>34110</v>
      </c>
      <c r="H239" s="18">
        <f t="shared" ca="1" si="6"/>
        <v>27</v>
      </c>
      <c r="I239" s="17">
        <f ca="1">IF(EDATE('Employees List'!$J239,-12)&gt;TODAY(),EDATE('Employees List'!$J239,-13),EDATE('Employees List'!$J239,-12))</f>
        <v>43982</v>
      </c>
      <c r="J239" s="17">
        <f t="shared" ca="1" si="7"/>
        <v>44347</v>
      </c>
      <c r="K239" s="19">
        <v>86847</v>
      </c>
      <c r="L239" s="18" t="s">
        <v>132</v>
      </c>
      <c r="M239" s="16">
        <v>5</v>
      </c>
    </row>
    <row r="240" spans="1:13" ht="15" x14ac:dyDescent="0.25">
      <c r="A240" s="14" t="s">
        <v>355</v>
      </c>
      <c r="B240" s="15">
        <v>504990000</v>
      </c>
      <c r="C240" s="16" t="s">
        <v>114</v>
      </c>
      <c r="D240" s="14" t="s">
        <v>89</v>
      </c>
      <c r="E240" s="14" t="s">
        <v>90</v>
      </c>
      <c r="F240" s="17">
        <v>27483</v>
      </c>
      <c r="G240" s="17">
        <v>38916</v>
      </c>
      <c r="H240" s="18">
        <f t="shared" ca="1" si="6"/>
        <v>14</v>
      </c>
      <c r="I240" s="17">
        <f ca="1">IF(EDATE('Employees List'!$J240,-12)&gt;TODAY(),EDATE('Employees List'!$J240,-13),EDATE('Employees List'!$J240,-12))</f>
        <v>44043</v>
      </c>
      <c r="J240" s="17">
        <f t="shared" ca="1" si="7"/>
        <v>44408</v>
      </c>
      <c r="K240" s="19">
        <v>88611</v>
      </c>
      <c r="L240" s="18" t="s">
        <v>97</v>
      </c>
      <c r="M240" s="16">
        <v>2</v>
      </c>
    </row>
    <row r="241" spans="1:13" ht="15" x14ac:dyDescent="0.25">
      <c r="A241" s="14" t="s">
        <v>356</v>
      </c>
      <c r="B241" s="15">
        <v>369006253</v>
      </c>
      <c r="C241" s="16" t="s">
        <v>94</v>
      </c>
      <c r="D241" s="14" t="s">
        <v>117</v>
      </c>
      <c r="E241" s="14" t="s">
        <v>90</v>
      </c>
      <c r="F241" s="17">
        <v>28348</v>
      </c>
      <c r="G241" s="17">
        <v>38391</v>
      </c>
      <c r="H241" s="18">
        <f t="shared" ca="1" si="6"/>
        <v>15</v>
      </c>
      <c r="I241" s="17">
        <f ca="1">IF(EDATE('Employees List'!$J241,-12)&gt;TODAY(),EDATE('Employees List'!$J241,-13),EDATE('Employees List'!$J241,-12))</f>
        <v>43889</v>
      </c>
      <c r="J241" s="17">
        <f t="shared" ca="1" si="7"/>
        <v>44255</v>
      </c>
      <c r="K241" s="19">
        <v>118896</v>
      </c>
      <c r="L241" s="18" t="s">
        <v>132</v>
      </c>
      <c r="M241" s="16">
        <v>5</v>
      </c>
    </row>
    <row r="242" spans="1:13" ht="15" x14ac:dyDescent="0.25">
      <c r="A242" s="14" t="s">
        <v>357</v>
      </c>
      <c r="B242" s="15">
        <v>650800000</v>
      </c>
      <c r="C242" s="16" t="s">
        <v>88</v>
      </c>
      <c r="D242" s="14" t="s">
        <v>107</v>
      </c>
      <c r="E242" s="14" t="s">
        <v>90</v>
      </c>
      <c r="F242" s="17">
        <v>27222</v>
      </c>
      <c r="G242" s="17">
        <v>37613</v>
      </c>
      <c r="H242" s="18">
        <f t="shared" ca="1" si="6"/>
        <v>17</v>
      </c>
      <c r="I242" s="17">
        <f ca="1">IF(EDATE('Employees List'!$J242,-12)&gt;TODAY(),EDATE('Employees List'!$J242,-13),EDATE('Employees List'!$J242,-12))</f>
        <v>43830</v>
      </c>
      <c r="J242" s="17">
        <f t="shared" ca="1" si="7"/>
        <v>44196</v>
      </c>
      <c r="K242" s="19">
        <v>57967</v>
      </c>
      <c r="L242" s="18" t="s">
        <v>109</v>
      </c>
      <c r="M242" s="16">
        <v>5</v>
      </c>
    </row>
    <row r="243" spans="1:13" ht="15" x14ac:dyDescent="0.25">
      <c r="A243" s="14" t="s">
        <v>358</v>
      </c>
      <c r="B243" s="15">
        <v>355002882</v>
      </c>
      <c r="C243" s="16" t="s">
        <v>88</v>
      </c>
      <c r="D243" s="14" t="s">
        <v>117</v>
      </c>
      <c r="E243" s="14" t="s">
        <v>90</v>
      </c>
      <c r="F243" s="17">
        <v>31041</v>
      </c>
      <c r="G243" s="17">
        <v>40492</v>
      </c>
      <c r="H243" s="18">
        <f t="shared" ca="1" si="6"/>
        <v>9</v>
      </c>
      <c r="I243" s="17">
        <f ca="1">IF(EDATE('Employees List'!$J243,-12)&gt;TODAY(),EDATE('Employees List'!$J243,-13),EDATE('Employees List'!$J243,-12))</f>
        <v>43799</v>
      </c>
      <c r="J243" s="17">
        <f t="shared" ca="1" si="7"/>
        <v>44165</v>
      </c>
      <c r="K243" s="19">
        <v>90467</v>
      </c>
      <c r="L243" s="18" t="s">
        <v>82</v>
      </c>
      <c r="M243" s="16">
        <v>3</v>
      </c>
    </row>
    <row r="244" spans="1:13" ht="15" x14ac:dyDescent="0.25">
      <c r="A244" s="14" t="s">
        <v>359</v>
      </c>
      <c r="B244" s="15">
        <v>822640000</v>
      </c>
      <c r="C244" s="16" t="s">
        <v>79</v>
      </c>
      <c r="D244" s="14" t="s">
        <v>360</v>
      </c>
      <c r="E244" s="14" t="s">
        <v>86</v>
      </c>
      <c r="F244" s="17">
        <v>32718</v>
      </c>
      <c r="G244" s="17">
        <v>42943</v>
      </c>
      <c r="H244" s="18">
        <f t="shared" ca="1" si="6"/>
        <v>3</v>
      </c>
      <c r="I244" s="17">
        <f ca="1">IF(EDATE('Employees List'!$J244,-12)&gt;TODAY(),EDATE('Employees List'!$J244,-13),EDATE('Employees List'!$J244,-12))</f>
        <v>44043</v>
      </c>
      <c r="J244" s="17">
        <f t="shared" ca="1" si="7"/>
        <v>44408</v>
      </c>
      <c r="K244" s="19">
        <v>96119</v>
      </c>
      <c r="L244" s="18"/>
      <c r="M244" s="16">
        <v>2</v>
      </c>
    </row>
    <row r="245" spans="1:13" ht="15" x14ac:dyDescent="0.25">
      <c r="A245" s="14" t="s">
        <v>361</v>
      </c>
      <c r="B245" s="15">
        <v>906007356</v>
      </c>
      <c r="C245" s="16" t="s">
        <v>114</v>
      </c>
      <c r="D245" s="14" t="s">
        <v>92</v>
      </c>
      <c r="E245" s="14" t="s">
        <v>90</v>
      </c>
      <c r="F245" s="17">
        <v>26060</v>
      </c>
      <c r="G245" s="17">
        <v>38442</v>
      </c>
      <c r="H245" s="18">
        <f t="shared" ca="1" si="6"/>
        <v>15</v>
      </c>
      <c r="I245" s="17">
        <f ca="1">IF(EDATE('Employees List'!$J245,-12)&gt;TODAY(),EDATE('Employees List'!$J245,-13),EDATE('Employees List'!$J245,-12))</f>
        <v>43921</v>
      </c>
      <c r="J245" s="17">
        <f t="shared" ca="1" si="7"/>
        <v>44286</v>
      </c>
      <c r="K245" s="19">
        <v>65217</v>
      </c>
      <c r="L245" s="18" t="s">
        <v>97</v>
      </c>
      <c r="M245" s="16">
        <v>2</v>
      </c>
    </row>
    <row r="246" spans="1:13" ht="15" x14ac:dyDescent="0.25">
      <c r="A246" s="14" t="s">
        <v>362</v>
      </c>
      <c r="B246" s="15">
        <v>777003024</v>
      </c>
      <c r="C246" s="16" t="s">
        <v>94</v>
      </c>
      <c r="D246" s="14" t="s">
        <v>80</v>
      </c>
      <c r="E246" s="14" t="s">
        <v>90</v>
      </c>
      <c r="F246" s="17">
        <v>27344</v>
      </c>
      <c r="G246" s="17">
        <v>37816</v>
      </c>
      <c r="H246" s="18">
        <f t="shared" ca="1" si="6"/>
        <v>17</v>
      </c>
      <c r="I246" s="17">
        <f ca="1">IF(EDATE('Employees List'!$J246,-12)&gt;TODAY(),EDATE('Employees List'!$J246,-13),EDATE('Employees List'!$J246,-12))</f>
        <v>44043</v>
      </c>
      <c r="J246" s="17">
        <f t="shared" ca="1" si="7"/>
        <v>44408</v>
      </c>
      <c r="K246" s="19">
        <v>87756</v>
      </c>
      <c r="L246" s="18" t="s">
        <v>82</v>
      </c>
      <c r="M246" s="16">
        <v>2</v>
      </c>
    </row>
    <row r="247" spans="1:13" ht="15" x14ac:dyDescent="0.25">
      <c r="A247" s="14" t="s">
        <v>363</v>
      </c>
      <c r="B247" s="15">
        <v>962008955</v>
      </c>
      <c r="C247" s="16" t="s">
        <v>84</v>
      </c>
      <c r="D247" s="14" t="s">
        <v>80</v>
      </c>
      <c r="E247" s="14" t="s">
        <v>86</v>
      </c>
      <c r="F247" s="17">
        <v>20396</v>
      </c>
      <c r="G247" s="17">
        <v>32959</v>
      </c>
      <c r="H247" s="18">
        <f t="shared" ca="1" si="6"/>
        <v>30</v>
      </c>
      <c r="I247" s="17">
        <f ca="1">IF(EDATE('Employees List'!$J247,-12)&gt;TODAY(),EDATE('Employees List'!$J247,-13),EDATE('Employees List'!$J247,-12))</f>
        <v>43921</v>
      </c>
      <c r="J247" s="17">
        <f t="shared" ca="1" si="7"/>
        <v>44286</v>
      </c>
      <c r="K247" s="19">
        <v>57683</v>
      </c>
      <c r="L247" s="18"/>
      <c r="M247" s="16">
        <v>4</v>
      </c>
    </row>
    <row r="248" spans="1:13" ht="15" x14ac:dyDescent="0.25">
      <c r="A248" s="14" t="s">
        <v>364</v>
      </c>
      <c r="B248" s="15">
        <v>554430000</v>
      </c>
      <c r="C248" s="16" t="s">
        <v>116</v>
      </c>
      <c r="D248" s="14" t="s">
        <v>121</v>
      </c>
      <c r="E248" s="14" t="s">
        <v>90</v>
      </c>
      <c r="F248" s="17">
        <v>24266</v>
      </c>
      <c r="G248" s="17">
        <v>36728</v>
      </c>
      <c r="H248" s="18">
        <f t="shared" ca="1" si="6"/>
        <v>20</v>
      </c>
      <c r="I248" s="17">
        <f ca="1">IF(EDATE('Employees List'!$J248,-12)&gt;TODAY(),EDATE('Employees List'!$J248,-13),EDATE('Employees List'!$J248,-12))</f>
        <v>44043</v>
      </c>
      <c r="J248" s="17">
        <f t="shared" ca="1" si="7"/>
        <v>44408</v>
      </c>
      <c r="K248" s="19">
        <v>66165</v>
      </c>
      <c r="L248" s="18" t="s">
        <v>97</v>
      </c>
      <c r="M248" s="16">
        <v>2</v>
      </c>
    </row>
    <row r="249" spans="1:13" ht="15" x14ac:dyDescent="0.25">
      <c r="A249" s="14" t="s">
        <v>365</v>
      </c>
      <c r="B249" s="15">
        <v>716930000</v>
      </c>
      <c r="C249" s="16" t="s">
        <v>114</v>
      </c>
      <c r="D249" s="14" t="s">
        <v>99</v>
      </c>
      <c r="E249" s="14" t="s">
        <v>86</v>
      </c>
      <c r="F249" s="17">
        <v>27310</v>
      </c>
      <c r="G249" s="17">
        <v>38113</v>
      </c>
      <c r="H249" s="18">
        <f t="shared" ca="1" si="6"/>
        <v>16</v>
      </c>
      <c r="I249" s="17">
        <f ca="1">IF(EDATE('Employees List'!$J249,-12)&gt;TODAY(),EDATE('Employees List'!$J249,-13),EDATE('Employees List'!$J249,-12))</f>
        <v>43982</v>
      </c>
      <c r="J249" s="17">
        <f t="shared" ca="1" si="7"/>
        <v>44347</v>
      </c>
      <c r="K249" s="19">
        <v>81248</v>
      </c>
      <c r="L249" s="18"/>
      <c r="M249" s="16">
        <v>2</v>
      </c>
    </row>
    <row r="250" spans="1:13" ht="15" x14ac:dyDescent="0.25">
      <c r="A250" s="14" t="s">
        <v>366</v>
      </c>
      <c r="B250" s="15">
        <v>324380000</v>
      </c>
      <c r="C250" s="16" t="s">
        <v>114</v>
      </c>
      <c r="D250" s="14" t="s">
        <v>198</v>
      </c>
      <c r="E250" s="14" t="s">
        <v>90</v>
      </c>
      <c r="F250" s="17">
        <v>23200</v>
      </c>
      <c r="G250" s="17">
        <v>34528</v>
      </c>
      <c r="H250" s="18">
        <f t="shared" ca="1" si="6"/>
        <v>26</v>
      </c>
      <c r="I250" s="17">
        <f ca="1">IF(EDATE('Employees List'!$J250,-12)&gt;TODAY(),EDATE('Employees List'!$J250,-13),EDATE('Employees List'!$J250,-12))</f>
        <v>44043</v>
      </c>
      <c r="J250" s="17">
        <f t="shared" ca="1" si="7"/>
        <v>44408</v>
      </c>
      <c r="K250" s="19">
        <v>17761</v>
      </c>
      <c r="L250" s="18" t="s">
        <v>177</v>
      </c>
      <c r="M250" s="16">
        <v>3</v>
      </c>
    </row>
    <row r="251" spans="1:13" ht="15" x14ac:dyDescent="0.25">
      <c r="A251" s="14" t="s">
        <v>367</v>
      </c>
      <c r="B251" s="15">
        <v>522490000</v>
      </c>
      <c r="C251" s="16" t="s">
        <v>116</v>
      </c>
      <c r="D251" s="14" t="s">
        <v>117</v>
      </c>
      <c r="E251" s="14" t="s">
        <v>90</v>
      </c>
      <c r="F251" s="17">
        <v>26332</v>
      </c>
      <c r="G251" s="17">
        <v>37042</v>
      </c>
      <c r="H251" s="18">
        <f t="shared" ca="1" si="6"/>
        <v>19</v>
      </c>
      <c r="I251" s="17">
        <f ca="1">IF(EDATE('Employees List'!$J251,-12)&gt;TODAY(),EDATE('Employees List'!$J251,-13),EDATE('Employees List'!$J251,-12))</f>
        <v>43982</v>
      </c>
      <c r="J251" s="17">
        <f t="shared" ca="1" si="7"/>
        <v>44347</v>
      </c>
      <c r="K251" s="19">
        <v>50399</v>
      </c>
      <c r="L251" s="18" t="s">
        <v>109</v>
      </c>
      <c r="M251" s="16">
        <v>3</v>
      </c>
    </row>
    <row r="252" spans="1:13" ht="15" x14ac:dyDescent="0.25">
      <c r="A252" s="14" t="s">
        <v>368</v>
      </c>
      <c r="B252" s="15">
        <v>507006471</v>
      </c>
      <c r="C252" s="16" t="s">
        <v>114</v>
      </c>
      <c r="D252" s="14" t="s">
        <v>92</v>
      </c>
      <c r="E252" s="14" t="s">
        <v>86</v>
      </c>
      <c r="F252" s="17">
        <v>29087</v>
      </c>
      <c r="G252" s="17">
        <v>40437</v>
      </c>
      <c r="H252" s="18">
        <f t="shared" ca="1" si="6"/>
        <v>10</v>
      </c>
      <c r="I252" s="17">
        <f ca="1">IF(EDATE('Employees List'!$J252,-12)&gt;TODAY(),EDATE('Employees List'!$J252,-13),EDATE('Employees List'!$J252,-12))</f>
        <v>44104</v>
      </c>
      <c r="J252" s="17">
        <f t="shared" ca="1" si="7"/>
        <v>44469</v>
      </c>
      <c r="K252" s="19">
        <v>79742</v>
      </c>
      <c r="L252" s="18"/>
      <c r="M252" s="16">
        <v>3</v>
      </c>
    </row>
    <row r="253" spans="1:13" ht="15" x14ac:dyDescent="0.25">
      <c r="A253" s="14" t="s">
        <v>369</v>
      </c>
      <c r="B253" s="15">
        <v>845770000</v>
      </c>
      <c r="C253" s="16" t="s">
        <v>88</v>
      </c>
      <c r="D253" s="14" t="s">
        <v>117</v>
      </c>
      <c r="E253" s="14" t="s">
        <v>90</v>
      </c>
      <c r="F253" s="17">
        <v>28537</v>
      </c>
      <c r="G253" s="17">
        <v>38589</v>
      </c>
      <c r="H253" s="18">
        <f t="shared" ca="1" si="6"/>
        <v>15</v>
      </c>
      <c r="I253" s="17">
        <f ca="1">IF(EDATE('Employees List'!$J253,-12)&gt;TODAY(),EDATE('Employees List'!$J253,-13),EDATE('Employees List'!$J253,-12))</f>
        <v>44074</v>
      </c>
      <c r="J253" s="17">
        <f t="shared" ca="1" si="7"/>
        <v>44439</v>
      </c>
      <c r="K253" s="19">
        <v>64968</v>
      </c>
      <c r="L253" s="18" t="s">
        <v>97</v>
      </c>
      <c r="M253" s="16">
        <v>4</v>
      </c>
    </row>
    <row r="254" spans="1:13" ht="15" x14ac:dyDescent="0.25">
      <c r="A254" s="14" t="s">
        <v>370</v>
      </c>
      <c r="B254" s="15">
        <v>499002437</v>
      </c>
      <c r="C254" s="16" t="s">
        <v>116</v>
      </c>
      <c r="D254" s="14" t="s">
        <v>117</v>
      </c>
      <c r="E254" s="14" t="s">
        <v>103</v>
      </c>
      <c r="F254" s="17">
        <v>19756</v>
      </c>
      <c r="G254" s="17">
        <v>32850</v>
      </c>
      <c r="H254" s="18">
        <f t="shared" ca="1" si="6"/>
        <v>30</v>
      </c>
      <c r="I254" s="17">
        <f ca="1">IF(EDATE('Employees List'!$J254,-12)&gt;TODAY(),EDATE('Employees List'!$J254,-13),EDATE('Employees List'!$J254,-12))</f>
        <v>43830</v>
      </c>
      <c r="J254" s="17">
        <f t="shared" ca="1" si="7"/>
        <v>44196</v>
      </c>
      <c r="K254" s="19">
        <v>114103</v>
      </c>
      <c r="L254" s="18"/>
      <c r="M254" s="16">
        <v>5</v>
      </c>
    </row>
    <row r="255" spans="1:13" ht="15" x14ac:dyDescent="0.25">
      <c r="A255" s="14" t="s">
        <v>371</v>
      </c>
      <c r="B255" s="15">
        <v>666996421</v>
      </c>
      <c r="C255" s="16" t="s">
        <v>84</v>
      </c>
      <c r="D255" s="14" t="s">
        <v>89</v>
      </c>
      <c r="E255" s="14" t="s">
        <v>86</v>
      </c>
      <c r="F255" s="17">
        <v>22363</v>
      </c>
      <c r="G255" s="17">
        <v>33539</v>
      </c>
      <c r="H255" s="18">
        <f t="shared" ca="1" si="6"/>
        <v>28</v>
      </c>
      <c r="I255" s="17">
        <f ca="1">IF(EDATE('Employees List'!$J255,-12)&gt;TODAY(),EDATE('Employees List'!$J255,-13),EDATE('Employees List'!$J255,-12))</f>
        <v>43769</v>
      </c>
      <c r="J255" s="17">
        <f t="shared" ca="1" si="7"/>
        <v>44135</v>
      </c>
      <c r="K255" s="19">
        <v>66551</v>
      </c>
      <c r="L255" s="18"/>
      <c r="M255" s="16">
        <v>3</v>
      </c>
    </row>
    <row r="256" spans="1:13" ht="15" x14ac:dyDescent="0.25">
      <c r="A256" s="14" t="s">
        <v>372</v>
      </c>
      <c r="B256" s="15">
        <v>766009021</v>
      </c>
      <c r="C256" s="16" t="s">
        <v>88</v>
      </c>
      <c r="D256" s="14" t="s">
        <v>80</v>
      </c>
      <c r="E256" s="14" t="s">
        <v>90</v>
      </c>
      <c r="F256" s="17">
        <v>20449</v>
      </c>
      <c r="G256" s="17">
        <v>32945</v>
      </c>
      <c r="H256" s="18">
        <f t="shared" ca="1" si="6"/>
        <v>30</v>
      </c>
      <c r="I256" s="17">
        <f ca="1">IF(EDATE('Employees List'!$J256,-12)&gt;TODAY(),EDATE('Employees List'!$J256,-13),EDATE('Employees List'!$J256,-12))</f>
        <v>43921</v>
      </c>
      <c r="J256" s="17">
        <f t="shared" ca="1" si="7"/>
        <v>44286</v>
      </c>
      <c r="K256" s="19">
        <v>45447</v>
      </c>
      <c r="L256" s="18" t="s">
        <v>97</v>
      </c>
      <c r="M256" s="16">
        <v>3</v>
      </c>
    </row>
    <row r="257" spans="1:13" ht="15" x14ac:dyDescent="0.25">
      <c r="A257" s="14" t="s">
        <v>373</v>
      </c>
      <c r="B257" s="15">
        <v>203003633</v>
      </c>
      <c r="C257" s="16" t="s">
        <v>94</v>
      </c>
      <c r="D257" s="14" t="s">
        <v>117</v>
      </c>
      <c r="E257" s="14" t="s">
        <v>90</v>
      </c>
      <c r="F257" s="17">
        <v>29647</v>
      </c>
      <c r="G257" s="17">
        <v>39268</v>
      </c>
      <c r="H257" s="18">
        <f t="shared" ca="1" si="6"/>
        <v>13</v>
      </c>
      <c r="I257" s="17">
        <f ca="1">IF(EDATE('Employees List'!$J257,-12)&gt;TODAY(),EDATE('Employees List'!$J257,-13),EDATE('Employees List'!$J257,-12))</f>
        <v>44043</v>
      </c>
      <c r="J257" s="17">
        <f t="shared" ca="1" si="7"/>
        <v>44408</v>
      </c>
      <c r="K257" s="19">
        <v>48597</v>
      </c>
      <c r="L257" s="18" t="s">
        <v>82</v>
      </c>
      <c r="M257" s="16">
        <v>2</v>
      </c>
    </row>
    <row r="258" spans="1:13" ht="15" x14ac:dyDescent="0.25">
      <c r="A258" s="14" t="s">
        <v>374</v>
      </c>
      <c r="B258" s="15">
        <v>114590000</v>
      </c>
      <c r="C258" s="16" t="s">
        <v>114</v>
      </c>
      <c r="D258" s="14" t="s">
        <v>171</v>
      </c>
      <c r="E258" s="14" t="s">
        <v>81</v>
      </c>
      <c r="F258" s="17">
        <v>24506</v>
      </c>
      <c r="G258" s="17">
        <v>36466</v>
      </c>
      <c r="H258" s="18">
        <f t="shared" ref="H258:H321" ca="1" si="8">DATEDIF(G258,TODAY(),"Y")</f>
        <v>20</v>
      </c>
      <c r="I258" s="17">
        <f ca="1">IF(EDATE('Employees List'!$J258,-12)&gt;TODAY(),EDATE('Employees List'!$J258,-13),EDATE('Employees List'!$J258,-12))</f>
        <v>43799</v>
      </c>
      <c r="J258" s="17">
        <f t="shared" ref="J258:J321" ca="1" si="9">EOMONTH(DATE(YEAR(G258)+H258+1,MONTH(G258),1),0)</f>
        <v>44165</v>
      </c>
      <c r="K258" s="19">
        <v>40841</v>
      </c>
      <c r="L258" s="18" t="s">
        <v>97</v>
      </c>
      <c r="M258" s="16">
        <v>5</v>
      </c>
    </row>
    <row r="259" spans="1:13" ht="15" x14ac:dyDescent="0.25">
      <c r="A259" s="14" t="s">
        <v>375</v>
      </c>
      <c r="B259" s="15">
        <v>547020000</v>
      </c>
      <c r="C259" s="16" t="s">
        <v>94</v>
      </c>
      <c r="D259" s="14" t="s">
        <v>121</v>
      </c>
      <c r="E259" s="14" t="s">
        <v>90</v>
      </c>
      <c r="F259" s="17">
        <v>32927</v>
      </c>
      <c r="G259" s="17">
        <v>42387</v>
      </c>
      <c r="H259" s="18">
        <f t="shared" ca="1" si="8"/>
        <v>4</v>
      </c>
      <c r="I259" s="17">
        <f ca="1">IF(EDATE('Employees List'!$J259,-12)&gt;TODAY(),EDATE('Employees List'!$J259,-13),EDATE('Employees List'!$J259,-12))</f>
        <v>43861</v>
      </c>
      <c r="J259" s="17">
        <f t="shared" ca="1" si="9"/>
        <v>44227</v>
      </c>
      <c r="K259" s="19">
        <v>29369</v>
      </c>
      <c r="L259" s="18" t="s">
        <v>97</v>
      </c>
      <c r="M259" s="16">
        <v>5</v>
      </c>
    </row>
    <row r="260" spans="1:13" ht="15" x14ac:dyDescent="0.25">
      <c r="A260" s="14" t="s">
        <v>376</v>
      </c>
      <c r="B260" s="15">
        <v>512270000</v>
      </c>
      <c r="C260" s="16" t="s">
        <v>114</v>
      </c>
      <c r="D260" s="14" t="s">
        <v>111</v>
      </c>
      <c r="E260" s="14" t="s">
        <v>90</v>
      </c>
      <c r="F260" s="17">
        <v>25149</v>
      </c>
      <c r="G260" s="17">
        <v>38034</v>
      </c>
      <c r="H260" s="18">
        <f t="shared" ca="1" si="8"/>
        <v>16</v>
      </c>
      <c r="I260" s="17">
        <f ca="1">IF(EDATE('Employees List'!$J260,-12)&gt;TODAY(),EDATE('Employees List'!$J260,-13),EDATE('Employees List'!$J260,-12))</f>
        <v>43889</v>
      </c>
      <c r="J260" s="17">
        <f t="shared" ca="1" si="9"/>
        <v>44255</v>
      </c>
      <c r="K260" s="19">
        <v>84723</v>
      </c>
      <c r="L260" s="18" t="s">
        <v>82</v>
      </c>
      <c r="M260" s="16">
        <v>4</v>
      </c>
    </row>
    <row r="261" spans="1:13" ht="15" x14ac:dyDescent="0.25">
      <c r="A261" s="14" t="s">
        <v>377</v>
      </c>
      <c r="B261" s="15">
        <v>756840000</v>
      </c>
      <c r="C261" s="16" t="s">
        <v>94</v>
      </c>
      <c r="D261" s="14" t="s">
        <v>92</v>
      </c>
      <c r="E261" s="14" t="s">
        <v>90</v>
      </c>
      <c r="F261" s="17">
        <v>32990</v>
      </c>
      <c r="G261" s="17">
        <v>43000</v>
      </c>
      <c r="H261" s="18">
        <f t="shared" ca="1" si="8"/>
        <v>3</v>
      </c>
      <c r="I261" s="17">
        <f ca="1">IF(EDATE('Employees List'!$J261,-12)&gt;TODAY(),EDATE('Employees List'!$J261,-13),EDATE('Employees List'!$J261,-12))</f>
        <v>44104</v>
      </c>
      <c r="J261" s="17">
        <f t="shared" ca="1" si="9"/>
        <v>44469</v>
      </c>
      <c r="K261" s="19">
        <v>96044</v>
      </c>
      <c r="L261" s="18" t="s">
        <v>109</v>
      </c>
      <c r="M261" s="16">
        <v>1</v>
      </c>
    </row>
    <row r="262" spans="1:13" ht="15" x14ac:dyDescent="0.25">
      <c r="A262" s="14" t="s">
        <v>378</v>
      </c>
      <c r="B262" s="15">
        <v>322840000</v>
      </c>
      <c r="C262" s="16" t="s">
        <v>79</v>
      </c>
      <c r="D262" s="14" t="s">
        <v>338</v>
      </c>
      <c r="E262" s="14" t="s">
        <v>90</v>
      </c>
      <c r="F262" s="17">
        <v>24657</v>
      </c>
      <c r="G262" s="17">
        <v>37312</v>
      </c>
      <c r="H262" s="18">
        <f t="shared" ca="1" si="8"/>
        <v>18</v>
      </c>
      <c r="I262" s="17">
        <f ca="1">IF(EDATE('Employees List'!$J262,-12)&gt;TODAY(),EDATE('Employees List'!$J262,-13),EDATE('Employees List'!$J262,-12))</f>
        <v>43889</v>
      </c>
      <c r="J262" s="17">
        <f t="shared" ca="1" si="9"/>
        <v>44255</v>
      </c>
      <c r="K262" s="19">
        <v>19639</v>
      </c>
      <c r="L262" s="18" t="s">
        <v>109</v>
      </c>
      <c r="M262" s="16">
        <v>2</v>
      </c>
    </row>
    <row r="263" spans="1:13" ht="15" x14ac:dyDescent="0.25">
      <c r="A263" s="14" t="s">
        <v>379</v>
      </c>
      <c r="B263" s="15">
        <v>473900000</v>
      </c>
      <c r="C263" s="16" t="s">
        <v>84</v>
      </c>
      <c r="D263" s="14" t="s">
        <v>111</v>
      </c>
      <c r="E263" s="14" t="s">
        <v>90</v>
      </c>
      <c r="F263" s="17">
        <v>23930</v>
      </c>
      <c r="G263" s="17">
        <v>34589</v>
      </c>
      <c r="H263" s="18">
        <f t="shared" ca="1" si="8"/>
        <v>26</v>
      </c>
      <c r="I263" s="17">
        <f ca="1">IF(EDATE('Employees List'!$J263,-12)&gt;TODAY(),EDATE('Employees List'!$J263,-13),EDATE('Employees List'!$J263,-12))</f>
        <v>44104</v>
      </c>
      <c r="J263" s="17">
        <f t="shared" ca="1" si="9"/>
        <v>44469</v>
      </c>
      <c r="K263" s="19">
        <v>69588</v>
      </c>
      <c r="L263" s="18" t="s">
        <v>82</v>
      </c>
      <c r="M263" s="16">
        <v>3</v>
      </c>
    </row>
    <row r="264" spans="1:13" ht="15" x14ac:dyDescent="0.25">
      <c r="A264" s="14" t="s">
        <v>380</v>
      </c>
      <c r="B264" s="15">
        <v>742910000</v>
      </c>
      <c r="C264" s="16" t="s">
        <v>116</v>
      </c>
      <c r="D264" s="14" t="s">
        <v>117</v>
      </c>
      <c r="E264" s="14" t="s">
        <v>86</v>
      </c>
      <c r="F264" s="17">
        <v>21805</v>
      </c>
      <c r="G264" s="17">
        <v>32477</v>
      </c>
      <c r="H264" s="18">
        <f t="shared" ca="1" si="8"/>
        <v>31</v>
      </c>
      <c r="I264" s="17">
        <f ca="1">IF(EDATE('Employees List'!$J264,-12)&gt;TODAY(),EDATE('Employees List'!$J264,-13),EDATE('Employees List'!$J264,-12))</f>
        <v>43799</v>
      </c>
      <c r="J264" s="17">
        <f t="shared" ca="1" si="9"/>
        <v>44165</v>
      </c>
      <c r="K264" s="19">
        <v>42260</v>
      </c>
      <c r="L264" s="18"/>
      <c r="M264" s="16">
        <v>2</v>
      </c>
    </row>
    <row r="265" spans="1:13" ht="15" x14ac:dyDescent="0.25">
      <c r="A265" s="14" t="s">
        <v>381</v>
      </c>
      <c r="B265" s="15">
        <v>666902965</v>
      </c>
      <c r="C265" s="16" t="s">
        <v>114</v>
      </c>
      <c r="D265" s="14" t="s">
        <v>99</v>
      </c>
      <c r="E265" s="14" t="s">
        <v>90</v>
      </c>
      <c r="F265" s="17">
        <v>22384</v>
      </c>
      <c r="G265" s="17">
        <v>34591</v>
      </c>
      <c r="H265" s="18">
        <f t="shared" ca="1" si="8"/>
        <v>26</v>
      </c>
      <c r="I265" s="17">
        <f ca="1">IF(EDATE('Employees List'!$J265,-12)&gt;TODAY(),EDATE('Employees List'!$J265,-13),EDATE('Employees List'!$J265,-12))</f>
        <v>44104</v>
      </c>
      <c r="J265" s="17">
        <f t="shared" ca="1" si="9"/>
        <v>44469</v>
      </c>
      <c r="K265" s="19">
        <v>105820</v>
      </c>
      <c r="L265" s="18" t="s">
        <v>82</v>
      </c>
      <c r="M265" s="16">
        <v>5</v>
      </c>
    </row>
    <row r="266" spans="1:13" ht="15" x14ac:dyDescent="0.25">
      <c r="A266" s="14" t="s">
        <v>382</v>
      </c>
      <c r="B266" s="15">
        <v>194880000</v>
      </c>
      <c r="C266" s="16" t="s">
        <v>88</v>
      </c>
      <c r="D266" s="14" t="s">
        <v>139</v>
      </c>
      <c r="E266" s="14" t="s">
        <v>81</v>
      </c>
      <c r="F266" s="17">
        <v>20461</v>
      </c>
      <c r="G266" s="17">
        <v>32790</v>
      </c>
      <c r="H266" s="18">
        <f t="shared" ca="1" si="8"/>
        <v>31</v>
      </c>
      <c r="I266" s="17">
        <f ca="1">IF(EDATE('Employees List'!$J266,-12)&gt;TODAY(),EDATE('Employees List'!$J266,-13),EDATE('Employees List'!$J266,-12))</f>
        <v>44104</v>
      </c>
      <c r="J266" s="17">
        <f t="shared" ca="1" si="9"/>
        <v>44500</v>
      </c>
      <c r="K266" s="19">
        <v>48610</v>
      </c>
      <c r="L266" s="18" t="s">
        <v>177</v>
      </c>
      <c r="M266" s="16">
        <v>5</v>
      </c>
    </row>
    <row r="267" spans="1:13" ht="15" x14ac:dyDescent="0.25">
      <c r="A267" s="14" t="s">
        <v>383</v>
      </c>
      <c r="B267" s="15">
        <v>455002940</v>
      </c>
      <c r="C267" s="16" t="s">
        <v>84</v>
      </c>
      <c r="D267" s="14" t="s">
        <v>107</v>
      </c>
      <c r="E267" s="14" t="s">
        <v>86</v>
      </c>
      <c r="F267" s="17">
        <v>24275</v>
      </c>
      <c r="G267" s="17">
        <v>37623</v>
      </c>
      <c r="H267" s="18">
        <f t="shared" ca="1" si="8"/>
        <v>17</v>
      </c>
      <c r="I267" s="17">
        <f ca="1">IF(EDATE('Employees List'!$J267,-12)&gt;TODAY(),EDATE('Employees List'!$J267,-13),EDATE('Employees List'!$J267,-12))</f>
        <v>43861</v>
      </c>
      <c r="J267" s="17">
        <f t="shared" ca="1" si="9"/>
        <v>44227</v>
      </c>
      <c r="K267" s="19">
        <v>33925</v>
      </c>
      <c r="L267" s="18"/>
      <c r="M267" s="16">
        <v>4</v>
      </c>
    </row>
    <row r="268" spans="1:13" ht="15" x14ac:dyDescent="0.25">
      <c r="A268" s="14" t="s">
        <v>384</v>
      </c>
      <c r="B268" s="15">
        <v>638004101</v>
      </c>
      <c r="C268" s="16" t="s">
        <v>114</v>
      </c>
      <c r="D268" s="14" t="s">
        <v>99</v>
      </c>
      <c r="E268" s="14" t="s">
        <v>90</v>
      </c>
      <c r="F268" s="17">
        <v>27898</v>
      </c>
      <c r="G268" s="17">
        <v>38187</v>
      </c>
      <c r="H268" s="18">
        <f t="shared" ca="1" si="8"/>
        <v>16</v>
      </c>
      <c r="I268" s="17">
        <f ca="1">IF(EDATE('Employees List'!$J268,-12)&gt;TODAY(),EDATE('Employees List'!$J268,-13),EDATE('Employees List'!$J268,-12))</f>
        <v>44043</v>
      </c>
      <c r="J268" s="17">
        <f t="shared" ca="1" si="9"/>
        <v>44408</v>
      </c>
      <c r="K268" s="19">
        <v>119823</v>
      </c>
      <c r="L268" s="18" t="s">
        <v>82</v>
      </c>
      <c r="M268" s="16">
        <v>5</v>
      </c>
    </row>
    <row r="269" spans="1:13" ht="15" x14ac:dyDescent="0.25">
      <c r="A269" s="14" t="s">
        <v>385</v>
      </c>
      <c r="B269" s="15">
        <v>974900000</v>
      </c>
      <c r="C269" s="16" t="s">
        <v>94</v>
      </c>
      <c r="D269" s="14" t="s">
        <v>92</v>
      </c>
      <c r="E269" s="14" t="s">
        <v>86</v>
      </c>
      <c r="F269" s="17">
        <v>28551</v>
      </c>
      <c r="G269" s="17">
        <v>38071</v>
      </c>
      <c r="H269" s="18">
        <f t="shared" ca="1" si="8"/>
        <v>16</v>
      </c>
      <c r="I269" s="17">
        <f ca="1">IF(EDATE('Employees List'!$J269,-12)&gt;TODAY(),EDATE('Employees List'!$J269,-13),EDATE('Employees List'!$J269,-12))</f>
        <v>43921</v>
      </c>
      <c r="J269" s="17">
        <f t="shared" ca="1" si="9"/>
        <v>44286</v>
      </c>
      <c r="K269" s="19">
        <v>78015</v>
      </c>
      <c r="L269" s="18"/>
      <c r="M269" s="16">
        <v>2</v>
      </c>
    </row>
    <row r="270" spans="1:13" ht="15" x14ac:dyDescent="0.25">
      <c r="A270" s="14" t="s">
        <v>386</v>
      </c>
      <c r="B270" s="15">
        <v>302004550</v>
      </c>
      <c r="C270" s="16" t="s">
        <v>116</v>
      </c>
      <c r="D270" s="14" t="s">
        <v>117</v>
      </c>
      <c r="E270" s="14" t="s">
        <v>90</v>
      </c>
      <c r="F270" s="17">
        <v>31164</v>
      </c>
      <c r="G270" s="17">
        <v>41533</v>
      </c>
      <c r="H270" s="18">
        <f t="shared" ca="1" si="8"/>
        <v>7</v>
      </c>
      <c r="I270" s="17">
        <f ca="1">IF(EDATE('Employees List'!$J270,-12)&gt;TODAY(),EDATE('Employees List'!$J270,-13),EDATE('Employees List'!$J270,-12))</f>
        <v>44104</v>
      </c>
      <c r="J270" s="17">
        <f t="shared" ca="1" si="9"/>
        <v>44469</v>
      </c>
      <c r="K270" s="19">
        <v>115487</v>
      </c>
      <c r="L270" s="18" t="s">
        <v>82</v>
      </c>
      <c r="M270" s="16">
        <v>1</v>
      </c>
    </row>
    <row r="271" spans="1:13" ht="15" x14ac:dyDescent="0.25">
      <c r="A271" s="14" t="s">
        <v>387</v>
      </c>
      <c r="B271" s="15">
        <v>306940000</v>
      </c>
      <c r="C271" s="16" t="s">
        <v>94</v>
      </c>
      <c r="D271" s="14" t="s">
        <v>121</v>
      </c>
      <c r="E271" s="14" t="s">
        <v>90</v>
      </c>
      <c r="F271" s="17">
        <v>28949</v>
      </c>
      <c r="G271" s="17">
        <v>41064</v>
      </c>
      <c r="H271" s="18">
        <f t="shared" ca="1" si="8"/>
        <v>8</v>
      </c>
      <c r="I271" s="17">
        <f ca="1">IF(EDATE('Employees List'!$J271,-12)&gt;TODAY(),EDATE('Employees List'!$J271,-13),EDATE('Employees List'!$J271,-12))</f>
        <v>44012</v>
      </c>
      <c r="J271" s="17">
        <f t="shared" ca="1" si="9"/>
        <v>44377</v>
      </c>
      <c r="K271" s="19">
        <v>104493</v>
      </c>
      <c r="L271" s="18" t="s">
        <v>97</v>
      </c>
      <c r="M271" s="16">
        <v>2</v>
      </c>
    </row>
    <row r="272" spans="1:13" ht="15" x14ac:dyDescent="0.25">
      <c r="A272" s="14" t="s">
        <v>388</v>
      </c>
      <c r="B272" s="15">
        <v>973590000</v>
      </c>
      <c r="C272" s="16" t="s">
        <v>94</v>
      </c>
      <c r="D272" s="14" t="s">
        <v>80</v>
      </c>
      <c r="E272" s="14" t="s">
        <v>90</v>
      </c>
      <c r="F272" s="17">
        <v>25999</v>
      </c>
      <c r="G272" s="17">
        <v>36388</v>
      </c>
      <c r="H272" s="18">
        <f t="shared" ca="1" si="8"/>
        <v>21</v>
      </c>
      <c r="I272" s="17">
        <f ca="1">IF(EDATE('Employees List'!$J272,-12)&gt;TODAY(),EDATE('Employees List'!$J272,-13),EDATE('Employees List'!$J272,-12))</f>
        <v>44074</v>
      </c>
      <c r="J272" s="17">
        <f t="shared" ca="1" si="9"/>
        <v>44439</v>
      </c>
      <c r="K272" s="19">
        <v>68919</v>
      </c>
      <c r="L272" s="18" t="s">
        <v>82</v>
      </c>
      <c r="M272" s="16">
        <v>5</v>
      </c>
    </row>
    <row r="273" spans="1:13" ht="15" x14ac:dyDescent="0.25">
      <c r="A273" s="14" t="s">
        <v>389</v>
      </c>
      <c r="B273" s="15">
        <v>393310000</v>
      </c>
      <c r="C273" s="16" t="s">
        <v>114</v>
      </c>
      <c r="D273" s="14" t="s">
        <v>139</v>
      </c>
      <c r="E273" s="14" t="s">
        <v>86</v>
      </c>
      <c r="F273" s="17">
        <v>30404</v>
      </c>
      <c r="G273" s="17">
        <v>43129</v>
      </c>
      <c r="H273" s="18">
        <f t="shared" ca="1" si="8"/>
        <v>2</v>
      </c>
      <c r="I273" s="17">
        <f ca="1">IF(EDATE('Employees List'!$J273,-12)&gt;TODAY(),EDATE('Employees List'!$J273,-13),EDATE('Employees List'!$J273,-12))</f>
        <v>43861</v>
      </c>
      <c r="J273" s="17">
        <f t="shared" ca="1" si="9"/>
        <v>44227</v>
      </c>
      <c r="K273" s="19">
        <v>27774</v>
      </c>
      <c r="L273" s="18"/>
      <c r="M273" s="16">
        <v>3</v>
      </c>
    </row>
    <row r="274" spans="1:13" ht="15" x14ac:dyDescent="0.25">
      <c r="A274" s="14" t="s">
        <v>390</v>
      </c>
      <c r="B274" s="15">
        <v>503630000</v>
      </c>
      <c r="C274" s="16" t="s">
        <v>88</v>
      </c>
      <c r="D274" s="14" t="s">
        <v>92</v>
      </c>
      <c r="E274" s="14" t="s">
        <v>90</v>
      </c>
      <c r="F274" s="17">
        <v>25415</v>
      </c>
      <c r="G274" s="17">
        <v>37358</v>
      </c>
      <c r="H274" s="18">
        <f t="shared" ca="1" si="8"/>
        <v>18</v>
      </c>
      <c r="I274" s="17">
        <f ca="1">IF(EDATE('Employees List'!$J274,-12)&gt;TODAY(),EDATE('Employees List'!$J274,-13),EDATE('Employees List'!$J274,-12))</f>
        <v>43951</v>
      </c>
      <c r="J274" s="17">
        <f t="shared" ca="1" si="9"/>
        <v>44316</v>
      </c>
      <c r="K274" s="19">
        <v>27867</v>
      </c>
      <c r="L274" s="18" t="s">
        <v>132</v>
      </c>
      <c r="M274" s="16">
        <v>4</v>
      </c>
    </row>
    <row r="275" spans="1:13" ht="15" x14ac:dyDescent="0.25">
      <c r="A275" s="14" t="s">
        <v>391</v>
      </c>
      <c r="B275" s="15">
        <v>166004609</v>
      </c>
      <c r="C275" s="16" t="s">
        <v>88</v>
      </c>
      <c r="D275" s="14" t="s">
        <v>117</v>
      </c>
      <c r="E275" s="14" t="s">
        <v>90</v>
      </c>
      <c r="F275" s="17">
        <v>31666</v>
      </c>
      <c r="G275" s="17">
        <v>41682</v>
      </c>
      <c r="H275" s="18">
        <f t="shared" ca="1" si="8"/>
        <v>6</v>
      </c>
      <c r="I275" s="17">
        <f ca="1">IF(EDATE('Employees List'!$J275,-12)&gt;TODAY(),EDATE('Employees List'!$J275,-13),EDATE('Employees List'!$J275,-12))</f>
        <v>43889</v>
      </c>
      <c r="J275" s="17">
        <f t="shared" ca="1" si="9"/>
        <v>44255</v>
      </c>
      <c r="K275" s="19">
        <v>86624</v>
      </c>
      <c r="L275" s="18" t="s">
        <v>177</v>
      </c>
      <c r="M275" s="16">
        <v>1</v>
      </c>
    </row>
    <row r="276" spans="1:13" ht="15" x14ac:dyDescent="0.25">
      <c r="A276" s="14" t="s">
        <v>392</v>
      </c>
      <c r="B276" s="15">
        <v>822004708</v>
      </c>
      <c r="C276" s="16" t="s">
        <v>116</v>
      </c>
      <c r="D276" s="14" t="s">
        <v>89</v>
      </c>
      <c r="E276" s="14" t="s">
        <v>86</v>
      </c>
      <c r="F276" s="17">
        <v>25328</v>
      </c>
      <c r="G276" s="17">
        <v>36147</v>
      </c>
      <c r="H276" s="18">
        <f t="shared" ca="1" si="8"/>
        <v>21</v>
      </c>
      <c r="I276" s="17">
        <f ca="1">IF(EDATE('Employees List'!$J276,-12)&gt;TODAY(),EDATE('Employees List'!$J276,-13),EDATE('Employees List'!$J276,-12))</f>
        <v>43830</v>
      </c>
      <c r="J276" s="17">
        <f t="shared" ca="1" si="9"/>
        <v>44196</v>
      </c>
      <c r="K276" s="19">
        <v>20612</v>
      </c>
      <c r="L276" s="18"/>
      <c r="M276" s="16">
        <v>3</v>
      </c>
    </row>
    <row r="277" spans="1:13" ht="15" x14ac:dyDescent="0.25">
      <c r="A277" s="14" t="s">
        <v>393</v>
      </c>
      <c r="B277" s="15">
        <v>193004141</v>
      </c>
      <c r="C277" s="16" t="s">
        <v>116</v>
      </c>
      <c r="D277" s="14" t="s">
        <v>139</v>
      </c>
      <c r="E277" s="14" t="s">
        <v>90</v>
      </c>
      <c r="F277" s="17">
        <v>22907</v>
      </c>
      <c r="G277" s="17">
        <v>34558</v>
      </c>
      <c r="H277" s="18">
        <f t="shared" ca="1" si="8"/>
        <v>26</v>
      </c>
      <c r="I277" s="17">
        <f ca="1">IF(EDATE('Employees List'!$J277,-12)&gt;TODAY(),EDATE('Employees List'!$J277,-13),EDATE('Employees List'!$J277,-12))</f>
        <v>44074</v>
      </c>
      <c r="J277" s="17">
        <f t="shared" ca="1" si="9"/>
        <v>44439</v>
      </c>
      <c r="K277" s="19">
        <v>113771</v>
      </c>
      <c r="L277" s="18" t="s">
        <v>97</v>
      </c>
      <c r="M277" s="16">
        <v>2</v>
      </c>
    </row>
    <row r="278" spans="1:13" ht="15" x14ac:dyDescent="0.25">
      <c r="A278" s="14" t="s">
        <v>394</v>
      </c>
      <c r="B278" s="15">
        <v>751008797</v>
      </c>
      <c r="C278" s="16" t="s">
        <v>84</v>
      </c>
      <c r="D278" s="14" t="s">
        <v>107</v>
      </c>
      <c r="E278" s="14" t="s">
        <v>86</v>
      </c>
      <c r="F278" s="17">
        <v>31142</v>
      </c>
      <c r="G278" s="17">
        <v>42591</v>
      </c>
      <c r="H278" s="18">
        <f t="shared" ca="1" si="8"/>
        <v>4</v>
      </c>
      <c r="I278" s="17">
        <f ca="1">IF(EDATE('Employees List'!$J278,-12)&gt;TODAY(),EDATE('Employees List'!$J278,-13),EDATE('Employees List'!$J278,-12))</f>
        <v>44074</v>
      </c>
      <c r="J278" s="17">
        <f t="shared" ca="1" si="9"/>
        <v>44439</v>
      </c>
      <c r="K278" s="19">
        <v>13539</v>
      </c>
      <c r="L278" s="18"/>
      <c r="M278" s="16">
        <v>4</v>
      </c>
    </row>
    <row r="279" spans="1:13" ht="15" x14ac:dyDescent="0.25">
      <c r="A279" s="14" t="s">
        <v>395</v>
      </c>
      <c r="B279" s="15">
        <v>502750000</v>
      </c>
      <c r="C279" s="16" t="s">
        <v>79</v>
      </c>
      <c r="D279" s="14" t="s">
        <v>121</v>
      </c>
      <c r="E279" s="14" t="s">
        <v>81</v>
      </c>
      <c r="F279" s="17">
        <v>22111</v>
      </c>
      <c r="G279" s="17">
        <v>32622</v>
      </c>
      <c r="H279" s="18">
        <f t="shared" ca="1" si="8"/>
        <v>31</v>
      </c>
      <c r="I279" s="17">
        <f ca="1">IF(EDATE('Employees List'!$J279,-12)&gt;TODAY(),EDATE('Employees List'!$J279,-13),EDATE('Employees List'!$J279,-12))</f>
        <v>43951</v>
      </c>
      <c r="J279" s="17">
        <f t="shared" ca="1" si="9"/>
        <v>44316</v>
      </c>
      <c r="K279" s="19">
        <v>34916</v>
      </c>
      <c r="L279" s="18" t="s">
        <v>132</v>
      </c>
      <c r="M279" s="16">
        <v>5</v>
      </c>
    </row>
    <row r="280" spans="1:13" ht="15" x14ac:dyDescent="0.25">
      <c r="A280" s="14" t="s">
        <v>396</v>
      </c>
      <c r="B280" s="15">
        <v>666434251</v>
      </c>
      <c r="C280" s="16" t="s">
        <v>94</v>
      </c>
      <c r="D280" s="14" t="s">
        <v>99</v>
      </c>
      <c r="E280" s="14" t="s">
        <v>90</v>
      </c>
      <c r="F280" s="17">
        <v>29683</v>
      </c>
      <c r="G280" s="17">
        <v>43091</v>
      </c>
      <c r="H280" s="18">
        <f t="shared" ca="1" si="8"/>
        <v>2</v>
      </c>
      <c r="I280" s="17">
        <f ca="1">IF(EDATE('Employees List'!$J280,-12)&gt;TODAY(),EDATE('Employees List'!$J280,-13),EDATE('Employees List'!$J280,-12))</f>
        <v>43830</v>
      </c>
      <c r="J280" s="17">
        <f t="shared" ca="1" si="9"/>
        <v>44196</v>
      </c>
      <c r="K280" s="19">
        <v>33191</v>
      </c>
      <c r="L280" s="18" t="s">
        <v>97</v>
      </c>
      <c r="M280" s="16">
        <v>3</v>
      </c>
    </row>
    <row r="281" spans="1:13" ht="15" x14ac:dyDescent="0.25">
      <c r="A281" s="14" t="s">
        <v>397</v>
      </c>
      <c r="B281" s="15">
        <v>817003821</v>
      </c>
      <c r="C281" s="16" t="s">
        <v>94</v>
      </c>
      <c r="D281" s="14" t="s">
        <v>126</v>
      </c>
      <c r="E281" s="14" t="s">
        <v>90</v>
      </c>
      <c r="F281" s="17">
        <v>21610</v>
      </c>
      <c r="G281" s="17">
        <v>32177</v>
      </c>
      <c r="H281" s="18">
        <f t="shared" ca="1" si="8"/>
        <v>32</v>
      </c>
      <c r="I281" s="17">
        <f ca="1">IF(EDATE('Employees List'!$J281,-12)&gt;TODAY(),EDATE('Employees List'!$J281,-13),EDATE('Employees List'!$J281,-12))</f>
        <v>43889</v>
      </c>
      <c r="J281" s="17">
        <f t="shared" ca="1" si="9"/>
        <v>44255</v>
      </c>
      <c r="K281" s="19">
        <v>92069</v>
      </c>
      <c r="L281" s="18" t="s">
        <v>82</v>
      </c>
      <c r="M281" s="16">
        <v>4</v>
      </c>
    </row>
    <row r="282" spans="1:13" ht="15" x14ac:dyDescent="0.25">
      <c r="A282" s="14" t="s">
        <v>398</v>
      </c>
      <c r="B282" s="15">
        <v>685310000</v>
      </c>
      <c r="C282" s="16" t="s">
        <v>114</v>
      </c>
      <c r="D282" s="14" t="s">
        <v>139</v>
      </c>
      <c r="E282" s="14" t="s">
        <v>90</v>
      </c>
      <c r="F282" s="17">
        <v>26796</v>
      </c>
      <c r="G282" s="17">
        <v>39262</v>
      </c>
      <c r="H282" s="18">
        <f t="shared" ca="1" si="8"/>
        <v>13</v>
      </c>
      <c r="I282" s="17">
        <f ca="1">IF(EDATE('Employees List'!$J282,-12)&gt;TODAY(),EDATE('Employees List'!$J282,-13),EDATE('Employees List'!$J282,-12))</f>
        <v>44012</v>
      </c>
      <c r="J282" s="17">
        <f t="shared" ca="1" si="9"/>
        <v>44377</v>
      </c>
      <c r="K282" s="19">
        <v>88111</v>
      </c>
      <c r="L282" s="18" t="s">
        <v>97</v>
      </c>
      <c r="M282" s="16">
        <v>1</v>
      </c>
    </row>
    <row r="283" spans="1:13" ht="15" x14ac:dyDescent="0.25">
      <c r="A283" s="14" t="s">
        <v>399</v>
      </c>
      <c r="B283" s="15">
        <v>175200000</v>
      </c>
      <c r="C283" s="16" t="s">
        <v>114</v>
      </c>
      <c r="D283" s="14" t="s">
        <v>111</v>
      </c>
      <c r="E283" s="14" t="s">
        <v>86</v>
      </c>
      <c r="F283" s="17">
        <v>30069</v>
      </c>
      <c r="G283" s="17">
        <v>42531</v>
      </c>
      <c r="H283" s="18">
        <f t="shared" ca="1" si="8"/>
        <v>4</v>
      </c>
      <c r="I283" s="17">
        <f ca="1">IF(EDATE('Employees List'!$J283,-12)&gt;TODAY(),EDATE('Employees List'!$J283,-13),EDATE('Employees List'!$J283,-12))</f>
        <v>44012</v>
      </c>
      <c r="J283" s="17">
        <f t="shared" ca="1" si="9"/>
        <v>44377</v>
      </c>
      <c r="K283" s="19">
        <v>94757</v>
      </c>
      <c r="L283" s="18"/>
      <c r="M283" s="16">
        <v>2</v>
      </c>
    </row>
    <row r="284" spans="1:13" ht="15" x14ac:dyDescent="0.25">
      <c r="A284" s="14" t="s">
        <v>400</v>
      </c>
      <c r="B284" s="15">
        <v>666114665</v>
      </c>
      <c r="C284" s="16" t="s">
        <v>94</v>
      </c>
      <c r="D284" s="14" t="s">
        <v>117</v>
      </c>
      <c r="E284" s="14" t="s">
        <v>90</v>
      </c>
      <c r="F284" s="17">
        <v>24312</v>
      </c>
      <c r="G284" s="17">
        <v>36812</v>
      </c>
      <c r="H284" s="18">
        <f t="shared" ca="1" si="8"/>
        <v>20</v>
      </c>
      <c r="I284" s="17">
        <f ca="1">IF(EDATE('Employees List'!$J284,-12)&gt;TODAY(),EDATE('Employees List'!$J284,-13),EDATE('Employees List'!$J284,-12))</f>
        <v>44104</v>
      </c>
      <c r="J284" s="17">
        <f t="shared" ca="1" si="9"/>
        <v>44500</v>
      </c>
      <c r="K284" s="19">
        <v>84145</v>
      </c>
      <c r="L284" s="18" t="s">
        <v>109</v>
      </c>
      <c r="M284" s="16">
        <v>4</v>
      </c>
    </row>
    <row r="285" spans="1:13" ht="15" x14ac:dyDescent="0.25">
      <c r="A285" s="14" t="s">
        <v>401</v>
      </c>
      <c r="B285" s="15">
        <v>703009695</v>
      </c>
      <c r="C285" s="16" t="s">
        <v>79</v>
      </c>
      <c r="D285" s="14" t="s">
        <v>137</v>
      </c>
      <c r="E285" s="14" t="s">
        <v>81</v>
      </c>
      <c r="F285" s="17">
        <v>24554</v>
      </c>
      <c r="G285" s="17">
        <v>37942</v>
      </c>
      <c r="H285" s="18">
        <f t="shared" ca="1" si="8"/>
        <v>16</v>
      </c>
      <c r="I285" s="17">
        <f ca="1">IF(EDATE('Employees List'!$J285,-12)&gt;TODAY(),EDATE('Employees List'!$J285,-13),EDATE('Employees List'!$J285,-12))</f>
        <v>43799</v>
      </c>
      <c r="J285" s="17">
        <f t="shared" ca="1" si="9"/>
        <v>44165</v>
      </c>
      <c r="K285" s="19">
        <v>17292</v>
      </c>
      <c r="L285" s="18" t="s">
        <v>132</v>
      </c>
      <c r="M285" s="16">
        <v>1</v>
      </c>
    </row>
    <row r="286" spans="1:13" ht="15" x14ac:dyDescent="0.25">
      <c r="A286" s="14" t="s">
        <v>402</v>
      </c>
      <c r="B286" s="15">
        <v>442004398</v>
      </c>
      <c r="C286" s="16" t="s">
        <v>114</v>
      </c>
      <c r="D286" s="14" t="s">
        <v>92</v>
      </c>
      <c r="E286" s="14" t="s">
        <v>86</v>
      </c>
      <c r="F286" s="17">
        <v>30091</v>
      </c>
      <c r="G286" s="17">
        <v>40736</v>
      </c>
      <c r="H286" s="18">
        <f t="shared" ca="1" si="8"/>
        <v>9</v>
      </c>
      <c r="I286" s="17">
        <f ca="1">IF(EDATE('Employees List'!$J286,-12)&gt;TODAY(),EDATE('Employees List'!$J286,-13),EDATE('Employees List'!$J286,-12))</f>
        <v>44043</v>
      </c>
      <c r="J286" s="17">
        <f t="shared" ca="1" si="9"/>
        <v>44408</v>
      </c>
      <c r="K286" s="19">
        <v>78015</v>
      </c>
      <c r="L286" s="18"/>
      <c r="M286" s="16">
        <v>3</v>
      </c>
    </row>
    <row r="287" spans="1:13" ht="15" x14ac:dyDescent="0.25">
      <c r="A287" s="14" t="s">
        <v>403</v>
      </c>
      <c r="B287" s="15">
        <v>456006783</v>
      </c>
      <c r="C287" s="16" t="s">
        <v>114</v>
      </c>
      <c r="D287" s="14" t="s">
        <v>198</v>
      </c>
      <c r="E287" s="14" t="s">
        <v>86</v>
      </c>
      <c r="F287" s="17">
        <v>22006</v>
      </c>
      <c r="G287" s="17">
        <v>33970</v>
      </c>
      <c r="H287" s="18">
        <f t="shared" ca="1" si="8"/>
        <v>27</v>
      </c>
      <c r="I287" s="17">
        <f ca="1">IF(EDATE('Employees List'!$J287,-12)&gt;TODAY(),EDATE('Employees List'!$J287,-13),EDATE('Employees List'!$J287,-12))</f>
        <v>43861</v>
      </c>
      <c r="J287" s="17">
        <f t="shared" ca="1" si="9"/>
        <v>44227</v>
      </c>
      <c r="K287" s="19">
        <v>70541</v>
      </c>
      <c r="L287" s="18"/>
      <c r="M287" s="16">
        <v>2</v>
      </c>
    </row>
    <row r="288" spans="1:13" ht="15" x14ac:dyDescent="0.25">
      <c r="A288" s="14" t="s">
        <v>404</v>
      </c>
      <c r="B288" s="15">
        <v>774790000</v>
      </c>
      <c r="C288" s="16" t="s">
        <v>114</v>
      </c>
      <c r="D288" s="14" t="s">
        <v>111</v>
      </c>
      <c r="E288" s="14" t="s">
        <v>90</v>
      </c>
      <c r="F288" s="17">
        <v>27221</v>
      </c>
      <c r="G288" s="17">
        <v>40017</v>
      </c>
      <c r="H288" s="18">
        <f t="shared" ca="1" si="8"/>
        <v>11</v>
      </c>
      <c r="I288" s="17">
        <f ca="1">IF(EDATE('Employees List'!$J288,-12)&gt;TODAY(),EDATE('Employees List'!$J288,-13),EDATE('Employees List'!$J288,-12))</f>
        <v>44043</v>
      </c>
      <c r="J288" s="17">
        <f t="shared" ca="1" si="9"/>
        <v>44408</v>
      </c>
      <c r="K288" s="19">
        <v>39614</v>
      </c>
      <c r="L288" s="18" t="s">
        <v>82</v>
      </c>
      <c r="M288" s="16">
        <v>4</v>
      </c>
    </row>
    <row r="289" spans="1:13" ht="15" x14ac:dyDescent="0.25">
      <c r="A289" s="14" t="s">
        <v>405</v>
      </c>
      <c r="B289" s="15">
        <v>237840000</v>
      </c>
      <c r="C289" s="16" t="s">
        <v>79</v>
      </c>
      <c r="D289" s="14" t="s">
        <v>121</v>
      </c>
      <c r="E289" s="14" t="s">
        <v>86</v>
      </c>
      <c r="F289" s="17">
        <v>26649</v>
      </c>
      <c r="G289" s="17">
        <v>37186</v>
      </c>
      <c r="H289" s="18">
        <f t="shared" ca="1" si="8"/>
        <v>18</v>
      </c>
      <c r="I289" s="17">
        <f ca="1">IF(EDATE('Employees List'!$J289,-12)&gt;TODAY(),EDATE('Employees List'!$J289,-13),EDATE('Employees List'!$J289,-12))</f>
        <v>43769</v>
      </c>
      <c r="J289" s="17">
        <f t="shared" ca="1" si="9"/>
        <v>44135</v>
      </c>
      <c r="K289" s="19">
        <v>114640</v>
      </c>
      <c r="L289" s="18"/>
      <c r="M289" s="16">
        <v>1</v>
      </c>
    </row>
    <row r="290" spans="1:13" ht="15" x14ac:dyDescent="0.25">
      <c r="A290" s="14" t="s">
        <v>406</v>
      </c>
      <c r="B290" s="15">
        <v>273940000</v>
      </c>
      <c r="C290" s="16" t="s">
        <v>116</v>
      </c>
      <c r="D290" s="14" t="s">
        <v>117</v>
      </c>
      <c r="E290" s="14" t="s">
        <v>90</v>
      </c>
      <c r="F290" s="17">
        <v>26979</v>
      </c>
      <c r="G290" s="17">
        <v>36318</v>
      </c>
      <c r="H290" s="18">
        <f t="shared" ca="1" si="8"/>
        <v>21</v>
      </c>
      <c r="I290" s="17">
        <f ca="1">IF(EDATE('Employees List'!$J290,-12)&gt;TODAY(),EDATE('Employees List'!$J290,-13),EDATE('Employees List'!$J290,-12))</f>
        <v>44012</v>
      </c>
      <c r="J290" s="17">
        <f t="shared" ca="1" si="9"/>
        <v>44377</v>
      </c>
      <c r="K290" s="19">
        <v>93499</v>
      </c>
      <c r="L290" s="18" t="s">
        <v>172</v>
      </c>
      <c r="M290" s="16">
        <v>1</v>
      </c>
    </row>
    <row r="291" spans="1:13" ht="15" x14ac:dyDescent="0.25">
      <c r="A291" s="14" t="s">
        <v>407</v>
      </c>
      <c r="B291" s="15">
        <v>809003775</v>
      </c>
      <c r="C291" s="16" t="s">
        <v>94</v>
      </c>
      <c r="D291" s="14" t="s">
        <v>99</v>
      </c>
      <c r="E291" s="14" t="s">
        <v>90</v>
      </c>
      <c r="F291" s="17">
        <v>30847</v>
      </c>
      <c r="G291" s="17">
        <v>40156</v>
      </c>
      <c r="H291" s="18">
        <f t="shared" ca="1" si="8"/>
        <v>10</v>
      </c>
      <c r="I291" s="17">
        <f ca="1">IF(EDATE('Employees List'!$J291,-12)&gt;TODAY(),EDATE('Employees List'!$J291,-13),EDATE('Employees List'!$J291,-12))</f>
        <v>43830</v>
      </c>
      <c r="J291" s="17">
        <f t="shared" ca="1" si="9"/>
        <v>44196</v>
      </c>
      <c r="K291" s="19">
        <v>85136</v>
      </c>
      <c r="L291" s="18" t="s">
        <v>132</v>
      </c>
      <c r="M291" s="16">
        <v>4</v>
      </c>
    </row>
    <row r="292" spans="1:13" ht="15" x14ac:dyDescent="0.25">
      <c r="A292" s="14" t="s">
        <v>408</v>
      </c>
      <c r="B292" s="15">
        <v>677070000</v>
      </c>
      <c r="C292" s="16" t="s">
        <v>79</v>
      </c>
      <c r="D292" s="14" t="s">
        <v>409</v>
      </c>
      <c r="E292" s="14" t="s">
        <v>81</v>
      </c>
      <c r="F292" s="17">
        <v>23555</v>
      </c>
      <c r="G292" s="17">
        <v>36984</v>
      </c>
      <c r="H292" s="18">
        <f t="shared" ca="1" si="8"/>
        <v>19</v>
      </c>
      <c r="I292" s="17">
        <f ca="1">IF(EDATE('Employees List'!$J292,-12)&gt;TODAY(),EDATE('Employees List'!$J292,-13),EDATE('Employees List'!$J292,-12))</f>
        <v>43951</v>
      </c>
      <c r="J292" s="17">
        <f t="shared" ca="1" si="9"/>
        <v>44316</v>
      </c>
      <c r="K292" s="19">
        <v>45921</v>
      </c>
      <c r="L292" s="18" t="s">
        <v>132</v>
      </c>
      <c r="M292" s="16">
        <v>2</v>
      </c>
    </row>
    <row r="293" spans="1:13" ht="15" x14ac:dyDescent="0.25">
      <c r="A293" s="14" t="s">
        <v>410</v>
      </c>
      <c r="B293" s="15">
        <v>797005796</v>
      </c>
      <c r="C293" s="16" t="s">
        <v>88</v>
      </c>
      <c r="D293" s="14" t="s">
        <v>121</v>
      </c>
      <c r="E293" s="14" t="s">
        <v>90</v>
      </c>
      <c r="F293" s="17">
        <v>25745</v>
      </c>
      <c r="G293" s="17">
        <v>39317</v>
      </c>
      <c r="H293" s="18">
        <f t="shared" ca="1" si="8"/>
        <v>13</v>
      </c>
      <c r="I293" s="17">
        <f ca="1">IF(EDATE('Employees List'!$J293,-12)&gt;TODAY(),EDATE('Employees List'!$J293,-13),EDATE('Employees List'!$J293,-12))</f>
        <v>44074</v>
      </c>
      <c r="J293" s="17">
        <f t="shared" ca="1" si="9"/>
        <v>44439</v>
      </c>
      <c r="K293" s="19">
        <v>82196</v>
      </c>
      <c r="L293" s="18" t="s">
        <v>177</v>
      </c>
      <c r="M293" s="16">
        <v>2</v>
      </c>
    </row>
    <row r="294" spans="1:13" ht="15" x14ac:dyDescent="0.25">
      <c r="A294" s="14" t="s">
        <v>411</v>
      </c>
      <c r="B294" s="15">
        <v>345420000</v>
      </c>
      <c r="C294" s="16" t="s">
        <v>114</v>
      </c>
      <c r="D294" s="14" t="s">
        <v>117</v>
      </c>
      <c r="E294" s="14" t="s">
        <v>86</v>
      </c>
      <c r="F294" s="17">
        <v>23672</v>
      </c>
      <c r="G294" s="17">
        <v>35821</v>
      </c>
      <c r="H294" s="18">
        <f t="shared" ca="1" si="8"/>
        <v>22</v>
      </c>
      <c r="I294" s="17">
        <f ca="1">IF(EDATE('Employees List'!$J294,-12)&gt;TODAY(),EDATE('Employees List'!$J294,-13),EDATE('Employees List'!$J294,-12))</f>
        <v>43861</v>
      </c>
      <c r="J294" s="17">
        <f t="shared" ca="1" si="9"/>
        <v>44227</v>
      </c>
      <c r="K294" s="19">
        <v>30644</v>
      </c>
      <c r="L294" s="18"/>
      <c r="M294" s="16">
        <v>4</v>
      </c>
    </row>
    <row r="295" spans="1:13" ht="15" x14ac:dyDescent="0.25">
      <c r="A295" s="14" t="s">
        <v>412</v>
      </c>
      <c r="B295" s="15">
        <v>508009077</v>
      </c>
      <c r="C295" s="16" t="s">
        <v>84</v>
      </c>
      <c r="D295" s="14" t="s">
        <v>80</v>
      </c>
      <c r="E295" s="14" t="s">
        <v>90</v>
      </c>
      <c r="F295" s="17">
        <v>30939</v>
      </c>
      <c r="G295" s="17">
        <v>42060</v>
      </c>
      <c r="H295" s="18">
        <f t="shared" ca="1" si="8"/>
        <v>5</v>
      </c>
      <c r="I295" s="17">
        <f ca="1">IF(EDATE('Employees List'!$J295,-12)&gt;TODAY(),EDATE('Employees List'!$J295,-13),EDATE('Employees List'!$J295,-12))</f>
        <v>43889</v>
      </c>
      <c r="J295" s="17">
        <f t="shared" ca="1" si="9"/>
        <v>44255</v>
      </c>
      <c r="K295" s="19">
        <v>35470</v>
      </c>
      <c r="L295" s="18" t="s">
        <v>82</v>
      </c>
      <c r="M295" s="16">
        <v>2</v>
      </c>
    </row>
    <row r="296" spans="1:13" ht="15" x14ac:dyDescent="0.25">
      <c r="A296" s="14" t="s">
        <v>413</v>
      </c>
      <c r="B296" s="15">
        <v>327630000</v>
      </c>
      <c r="C296" s="16" t="s">
        <v>79</v>
      </c>
      <c r="D296" s="14" t="s">
        <v>360</v>
      </c>
      <c r="E296" s="14" t="s">
        <v>86</v>
      </c>
      <c r="F296" s="17">
        <v>29816</v>
      </c>
      <c r="G296" s="17">
        <v>42821</v>
      </c>
      <c r="H296" s="18">
        <f t="shared" ca="1" si="8"/>
        <v>3</v>
      </c>
      <c r="I296" s="17">
        <f ca="1">IF(EDATE('Employees List'!$J296,-12)&gt;TODAY(),EDATE('Employees List'!$J296,-13),EDATE('Employees List'!$J296,-12))</f>
        <v>43921</v>
      </c>
      <c r="J296" s="17">
        <f t="shared" ca="1" si="9"/>
        <v>44286</v>
      </c>
      <c r="K296" s="19">
        <v>120234</v>
      </c>
      <c r="L296" s="18"/>
      <c r="M296" s="16">
        <v>4</v>
      </c>
    </row>
    <row r="297" spans="1:13" ht="15" x14ac:dyDescent="0.25">
      <c r="A297" s="14" t="s">
        <v>414</v>
      </c>
      <c r="B297" s="15">
        <v>533001390</v>
      </c>
      <c r="C297" s="16" t="s">
        <v>94</v>
      </c>
      <c r="D297" s="14" t="s">
        <v>117</v>
      </c>
      <c r="E297" s="14" t="s">
        <v>90</v>
      </c>
      <c r="F297" s="17">
        <v>28720</v>
      </c>
      <c r="G297" s="17">
        <v>41649</v>
      </c>
      <c r="H297" s="18">
        <f t="shared" ca="1" si="8"/>
        <v>6</v>
      </c>
      <c r="I297" s="17">
        <f ca="1">IF(EDATE('Employees List'!$J297,-12)&gt;TODAY(),EDATE('Employees List'!$J297,-13),EDATE('Employees List'!$J297,-12))</f>
        <v>43861</v>
      </c>
      <c r="J297" s="17">
        <f t="shared" ca="1" si="9"/>
        <v>44227</v>
      </c>
      <c r="K297" s="19">
        <v>52844</v>
      </c>
      <c r="L297" s="18" t="s">
        <v>132</v>
      </c>
      <c r="M297" s="16">
        <v>3</v>
      </c>
    </row>
    <row r="298" spans="1:13" ht="15" x14ac:dyDescent="0.25">
      <c r="A298" s="14" t="s">
        <v>415</v>
      </c>
      <c r="B298" s="15">
        <v>662007031</v>
      </c>
      <c r="C298" s="16" t="s">
        <v>94</v>
      </c>
      <c r="D298" s="14" t="s">
        <v>92</v>
      </c>
      <c r="E298" s="14" t="s">
        <v>90</v>
      </c>
      <c r="F298" s="17">
        <v>26271</v>
      </c>
      <c r="G298" s="17">
        <v>39339</v>
      </c>
      <c r="H298" s="18">
        <f t="shared" ca="1" si="8"/>
        <v>13</v>
      </c>
      <c r="I298" s="17">
        <f ca="1">IF(EDATE('Employees List'!$J298,-12)&gt;TODAY(),EDATE('Employees List'!$J298,-13),EDATE('Employees List'!$J298,-12))</f>
        <v>44104</v>
      </c>
      <c r="J298" s="17">
        <f t="shared" ca="1" si="9"/>
        <v>44469</v>
      </c>
      <c r="K298" s="19">
        <v>45332</v>
      </c>
      <c r="L298" s="18" t="s">
        <v>97</v>
      </c>
      <c r="M298" s="16">
        <v>1</v>
      </c>
    </row>
    <row r="299" spans="1:13" ht="15" x14ac:dyDescent="0.25">
      <c r="A299" s="14" t="s">
        <v>416</v>
      </c>
      <c r="B299" s="15">
        <v>329008470</v>
      </c>
      <c r="C299" s="16" t="s">
        <v>114</v>
      </c>
      <c r="D299" s="14" t="s">
        <v>80</v>
      </c>
      <c r="E299" s="14" t="s">
        <v>103</v>
      </c>
      <c r="F299" s="17">
        <v>24455</v>
      </c>
      <c r="G299" s="17">
        <v>37183</v>
      </c>
      <c r="H299" s="18">
        <f t="shared" ca="1" si="8"/>
        <v>19</v>
      </c>
      <c r="I299" s="17">
        <f ca="1">IF(EDATE('Employees List'!$J299,-12)&gt;TODAY(),EDATE('Employees List'!$J299,-13),EDATE('Employees List'!$J299,-12))</f>
        <v>44104</v>
      </c>
      <c r="J299" s="17">
        <f t="shared" ca="1" si="9"/>
        <v>44500</v>
      </c>
      <c r="K299" s="19">
        <v>89243</v>
      </c>
      <c r="L299" s="18"/>
      <c r="M299" s="16">
        <v>1</v>
      </c>
    </row>
    <row r="300" spans="1:13" ht="15" x14ac:dyDescent="0.25">
      <c r="A300" s="14" t="s">
        <v>417</v>
      </c>
      <c r="B300" s="15">
        <v>965060000</v>
      </c>
      <c r="C300" s="16" t="s">
        <v>88</v>
      </c>
      <c r="D300" s="14" t="s">
        <v>248</v>
      </c>
      <c r="E300" s="14" t="s">
        <v>90</v>
      </c>
      <c r="F300" s="17">
        <v>29181</v>
      </c>
      <c r="G300" s="17">
        <v>40037</v>
      </c>
      <c r="H300" s="18">
        <f t="shared" ca="1" si="8"/>
        <v>11</v>
      </c>
      <c r="I300" s="17">
        <f ca="1">IF(EDATE('Employees List'!$J300,-12)&gt;TODAY(),EDATE('Employees List'!$J300,-13),EDATE('Employees List'!$J300,-12))</f>
        <v>44074</v>
      </c>
      <c r="J300" s="17">
        <f t="shared" ca="1" si="9"/>
        <v>44439</v>
      </c>
      <c r="K300" s="19">
        <v>83272</v>
      </c>
      <c r="L300" s="18" t="s">
        <v>82</v>
      </c>
      <c r="M300" s="16">
        <v>2</v>
      </c>
    </row>
    <row r="301" spans="1:13" ht="15" x14ac:dyDescent="0.25">
      <c r="A301" s="14" t="s">
        <v>418</v>
      </c>
      <c r="B301" s="15">
        <v>666762596</v>
      </c>
      <c r="C301" s="16" t="s">
        <v>114</v>
      </c>
      <c r="D301" s="14" t="s">
        <v>126</v>
      </c>
      <c r="E301" s="14" t="s">
        <v>90</v>
      </c>
      <c r="F301" s="17">
        <v>29460</v>
      </c>
      <c r="G301" s="17">
        <v>41975</v>
      </c>
      <c r="H301" s="18">
        <f t="shared" ca="1" si="8"/>
        <v>5</v>
      </c>
      <c r="I301" s="17">
        <f ca="1">IF(EDATE('Employees List'!$J301,-12)&gt;TODAY(),EDATE('Employees List'!$J301,-13),EDATE('Employees List'!$J301,-12))</f>
        <v>43830</v>
      </c>
      <c r="J301" s="17">
        <f t="shared" ca="1" si="9"/>
        <v>44196</v>
      </c>
      <c r="K301" s="19">
        <v>61398</v>
      </c>
      <c r="L301" s="18" t="s">
        <v>97</v>
      </c>
      <c r="M301" s="16">
        <v>5</v>
      </c>
    </row>
    <row r="302" spans="1:13" ht="15" x14ac:dyDescent="0.25">
      <c r="A302" s="14" t="s">
        <v>419</v>
      </c>
      <c r="B302" s="15">
        <v>151005448</v>
      </c>
      <c r="C302" s="16" t="s">
        <v>79</v>
      </c>
      <c r="D302" s="14" t="s">
        <v>89</v>
      </c>
      <c r="E302" s="14" t="s">
        <v>90</v>
      </c>
      <c r="F302" s="17">
        <v>29943</v>
      </c>
      <c r="G302" s="17">
        <v>43115</v>
      </c>
      <c r="H302" s="18">
        <f t="shared" ca="1" si="8"/>
        <v>2</v>
      </c>
      <c r="I302" s="17">
        <f ca="1">IF(EDATE('Employees List'!$J302,-12)&gt;TODAY(),EDATE('Employees List'!$J302,-13),EDATE('Employees List'!$J302,-12))</f>
        <v>43861</v>
      </c>
      <c r="J302" s="17">
        <f t="shared" ca="1" si="9"/>
        <v>44227</v>
      </c>
      <c r="K302" s="19">
        <v>56822</v>
      </c>
      <c r="L302" s="18" t="s">
        <v>97</v>
      </c>
      <c r="M302" s="16">
        <v>4</v>
      </c>
    </row>
    <row r="303" spans="1:13" ht="15" x14ac:dyDescent="0.25">
      <c r="A303" s="14" t="s">
        <v>420</v>
      </c>
      <c r="B303" s="15">
        <v>235005197</v>
      </c>
      <c r="C303" s="16" t="s">
        <v>114</v>
      </c>
      <c r="D303" s="14" t="s">
        <v>139</v>
      </c>
      <c r="E303" s="14" t="s">
        <v>86</v>
      </c>
      <c r="F303" s="17">
        <v>27640</v>
      </c>
      <c r="G303" s="17">
        <v>39423</v>
      </c>
      <c r="H303" s="18">
        <f t="shared" ca="1" si="8"/>
        <v>12</v>
      </c>
      <c r="I303" s="17">
        <f ca="1">IF(EDATE('Employees List'!$J303,-12)&gt;TODAY(),EDATE('Employees List'!$J303,-13),EDATE('Employees List'!$J303,-12))</f>
        <v>43830</v>
      </c>
      <c r="J303" s="17">
        <f t="shared" ca="1" si="9"/>
        <v>44196</v>
      </c>
      <c r="K303" s="19">
        <v>75045</v>
      </c>
      <c r="L303" s="18"/>
      <c r="M303" s="16">
        <v>5</v>
      </c>
    </row>
    <row r="304" spans="1:13" ht="15" x14ac:dyDescent="0.25">
      <c r="A304" s="14" t="s">
        <v>421</v>
      </c>
      <c r="B304" s="15">
        <v>647004846</v>
      </c>
      <c r="C304" s="16" t="s">
        <v>116</v>
      </c>
      <c r="D304" s="14" t="s">
        <v>139</v>
      </c>
      <c r="E304" s="14" t="s">
        <v>81</v>
      </c>
      <c r="F304" s="17">
        <v>23551</v>
      </c>
      <c r="G304" s="17">
        <v>33784</v>
      </c>
      <c r="H304" s="18">
        <f t="shared" ca="1" si="8"/>
        <v>28</v>
      </c>
      <c r="I304" s="17">
        <f ca="1">IF(EDATE('Employees List'!$J304,-12)&gt;TODAY(),EDATE('Employees List'!$J304,-13),EDATE('Employees List'!$J304,-12))</f>
        <v>44012</v>
      </c>
      <c r="J304" s="17">
        <f t="shared" ca="1" si="9"/>
        <v>44377</v>
      </c>
      <c r="K304" s="19">
        <v>51257</v>
      </c>
      <c r="L304" s="18" t="s">
        <v>97</v>
      </c>
      <c r="M304" s="16">
        <v>2</v>
      </c>
    </row>
    <row r="305" spans="1:13" ht="15" x14ac:dyDescent="0.25">
      <c r="A305" s="14" t="s">
        <v>422</v>
      </c>
      <c r="B305" s="15">
        <v>398001538</v>
      </c>
      <c r="C305" s="16" t="s">
        <v>116</v>
      </c>
      <c r="D305" s="14" t="s">
        <v>111</v>
      </c>
      <c r="E305" s="14" t="s">
        <v>90</v>
      </c>
      <c r="F305" s="17">
        <v>23881</v>
      </c>
      <c r="G305" s="17">
        <v>33732</v>
      </c>
      <c r="H305" s="18">
        <f t="shared" ca="1" si="8"/>
        <v>28</v>
      </c>
      <c r="I305" s="17">
        <f ca="1">IF(EDATE('Employees List'!$J305,-12)&gt;TODAY(),EDATE('Employees List'!$J305,-13),EDATE('Employees List'!$J305,-12))</f>
        <v>43982</v>
      </c>
      <c r="J305" s="17">
        <f t="shared" ca="1" si="9"/>
        <v>44347</v>
      </c>
      <c r="K305" s="19">
        <v>31596</v>
      </c>
      <c r="L305" s="18" t="s">
        <v>177</v>
      </c>
      <c r="M305" s="16">
        <v>1</v>
      </c>
    </row>
    <row r="306" spans="1:13" ht="15" x14ac:dyDescent="0.25">
      <c r="A306" s="14" t="s">
        <v>423</v>
      </c>
      <c r="B306" s="15">
        <v>457003747</v>
      </c>
      <c r="C306" s="16" t="s">
        <v>116</v>
      </c>
      <c r="D306" s="14" t="s">
        <v>117</v>
      </c>
      <c r="E306" s="14" t="s">
        <v>81</v>
      </c>
      <c r="F306" s="17">
        <v>24126</v>
      </c>
      <c r="G306" s="17">
        <v>35247</v>
      </c>
      <c r="H306" s="18">
        <f t="shared" ca="1" si="8"/>
        <v>24</v>
      </c>
      <c r="I306" s="17">
        <f ca="1">IF(EDATE('Employees List'!$J306,-12)&gt;TODAY(),EDATE('Employees List'!$J306,-13),EDATE('Employees List'!$J306,-12))</f>
        <v>44043</v>
      </c>
      <c r="J306" s="17">
        <f t="shared" ca="1" si="9"/>
        <v>44408</v>
      </c>
      <c r="K306" s="19">
        <v>40801</v>
      </c>
      <c r="L306" s="18" t="s">
        <v>132</v>
      </c>
      <c r="M306" s="16">
        <v>4</v>
      </c>
    </row>
    <row r="307" spans="1:13" ht="15" x14ac:dyDescent="0.25">
      <c r="A307" s="14" t="s">
        <v>424</v>
      </c>
      <c r="B307" s="15">
        <v>933640000</v>
      </c>
      <c r="C307" s="16" t="s">
        <v>94</v>
      </c>
      <c r="D307" s="14" t="s">
        <v>117</v>
      </c>
      <c r="E307" s="14" t="s">
        <v>86</v>
      </c>
      <c r="F307" s="17">
        <v>28467</v>
      </c>
      <c r="G307" s="17">
        <v>40242</v>
      </c>
      <c r="H307" s="18">
        <f t="shared" ca="1" si="8"/>
        <v>10</v>
      </c>
      <c r="I307" s="17">
        <f ca="1">IF(EDATE('Employees List'!$J307,-12)&gt;TODAY(),EDATE('Employees List'!$J307,-13),EDATE('Employees List'!$J307,-12))</f>
        <v>43921</v>
      </c>
      <c r="J307" s="17">
        <f t="shared" ca="1" si="9"/>
        <v>44286</v>
      </c>
      <c r="K307" s="19">
        <v>81648</v>
      </c>
      <c r="L307" s="18"/>
      <c r="M307" s="16">
        <v>3</v>
      </c>
    </row>
    <row r="308" spans="1:13" ht="15" x14ac:dyDescent="0.25">
      <c r="A308" s="14" t="s">
        <v>425</v>
      </c>
      <c r="B308" s="15">
        <v>906480000</v>
      </c>
      <c r="C308" s="16" t="s">
        <v>94</v>
      </c>
      <c r="D308" s="14" t="s">
        <v>121</v>
      </c>
      <c r="E308" s="14" t="s">
        <v>103</v>
      </c>
      <c r="F308" s="17">
        <v>23463</v>
      </c>
      <c r="G308" s="17">
        <v>36843</v>
      </c>
      <c r="H308" s="18">
        <f t="shared" ca="1" si="8"/>
        <v>19</v>
      </c>
      <c r="I308" s="17">
        <f ca="1">IF(EDATE('Employees List'!$J308,-12)&gt;TODAY(),EDATE('Employees List'!$J308,-13),EDATE('Employees List'!$J308,-12))</f>
        <v>43799</v>
      </c>
      <c r="J308" s="17">
        <f t="shared" ca="1" si="9"/>
        <v>44165</v>
      </c>
      <c r="K308" s="19">
        <v>25658</v>
      </c>
      <c r="L308" s="18"/>
      <c r="M308" s="16">
        <v>1</v>
      </c>
    </row>
    <row r="309" spans="1:13" ht="15" x14ac:dyDescent="0.25">
      <c r="A309" s="14" t="s">
        <v>426</v>
      </c>
      <c r="B309" s="15">
        <v>760004593</v>
      </c>
      <c r="C309" s="16" t="s">
        <v>114</v>
      </c>
      <c r="D309" s="14" t="s">
        <v>171</v>
      </c>
      <c r="E309" s="14" t="s">
        <v>90</v>
      </c>
      <c r="F309" s="17">
        <v>27163</v>
      </c>
      <c r="G309" s="17">
        <v>37557</v>
      </c>
      <c r="H309" s="18">
        <f t="shared" ca="1" si="8"/>
        <v>17</v>
      </c>
      <c r="I309" s="17">
        <f ca="1">IF(EDATE('Employees List'!$J309,-12)&gt;TODAY(),EDATE('Employees List'!$J309,-13),EDATE('Employees List'!$J309,-12))</f>
        <v>43769</v>
      </c>
      <c r="J309" s="17">
        <f t="shared" ca="1" si="9"/>
        <v>44135</v>
      </c>
      <c r="K309" s="19">
        <v>41069</v>
      </c>
      <c r="L309" s="18" t="s">
        <v>82</v>
      </c>
      <c r="M309" s="16">
        <v>5</v>
      </c>
    </row>
    <row r="310" spans="1:13" ht="15" x14ac:dyDescent="0.25">
      <c r="A310" s="14" t="s">
        <v>427</v>
      </c>
      <c r="B310" s="15">
        <v>353007670</v>
      </c>
      <c r="C310" s="16" t="s">
        <v>114</v>
      </c>
      <c r="D310" s="14" t="s">
        <v>137</v>
      </c>
      <c r="E310" s="14" t="s">
        <v>90</v>
      </c>
      <c r="F310" s="17">
        <v>22534</v>
      </c>
      <c r="G310" s="17">
        <v>34421</v>
      </c>
      <c r="H310" s="18">
        <f t="shared" ca="1" si="8"/>
        <v>26</v>
      </c>
      <c r="I310" s="17">
        <f ca="1">IF(EDATE('Employees List'!$J310,-12)&gt;TODAY(),EDATE('Employees List'!$J310,-13),EDATE('Employees List'!$J310,-12))</f>
        <v>43921</v>
      </c>
      <c r="J310" s="17">
        <f t="shared" ca="1" si="9"/>
        <v>44286</v>
      </c>
      <c r="K310" s="19">
        <v>85547</v>
      </c>
      <c r="L310" s="18" t="s">
        <v>124</v>
      </c>
      <c r="M310" s="16">
        <v>5</v>
      </c>
    </row>
    <row r="311" spans="1:13" ht="15" x14ac:dyDescent="0.25">
      <c r="A311" s="14" t="s">
        <v>428</v>
      </c>
      <c r="B311" s="15">
        <v>867006551</v>
      </c>
      <c r="C311" s="16" t="s">
        <v>94</v>
      </c>
      <c r="D311" s="14" t="s">
        <v>139</v>
      </c>
      <c r="E311" s="14" t="s">
        <v>90</v>
      </c>
      <c r="F311" s="17">
        <v>20406</v>
      </c>
      <c r="G311" s="17">
        <v>33088</v>
      </c>
      <c r="H311" s="18">
        <f t="shared" ca="1" si="8"/>
        <v>30</v>
      </c>
      <c r="I311" s="17">
        <f ca="1">IF(EDATE('Employees List'!$J311,-12)&gt;TODAY(),EDATE('Employees List'!$J311,-13),EDATE('Employees List'!$J311,-12))</f>
        <v>44074</v>
      </c>
      <c r="J311" s="17">
        <f t="shared" ca="1" si="9"/>
        <v>44439</v>
      </c>
      <c r="K311" s="19">
        <v>109938</v>
      </c>
      <c r="L311" s="18" t="s">
        <v>82</v>
      </c>
      <c r="M311" s="16">
        <v>4</v>
      </c>
    </row>
    <row r="312" spans="1:13" ht="15" x14ac:dyDescent="0.25">
      <c r="A312" s="14" t="s">
        <v>429</v>
      </c>
      <c r="B312" s="15">
        <v>813490000</v>
      </c>
      <c r="C312" s="16" t="s">
        <v>94</v>
      </c>
      <c r="D312" s="14" t="s">
        <v>139</v>
      </c>
      <c r="E312" s="14" t="s">
        <v>90</v>
      </c>
      <c r="F312" s="17">
        <v>22255</v>
      </c>
      <c r="G312" s="17">
        <v>34011</v>
      </c>
      <c r="H312" s="18">
        <f t="shared" ca="1" si="8"/>
        <v>27</v>
      </c>
      <c r="I312" s="17">
        <f ca="1">IF(EDATE('Employees List'!$J312,-12)&gt;TODAY(),EDATE('Employees List'!$J312,-13),EDATE('Employees List'!$J312,-12))</f>
        <v>43889</v>
      </c>
      <c r="J312" s="17">
        <f t="shared" ca="1" si="9"/>
        <v>44255</v>
      </c>
      <c r="K312" s="19">
        <v>31969</v>
      </c>
      <c r="L312" s="18" t="s">
        <v>97</v>
      </c>
      <c r="M312" s="16">
        <v>1</v>
      </c>
    </row>
    <row r="313" spans="1:13" ht="15" x14ac:dyDescent="0.25">
      <c r="A313" s="14" t="s">
        <v>430</v>
      </c>
      <c r="B313" s="15">
        <v>367070000</v>
      </c>
      <c r="C313" s="16" t="s">
        <v>114</v>
      </c>
      <c r="D313" s="14" t="s">
        <v>99</v>
      </c>
      <c r="E313" s="14" t="s">
        <v>86</v>
      </c>
      <c r="F313" s="17">
        <v>31057</v>
      </c>
      <c r="G313" s="17">
        <v>42440</v>
      </c>
      <c r="H313" s="18">
        <f t="shared" ca="1" si="8"/>
        <v>4</v>
      </c>
      <c r="I313" s="17">
        <f ca="1">IF(EDATE('Employees List'!$J313,-12)&gt;TODAY(),EDATE('Employees List'!$J313,-13),EDATE('Employees List'!$J313,-12))</f>
        <v>43921</v>
      </c>
      <c r="J313" s="17">
        <f t="shared" ca="1" si="9"/>
        <v>44286</v>
      </c>
      <c r="K313" s="19">
        <v>45843</v>
      </c>
      <c r="L313" s="18"/>
      <c r="M313" s="16">
        <v>4</v>
      </c>
    </row>
    <row r="314" spans="1:13" ht="15" x14ac:dyDescent="0.25">
      <c r="A314" s="14" t="s">
        <v>431</v>
      </c>
      <c r="B314" s="15">
        <v>214550000</v>
      </c>
      <c r="C314" s="16" t="s">
        <v>94</v>
      </c>
      <c r="D314" s="14" t="s">
        <v>99</v>
      </c>
      <c r="E314" s="14" t="s">
        <v>90</v>
      </c>
      <c r="F314" s="17">
        <v>26311</v>
      </c>
      <c r="G314" s="17">
        <v>35776</v>
      </c>
      <c r="H314" s="18">
        <f t="shared" ca="1" si="8"/>
        <v>22</v>
      </c>
      <c r="I314" s="17">
        <f ca="1">IF(EDATE('Employees List'!$J314,-12)&gt;TODAY(),EDATE('Employees List'!$J314,-13),EDATE('Employees List'!$J314,-12))</f>
        <v>43830</v>
      </c>
      <c r="J314" s="17">
        <f t="shared" ca="1" si="9"/>
        <v>44196</v>
      </c>
      <c r="K314" s="19">
        <v>18934</v>
      </c>
      <c r="L314" s="18" t="s">
        <v>97</v>
      </c>
      <c r="M314" s="16">
        <v>5</v>
      </c>
    </row>
    <row r="315" spans="1:13" ht="15" x14ac:dyDescent="0.25">
      <c r="A315" s="14" t="s">
        <v>432</v>
      </c>
      <c r="B315" s="15">
        <v>785002964</v>
      </c>
      <c r="C315" s="16" t="s">
        <v>94</v>
      </c>
      <c r="D315" s="14" t="s">
        <v>139</v>
      </c>
      <c r="E315" s="14" t="s">
        <v>90</v>
      </c>
      <c r="F315" s="17">
        <v>28519</v>
      </c>
      <c r="G315" s="17">
        <v>39058</v>
      </c>
      <c r="H315" s="18">
        <f t="shared" ca="1" si="8"/>
        <v>13</v>
      </c>
      <c r="I315" s="17">
        <f ca="1">IF(EDATE('Employees List'!$J315,-12)&gt;TODAY(),EDATE('Employees List'!$J315,-13),EDATE('Employees List'!$J315,-12))</f>
        <v>43830</v>
      </c>
      <c r="J315" s="17">
        <f t="shared" ca="1" si="9"/>
        <v>44196</v>
      </c>
      <c r="K315" s="19">
        <v>90605</v>
      </c>
      <c r="L315" s="18" t="s">
        <v>97</v>
      </c>
      <c r="M315" s="16">
        <v>4</v>
      </c>
    </row>
    <row r="316" spans="1:13" ht="15" x14ac:dyDescent="0.25">
      <c r="A316" s="14" t="s">
        <v>433</v>
      </c>
      <c r="B316" s="15">
        <v>683006675</v>
      </c>
      <c r="C316" s="16" t="s">
        <v>94</v>
      </c>
      <c r="D316" s="14" t="s">
        <v>117</v>
      </c>
      <c r="E316" s="14" t="s">
        <v>90</v>
      </c>
      <c r="F316" s="17">
        <v>26418</v>
      </c>
      <c r="G316" s="17">
        <v>35864</v>
      </c>
      <c r="H316" s="18">
        <f t="shared" ca="1" si="8"/>
        <v>22</v>
      </c>
      <c r="I316" s="17">
        <f ca="1">IF(EDATE('Employees List'!$J316,-12)&gt;TODAY(),EDATE('Employees List'!$J316,-13),EDATE('Employees List'!$J316,-12))</f>
        <v>43921</v>
      </c>
      <c r="J316" s="17">
        <f t="shared" ca="1" si="9"/>
        <v>44286</v>
      </c>
      <c r="K316" s="19">
        <v>51557</v>
      </c>
      <c r="L316" s="18" t="s">
        <v>177</v>
      </c>
      <c r="M316" s="16">
        <v>3</v>
      </c>
    </row>
    <row r="317" spans="1:13" ht="15" x14ac:dyDescent="0.25">
      <c r="A317" s="14" t="s">
        <v>434</v>
      </c>
      <c r="B317" s="15">
        <v>126005411</v>
      </c>
      <c r="C317" s="16" t="s">
        <v>94</v>
      </c>
      <c r="D317" s="14" t="s">
        <v>121</v>
      </c>
      <c r="E317" s="14" t="s">
        <v>90</v>
      </c>
      <c r="F317" s="17">
        <v>31573</v>
      </c>
      <c r="G317" s="17">
        <v>41136</v>
      </c>
      <c r="H317" s="18">
        <f t="shared" ca="1" si="8"/>
        <v>8</v>
      </c>
      <c r="I317" s="17">
        <f ca="1">IF(EDATE('Employees List'!$J317,-12)&gt;TODAY(),EDATE('Employees List'!$J317,-13),EDATE('Employees List'!$J317,-12))</f>
        <v>44074</v>
      </c>
      <c r="J317" s="17">
        <f t="shared" ca="1" si="9"/>
        <v>44439</v>
      </c>
      <c r="K317" s="19">
        <v>68224</v>
      </c>
      <c r="L317" s="18" t="s">
        <v>132</v>
      </c>
      <c r="M317" s="16">
        <v>3</v>
      </c>
    </row>
    <row r="318" spans="1:13" ht="15" x14ac:dyDescent="0.25">
      <c r="A318" s="14" t="s">
        <v>435</v>
      </c>
      <c r="B318" s="15">
        <v>785002537</v>
      </c>
      <c r="C318" s="16" t="s">
        <v>94</v>
      </c>
      <c r="D318" s="14" t="s">
        <v>107</v>
      </c>
      <c r="E318" s="14" t="s">
        <v>90</v>
      </c>
      <c r="F318" s="17">
        <v>30492</v>
      </c>
      <c r="G318" s="17">
        <v>41604</v>
      </c>
      <c r="H318" s="18">
        <f t="shared" ca="1" si="8"/>
        <v>6</v>
      </c>
      <c r="I318" s="17">
        <f ca="1">IF(EDATE('Employees List'!$J318,-12)&gt;TODAY(),EDATE('Employees List'!$J318,-13),EDATE('Employees List'!$J318,-12))</f>
        <v>43799</v>
      </c>
      <c r="J318" s="17">
        <f t="shared" ca="1" si="9"/>
        <v>44165</v>
      </c>
      <c r="K318" s="19">
        <v>28842</v>
      </c>
      <c r="L318" s="18" t="s">
        <v>82</v>
      </c>
      <c r="M318" s="16">
        <v>4</v>
      </c>
    </row>
    <row r="319" spans="1:13" ht="15" x14ac:dyDescent="0.25">
      <c r="A319" s="14" t="s">
        <v>436</v>
      </c>
      <c r="B319" s="15">
        <v>295009569</v>
      </c>
      <c r="C319" s="16" t="s">
        <v>79</v>
      </c>
      <c r="D319" s="14" t="s">
        <v>92</v>
      </c>
      <c r="E319" s="14" t="s">
        <v>90</v>
      </c>
      <c r="F319" s="17">
        <v>30952</v>
      </c>
      <c r="G319" s="17">
        <v>40472</v>
      </c>
      <c r="H319" s="18">
        <f t="shared" ca="1" si="8"/>
        <v>9</v>
      </c>
      <c r="I319" s="17">
        <f ca="1">IF(EDATE('Employees List'!$J319,-12)&gt;TODAY(),EDATE('Employees List'!$J319,-13),EDATE('Employees List'!$J319,-12))</f>
        <v>43769</v>
      </c>
      <c r="J319" s="17">
        <f t="shared" ca="1" si="9"/>
        <v>44135</v>
      </c>
      <c r="K319" s="19">
        <v>82980</v>
      </c>
      <c r="L319" s="18" t="s">
        <v>132</v>
      </c>
      <c r="M319" s="16">
        <v>2</v>
      </c>
    </row>
    <row r="320" spans="1:13" ht="15" x14ac:dyDescent="0.25">
      <c r="A320" s="14" t="s">
        <v>437</v>
      </c>
      <c r="B320" s="15">
        <v>600004409</v>
      </c>
      <c r="C320" s="16" t="s">
        <v>94</v>
      </c>
      <c r="D320" s="14" t="s">
        <v>80</v>
      </c>
      <c r="E320" s="14" t="s">
        <v>103</v>
      </c>
      <c r="F320" s="17">
        <v>25186</v>
      </c>
      <c r="G320" s="17">
        <v>37603</v>
      </c>
      <c r="H320" s="18">
        <f t="shared" ca="1" si="8"/>
        <v>17</v>
      </c>
      <c r="I320" s="17">
        <f ca="1">IF(EDATE('Employees List'!$J320,-12)&gt;TODAY(),EDATE('Employees List'!$J320,-13),EDATE('Employees List'!$J320,-12))</f>
        <v>43830</v>
      </c>
      <c r="J320" s="17">
        <f t="shared" ca="1" si="9"/>
        <v>44196</v>
      </c>
      <c r="K320" s="19">
        <v>111002</v>
      </c>
      <c r="L320" s="18"/>
      <c r="M320" s="16">
        <v>3</v>
      </c>
    </row>
    <row r="321" spans="1:13" ht="15" x14ac:dyDescent="0.25">
      <c r="A321" s="14" t="s">
        <v>438</v>
      </c>
      <c r="B321" s="15">
        <v>715003185</v>
      </c>
      <c r="C321" s="16" t="s">
        <v>94</v>
      </c>
      <c r="D321" s="14" t="s">
        <v>139</v>
      </c>
      <c r="E321" s="14" t="s">
        <v>90</v>
      </c>
      <c r="F321" s="17">
        <v>24954</v>
      </c>
      <c r="G321" s="17">
        <v>34491</v>
      </c>
      <c r="H321" s="18">
        <f t="shared" ca="1" si="8"/>
        <v>26</v>
      </c>
      <c r="I321" s="17">
        <f ca="1">IF(EDATE('Employees List'!$J321,-12)&gt;TODAY(),EDATE('Employees List'!$J321,-13),EDATE('Employees List'!$J321,-12))</f>
        <v>44012</v>
      </c>
      <c r="J321" s="17">
        <f t="shared" ca="1" si="9"/>
        <v>44377</v>
      </c>
      <c r="K321" s="19">
        <v>77001</v>
      </c>
      <c r="L321" s="18" t="s">
        <v>82</v>
      </c>
      <c r="M321" s="16">
        <v>1</v>
      </c>
    </row>
    <row r="322" spans="1:13" ht="15" x14ac:dyDescent="0.25">
      <c r="A322" s="14" t="s">
        <v>439</v>
      </c>
      <c r="B322" s="15">
        <v>982007587</v>
      </c>
      <c r="C322" s="16" t="s">
        <v>88</v>
      </c>
      <c r="D322" s="14" t="s">
        <v>139</v>
      </c>
      <c r="E322" s="14" t="s">
        <v>90</v>
      </c>
      <c r="F322" s="17">
        <v>22731</v>
      </c>
      <c r="G322" s="17">
        <v>34549</v>
      </c>
      <c r="H322" s="18">
        <f t="shared" ref="H322:H385" ca="1" si="10">DATEDIF(G322,TODAY(),"Y")</f>
        <v>26</v>
      </c>
      <c r="I322" s="17">
        <f ca="1">IF(EDATE('Employees List'!$J322,-12)&gt;TODAY(),EDATE('Employees List'!$J322,-13),EDATE('Employees List'!$J322,-12))</f>
        <v>44074</v>
      </c>
      <c r="J322" s="17">
        <f t="shared" ref="J322:J385" ca="1" si="11">EOMONTH(DATE(YEAR(G322)+H322+1,MONTH(G322),1),0)</f>
        <v>44439</v>
      </c>
      <c r="K322" s="19">
        <v>120074</v>
      </c>
      <c r="L322" s="18" t="s">
        <v>97</v>
      </c>
      <c r="M322" s="16">
        <v>3</v>
      </c>
    </row>
    <row r="323" spans="1:13" ht="15" x14ac:dyDescent="0.25">
      <c r="A323" s="14" t="s">
        <v>440</v>
      </c>
      <c r="B323" s="15">
        <v>586008886</v>
      </c>
      <c r="C323" s="16" t="s">
        <v>116</v>
      </c>
      <c r="D323" s="14" t="s">
        <v>89</v>
      </c>
      <c r="E323" s="14" t="s">
        <v>90</v>
      </c>
      <c r="F323" s="17">
        <v>20661</v>
      </c>
      <c r="G323" s="17">
        <v>33149</v>
      </c>
      <c r="H323" s="18">
        <f t="shared" ca="1" si="10"/>
        <v>30</v>
      </c>
      <c r="I323" s="17">
        <f ca="1">IF(EDATE('Employees List'!$J323,-12)&gt;TODAY(),EDATE('Employees List'!$J323,-13),EDATE('Employees List'!$J323,-12))</f>
        <v>44104</v>
      </c>
      <c r="J323" s="17">
        <f t="shared" ca="1" si="11"/>
        <v>44500</v>
      </c>
      <c r="K323" s="19">
        <v>40245</v>
      </c>
      <c r="L323" s="18" t="s">
        <v>82</v>
      </c>
      <c r="M323" s="16">
        <v>5</v>
      </c>
    </row>
    <row r="324" spans="1:13" ht="15" x14ac:dyDescent="0.25">
      <c r="A324" s="14" t="s">
        <v>441</v>
      </c>
      <c r="B324" s="15">
        <v>404004606</v>
      </c>
      <c r="C324" s="16" t="s">
        <v>79</v>
      </c>
      <c r="D324" s="14" t="s">
        <v>99</v>
      </c>
      <c r="E324" s="14" t="s">
        <v>90</v>
      </c>
      <c r="F324" s="17">
        <v>29915</v>
      </c>
      <c r="G324" s="17">
        <v>39598</v>
      </c>
      <c r="H324" s="18">
        <f t="shared" ca="1" si="10"/>
        <v>12</v>
      </c>
      <c r="I324" s="17">
        <f ca="1">IF(EDATE('Employees List'!$J324,-12)&gt;TODAY(),EDATE('Employees List'!$J324,-13),EDATE('Employees List'!$J324,-12))</f>
        <v>43982</v>
      </c>
      <c r="J324" s="17">
        <f t="shared" ca="1" si="11"/>
        <v>44347</v>
      </c>
      <c r="K324" s="19">
        <v>55220</v>
      </c>
      <c r="L324" s="18" t="s">
        <v>82</v>
      </c>
      <c r="M324" s="16">
        <v>1</v>
      </c>
    </row>
    <row r="325" spans="1:13" ht="15" x14ac:dyDescent="0.25">
      <c r="A325" s="14" t="s">
        <v>442</v>
      </c>
      <c r="B325" s="15">
        <v>711010000</v>
      </c>
      <c r="C325" s="16" t="s">
        <v>94</v>
      </c>
      <c r="D325" s="14" t="s">
        <v>139</v>
      </c>
      <c r="E325" s="14" t="s">
        <v>90</v>
      </c>
      <c r="F325" s="17">
        <v>28082</v>
      </c>
      <c r="G325" s="17">
        <v>38967</v>
      </c>
      <c r="H325" s="18">
        <f t="shared" ca="1" si="10"/>
        <v>14</v>
      </c>
      <c r="I325" s="17">
        <f ca="1">IF(EDATE('Employees List'!$J325,-12)&gt;TODAY(),EDATE('Employees List'!$J325,-13),EDATE('Employees List'!$J325,-12))</f>
        <v>44104</v>
      </c>
      <c r="J325" s="17">
        <f t="shared" ca="1" si="11"/>
        <v>44469</v>
      </c>
      <c r="K325" s="19">
        <v>122991</v>
      </c>
      <c r="L325" s="18" t="s">
        <v>82</v>
      </c>
      <c r="M325" s="16">
        <v>5</v>
      </c>
    </row>
    <row r="326" spans="1:13" ht="15" x14ac:dyDescent="0.25">
      <c r="A326" s="14" t="s">
        <v>443</v>
      </c>
      <c r="B326" s="15">
        <v>579480000</v>
      </c>
      <c r="C326" s="16" t="s">
        <v>84</v>
      </c>
      <c r="D326" s="14" t="s">
        <v>80</v>
      </c>
      <c r="E326" s="14" t="s">
        <v>86</v>
      </c>
      <c r="F326" s="17">
        <v>33179</v>
      </c>
      <c r="G326" s="17">
        <v>42486</v>
      </c>
      <c r="H326" s="18">
        <f t="shared" ca="1" si="10"/>
        <v>4</v>
      </c>
      <c r="I326" s="17">
        <f ca="1">IF(EDATE('Employees List'!$J326,-12)&gt;TODAY(),EDATE('Employees List'!$J326,-13),EDATE('Employees List'!$J326,-12))</f>
        <v>43951</v>
      </c>
      <c r="J326" s="17">
        <f t="shared" ca="1" si="11"/>
        <v>44316</v>
      </c>
      <c r="K326" s="19">
        <v>86461</v>
      </c>
      <c r="L326" s="18"/>
      <c r="M326" s="16">
        <v>2</v>
      </c>
    </row>
    <row r="327" spans="1:13" ht="15" x14ac:dyDescent="0.25">
      <c r="A327" s="14" t="s">
        <v>444</v>
      </c>
      <c r="B327" s="15">
        <v>138007834</v>
      </c>
      <c r="C327" s="16" t="s">
        <v>79</v>
      </c>
      <c r="D327" s="14" t="s">
        <v>121</v>
      </c>
      <c r="E327" s="14" t="s">
        <v>90</v>
      </c>
      <c r="F327" s="17">
        <v>27515</v>
      </c>
      <c r="G327" s="17">
        <v>39694</v>
      </c>
      <c r="H327" s="18">
        <f t="shared" ca="1" si="10"/>
        <v>12</v>
      </c>
      <c r="I327" s="17">
        <f ca="1">IF(EDATE('Employees List'!$J327,-12)&gt;TODAY(),EDATE('Employees List'!$J327,-13),EDATE('Employees List'!$J327,-12))</f>
        <v>44104</v>
      </c>
      <c r="J327" s="17">
        <f t="shared" ca="1" si="11"/>
        <v>44469</v>
      </c>
      <c r="K327" s="19">
        <v>61300</v>
      </c>
      <c r="L327" s="18" t="s">
        <v>97</v>
      </c>
      <c r="M327" s="16">
        <v>3</v>
      </c>
    </row>
    <row r="328" spans="1:13" ht="15" x14ac:dyDescent="0.25">
      <c r="A328" s="14" t="s">
        <v>445</v>
      </c>
      <c r="B328" s="15">
        <v>334670000</v>
      </c>
      <c r="C328" s="16" t="s">
        <v>114</v>
      </c>
      <c r="D328" s="14" t="s">
        <v>117</v>
      </c>
      <c r="E328" s="14" t="s">
        <v>86</v>
      </c>
      <c r="F328" s="17">
        <v>32613</v>
      </c>
      <c r="G328" s="17">
        <v>42779</v>
      </c>
      <c r="H328" s="18">
        <f t="shared" ca="1" si="10"/>
        <v>3</v>
      </c>
      <c r="I328" s="17">
        <f ca="1">IF(EDATE('Employees List'!$J328,-12)&gt;TODAY(),EDATE('Employees List'!$J328,-13),EDATE('Employees List'!$J328,-12))</f>
        <v>43889</v>
      </c>
      <c r="J328" s="17">
        <f t="shared" ca="1" si="11"/>
        <v>44255</v>
      </c>
      <c r="K328" s="19">
        <v>79936</v>
      </c>
      <c r="L328" s="18"/>
      <c r="M328" s="16">
        <v>3</v>
      </c>
    </row>
    <row r="329" spans="1:13" ht="15" x14ac:dyDescent="0.25">
      <c r="A329" s="14" t="s">
        <v>446</v>
      </c>
      <c r="B329" s="15">
        <v>949006024</v>
      </c>
      <c r="C329" s="16" t="s">
        <v>94</v>
      </c>
      <c r="D329" s="14" t="s">
        <v>126</v>
      </c>
      <c r="E329" s="14" t="s">
        <v>90</v>
      </c>
      <c r="F329" s="17">
        <v>33602</v>
      </c>
      <c r="G329" s="17">
        <v>42821</v>
      </c>
      <c r="H329" s="18">
        <f t="shared" ca="1" si="10"/>
        <v>3</v>
      </c>
      <c r="I329" s="17">
        <f ca="1">IF(EDATE('Employees List'!$J329,-12)&gt;TODAY(),EDATE('Employees List'!$J329,-13),EDATE('Employees List'!$J329,-12))</f>
        <v>43921</v>
      </c>
      <c r="J329" s="17">
        <f t="shared" ca="1" si="11"/>
        <v>44286</v>
      </c>
      <c r="K329" s="19">
        <v>49646</v>
      </c>
      <c r="L329" s="18" t="s">
        <v>97</v>
      </c>
      <c r="M329" s="16">
        <v>2</v>
      </c>
    </row>
    <row r="330" spans="1:13" ht="15" x14ac:dyDescent="0.25">
      <c r="A330" s="14" t="s">
        <v>447</v>
      </c>
      <c r="B330" s="15">
        <v>537006378</v>
      </c>
      <c r="C330" s="16" t="s">
        <v>114</v>
      </c>
      <c r="D330" s="14" t="s">
        <v>117</v>
      </c>
      <c r="E330" s="14" t="s">
        <v>81</v>
      </c>
      <c r="F330" s="17">
        <v>24596</v>
      </c>
      <c r="G330" s="17">
        <v>33694</v>
      </c>
      <c r="H330" s="18">
        <f t="shared" ca="1" si="10"/>
        <v>28</v>
      </c>
      <c r="I330" s="17">
        <f ca="1">IF(EDATE('Employees List'!$J330,-12)&gt;TODAY(),EDATE('Employees List'!$J330,-13),EDATE('Employees List'!$J330,-12))</f>
        <v>43921</v>
      </c>
      <c r="J330" s="17">
        <f t="shared" ca="1" si="11"/>
        <v>44286</v>
      </c>
      <c r="K330" s="19">
        <v>61628</v>
      </c>
      <c r="L330" s="18" t="s">
        <v>177</v>
      </c>
      <c r="M330" s="16">
        <v>4</v>
      </c>
    </row>
    <row r="331" spans="1:13" ht="15" x14ac:dyDescent="0.25">
      <c r="A331" s="14" t="s">
        <v>448</v>
      </c>
      <c r="B331" s="15">
        <v>193008658</v>
      </c>
      <c r="C331" s="16" t="s">
        <v>79</v>
      </c>
      <c r="D331" s="14" t="s">
        <v>89</v>
      </c>
      <c r="E331" s="14" t="s">
        <v>90</v>
      </c>
      <c r="F331" s="17">
        <v>26554</v>
      </c>
      <c r="G331" s="17">
        <v>38709</v>
      </c>
      <c r="H331" s="18">
        <f t="shared" ca="1" si="10"/>
        <v>14</v>
      </c>
      <c r="I331" s="17">
        <f ca="1">IF(EDATE('Employees List'!$J331,-12)&gt;TODAY(),EDATE('Employees List'!$J331,-13),EDATE('Employees List'!$J331,-12))</f>
        <v>43830</v>
      </c>
      <c r="J331" s="17">
        <f t="shared" ca="1" si="11"/>
        <v>44196</v>
      </c>
      <c r="K331" s="19">
        <v>37549</v>
      </c>
      <c r="L331" s="18" t="s">
        <v>82</v>
      </c>
      <c r="M331" s="16">
        <v>3</v>
      </c>
    </row>
    <row r="332" spans="1:13" ht="15" x14ac:dyDescent="0.25">
      <c r="A332" s="14" t="s">
        <v>449</v>
      </c>
      <c r="B332" s="15">
        <v>887880000</v>
      </c>
      <c r="C332" s="16" t="s">
        <v>79</v>
      </c>
      <c r="D332" s="14" t="s">
        <v>121</v>
      </c>
      <c r="E332" s="14" t="s">
        <v>86</v>
      </c>
      <c r="F332" s="17">
        <v>26391</v>
      </c>
      <c r="G332" s="17">
        <v>35895</v>
      </c>
      <c r="H332" s="18">
        <f t="shared" ca="1" si="10"/>
        <v>22</v>
      </c>
      <c r="I332" s="17">
        <f ca="1">IF(EDATE('Employees List'!$J332,-12)&gt;TODAY(),EDATE('Employees List'!$J332,-13),EDATE('Employees List'!$J332,-12))</f>
        <v>43951</v>
      </c>
      <c r="J332" s="17">
        <f t="shared" ca="1" si="11"/>
        <v>44316</v>
      </c>
      <c r="K332" s="19">
        <v>39212</v>
      </c>
      <c r="L332" s="18"/>
      <c r="M332" s="16">
        <v>2</v>
      </c>
    </row>
    <row r="333" spans="1:13" ht="15" x14ac:dyDescent="0.25">
      <c r="A333" s="14" t="s">
        <v>450</v>
      </c>
      <c r="B333" s="15">
        <v>971008296</v>
      </c>
      <c r="C333" s="16" t="s">
        <v>114</v>
      </c>
      <c r="D333" s="14" t="s">
        <v>117</v>
      </c>
      <c r="E333" s="14" t="s">
        <v>90</v>
      </c>
      <c r="F333" s="17">
        <v>32352</v>
      </c>
      <c r="G333" s="17">
        <v>41757</v>
      </c>
      <c r="H333" s="18">
        <f t="shared" ca="1" si="10"/>
        <v>6</v>
      </c>
      <c r="I333" s="17">
        <f ca="1">IF(EDATE('Employees List'!$J333,-12)&gt;TODAY(),EDATE('Employees List'!$J333,-13),EDATE('Employees List'!$J333,-12))</f>
        <v>43951</v>
      </c>
      <c r="J333" s="17">
        <f t="shared" ca="1" si="11"/>
        <v>44316</v>
      </c>
      <c r="K333" s="19">
        <v>81292</v>
      </c>
      <c r="L333" s="18" t="s">
        <v>82</v>
      </c>
      <c r="M333" s="16">
        <v>5</v>
      </c>
    </row>
    <row r="334" spans="1:13" ht="15" x14ac:dyDescent="0.25">
      <c r="A334" s="14" t="s">
        <v>451</v>
      </c>
      <c r="B334" s="15">
        <v>182500000</v>
      </c>
      <c r="C334" s="16" t="s">
        <v>114</v>
      </c>
      <c r="D334" s="14" t="s">
        <v>139</v>
      </c>
      <c r="E334" s="14" t="s">
        <v>86</v>
      </c>
      <c r="F334" s="17">
        <v>28534</v>
      </c>
      <c r="G334" s="17">
        <v>41632</v>
      </c>
      <c r="H334" s="18">
        <f t="shared" ca="1" si="10"/>
        <v>6</v>
      </c>
      <c r="I334" s="17">
        <f ca="1">IF(EDATE('Employees List'!$J334,-12)&gt;TODAY(),EDATE('Employees List'!$J334,-13),EDATE('Employees List'!$J334,-12))</f>
        <v>43830</v>
      </c>
      <c r="J334" s="17">
        <f t="shared" ca="1" si="11"/>
        <v>44196</v>
      </c>
      <c r="K334" s="19">
        <v>109744</v>
      </c>
      <c r="L334" s="18"/>
      <c r="M334" s="16">
        <v>2</v>
      </c>
    </row>
    <row r="335" spans="1:13" ht="15" x14ac:dyDescent="0.25">
      <c r="A335" s="14" t="s">
        <v>452</v>
      </c>
      <c r="B335" s="15">
        <v>415008720</v>
      </c>
      <c r="C335" s="16" t="s">
        <v>88</v>
      </c>
      <c r="D335" s="14" t="s">
        <v>117</v>
      </c>
      <c r="E335" s="14" t="s">
        <v>103</v>
      </c>
      <c r="F335" s="17">
        <v>21037</v>
      </c>
      <c r="G335" s="17">
        <v>33676</v>
      </c>
      <c r="H335" s="18">
        <f t="shared" ca="1" si="10"/>
        <v>28</v>
      </c>
      <c r="I335" s="17">
        <f ca="1">IF(EDATE('Employees List'!$J335,-12)&gt;TODAY(),EDATE('Employees List'!$J335,-13),EDATE('Employees List'!$J335,-12))</f>
        <v>43921</v>
      </c>
      <c r="J335" s="17">
        <f t="shared" ca="1" si="11"/>
        <v>44286</v>
      </c>
      <c r="K335" s="19">
        <v>112387</v>
      </c>
      <c r="L335" s="18"/>
      <c r="M335" s="16">
        <v>5</v>
      </c>
    </row>
    <row r="336" spans="1:13" ht="15" x14ac:dyDescent="0.25">
      <c r="A336" s="14" t="s">
        <v>453</v>
      </c>
      <c r="B336" s="15">
        <v>666961523</v>
      </c>
      <c r="C336" s="16" t="s">
        <v>114</v>
      </c>
      <c r="D336" s="14" t="s">
        <v>107</v>
      </c>
      <c r="E336" s="14" t="s">
        <v>90</v>
      </c>
      <c r="F336" s="17">
        <v>31281</v>
      </c>
      <c r="G336" s="17">
        <v>43353</v>
      </c>
      <c r="H336" s="18">
        <f t="shared" ca="1" si="10"/>
        <v>2</v>
      </c>
      <c r="I336" s="17">
        <f ca="1">IF(EDATE('Employees List'!$J336,-12)&gt;TODAY(),EDATE('Employees List'!$J336,-13),EDATE('Employees List'!$J336,-12))</f>
        <v>44104</v>
      </c>
      <c r="J336" s="17">
        <f t="shared" ca="1" si="11"/>
        <v>44469</v>
      </c>
      <c r="K336" s="19">
        <v>42008</v>
      </c>
      <c r="L336" s="18" t="s">
        <v>82</v>
      </c>
      <c r="M336" s="16">
        <v>4</v>
      </c>
    </row>
    <row r="337" spans="1:13" ht="15" x14ac:dyDescent="0.25">
      <c r="A337" s="14" t="s">
        <v>454</v>
      </c>
      <c r="B337" s="15">
        <v>542001712</v>
      </c>
      <c r="C337" s="16" t="s">
        <v>116</v>
      </c>
      <c r="D337" s="14" t="s">
        <v>117</v>
      </c>
      <c r="E337" s="14" t="s">
        <v>86</v>
      </c>
      <c r="F337" s="17">
        <v>25225</v>
      </c>
      <c r="G337" s="17">
        <v>37337</v>
      </c>
      <c r="H337" s="18">
        <f t="shared" ca="1" si="10"/>
        <v>18</v>
      </c>
      <c r="I337" s="17">
        <f ca="1">IF(EDATE('Employees List'!$J337,-12)&gt;TODAY(),EDATE('Employees List'!$J337,-13),EDATE('Employees List'!$J337,-12))</f>
        <v>43921</v>
      </c>
      <c r="J337" s="17">
        <f t="shared" ca="1" si="11"/>
        <v>44286</v>
      </c>
      <c r="K337" s="19">
        <v>65341</v>
      </c>
      <c r="L337" s="18"/>
      <c r="M337" s="16">
        <v>5</v>
      </c>
    </row>
    <row r="338" spans="1:13" ht="15" x14ac:dyDescent="0.25">
      <c r="A338" s="14" t="s">
        <v>455</v>
      </c>
      <c r="B338" s="15">
        <v>411980000</v>
      </c>
      <c r="C338" s="16" t="s">
        <v>94</v>
      </c>
      <c r="D338" s="14" t="s">
        <v>242</v>
      </c>
      <c r="E338" s="14" t="s">
        <v>90</v>
      </c>
      <c r="F338" s="17">
        <v>25051</v>
      </c>
      <c r="G338" s="17">
        <v>35034</v>
      </c>
      <c r="H338" s="18">
        <f t="shared" ca="1" si="10"/>
        <v>24</v>
      </c>
      <c r="I338" s="17">
        <f ca="1">IF(EDATE('Employees List'!$J338,-12)&gt;TODAY(),EDATE('Employees List'!$J338,-13),EDATE('Employees List'!$J338,-12))</f>
        <v>43830</v>
      </c>
      <c r="J338" s="17">
        <f t="shared" ca="1" si="11"/>
        <v>44196</v>
      </c>
      <c r="K338" s="19">
        <v>80949</v>
      </c>
      <c r="L338" s="18" t="s">
        <v>82</v>
      </c>
      <c r="M338" s="16">
        <v>2</v>
      </c>
    </row>
    <row r="339" spans="1:13" ht="15" x14ac:dyDescent="0.25">
      <c r="A339" s="14" t="s">
        <v>456</v>
      </c>
      <c r="B339" s="15">
        <v>704003961</v>
      </c>
      <c r="C339" s="16" t="s">
        <v>116</v>
      </c>
      <c r="D339" s="14" t="s">
        <v>117</v>
      </c>
      <c r="E339" s="14" t="s">
        <v>86</v>
      </c>
      <c r="F339" s="17">
        <v>28534</v>
      </c>
      <c r="G339" s="17">
        <v>41355</v>
      </c>
      <c r="H339" s="18">
        <f t="shared" ca="1" si="10"/>
        <v>7</v>
      </c>
      <c r="I339" s="17">
        <f ca="1">IF(EDATE('Employees List'!$J339,-12)&gt;TODAY(),EDATE('Employees List'!$J339,-13),EDATE('Employees List'!$J339,-12))</f>
        <v>43921</v>
      </c>
      <c r="J339" s="17">
        <f t="shared" ca="1" si="11"/>
        <v>44286</v>
      </c>
      <c r="K339" s="19">
        <v>48881</v>
      </c>
      <c r="L339" s="18"/>
      <c r="M339" s="16">
        <v>4</v>
      </c>
    </row>
    <row r="340" spans="1:13" ht="15" x14ac:dyDescent="0.25">
      <c r="A340" s="14" t="s">
        <v>457</v>
      </c>
      <c r="B340" s="15">
        <v>529006189</v>
      </c>
      <c r="C340" s="16" t="s">
        <v>79</v>
      </c>
      <c r="D340" s="14" t="s">
        <v>139</v>
      </c>
      <c r="E340" s="14" t="s">
        <v>90</v>
      </c>
      <c r="F340" s="17">
        <v>26526</v>
      </c>
      <c r="G340" s="17">
        <v>36390</v>
      </c>
      <c r="H340" s="18">
        <f t="shared" ca="1" si="10"/>
        <v>21</v>
      </c>
      <c r="I340" s="17">
        <f ca="1">IF(EDATE('Employees List'!$J340,-12)&gt;TODAY(),EDATE('Employees List'!$J340,-13),EDATE('Employees List'!$J340,-12))</f>
        <v>44074</v>
      </c>
      <c r="J340" s="17">
        <f t="shared" ca="1" si="11"/>
        <v>44439</v>
      </c>
      <c r="K340" s="19">
        <v>89141</v>
      </c>
      <c r="L340" s="18" t="s">
        <v>97</v>
      </c>
      <c r="M340" s="16">
        <v>4</v>
      </c>
    </row>
    <row r="341" spans="1:13" ht="15" x14ac:dyDescent="0.25">
      <c r="A341" s="14" t="s">
        <v>458</v>
      </c>
      <c r="B341" s="15">
        <v>138005357</v>
      </c>
      <c r="C341" s="16" t="s">
        <v>88</v>
      </c>
      <c r="D341" s="14" t="s">
        <v>288</v>
      </c>
      <c r="E341" s="14" t="s">
        <v>103</v>
      </c>
      <c r="F341" s="17">
        <v>19602</v>
      </c>
      <c r="G341" s="17">
        <v>32027</v>
      </c>
      <c r="H341" s="18">
        <f t="shared" ca="1" si="10"/>
        <v>33</v>
      </c>
      <c r="I341" s="17">
        <f ca="1">IF(EDATE('Employees List'!$J341,-12)&gt;TODAY(),EDATE('Employees List'!$J341,-13),EDATE('Employees List'!$J341,-12))</f>
        <v>44104</v>
      </c>
      <c r="J341" s="17">
        <f t="shared" ca="1" si="11"/>
        <v>44469</v>
      </c>
      <c r="K341" s="19">
        <v>69832</v>
      </c>
      <c r="L341" s="18"/>
      <c r="M341" s="16">
        <v>3</v>
      </c>
    </row>
    <row r="342" spans="1:13" ht="15" x14ac:dyDescent="0.25">
      <c r="A342" s="14" t="s">
        <v>459</v>
      </c>
      <c r="B342" s="15">
        <v>186190000</v>
      </c>
      <c r="C342" s="16" t="s">
        <v>114</v>
      </c>
      <c r="D342" s="14" t="s">
        <v>360</v>
      </c>
      <c r="E342" s="14" t="s">
        <v>86</v>
      </c>
      <c r="F342" s="17">
        <v>30487</v>
      </c>
      <c r="G342" s="17">
        <v>40424</v>
      </c>
      <c r="H342" s="18">
        <f t="shared" ca="1" si="10"/>
        <v>10</v>
      </c>
      <c r="I342" s="17">
        <f ca="1">IF(EDATE('Employees List'!$J342,-12)&gt;TODAY(),EDATE('Employees List'!$J342,-13),EDATE('Employees List'!$J342,-12))</f>
        <v>44104</v>
      </c>
      <c r="J342" s="17">
        <f t="shared" ca="1" si="11"/>
        <v>44469</v>
      </c>
      <c r="K342" s="19">
        <v>100786</v>
      </c>
      <c r="L342" s="18"/>
      <c r="M342" s="16">
        <v>3</v>
      </c>
    </row>
    <row r="343" spans="1:13" ht="15" x14ac:dyDescent="0.25">
      <c r="A343" s="14" t="s">
        <v>460</v>
      </c>
      <c r="B343" s="15">
        <v>666311981</v>
      </c>
      <c r="C343" s="16" t="s">
        <v>94</v>
      </c>
      <c r="D343" s="14" t="s">
        <v>92</v>
      </c>
      <c r="E343" s="14" t="s">
        <v>81</v>
      </c>
      <c r="F343" s="17">
        <v>32287</v>
      </c>
      <c r="G343" s="17">
        <v>43249</v>
      </c>
      <c r="H343" s="18">
        <f t="shared" ca="1" si="10"/>
        <v>2</v>
      </c>
      <c r="I343" s="17">
        <f ca="1">IF(EDATE('Employees List'!$J343,-12)&gt;TODAY(),EDATE('Employees List'!$J343,-13),EDATE('Employees List'!$J343,-12))</f>
        <v>43982</v>
      </c>
      <c r="J343" s="17">
        <f t="shared" ca="1" si="11"/>
        <v>44347</v>
      </c>
      <c r="K343" s="19">
        <v>60532</v>
      </c>
      <c r="L343" s="18" t="s">
        <v>97</v>
      </c>
      <c r="M343" s="16">
        <v>3</v>
      </c>
    </row>
    <row r="344" spans="1:13" ht="15" x14ac:dyDescent="0.25">
      <c r="A344" s="14" t="s">
        <v>461</v>
      </c>
      <c r="B344" s="15">
        <v>673009623</v>
      </c>
      <c r="C344" s="16" t="s">
        <v>88</v>
      </c>
      <c r="D344" s="14" t="s">
        <v>126</v>
      </c>
      <c r="E344" s="14" t="s">
        <v>90</v>
      </c>
      <c r="F344" s="17">
        <v>28935</v>
      </c>
      <c r="G344" s="17">
        <v>39839</v>
      </c>
      <c r="H344" s="18">
        <f t="shared" ca="1" si="10"/>
        <v>11</v>
      </c>
      <c r="I344" s="17">
        <f ca="1">IF(EDATE('Employees List'!$J344,-12)&gt;TODAY(),EDATE('Employees List'!$J344,-13),EDATE('Employees List'!$J344,-12))</f>
        <v>43861</v>
      </c>
      <c r="J344" s="17">
        <f t="shared" ca="1" si="11"/>
        <v>44227</v>
      </c>
      <c r="K344" s="19">
        <v>67305</v>
      </c>
      <c r="L344" s="18" t="s">
        <v>109</v>
      </c>
      <c r="M344" s="16">
        <v>4</v>
      </c>
    </row>
    <row r="345" spans="1:13" ht="15" x14ac:dyDescent="0.25">
      <c r="A345" s="14" t="s">
        <v>462</v>
      </c>
      <c r="B345" s="15">
        <v>685004791</v>
      </c>
      <c r="C345" s="16" t="s">
        <v>114</v>
      </c>
      <c r="D345" s="14" t="s">
        <v>126</v>
      </c>
      <c r="E345" s="14" t="s">
        <v>90</v>
      </c>
      <c r="F345" s="17">
        <v>28565</v>
      </c>
      <c r="G345" s="17">
        <v>39962</v>
      </c>
      <c r="H345" s="18">
        <f t="shared" ca="1" si="10"/>
        <v>11</v>
      </c>
      <c r="I345" s="17">
        <f ca="1">IF(EDATE('Employees List'!$J345,-12)&gt;TODAY(),EDATE('Employees List'!$J345,-13),EDATE('Employees List'!$J345,-12))</f>
        <v>43982</v>
      </c>
      <c r="J345" s="17">
        <f t="shared" ca="1" si="11"/>
        <v>44347</v>
      </c>
      <c r="K345" s="19">
        <v>20477</v>
      </c>
      <c r="L345" s="18" t="s">
        <v>82</v>
      </c>
      <c r="M345" s="16">
        <v>3</v>
      </c>
    </row>
    <row r="346" spans="1:13" ht="15" x14ac:dyDescent="0.25">
      <c r="A346" s="14" t="s">
        <v>463</v>
      </c>
      <c r="B346" s="15">
        <v>712005301</v>
      </c>
      <c r="C346" s="16" t="s">
        <v>79</v>
      </c>
      <c r="D346" s="14" t="s">
        <v>92</v>
      </c>
      <c r="E346" s="14" t="s">
        <v>90</v>
      </c>
      <c r="F346" s="17">
        <v>32410</v>
      </c>
      <c r="G346" s="17">
        <v>42024</v>
      </c>
      <c r="H346" s="18">
        <f t="shared" ca="1" si="10"/>
        <v>5</v>
      </c>
      <c r="I346" s="17">
        <f ca="1">IF(EDATE('Employees List'!$J346,-12)&gt;TODAY(),EDATE('Employees List'!$J346,-13),EDATE('Employees List'!$J346,-12))</f>
        <v>43861</v>
      </c>
      <c r="J346" s="17">
        <f t="shared" ca="1" si="11"/>
        <v>44227</v>
      </c>
      <c r="K346" s="19">
        <v>51934</v>
      </c>
      <c r="L346" s="18" t="s">
        <v>82</v>
      </c>
      <c r="M346" s="16">
        <v>5</v>
      </c>
    </row>
    <row r="347" spans="1:13" ht="15" x14ac:dyDescent="0.25">
      <c r="A347" s="14" t="s">
        <v>464</v>
      </c>
      <c r="B347" s="15">
        <v>881570000</v>
      </c>
      <c r="C347" s="16" t="s">
        <v>79</v>
      </c>
      <c r="D347" s="14" t="s">
        <v>338</v>
      </c>
      <c r="E347" s="14" t="s">
        <v>90</v>
      </c>
      <c r="F347" s="17">
        <v>28268</v>
      </c>
      <c r="G347" s="17">
        <v>39163</v>
      </c>
      <c r="H347" s="18">
        <f t="shared" ca="1" si="10"/>
        <v>13</v>
      </c>
      <c r="I347" s="17">
        <f ca="1">IF(EDATE('Employees List'!$J347,-12)&gt;TODAY(),EDATE('Employees List'!$J347,-13),EDATE('Employees List'!$J347,-12))</f>
        <v>43921</v>
      </c>
      <c r="J347" s="17">
        <f t="shared" ca="1" si="11"/>
        <v>44286</v>
      </c>
      <c r="K347" s="19">
        <v>27889</v>
      </c>
      <c r="L347" s="18" t="s">
        <v>82</v>
      </c>
      <c r="M347" s="16">
        <v>2</v>
      </c>
    </row>
    <row r="348" spans="1:13" ht="15" x14ac:dyDescent="0.25">
      <c r="A348" s="14" t="s">
        <v>465</v>
      </c>
      <c r="B348" s="15">
        <v>366009512</v>
      </c>
      <c r="C348" s="16" t="s">
        <v>116</v>
      </c>
      <c r="D348" s="14" t="s">
        <v>139</v>
      </c>
      <c r="E348" s="14" t="s">
        <v>103</v>
      </c>
      <c r="F348" s="17">
        <v>26136</v>
      </c>
      <c r="G348" s="17">
        <v>38296</v>
      </c>
      <c r="H348" s="18">
        <f t="shared" ca="1" si="10"/>
        <v>15</v>
      </c>
      <c r="I348" s="17">
        <f ca="1">IF(EDATE('Employees List'!$J348,-12)&gt;TODAY(),EDATE('Employees List'!$J348,-13),EDATE('Employees List'!$J348,-12))</f>
        <v>43799</v>
      </c>
      <c r="J348" s="17">
        <f t="shared" ca="1" si="11"/>
        <v>44165</v>
      </c>
      <c r="K348" s="19">
        <v>30492</v>
      </c>
      <c r="L348" s="18"/>
      <c r="M348" s="16">
        <v>4</v>
      </c>
    </row>
    <row r="349" spans="1:13" ht="15" x14ac:dyDescent="0.25">
      <c r="A349" s="14" t="s">
        <v>466</v>
      </c>
      <c r="B349" s="15">
        <v>309008966</v>
      </c>
      <c r="C349" s="16" t="s">
        <v>88</v>
      </c>
      <c r="D349" s="14" t="s">
        <v>92</v>
      </c>
      <c r="E349" s="14" t="s">
        <v>86</v>
      </c>
      <c r="F349" s="17">
        <v>25639</v>
      </c>
      <c r="G349" s="17">
        <v>38216</v>
      </c>
      <c r="H349" s="18">
        <f t="shared" ca="1" si="10"/>
        <v>16</v>
      </c>
      <c r="I349" s="17">
        <f ca="1">IF(EDATE('Employees List'!$J349,-12)&gt;TODAY(),EDATE('Employees List'!$J349,-13),EDATE('Employees List'!$J349,-12))</f>
        <v>44074</v>
      </c>
      <c r="J349" s="17">
        <f t="shared" ca="1" si="11"/>
        <v>44439</v>
      </c>
      <c r="K349" s="19">
        <v>68035</v>
      </c>
      <c r="L349" s="18"/>
      <c r="M349" s="16">
        <v>4</v>
      </c>
    </row>
    <row r="350" spans="1:13" ht="15" x14ac:dyDescent="0.25">
      <c r="A350" s="14" t="s">
        <v>467</v>
      </c>
      <c r="B350" s="15">
        <v>629005633</v>
      </c>
      <c r="C350" s="16" t="s">
        <v>114</v>
      </c>
      <c r="D350" s="14" t="s">
        <v>80</v>
      </c>
      <c r="E350" s="14" t="s">
        <v>90</v>
      </c>
      <c r="F350" s="17">
        <v>22974</v>
      </c>
      <c r="G350" s="17">
        <v>36279</v>
      </c>
      <c r="H350" s="18">
        <f t="shared" ca="1" si="10"/>
        <v>21</v>
      </c>
      <c r="I350" s="17">
        <f ca="1">IF(EDATE('Employees List'!$J350,-12)&gt;TODAY(),EDATE('Employees List'!$J350,-13),EDATE('Employees List'!$J350,-12))</f>
        <v>43951</v>
      </c>
      <c r="J350" s="17">
        <f t="shared" ca="1" si="11"/>
        <v>44316</v>
      </c>
      <c r="K350" s="19">
        <v>38996</v>
      </c>
      <c r="L350" s="18" t="s">
        <v>97</v>
      </c>
      <c r="M350" s="16">
        <v>1</v>
      </c>
    </row>
    <row r="351" spans="1:13" ht="15" x14ac:dyDescent="0.25">
      <c r="A351" s="14" t="s">
        <v>468</v>
      </c>
      <c r="B351" s="15">
        <v>417006670</v>
      </c>
      <c r="C351" s="16" t="s">
        <v>79</v>
      </c>
      <c r="D351" s="14" t="s">
        <v>99</v>
      </c>
      <c r="E351" s="14" t="s">
        <v>90</v>
      </c>
      <c r="F351" s="17">
        <v>29170</v>
      </c>
      <c r="G351" s="17">
        <v>38681</v>
      </c>
      <c r="H351" s="18">
        <f t="shared" ca="1" si="10"/>
        <v>14</v>
      </c>
      <c r="I351" s="17">
        <f ca="1">IF(EDATE('Employees List'!$J351,-12)&gt;TODAY(),EDATE('Employees List'!$J351,-13),EDATE('Employees List'!$J351,-12))</f>
        <v>43799</v>
      </c>
      <c r="J351" s="17">
        <f t="shared" ca="1" si="11"/>
        <v>44165</v>
      </c>
      <c r="K351" s="19">
        <v>70927</v>
      </c>
      <c r="L351" s="18" t="s">
        <v>124</v>
      </c>
      <c r="M351" s="16">
        <v>1</v>
      </c>
    </row>
    <row r="352" spans="1:13" ht="15" x14ac:dyDescent="0.25">
      <c r="A352" s="14" t="s">
        <v>469</v>
      </c>
      <c r="B352" s="15">
        <v>666663350</v>
      </c>
      <c r="C352" s="16" t="s">
        <v>114</v>
      </c>
      <c r="D352" s="14" t="s">
        <v>137</v>
      </c>
      <c r="E352" s="14" t="s">
        <v>90</v>
      </c>
      <c r="F352" s="17">
        <v>31974</v>
      </c>
      <c r="G352" s="17">
        <v>42538</v>
      </c>
      <c r="H352" s="18">
        <f t="shared" ca="1" si="10"/>
        <v>4</v>
      </c>
      <c r="I352" s="17">
        <f ca="1">IF(EDATE('Employees List'!$J352,-12)&gt;TODAY(),EDATE('Employees List'!$J352,-13),EDATE('Employees List'!$J352,-12))</f>
        <v>44012</v>
      </c>
      <c r="J352" s="17">
        <f t="shared" ca="1" si="11"/>
        <v>44377</v>
      </c>
      <c r="K352" s="19">
        <v>21783</v>
      </c>
      <c r="L352" s="18" t="s">
        <v>82</v>
      </c>
      <c r="M352" s="16">
        <v>1</v>
      </c>
    </row>
    <row r="353" spans="1:13" ht="15" x14ac:dyDescent="0.25">
      <c r="A353" s="14" t="s">
        <v>470</v>
      </c>
      <c r="B353" s="15">
        <v>411870000</v>
      </c>
      <c r="C353" s="16" t="s">
        <v>116</v>
      </c>
      <c r="D353" s="14" t="s">
        <v>117</v>
      </c>
      <c r="E353" s="14" t="s">
        <v>86</v>
      </c>
      <c r="F353" s="17">
        <v>30281</v>
      </c>
      <c r="G353" s="17">
        <v>39868</v>
      </c>
      <c r="H353" s="18">
        <f t="shared" ca="1" si="10"/>
        <v>11</v>
      </c>
      <c r="I353" s="17">
        <f ca="1">IF(EDATE('Employees List'!$J353,-12)&gt;TODAY(),EDATE('Employees List'!$J353,-13),EDATE('Employees List'!$J353,-12))</f>
        <v>43889</v>
      </c>
      <c r="J353" s="17">
        <f t="shared" ca="1" si="11"/>
        <v>44255</v>
      </c>
      <c r="K353" s="19">
        <v>89815</v>
      </c>
      <c r="L353" s="18"/>
      <c r="M353" s="16">
        <v>5</v>
      </c>
    </row>
    <row r="354" spans="1:13" ht="15" x14ac:dyDescent="0.25">
      <c r="A354" s="14" t="s">
        <v>471</v>
      </c>
      <c r="B354" s="15">
        <v>396008965</v>
      </c>
      <c r="C354" s="16" t="s">
        <v>94</v>
      </c>
      <c r="D354" s="14" t="s">
        <v>99</v>
      </c>
      <c r="E354" s="14" t="s">
        <v>90</v>
      </c>
      <c r="F354" s="17">
        <v>27581</v>
      </c>
      <c r="G354" s="17">
        <v>36773</v>
      </c>
      <c r="H354" s="18">
        <f t="shared" ca="1" si="10"/>
        <v>20</v>
      </c>
      <c r="I354" s="17">
        <f ca="1">IF(EDATE('Employees List'!$J354,-12)&gt;TODAY(),EDATE('Employees List'!$J354,-13),EDATE('Employees List'!$J354,-12))</f>
        <v>44104</v>
      </c>
      <c r="J354" s="17">
        <f t="shared" ca="1" si="11"/>
        <v>44469</v>
      </c>
      <c r="K354" s="19">
        <v>24010</v>
      </c>
      <c r="L354" s="18" t="s">
        <v>82</v>
      </c>
      <c r="M354" s="16">
        <v>4</v>
      </c>
    </row>
    <row r="355" spans="1:13" ht="15" x14ac:dyDescent="0.25">
      <c r="A355" s="14" t="s">
        <v>472</v>
      </c>
      <c r="B355" s="15">
        <v>180006811</v>
      </c>
      <c r="C355" s="16" t="s">
        <v>94</v>
      </c>
      <c r="D355" s="14" t="s">
        <v>117</v>
      </c>
      <c r="E355" s="14" t="s">
        <v>90</v>
      </c>
      <c r="F355" s="17">
        <v>28670</v>
      </c>
      <c r="G355" s="17">
        <v>38460</v>
      </c>
      <c r="H355" s="18">
        <f t="shared" ca="1" si="10"/>
        <v>15</v>
      </c>
      <c r="I355" s="17">
        <f ca="1">IF(EDATE('Employees List'!$J355,-12)&gt;TODAY(),EDATE('Employees List'!$J355,-13),EDATE('Employees List'!$J355,-12))</f>
        <v>43951</v>
      </c>
      <c r="J355" s="17">
        <f t="shared" ca="1" si="11"/>
        <v>44316</v>
      </c>
      <c r="K355" s="19">
        <v>56976</v>
      </c>
      <c r="L355" s="18" t="s">
        <v>82</v>
      </c>
      <c r="M355" s="16">
        <v>2</v>
      </c>
    </row>
    <row r="356" spans="1:13" ht="15" x14ac:dyDescent="0.25">
      <c r="A356" s="14" t="s">
        <v>473</v>
      </c>
      <c r="B356" s="15">
        <v>666139705</v>
      </c>
      <c r="C356" s="16" t="s">
        <v>114</v>
      </c>
      <c r="D356" s="14" t="s">
        <v>139</v>
      </c>
      <c r="E356" s="14" t="s">
        <v>103</v>
      </c>
      <c r="F356" s="17">
        <v>26642</v>
      </c>
      <c r="G356" s="17">
        <v>38481</v>
      </c>
      <c r="H356" s="18">
        <f t="shared" ca="1" si="10"/>
        <v>15</v>
      </c>
      <c r="I356" s="17">
        <f ca="1">IF(EDATE('Employees List'!$J356,-12)&gt;TODAY(),EDATE('Employees List'!$J356,-13),EDATE('Employees List'!$J356,-12))</f>
        <v>43982</v>
      </c>
      <c r="J356" s="17">
        <f t="shared" ca="1" si="11"/>
        <v>44347</v>
      </c>
      <c r="K356" s="19">
        <v>23053</v>
      </c>
      <c r="L356" s="18"/>
      <c r="M356" s="16">
        <v>5</v>
      </c>
    </row>
    <row r="357" spans="1:13" ht="15" x14ac:dyDescent="0.25">
      <c r="A357" s="14" t="s">
        <v>474</v>
      </c>
      <c r="B357" s="15">
        <v>681830000</v>
      </c>
      <c r="C357" s="16" t="s">
        <v>94</v>
      </c>
      <c r="D357" s="14" t="s">
        <v>117</v>
      </c>
      <c r="E357" s="14" t="s">
        <v>90</v>
      </c>
      <c r="F357" s="17">
        <v>28077</v>
      </c>
      <c r="G357" s="17">
        <v>40788</v>
      </c>
      <c r="H357" s="18">
        <f t="shared" ca="1" si="10"/>
        <v>9</v>
      </c>
      <c r="I357" s="17">
        <f ca="1">IF(EDATE('Employees List'!$J357,-12)&gt;TODAY(),EDATE('Employees List'!$J357,-13),EDATE('Employees List'!$J357,-12))</f>
        <v>44104</v>
      </c>
      <c r="J357" s="17">
        <f t="shared" ca="1" si="11"/>
        <v>44469</v>
      </c>
      <c r="K357" s="19">
        <v>121802</v>
      </c>
      <c r="L357" s="18" t="s">
        <v>97</v>
      </c>
      <c r="M357" s="16">
        <v>3</v>
      </c>
    </row>
    <row r="358" spans="1:13" ht="15" x14ac:dyDescent="0.25">
      <c r="A358" s="14" t="s">
        <v>475</v>
      </c>
      <c r="B358" s="15">
        <v>666878739</v>
      </c>
      <c r="C358" s="16" t="s">
        <v>114</v>
      </c>
      <c r="D358" s="14" t="s">
        <v>198</v>
      </c>
      <c r="E358" s="14" t="s">
        <v>90</v>
      </c>
      <c r="F358" s="17">
        <v>25772</v>
      </c>
      <c r="G358" s="17">
        <v>37166</v>
      </c>
      <c r="H358" s="18">
        <f t="shared" ca="1" si="10"/>
        <v>19</v>
      </c>
      <c r="I358" s="17">
        <f ca="1">IF(EDATE('Employees List'!$J358,-12)&gt;TODAY(),EDATE('Employees List'!$J358,-13),EDATE('Employees List'!$J358,-12))</f>
        <v>44104</v>
      </c>
      <c r="J358" s="17">
        <f t="shared" ca="1" si="11"/>
        <v>44500</v>
      </c>
      <c r="K358" s="19">
        <v>50090</v>
      </c>
      <c r="L358" s="18" t="s">
        <v>97</v>
      </c>
      <c r="M358" s="16">
        <v>4</v>
      </c>
    </row>
    <row r="359" spans="1:13" ht="15" x14ac:dyDescent="0.25">
      <c r="A359" s="14" t="s">
        <v>476</v>
      </c>
      <c r="B359" s="15">
        <v>666348671</v>
      </c>
      <c r="C359" s="16" t="s">
        <v>94</v>
      </c>
      <c r="D359" s="14" t="s">
        <v>121</v>
      </c>
      <c r="E359" s="14" t="s">
        <v>86</v>
      </c>
      <c r="F359" s="17">
        <v>29857</v>
      </c>
      <c r="G359" s="17">
        <v>40211</v>
      </c>
      <c r="H359" s="18">
        <f t="shared" ca="1" si="10"/>
        <v>10</v>
      </c>
      <c r="I359" s="17">
        <f ca="1">IF(EDATE('Employees List'!$J359,-12)&gt;TODAY(),EDATE('Employees List'!$J359,-13),EDATE('Employees List'!$J359,-12))</f>
        <v>43889</v>
      </c>
      <c r="J359" s="17">
        <f t="shared" ca="1" si="11"/>
        <v>44255</v>
      </c>
      <c r="K359" s="19">
        <v>32857</v>
      </c>
      <c r="L359" s="18"/>
      <c r="M359" s="16">
        <v>3</v>
      </c>
    </row>
    <row r="360" spans="1:13" ht="15" x14ac:dyDescent="0.25">
      <c r="A360" s="14" t="s">
        <v>477</v>
      </c>
      <c r="B360" s="15">
        <v>915009276</v>
      </c>
      <c r="C360" s="16" t="s">
        <v>79</v>
      </c>
      <c r="D360" s="14" t="s">
        <v>92</v>
      </c>
      <c r="E360" s="14" t="s">
        <v>90</v>
      </c>
      <c r="F360" s="17">
        <v>29561</v>
      </c>
      <c r="G360" s="17">
        <v>39678</v>
      </c>
      <c r="H360" s="18">
        <f t="shared" ca="1" si="10"/>
        <v>12</v>
      </c>
      <c r="I360" s="17">
        <f ca="1">IF(EDATE('Employees List'!$J360,-12)&gt;TODAY(),EDATE('Employees List'!$J360,-13),EDATE('Employees List'!$J360,-12))</f>
        <v>44074</v>
      </c>
      <c r="J360" s="17">
        <f t="shared" ca="1" si="11"/>
        <v>44439</v>
      </c>
      <c r="K360" s="19">
        <v>66491</v>
      </c>
      <c r="L360" s="18" t="s">
        <v>177</v>
      </c>
      <c r="M360" s="16">
        <v>1</v>
      </c>
    </row>
    <row r="361" spans="1:13" ht="15" x14ac:dyDescent="0.25">
      <c r="A361" s="14" t="s">
        <v>478</v>
      </c>
      <c r="B361" s="15">
        <v>151880000</v>
      </c>
      <c r="C361" s="16" t="s">
        <v>84</v>
      </c>
      <c r="D361" s="14" t="s">
        <v>89</v>
      </c>
      <c r="E361" s="14" t="s">
        <v>90</v>
      </c>
      <c r="F361" s="17">
        <v>29204</v>
      </c>
      <c r="G361" s="17">
        <v>38769</v>
      </c>
      <c r="H361" s="18">
        <f t="shared" ca="1" si="10"/>
        <v>14</v>
      </c>
      <c r="I361" s="17">
        <f ca="1">IF(EDATE('Employees List'!$J361,-12)&gt;TODAY(),EDATE('Employees List'!$J361,-13),EDATE('Employees List'!$J361,-12))</f>
        <v>43889</v>
      </c>
      <c r="J361" s="17">
        <f t="shared" ca="1" si="11"/>
        <v>44255</v>
      </c>
      <c r="K361" s="19">
        <v>28922</v>
      </c>
      <c r="L361" s="18" t="s">
        <v>132</v>
      </c>
      <c r="M361" s="16">
        <v>1</v>
      </c>
    </row>
    <row r="362" spans="1:13" ht="15" x14ac:dyDescent="0.25">
      <c r="A362" s="14" t="s">
        <v>479</v>
      </c>
      <c r="B362" s="15">
        <v>727130000</v>
      </c>
      <c r="C362" s="16" t="s">
        <v>116</v>
      </c>
      <c r="D362" s="14" t="s">
        <v>117</v>
      </c>
      <c r="E362" s="14" t="s">
        <v>90</v>
      </c>
      <c r="F362" s="17">
        <v>32384</v>
      </c>
      <c r="G362" s="17">
        <v>43116</v>
      </c>
      <c r="H362" s="18">
        <f t="shared" ca="1" si="10"/>
        <v>2</v>
      </c>
      <c r="I362" s="17">
        <f ca="1">IF(EDATE('Employees List'!$J362,-12)&gt;TODAY(),EDATE('Employees List'!$J362,-13),EDATE('Employees List'!$J362,-12))</f>
        <v>43861</v>
      </c>
      <c r="J362" s="17">
        <f t="shared" ca="1" si="11"/>
        <v>44227</v>
      </c>
      <c r="K362" s="19">
        <v>56962</v>
      </c>
      <c r="L362" s="18" t="s">
        <v>109</v>
      </c>
      <c r="M362" s="16">
        <v>1</v>
      </c>
    </row>
    <row r="363" spans="1:13" ht="15" x14ac:dyDescent="0.25">
      <c r="A363" s="14" t="s">
        <v>480</v>
      </c>
      <c r="B363" s="15">
        <v>930008982</v>
      </c>
      <c r="C363" s="16" t="s">
        <v>114</v>
      </c>
      <c r="D363" s="14" t="s">
        <v>139</v>
      </c>
      <c r="E363" s="14" t="s">
        <v>81</v>
      </c>
      <c r="F363" s="17">
        <v>23270</v>
      </c>
      <c r="G363" s="17">
        <v>33273</v>
      </c>
      <c r="H363" s="18">
        <f t="shared" ca="1" si="10"/>
        <v>29</v>
      </c>
      <c r="I363" s="17">
        <f ca="1">IF(EDATE('Employees List'!$J363,-12)&gt;TODAY(),EDATE('Employees List'!$J363,-13),EDATE('Employees List'!$J363,-12))</f>
        <v>43889</v>
      </c>
      <c r="J363" s="17">
        <f t="shared" ca="1" si="11"/>
        <v>44255</v>
      </c>
      <c r="K363" s="19">
        <v>45920</v>
      </c>
      <c r="L363" s="18" t="s">
        <v>97</v>
      </c>
      <c r="M363" s="16">
        <v>3</v>
      </c>
    </row>
    <row r="364" spans="1:13" ht="15" x14ac:dyDescent="0.25">
      <c r="A364" s="14" t="s">
        <v>481</v>
      </c>
      <c r="B364" s="15">
        <v>532008974</v>
      </c>
      <c r="C364" s="16" t="s">
        <v>114</v>
      </c>
      <c r="D364" s="14" t="s">
        <v>111</v>
      </c>
      <c r="E364" s="14" t="s">
        <v>103</v>
      </c>
      <c r="F364" s="17">
        <v>24887</v>
      </c>
      <c r="G364" s="17">
        <v>33870</v>
      </c>
      <c r="H364" s="18">
        <f t="shared" ca="1" si="10"/>
        <v>28</v>
      </c>
      <c r="I364" s="17">
        <f ca="1">IF(EDATE('Employees List'!$J364,-12)&gt;TODAY(),EDATE('Employees List'!$J364,-13),EDATE('Employees List'!$J364,-12))</f>
        <v>44104</v>
      </c>
      <c r="J364" s="17">
        <f t="shared" ca="1" si="11"/>
        <v>44469</v>
      </c>
      <c r="K364" s="19">
        <v>34486</v>
      </c>
      <c r="L364" s="18"/>
      <c r="M364" s="16">
        <v>1</v>
      </c>
    </row>
    <row r="365" spans="1:13" ht="15" x14ac:dyDescent="0.25">
      <c r="A365" s="14" t="s">
        <v>482</v>
      </c>
      <c r="B365" s="15">
        <v>633001522</v>
      </c>
      <c r="C365" s="16" t="s">
        <v>116</v>
      </c>
      <c r="D365" s="14" t="s">
        <v>139</v>
      </c>
      <c r="E365" s="14" t="s">
        <v>103</v>
      </c>
      <c r="F365" s="17">
        <v>24314</v>
      </c>
      <c r="G365" s="17">
        <v>35790</v>
      </c>
      <c r="H365" s="18">
        <f t="shared" ca="1" si="10"/>
        <v>22</v>
      </c>
      <c r="I365" s="17">
        <f ca="1">IF(EDATE('Employees List'!$J365,-12)&gt;TODAY(),EDATE('Employees List'!$J365,-13),EDATE('Employees List'!$J365,-12))</f>
        <v>43830</v>
      </c>
      <c r="J365" s="17">
        <f t="shared" ca="1" si="11"/>
        <v>44196</v>
      </c>
      <c r="K365" s="19">
        <v>60940</v>
      </c>
      <c r="L365" s="18"/>
      <c r="M365" s="16">
        <v>1</v>
      </c>
    </row>
    <row r="366" spans="1:13" ht="15" x14ac:dyDescent="0.25">
      <c r="A366" s="14" t="s">
        <v>483</v>
      </c>
      <c r="B366" s="15">
        <v>251360000</v>
      </c>
      <c r="C366" s="16" t="s">
        <v>114</v>
      </c>
      <c r="D366" s="14" t="s">
        <v>117</v>
      </c>
      <c r="E366" s="14" t="s">
        <v>86</v>
      </c>
      <c r="F366" s="17">
        <v>29394</v>
      </c>
      <c r="G366" s="17">
        <v>42948</v>
      </c>
      <c r="H366" s="18">
        <f t="shared" ca="1" si="10"/>
        <v>3</v>
      </c>
      <c r="I366" s="17">
        <f ca="1">IF(EDATE('Employees List'!$J366,-12)&gt;TODAY(),EDATE('Employees List'!$J366,-13),EDATE('Employees List'!$J366,-12))</f>
        <v>44074</v>
      </c>
      <c r="J366" s="17">
        <f t="shared" ca="1" si="11"/>
        <v>44439</v>
      </c>
      <c r="K366" s="19">
        <v>80126</v>
      </c>
      <c r="L366" s="18"/>
      <c r="M366" s="16">
        <v>5</v>
      </c>
    </row>
    <row r="367" spans="1:13" ht="15" x14ac:dyDescent="0.25">
      <c r="A367" s="14" t="s">
        <v>484</v>
      </c>
      <c r="B367" s="15">
        <v>883003475</v>
      </c>
      <c r="C367" s="16" t="s">
        <v>114</v>
      </c>
      <c r="D367" s="14" t="s">
        <v>80</v>
      </c>
      <c r="E367" s="14" t="s">
        <v>90</v>
      </c>
      <c r="F367" s="17">
        <v>31005</v>
      </c>
      <c r="G367" s="17">
        <v>42964</v>
      </c>
      <c r="H367" s="18">
        <f t="shared" ca="1" si="10"/>
        <v>3</v>
      </c>
      <c r="I367" s="17">
        <f ca="1">IF(EDATE('Employees List'!$J367,-12)&gt;TODAY(),EDATE('Employees List'!$J367,-13),EDATE('Employees List'!$J367,-12))</f>
        <v>44074</v>
      </c>
      <c r="J367" s="17">
        <f t="shared" ca="1" si="11"/>
        <v>44439</v>
      </c>
      <c r="K367" s="19">
        <v>75933</v>
      </c>
      <c r="L367" s="18" t="s">
        <v>132</v>
      </c>
      <c r="M367" s="16">
        <v>3</v>
      </c>
    </row>
    <row r="368" spans="1:13" ht="15" x14ac:dyDescent="0.25">
      <c r="A368" s="14" t="s">
        <v>485</v>
      </c>
      <c r="B368" s="15">
        <v>654400000</v>
      </c>
      <c r="C368" s="16" t="s">
        <v>94</v>
      </c>
      <c r="D368" s="14" t="s">
        <v>121</v>
      </c>
      <c r="E368" s="14" t="s">
        <v>90</v>
      </c>
      <c r="F368" s="17">
        <v>21606</v>
      </c>
      <c r="G368" s="17">
        <v>32966</v>
      </c>
      <c r="H368" s="18">
        <f t="shared" ca="1" si="10"/>
        <v>30</v>
      </c>
      <c r="I368" s="17">
        <f ca="1">IF(EDATE('Employees List'!$J368,-12)&gt;TODAY(),EDATE('Employees List'!$J368,-13),EDATE('Employees List'!$J368,-12))</f>
        <v>43951</v>
      </c>
      <c r="J368" s="17">
        <f t="shared" ca="1" si="11"/>
        <v>44316</v>
      </c>
      <c r="K368" s="19">
        <v>53758</v>
      </c>
      <c r="L368" s="18" t="s">
        <v>97</v>
      </c>
      <c r="M368" s="16">
        <v>5</v>
      </c>
    </row>
    <row r="369" spans="1:13" ht="15" x14ac:dyDescent="0.25">
      <c r="A369" s="14" t="s">
        <v>486</v>
      </c>
      <c r="B369" s="15">
        <v>829002501</v>
      </c>
      <c r="C369" s="16" t="s">
        <v>116</v>
      </c>
      <c r="D369" s="14" t="s">
        <v>312</v>
      </c>
      <c r="E369" s="14" t="s">
        <v>90</v>
      </c>
      <c r="F369" s="17">
        <v>22488</v>
      </c>
      <c r="G369" s="17">
        <v>32696</v>
      </c>
      <c r="H369" s="18">
        <f t="shared" ca="1" si="10"/>
        <v>31</v>
      </c>
      <c r="I369" s="17">
        <f ca="1">IF(EDATE('Employees List'!$J369,-12)&gt;TODAY(),EDATE('Employees List'!$J369,-13),EDATE('Employees List'!$J369,-12))</f>
        <v>44043</v>
      </c>
      <c r="J369" s="17">
        <f t="shared" ca="1" si="11"/>
        <v>44408</v>
      </c>
      <c r="K369" s="19">
        <v>48468</v>
      </c>
      <c r="L369" s="18" t="s">
        <v>97</v>
      </c>
      <c r="M369" s="16">
        <v>4</v>
      </c>
    </row>
    <row r="370" spans="1:13" ht="15" x14ac:dyDescent="0.25">
      <c r="A370" s="14" t="s">
        <v>487</v>
      </c>
      <c r="B370" s="15">
        <v>395007713</v>
      </c>
      <c r="C370" s="16" t="s">
        <v>114</v>
      </c>
      <c r="D370" s="14" t="s">
        <v>288</v>
      </c>
      <c r="E370" s="14" t="s">
        <v>81</v>
      </c>
      <c r="F370" s="17">
        <v>23524</v>
      </c>
      <c r="G370" s="17">
        <v>32588</v>
      </c>
      <c r="H370" s="18">
        <f t="shared" ca="1" si="10"/>
        <v>31</v>
      </c>
      <c r="I370" s="17">
        <f ca="1">IF(EDATE('Employees List'!$J370,-12)&gt;TODAY(),EDATE('Employees List'!$J370,-13),EDATE('Employees List'!$J370,-12))</f>
        <v>43921</v>
      </c>
      <c r="J370" s="17">
        <f t="shared" ca="1" si="11"/>
        <v>44286</v>
      </c>
      <c r="K370" s="19">
        <v>39814</v>
      </c>
      <c r="L370" s="18" t="s">
        <v>177</v>
      </c>
      <c r="M370" s="16">
        <v>1</v>
      </c>
    </row>
    <row r="371" spans="1:13" ht="15" x14ac:dyDescent="0.25">
      <c r="A371" s="14" t="s">
        <v>488</v>
      </c>
      <c r="B371" s="15">
        <v>408350000</v>
      </c>
      <c r="C371" s="16" t="s">
        <v>114</v>
      </c>
      <c r="D371" s="14" t="s">
        <v>117</v>
      </c>
      <c r="E371" s="14" t="s">
        <v>90</v>
      </c>
      <c r="F371" s="17">
        <v>25592</v>
      </c>
      <c r="G371" s="17">
        <v>36598</v>
      </c>
      <c r="H371" s="18">
        <f t="shared" ca="1" si="10"/>
        <v>20</v>
      </c>
      <c r="I371" s="17">
        <f ca="1">IF(EDATE('Employees List'!$J371,-12)&gt;TODAY(),EDATE('Employees List'!$J371,-13),EDATE('Employees List'!$J371,-12))</f>
        <v>43921</v>
      </c>
      <c r="J371" s="17">
        <f t="shared" ca="1" si="11"/>
        <v>44286</v>
      </c>
      <c r="K371" s="19">
        <v>104710</v>
      </c>
      <c r="L371" s="18" t="s">
        <v>177</v>
      </c>
      <c r="M371" s="16">
        <v>5</v>
      </c>
    </row>
    <row r="372" spans="1:13" ht="15" x14ac:dyDescent="0.25">
      <c r="A372" s="14" t="s">
        <v>489</v>
      </c>
      <c r="B372" s="15">
        <v>937790000</v>
      </c>
      <c r="C372" s="16" t="s">
        <v>114</v>
      </c>
      <c r="D372" s="14" t="s">
        <v>139</v>
      </c>
      <c r="E372" s="14" t="s">
        <v>103</v>
      </c>
      <c r="F372" s="17">
        <v>25901</v>
      </c>
      <c r="G372" s="17">
        <v>38635</v>
      </c>
      <c r="H372" s="18">
        <f t="shared" ca="1" si="10"/>
        <v>15</v>
      </c>
      <c r="I372" s="17">
        <f ca="1">IF(EDATE('Employees List'!$J372,-12)&gt;TODAY(),EDATE('Employees List'!$J372,-13),EDATE('Employees List'!$J372,-12))</f>
        <v>44104</v>
      </c>
      <c r="J372" s="17">
        <f t="shared" ca="1" si="11"/>
        <v>44500</v>
      </c>
      <c r="K372" s="19">
        <v>50875</v>
      </c>
      <c r="L372" s="18"/>
      <c r="M372" s="16">
        <v>5</v>
      </c>
    </row>
    <row r="373" spans="1:13" ht="15" x14ac:dyDescent="0.25">
      <c r="A373" s="14" t="s">
        <v>490</v>
      </c>
      <c r="B373" s="15">
        <v>666597922</v>
      </c>
      <c r="C373" s="16" t="s">
        <v>114</v>
      </c>
      <c r="D373" s="14" t="s">
        <v>92</v>
      </c>
      <c r="E373" s="14" t="s">
        <v>90</v>
      </c>
      <c r="F373" s="17">
        <v>29248</v>
      </c>
      <c r="G373" s="17">
        <v>41346</v>
      </c>
      <c r="H373" s="18">
        <f t="shared" ca="1" si="10"/>
        <v>7</v>
      </c>
      <c r="I373" s="17">
        <f ca="1">IF(EDATE('Employees List'!$J373,-12)&gt;TODAY(),EDATE('Employees List'!$J373,-13),EDATE('Employees List'!$J373,-12))</f>
        <v>43921</v>
      </c>
      <c r="J373" s="17">
        <f t="shared" ca="1" si="11"/>
        <v>44286</v>
      </c>
      <c r="K373" s="19">
        <v>79456</v>
      </c>
      <c r="L373" s="18" t="s">
        <v>82</v>
      </c>
      <c r="M373" s="16">
        <v>2</v>
      </c>
    </row>
    <row r="374" spans="1:13" ht="15" x14ac:dyDescent="0.25">
      <c r="A374" s="14" t="s">
        <v>491</v>
      </c>
      <c r="B374" s="15">
        <v>666538029</v>
      </c>
      <c r="C374" s="16" t="s">
        <v>114</v>
      </c>
      <c r="D374" s="14" t="s">
        <v>117</v>
      </c>
      <c r="E374" s="14" t="s">
        <v>90</v>
      </c>
      <c r="F374" s="17">
        <v>25988</v>
      </c>
      <c r="G374" s="17">
        <v>37813</v>
      </c>
      <c r="H374" s="18">
        <f t="shared" ca="1" si="10"/>
        <v>17</v>
      </c>
      <c r="I374" s="17">
        <f ca="1">IF(EDATE('Employees List'!$J374,-12)&gt;TODAY(),EDATE('Employees List'!$J374,-13),EDATE('Employees List'!$J374,-12))</f>
        <v>44043</v>
      </c>
      <c r="J374" s="17">
        <f t="shared" ca="1" si="11"/>
        <v>44408</v>
      </c>
      <c r="K374" s="19">
        <v>83592</v>
      </c>
      <c r="L374" s="18" t="s">
        <v>82</v>
      </c>
      <c r="M374" s="16">
        <v>1</v>
      </c>
    </row>
    <row r="375" spans="1:13" ht="15" x14ac:dyDescent="0.25">
      <c r="A375" s="14" t="s">
        <v>492</v>
      </c>
      <c r="B375" s="15">
        <v>300005642</v>
      </c>
      <c r="C375" s="16" t="s">
        <v>88</v>
      </c>
      <c r="D375" s="14" t="s">
        <v>99</v>
      </c>
      <c r="E375" s="14" t="s">
        <v>86</v>
      </c>
      <c r="F375" s="17">
        <v>32337</v>
      </c>
      <c r="G375" s="17">
        <v>42804</v>
      </c>
      <c r="H375" s="18">
        <f t="shared" ca="1" si="10"/>
        <v>3</v>
      </c>
      <c r="I375" s="17">
        <f ca="1">IF(EDATE('Employees List'!$J375,-12)&gt;TODAY(),EDATE('Employees List'!$J375,-13),EDATE('Employees List'!$J375,-12))</f>
        <v>43921</v>
      </c>
      <c r="J375" s="17">
        <f t="shared" ca="1" si="11"/>
        <v>44286</v>
      </c>
      <c r="K375" s="19">
        <v>98888</v>
      </c>
      <c r="L375" s="18"/>
      <c r="M375" s="16">
        <v>3</v>
      </c>
    </row>
    <row r="376" spans="1:13" ht="15" x14ac:dyDescent="0.25">
      <c r="A376" s="14" t="s">
        <v>493</v>
      </c>
      <c r="B376" s="15">
        <v>666149884</v>
      </c>
      <c r="C376" s="16" t="s">
        <v>116</v>
      </c>
      <c r="D376" s="14" t="s">
        <v>92</v>
      </c>
      <c r="E376" s="14" t="s">
        <v>81</v>
      </c>
      <c r="F376" s="17">
        <v>29454</v>
      </c>
      <c r="G376" s="17">
        <v>41022</v>
      </c>
      <c r="H376" s="18">
        <f t="shared" ca="1" si="10"/>
        <v>8</v>
      </c>
      <c r="I376" s="17">
        <f ca="1">IF(EDATE('Employees List'!$J376,-12)&gt;TODAY(),EDATE('Employees List'!$J376,-13),EDATE('Employees List'!$J376,-12))</f>
        <v>43951</v>
      </c>
      <c r="J376" s="17">
        <f t="shared" ca="1" si="11"/>
        <v>44316</v>
      </c>
      <c r="K376" s="19">
        <v>40197</v>
      </c>
      <c r="L376" s="18" t="s">
        <v>82</v>
      </c>
      <c r="M376" s="16">
        <v>2</v>
      </c>
    </row>
    <row r="377" spans="1:13" ht="15" x14ac:dyDescent="0.25">
      <c r="A377" s="14" t="s">
        <v>494</v>
      </c>
      <c r="B377" s="15">
        <v>840280000</v>
      </c>
      <c r="C377" s="16" t="s">
        <v>94</v>
      </c>
      <c r="D377" s="14" t="s">
        <v>117</v>
      </c>
      <c r="E377" s="14" t="s">
        <v>90</v>
      </c>
      <c r="F377" s="17">
        <v>27678</v>
      </c>
      <c r="G377" s="17">
        <v>40086</v>
      </c>
      <c r="H377" s="18">
        <f t="shared" ca="1" si="10"/>
        <v>11</v>
      </c>
      <c r="I377" s="17">
        <f ca="1">IF(EDATE('Employees List'!$J377,-12)&gt;TODAY(),EDATE('Employees List'!$J377,-13),EDATE('Employees List'!$J377,-12))</f>
        <v>44104</v>
      </c>
      <c r="J377" s="17">
        <f t="shared" ca="1" si="11"/>
        <v>44469</v>
      </c>
      <c r="K377" s="19">
        <v>32574</v>
      </c>
      <c r="L377" s="18" t="s">
        <v>97</v>
      </c>
      <c r="M377" s="16">
        <v>4</v>
      </c>
    </row>
    <row r="378" spans="1:13" ht="15" x14ac:dyDescent="0.25">
      <c r="A378" s="14" t="s">
        <v>495</v>
      </c>
      <c r="B378" s="15">
        <v>280002831</v>
      </c>
      <c r="C378" s="16" t="s">
        <v>114</v>
      </c>
      <c r="D378" s="14" t="s">
        <v>117</v>
      </c>
      <c r="E378" s="14" t="s">
        <v>86</v>
      </c>
      <c r="F378" s="17">
        <v>31514</v>
      </c>
      <c r="G378" s="17">
        <v>41526</v>
      </c>
      <c r="H378" s="18">
        <f t="shared" ca="1" si="10"/>
        <v>7</v>
      </c>
      <c r="I378" s="17">
        <f ca="1">IF(EDATE('Employees List'!$J378,-12)&gt;TODAY(),EDATE('Employees List'!$J378,-13),EDATE('Employees List'!$J378,-12))</f>
        <v>44104</v>
      </c>
      <c r="J378" s="17">
        <f t="shared" ca="1" si="11"/>
        <v>44469</v>
      </c>
      <c r="K378" s="19">
        <v>103337</v>
      </c>
      <c r="L378" s="18"/>
      <c r="M378" s="16">
        <v>4</v>
      </c>
    </row>
    <row r="379" spans="1:13" ht="15" x14ac:dyDescent="0.25">
      <c r="A379" s="14" t="s">
        <v>496</v>
      </c>
      <c r="B379" s="15">
        <v>666375191</v>
      </c>
      <c r="C379" s="16" t="s">
        <v>94</v>
      </c>
      <c r="D379" s="14" t="s">
        <v>139</v>
      </c>
      <c r="E379" s="14" t="s">
        <v>90</v>
      </c>
      <c r="F379" s="17">
        <v>28747</v>
      </c>
      <c r="G379" s="17">
        <v>38334</v>
      </c>
      <c r="H379" s="18">
        <f t="shared" ca="1" si="10"/>
        <v>15</v>
      </c>
      <c r="I379" s="17">
        <f ca="1">IF(EDATE('Employees List'!$J379,-12)&gt;TODAY(),EDATE('Employees List'!$J379,-13),EDATE('Employees List'!$J379,-12))</f>
        <v>43830</v>
      </c>
      <c r="J379" s="17">
        <f t="shared" ca="1" si="11"/>
        <v>44196</v>
      </c>
      <c r="K379" s="19">
        <v>83546</v>
      </c>
      <c r="L379" s="18" t="s">
        <v>97</v>
      </c>
      <c r="M379" s="16">
        <v>1</v>
      </c>
    </row>
    <row r="380" spans="1:13" ht="15" x14ac:dyDescent="0.25">
      <c r="A380" s="14" t="s">
        <v>497</v>
      </c>
      <c r="B380" s="15">
        <v>959005066</v>
      </c>
      <c r="C380" s="16" t="s">
        <v>94</v>
      </c>
      <c r="D380" s="14" t="s">
        <v>105</v>
      </c>
      <c r="E380" s="14" t="s">
        <v>86</v>
      </c>
      <c r="F380" s="17">
        <v>30476</v>
      </c>
      <c r="G380" s="17">
        <v>41871</v>
      </c>
      <c r="H380" s="18">
        <f t="shared" ca="1" si="10"/>
        <v>6</v>
      </c>
      <c r="I380" s="17">
        <f ca="1">IF(EDATE('Employees List'!$J380,-12)&gt;TODAY(),EDATE('Employees List'!$J380,-13),EDATE('Employees List'!$J380,-12))</f>
        <v>44074</v>
      </c>
      <c r="J380" s="17">
        <f t="shared" ca="1" si="11"/>
        <v>44439</v>
      </c>
      <c r="K380" s="19">
        <v>56217</v>
      </c>
      <c r="L380" s="18"/>
      <c r="M380" s="16">
        <v>5</v>
      </c>
    </row>
    <row r="381" spans="1:13" ht="15" x14ac:dyDescent="0.25">
      <c r="A381" s="14" t="s">
        <v>498</v>
      </c>
      <c r="B381" s="15">
        <v>602750000</v>
      </c>
      <c r="C381" s="16" t="s">
        <v>114</v>
      </c>
      <c r="D381" s="14" t="s">
        <v>107</v>
      </c>
      <c r="E381" s="14" t="s">
        <v>103</v>
      </c>
      <c r="F381" s="17">
        <v>21664</v>
      </c>
      <c r="G381" s="17">
        <v>33753</v>
      </c>
      <c r="H381" s="18">
        <f t="shared" ca="1" si="10"/>
        <v>28</v>
      </c>
      <c r="I381" s="17">
        <f ca="1">IF(EDATE('Employees List'!$J381,-12)&gt;TODAY(),EDATE('Employees List'!$J381,-13),EDATE('Employees List'!$J381,-12))</f>
        <v>43982</v>
      </c>
      <c r="J381" s="17">
        <f t="shared" ca="1" si="11"/>
        <v>44347</v>
      </c>
      <c r="K381" s="19">
        <v>41647</v>
      </c>
      <c r="L381" s="18"/>
      <c r="M381" s="16">
        <v>4</v>
      </c>
    </row>
    <row r="382" spans="1:13" ht="15" x14ac:dyDescent="0.25">
      <c r="A382" s="14" t="s">
        <v>499</v>
      </c>
      <c r="B382" s="15">
        <v>579270000</v>
      </c>
      <c r="C382" s="16" t="s">
        <v>94</v>
      </c>
      <c r="D382" s="14" t="s">
        <v>117</v>
      </c>
      <c r="E382" s="14" t="s">
        <v>81</v>
      </c>
      <c r="F382" s="17">
        <v>20523</v>
      </c>
      <c r="G382" s="17">
        <v>33738</v>
      </c>
      <c r="H382" s="18">
        <f t="shared" ca="1" si="10"/>
        <v>28</v>
      </c>
      <c r="I382" s="17">
        <f ca="1">IF(EDATE('Employees List'!$J382,-12)&gt;TODAY(),EDATE('Employees List'!$J382,-13),EDATE('Employees List'!$J382,-12))</f>
        <v>43982</v>
      </c>
      <c r="J382" s="17">
        <f t="shared" ca="1" si="11"/>
        <v>44347</v>
      </c>
      <c r="K382" s="19">
        <v>30438</v>
      </c>
      <c r="L382" s="18" t="s">
        <v>97</v>
      </c>
      <c r="M382" s="16">
        <v>1</v>
      </c>
    </row>
    <row r="383" spans="1:13" ht="15" x14ac:dyDescent="0.25">
      <c r="A383" s="14" t="s">
        <v>500</v>
      </c>
      <c r="B383" s="15">
        <v>836002613</v>
      </c>
      <c r="C383" s="16" t="s">
        <v>94</v>
      </c>
      <c r="D383" s="14" t="s">
        <v>99</v>
      </c>
      <c r="E383" s="14" t="s">
        <v>81</v>
      </c>
      <c r="F383" s="17">
        <v>23564</v>
      </c>
      <c r="G383" s="17">
        <v>33667</v>
      </c>
      <c r="H383" s="18">
        <f t="shared" ca="1" si="10"/>
        <v>28</v>
      </c>
      <c r="I383" s="17">
        <f ca="1">IF(EDATE('Employees List'!$J383,-12)&gt;TODAY(),EDATE('Employees List'!$J383,-13),EDATE('Employees List'!$J383,-12))</f>
        <v>43921</v>
      </c>
      <c r="J383" s="17">
        <f t="shared" ca="1" si="11"/>
        <v>44286</v>
      </c>
      <c r="K383" s="19">
        <v>30322</v>
      </c>
      <c r="L383" s="18" t="s">
        <v>132</v>
      </c>
      <c r="M383" s="16">
        <v>3</v>
      </c>
    </row>
    <row r="384" spans="1:13" ht="15" x14ac:dyDescent="0.25">
      <c r="A384" s="14" t="s">
        <v>501</v>
      </c>
      <c r="B384" s="15">
        <v>309310000</v>
      </c>
      <c r="C384" s="16" t="s">
        <v>79</v>
      </c>
      <c r="D384" s="14" t="s">
        <v>139</v>
      </c>
      <c r="E384" s="14" t="s">
        <v>81</v>
      </c>
      <c r="F384" s="17">
        <v>31431</v>
      </c>
      <c r="G384" s="17">
        <v>40949</v>
      </c>
      <c r="H384" s="18">
        <f t="shared" ca="1" si="10"/>
        <v>8</v>
      </c>
      <c r="I384" s="17">
        <f ca="1">IF(EDATE('Employees List'!$J384,-12)&gt;TODAY(),EDATE('Employees List'!$J384,-13),EDATE('Employees List'!$J384,-12))</f>
        <v>43889</v>
      </c>
      <c r="J384" s="17">
        <f t="shared" ca="1" si="11"/>
        <v>44255</v>
      </c>
      <c r="K384" s="19">
        <v>62729</v>
      </c>
      <c r="L384" s="18" t="s">
        <v>132</v>
      </c>
      <c r="M384" s="16">
        <v>1</v>
      </c>
    </row>
    <row r="385" spans="1:13" ht="15" x14ac:dyDescent="0.25">
      <c r="A385" s="14" t="s">
        <v>502</v>
      </c>
      <c r="B385" s="15">
        <v>766003642</v>
      </c>
      <c r="C385" s="16" t="s">
        <v>114</v>
      </c>
      <c r="D385" s="14" t="s">
        <v>92</v>
      </c>
      <c r="E385" s="14" t="s">
        <v>90</v>
      </c>
      <c r="F385" s="17">
        <v>25703</v>
      </c>
      <c r="G385" s="17">
        <v>35229</v>
      </c>
      <c r="H385" s="18">
        <f t="shared" ca="1" si="10"/>
        <v>24</v>
      </c>
      <c r="I385" s="17">
        <f ca="1">IF(EDATE('Employees List'!$J385,-12)&gt;TODAY(),EDATE('Employees List'!$J385,-13),EDATE('Employees List'!$J385,-12))</f>
        <v>44012</v>
      </c>
      <c r="J385" s="17">
        <f t="shared" ca="1" si="11"/>
        <v>44377</v>
      </c>
      <c r="K385" s="19">
        <v>74535</v>
      </c>
      <c r="L385" s="18" t="s">
        <v>82</v>
      </c>
      <c r="M385" s="16">
        <v>4</v>
      </c>
    </row>
    <row r="386" spans="1:13" ht="15" x14ac:dyDescent="0.25">
      <c r="A386" s="14" t="s">
        <v>503</v>
      </c>
      <c r="B386" s="15">
        <v>695004606</v>
      </c>
      <c r="C386" s="16" t="s">
        <v>114</v>
      </c>
      <c r="D386" s="14" t="s">
        <v>139</v>
      </c>
      <c r="E386" s="14" t="s">
        <v>81</v>
      </c>
      <c r="F386" s="17">
        <v>23256</v>
      </c>
      <c r="G386" s="17">
        <v>32860</v>
      </c>
      <c r="H386" s="18">
        <f t="shared" ref="H386:H449" ca="1" si="12">DATEDIF(G386,TODAY(),"Y")</f>
        <v>30</v>
      </c>
      <c r="I386" s="17">
        <f ca="1">IF(EDATE('Employees List'!$J386,-12)&gt;TODAY(),EDATE('Employees List'!$J386,-13),EDATE('Employees List'!$J386,-12))</f>
        <v>43830</v>
      </c>
      <c r="J386" s="17">
        <f t="shared" ref="J386:J449" ca="1" si="13">EOMONTH(DATE(YEAR(G386)+H386+1,MONTH(G386),1),0)</f>
        <v>44196</v>
      </c>
      <c r="K386" s="19">
        <v>44183</v>
      </c>
      <c r="L386" s="18" t="s">
        <v>177</v>
      </c>
      <c r="M386" s="16">
        <v>3</v>
      </c>
    </row>
    <row r="387" spans="1:13" ht="15" x14ac:dyDescent="0.25">
      <c r="A387" s="14" t="s">
        <v>504</v>
      </c>
      <c r="B387" s="15">
        <v>666122180</v>
      </c>
      <c r="C387" s="16" t="s">
        <v>114</v>
      </c>
      <c r="D387" s="14" t="s">
        <v>139</v>
      </c>
      <c r="E387" s="14" t="s">
        <v>103</v>
      </c>
      <c r="F387" s="17">
        <v>24437</v>
      </c>
      <c r="G387" s="17">
        <v>35655</v>
      </c>
      <c r="H387" s="18">
        <f t="shared" ca="1" si="12"/>
        <v>23</v>
      </c>
      <c r="I387" s="17">
        <f ca="1">IF(EDATE('Employees List'!$J387,-12)&gt;TODAY(),EDATE('Employees List'!$J387,-13),EDATE('Employees List'!$J387,-12))</f>
        <v>44074</v>
      </c>
      <c r="J387" s="17">
        <f t="shared" ca="1" si="13"/>
        <v>44439</v>
      </c>
      <c r="K387" s="19">
        <v>27014</v>
      </c>
      <c r="L387" s="18"/>
      <c r="M387" s="16">
        <v>4</v>
      </c>
    </row>
    <row r="388" spans="1:13" ht="15" x14ac:dyDescent="0.25">
      <c r="A388" s="14" t="s">
        <v>505</v>
      </c>
      <c r="B388" s="15">
        <v>866002561</v>
      </c>
      <c r="C388" s="16" t="s">
        <v>114</v>
      </c>
      <c r="D388" s="14" t="s">
        <v>89</v>
      </c>
      <c r="E388" s="14" t="s">
        <v>90</v>
      </c>
      <c r="F388" s="17">
        <v>23293</v>
      </c>
      <c r="G388" s="17">
        <v>32465</v>
      </c>
      <c r="H388" s="18">
        <f t="shared" ca="1" si="12"/>
        <v>31</v>
      </c>
      <c r="I388" s="17">
        <f ca="1">IF(EDATE('Employees List'!$J388,-12)&gt;TODAY(),EDATE('Employees List'!$J388,-13),EDATE('Employees List'!$J388,-12))</f>
        <v>43799</v>
      </c>
      <c r="J388" s="17">
        <f t="shared" ca="1" si="13"/>
        <v>44165</v>
      </c>
      <c r="K388" s="19">
        <v>75766</v>
      </c>
      <c r="L388" s="18" t="s">
        <v>97</v>
      </c>
      <c r="M388" s="16">
        <v>2</v>
      </c>
    </row>
    <row r="389" spans="1:13" ht="15" x14ac:dyDescent="0.25">
      <c r="A389" s="14" t="s">
        <v>506</v>
      </c>
      <c r="B389" s="15">
        <v>913570000</v>
      </c>
      <c r="C389" s="16" t="s">
        <v>84</v>
      </c>
      <c r="D389" s="14" t="s">
        <v>89</v>
      </c>
      <c r="E389" s="14" t="s">
        <v>90</v>
      </c>
      <c r="F389" s="17">
        <v>29707</v>
      </c>
      <c r="G389" s="17">
        <v>41297</v>
      </c>
      <c r="H389" s="18">
        <f t="shared" ca="1" si="12"/>
        <v>7</v>
      </c>
      <c r="I389" s="17">
        <f ca="1">IF(EDATE('Employees List'!$J389,-12)&gt;TODAY(),EDATE('Employees List'!$J389,-13),EDATE('Employees List'!$J389,-12))</f>
        <v>43861</v>
      </c>
      <c r="J389" s="17">
        <f t="shared" ca="1" si="13"/>
        <v>44227</v>
      </c>
      <c r="K389" s="19">
        <v>80463</v>
      </c>
      <c r="L389" s="18" t="s">
        <v>82</v>
      </c>
      <c r="M389" s="16">
        <v>3</v>
      </c>
    </row>
    <row r="390" spans="1:13" ht="15" x14ac:dyDescent="0.25">
      <c r="A390" s="14" t="s">
        <v>507</v>
      </c>
      <c r="B390" s="15">
        <v>248005767</v>
      </c>
      <c r="C390" s="16" t="s">
        <v>114</v>
      </c>
      <c r="D390" s="14" t="s">
        <v>99</v>
      </c>
      <c r="E390" s="14" t="s">
        <v>90</v>
      </c>
      <c r="F390" s="17">
        <v>20973</v>
      </c>
      <c r="G390" s="17">
        <v>32861</v>
      </c>
      <c r="H390" s="18">
        <f t="shared" ca="1" si="12"/>
        <v>30</v>
      </c>
      <c r="I390" s="17">
        <f ca="1">IF(EDATE('Employees List'!$J390,-12)&gt;TODAY(),EDATE('Employees List'!$J390,-13),EDATE('Employees List'!$J390,-12))</f>
        <v>43830</v>
      </c>
      <c r="J390" s="17">
        <f t="shared" ca="1" si="13"/>
        <v>44196</v>
      </c>
      <c r="K390" s="19">
        <v>114538</v>
      </c>
      <c r="L390" s="18" t="s">
        <v>172</v>
      </c>
      <c r="M390" s="16">
        <v>4</v>
      </c>
    </row>
    <row r="391" spans="1:13" ht="15" x14ac:dyDescent="0.25">
      <c r="A391" s="14" t="s">
        <v>508</v>
      </c>
      <c r="B391" s="15">
        <v>212007951</v>
      </c>
      <c r="C391" s="16" t="s">
        <v>94</v>
      </c>
      <c r="D391" s="14" t="s">
        <v>117</v>
      </c>
      <c r="E391" s="14" t="s">
        <v>86</v>
      </c>
      <c r="F391" s="17">
        <v>26684</v>
      </c>
      <c r="G391" s="17">
        <v>37501</v>
      </c>
      <c r="H391" s="18">
        <f t="shared" ca="1" si="12"/>
        <v>18</v>
      </c>
      <c r="I391" s="17">
        <f ca="1">IF(EDATE('Employees List'!$J391,-12)&gt;TODAY(),EDATE('Employees List'!$J391,-13),EDATE('Employees List'!$J391,-12))</f>
        <v>44104</v>
      </c>
      <c r="J391" s="17">
        <f t="shared" ca="1" si="13"/>
        <v>44469</v>
      </c>
      <c r="K391" s="19">
        <v>103750</v>
      </c>
      <c r="L391" s="18"/>
      <c r="M391" s="16">
        <v>3</v>
      </c>
    </row>
    <row r="392" spans="1:13" ht="15" x14ac:dyDescent="0.25">
      <c r="A392" s="14" t="s">
        <v>509</v>
      </c>
      <c r="B392" s="15">
        <v>669003943</v>
      </c>
      <c r="C392" s="16" t="s">
        <v>114</v>
      </c>
      <c r="D392" s="14" t="s">
        <v>171</v>
      </c>
      <c r="E392" s="14" t="s">
        <v>90</v>
      </c>
      <c r="F392" s="17">
        <v>25954</v>
      </c>
      <c r="G392" s="17">
        <v>38076</v>
      </c>
      <c r="H392" s="18">
        <f t="shared" ca="1" si="12"/>
        <v>16</v>
      </c>
      <c r="I392" s="17">
        <f ca="1">IF(EDATE('Employees List'!$J392,-12)&gt;TODAY(),EDATE('Employees List'!$J392,-13),EDATE('Employees List'!$J392,-12))</f>
        <v>43921</v>
      </c>
      <c r="J392" s="17">
        <f t="shared" ca="1" si="13"/>
        <v>44286</v>
      </c>
      <c r="K392" s="19">
        <v>105386</v>
      </c>
      <c r="L392" s="18" t="s">
        <v>177</v>
      </c>
      <c r="M392" s="16">
        <v>5</v>
      </c>
    </row>
    <row r="393" spans="1:13" ht="15" x14ac:dyDescent="0.25">
      <c r="A393" s="14" t="s">
        <v>510</v>
      </c>
      <c r="B393" s="15">
        <v>693004186</v>
      </c>
      <c r="C393" s="16" t="s">
        <v>79</v>
      </c>
      <c r="D393" s="14" t="s">
        <v>89</v>
      </c>
      <c r="E393" s="14" t="s">
        <v>90</v>
      </c>
      <c r="F393" s="17">
        <v>21016</v>
      </c>
      <c r="G393" s="17">
        <v>33000</v>
      </c>
      <c r="H393" s="18">
        <f t="shared" ca="1" si="12"/>
        <v>30</v>
      </c>
      <c r="I393" s="17">
        <f ca="1">IF(EDATE('Employees List'!$J393,-12)&gt;TODAY(),EDATE('Employees List'!$J393,-13),EDATE('Employees List'!$J393,-12))</f>
        <v>43982</v>
      </c>
      <c r="J393" s="17">
        <f t="shared" ca="1" si="13"/>
        <v>44347</v>
      </c>
      <c r="K393" s="19">
        <v>48407</v>
      </c>
      <c r="L393" s="18" t="s">
        <v>124</v>
      </c>
      <c r="M393" s="16">
        <v>4</v>
      </c>
    </row>
    <row r="394" spans="1:13" ht="15" x14ac:dyDescent="0.25">
      <c r="A394" s="14" t="s">
        <v>511</v>
      </c>
      <c r="B394" s="15">
        <v>512007179</v>
      </c>
      <c r="C394" s="16" t="s">
        <v>79</v>
      </c>
      <c r="D394" s="14" t="s">
        <v>121</v>
      </c>
      <c r="E394" s="14" t="s">
        <v>86</v>
      </c>
      <c r="F394" s="17">
        <v>33696</v>
      </c>
      <c r="G394" s="17">
        <v>43465</v>
      </c>
      <c r="H394" s="18">
        <f t="shared" ca="1" si="12"/>
        <v>1</v>
      </c>
      <c r="I394" s="17">
        <f ca="1">IF(EDATE('Employees List'!$J394,-12)&gt;TODAY(),EDATE('Employees List'!$J394,-13),EDATE('Employees List'!$J394,-12))</f>
        <v>43830</v>
      </c>
      <c r="J394" s="17">
        <f t="shared" ca="1" si="13"/>
        <v>44196</v>
      </c>
      <c r="K394" s="19">
        <v>124421</v>
      </c>
      <c r="L394" s="18"/>
      <c r="M394" s="16">
        <v>4</v>
      </c>
    </row>
    <row r="395" spans="1:13" ht="15" x14ac:dyDescent="0.25">
      <c r="A395" s="14" t="s">
        <v>512</v>
      </c>
      <c r="B395" s="15">
        <v>988007740</v>
      </c>
      <c r="C395" s="16" t="s">
        <v>94</v>
      </c>
      <c r="D395" s="14" t="s">
        <v>107</v>
      </c>
      <c r="E395" s="14" t="s">
        <v>90</v>
      </c>
      <c r="F395" s="17">
        <v>26711</v>
      </c>
      <c r="G395" s="17">
        <v>37113</v>
      </c>
      <c r="H395" s="18">
        <f t="shared" ca="1" si="12"/>
        <v>19</v>
      </c>
      <c r="I395" s="17">
        <f ca="1">IF(EDATE('Employees List'!$J395,-12)&gt;TODAY(),EDATE('Employees List'!$J395,-13),EDATE('Employees List'!$J395,-12))</f>
        <v>44074</v>
      </c>
      <c r="J395" s="17">
        <f t="shared" ca="1" si="13"/>
        <v>44439</v>
      </c>
      <c r="K395" s="19">
        <v>40978</v>
      </c>
      <c r="L395" s="18" t="s">
        <v>82</v>
      </c>
      <c r="M395" s="16">
        <v>1</v>
      </c>
    </row>
    <row r="396" spans="1:13" ht="15" x14ac:dyDescent="0.25">
      <c r="A396" s="14" t="s">
        <v>513</v>
      </c>
      <c r="B396" s="15">
        <v>666867025</v>
      </c>
      <c r="C396" s="16" t="s">
        <v>79</v>
      </c>
      <c r="D396" s="14" t="s">
        <v>99</v>
      </c>
      <c r="E396" s="14" t="s">
        <v>90</v>
      </c>
      <c r="F396" s="17">
        <v>24512</v>
      </c>
      <c r="G396" s="17">
        <v>37515</v>
      </c>
      <c r="H396" s="18">
        <f t="shared" ca="1" si="12"/>
        <v>18</v>
      </c>
      <c r="I396" s="17">
        <f ca="1">IF(EDATE('Employees List'!$J396,-12)&gt;TODAY(),EDATE('Employees List'!$J396,-13),EDATE('Employees List'!$J396,-12))</f>
        <v>44104</v>
      </c>
      <c r="J396" s="17">
        <f t="shared" ca="1" si="13"/>
        <v>44469</v>
      </c>
      <c r="K396" s="19">
        <v>60064</v>
      </c>
      <c r="L396" s="18" t="s">
        <v>82</v>
      </c>
      <c r="M396" s="16">
        <v>3</v>
      </c>
    </row>
    <row r="397" spans="1:13" ht="15" x14ac:dyDescent="0.25">
      <c r="A397" s="14" t="s">
        <v>514</v>
      </c>
      <c r="B397" s="15">
        <v>968170000</v>
      </c>
      <c r="C397" s="16" t="s">
        <v>94</v>
      </c>
      <c r="D397" s="14" t="s">
        <v>92</v>
      </c>
      <c r="E397" s="14" t="s">
        <v>90</v>
      </c>
      <c r="F397" s="17">
        <v>23438</v>
      </c>
      <c r="G397" s="17">
        <v>35055</v>
      </c>
      <c r="H397" s="18">
        <f t="shared" ca="1" si="12"/>
        <v>24</v>
      </c>
      <c r="I397" s="17">
        <f ca="1">IF(EDATE('Employees List'!$J397,-12)&gt;TODAY(),EDATE('Employees List'!$J397,-13),EDATE('Employees List'!$J397,-12))</f>
        <v>43830</v>
      </c>
      <c r="J397" s="17">
        <f t="shared" ca="1" si="13"/>
        <v>44196</v>
      </c>
      <c r="K397" s="19">
        <v>79560</v>
      </c>
      <c r="L397" s="18" t="s">
        <v>177</v>
      </c>
      <c r="M397" s="16">
        <v>4</v>
      </c>
    </row>
    <row r="398" spans="1:13" ht="15" x14ac:dyDescent="0.25">
      <c r="A398" s="14" t="s">
        <v>515</v>
      </c>
      <c r="B398" s="15">
        <v>666300359</v>
      </c>
      <c r="C398" s="16" t="s">
        <v>94</v>
      </c>
      <c r="D398" s="14" t="s">
        <v>137</v>
      </c>
      <c r="E398" s="14" t="s">
        <v>103</v>
      </c>
      <c r="F398" s="17">
        <v>21337</v>
      </c>
      <c r="G398" s="17">
        <v>33829</v>
      </c>
      <c r="H398" s="18">
        <f t="shared" ca="1" si="12"/>
        <v>28</v>
      </c>
      <c r="I398" s="17">
        <f ca="1">IF(EDATE('Employees List'!$J398,-12)&gt;TODAY(),EDATE('Employees List'!$J398,-13),EDATE('Employees List'!$J398,-12))</f>
        <v>44074</v>
      </c>
      <c r="J398" s="17">
        <f t="shared" ca="1" si="13"/>
        <v>44439</v>
      </c>
      <c r="K398" s="19">
        <v>37331</v>
      </c>
      <c r="L398" s="18"/>
      <c r="M398" s="16">
        <v>1</v>
      </c>
    </row>
    <row r="399" spans="1:13" ht="15" x14ac:dyDescent="0.25">
      <c r="A399" s="14" t="s">
        <v>516</v>
      </c>
      <c r="B399" s="15">
        <v>217008778</v>
      </c>
      <c r="C399" s="16" t="s">
        <v>94</v>
      </c>
      <c r="D399" s="14" t="s">
        <v>196</v>
      </c>
      <c r="E399" s="14" t="s">
        <v>90</v>
      </c>
      <c r="F399" s="17">
        <v>25680</v>
      </c>
      <c r="G399" s="17">
        <v>36942</v>
      </c>
      <c r="H399" s="18">
        <f t="shared" ca="1" si="12"/>
        <v>19</v>
      </c>
      <c r="I399" s="17">
        <f ca="1">IF(EDATE('Employees List'!$J399,-12)&gt;TODAY(),EDATE('Employees List'!$J399,-13),EDATE('Employees List'!$J399,-12))</f>
        <v>43889</v>
      </c>
      <c r="J399" s="17">
        <f t="shared" ca="1" si="13"/>
        <v>44255</v>
      </c>
      <c r="K399" s="19">
        <v>95456</v>
      </c>
      <c r="L399" s="18" t="s">
        <v>177</v>
      </c>
      <c r="M399" s="16">
        <v>1</v>
      </c>
    </row>
    <row r="400" spans="1:13" ht="15" x14ac:dyDescent="0.25">
      <c r="A400" s="14" t="s">
        <v>517</v>
      </c>
      <c r="B400" s="15">
        <v>415530000</v>
      </c>
      <c r="C400" s="16" t="s">
        <v>79</v>
      </c>
      <c r="D400" s="14" t="s">
        <v>92</v>
      </c>
      <c r="E400" s="14" t="s">
        <v>86</v>
      </c>
      <c r="F400" s="17">
        <v>24864</v>
      </c>
      <c r="G400" s="17">
        <v>37790</v>
      </c>
      <c r="H400" s="18">
        <f t="shared" ca="1" si="12"/>
        <v>17</v>
      </c>
      <c r="I400" s="17">
        <f ca="1">IF(EDATE('Employees List'!$J400,-12)&gt;TODAY(),EDATE('Employees List'!$J400,-13),EDATE('Employees List'!$J400,-12))</f>
        <v>44012</v>
      </c>
      <c r="J400" s="17">
        <f t="shared" ca="1" si="13"/>
        <v>44377</v>
      </c>
      <c r="K400" s="19">
        <v>82935</v>
      </c>
      <c r="L400" s="18"/>
      <c r="M400" s="16">
        <v>5</v>
      </c>
    </row>
    <row r="401" spans="1:13" ht="15" x14ac:dyDescent="0.25">
      <c r="A401" s="14" t="s">
        <v>518</v>
      </c>
      <c r="B401" s="15">
        <v>113090000</v>
      </c>
      <c r="C401" s="16" t="s">
        <v>94</v>
      </c>
      <c r="D401" s="14" t="s">
        <v>92</v>
      </c>
      <c r="E401" s="14" t="s">
        <v>90</v>
      </c>
      <c r="F401" s="17">
        <v>23713</v>
      </c>
      <c r="G401" s="17">
        <v>35866</v>
      </c>
      <c r="H401" s="18">
        <f t="shared" ca="1" si="12"/>
        <v>22</v>
      </c>
      <c r="I401" s="17">
        <f ca="1">IF(EDATE('Employees List'!$J401,-12)&gt;TODAY(),EDATE('Employees List'!$J401,-13),EDATE('Employees List'!$J401,-12))</f>
        <v>43921</v>
      </c>
      <c r="J401" s="17">
        <f t="shared" ca="1" si="13"/>
        <v>44286</v>
      </c>
      <c r="K401" s="19">
        <v>80681</v>
      </c>
      <c r="L401" s="18" t="s">
        <v>124</v>
      </c>
      <c r="M401" s="16">
        <v>4</v>
      </c>
    </row>
    <row r="402" spans="1:13" ht="15" x14ac:dyDescent="0.25">
      <c r="A402" s="14" t="s">
        <v>519</v>
      </c>
      <c r="B402" s="15">
        <v>666894856</v>
      </c>
      <c r="C402" s="16" t="s">
        <v>94</v>
      </c>
      <c r="D402" s="14" t="s">
        <v>99</v>
      </c>
      <c r="E402" s="14" t="s">
        <v>86</v>
      </c>
      <c r="F402" s="17">
        <v>28826</v>
      </c>
      <c r="G402" s="17">
        <v>42335</v>
      </c>
      <c r="H402" s="18">
        <f t="shared" ca="1" si="12"/>
        <v>4</v>
      </c>
      <c r="I402" s="17">
        <f ca="1">IF(EDATE('Employees List'!$J402,-12)&gt;TODAY(),EDATE('Employees List'!$J402,-13),EDATE('Employees List'!$J402,-12))</f>
        <v>43799</v>
      </c>
      <c r="J402" s="17">
        <f t="shared" ca="1" si="13"/>
        <v>44165</v>
      </c>
      <c r="K402" s="19">
        <v>92802</v>
      </c>
      <c r="L402" s="18"/>
      <c r="M402" s="16">
        <v>4</v>
      </c>
    </row>
    <row r="403" spans="1:13" ht="15" x14ac:dyDescent="0.25">
      <c r="A403" s="14" t="s">
        <v>520</v>
      </c>
      <c r="B403" s="15">
        <v>791007972</v>
      </c>
      <c r="C403" s="16" t="s">
        <v>94</v>
      </c>
      <c r="D403" s="14" t="s">
        <v>139</v>
      </c>
      <c r="E403" s="14" t="s">
        <v>86</v>
      </c>
      <c r="F403" s="17">
        <v>29431</v>
      </c>
      <c r="G403" s="17">
        <v>42534</v>
      </c>
      <c r="H403" s="18">
        <f t="shared" ca="1" si="12"/>
        <v>4</v>
      </c>
      <c r="I403" s="17">
        <f ca="1">IF(EDATE('Employees List'!$J403,-12)&gt;TODAY(),EDATE('Employees List'!$J403,-13),EDATE('Employees List'!$J403,-12))</f>
        <v>44012</v>
      </c>
      <c r="J403" s="17">
        <f t="shared" ca="1" si="13"/>
        <v>44377</v>
      </c>
      <c r="K403" s="19">
        <v>55752</v>
      </c>
      <c r="L403" s="18"/>
      <c r="M403" s="16">
        <v>5</v>
      </c>
    </row>
    <row r="404" spans="1:13" ht="15" x14ac:dyDescent="0.25">
      <c r="A404" s="14" t="s">
        <v>521</v>
      </c>
      <c r="B404" s="15">
        <v>185590000</v>
      </c>
      <c r="C404" s="16" t="s">
        <v>94</v>
      </c>
      <c r="D404" s="14" t="s">
        <v>117</v>
      </c>
      <c r="E404" s="14" t="s">
        <v>103</v>
      </c>
      <c r="F404" s="17">
        <v>22620</v>
      </c>
      <c r="G404" s="17">
        <v>33291</v>
      </c>
      <c r="H404" s="18">
        <f t="shared" ca="1" si="12"/>
        <v>29</v>
      </c>
      <c r="I404" s="17">
        <f ca="1">IF(EDATE('Employees List'!$J404,-12)&gt;TODAY(),EDATE('Employees List'!$J404,-13),EDATE('Employees List'!$J404,-12))</f>
        <v>43889</v>
      </c>
      <c r="J404" s="17">
        <f t="shared" ca="1" si="13"/>
        <v>44255</v>
      </c>
      <c r="K404" s="19">
        <v>45637</v>
      </c>
      <c r="L404" s="18"/>
      <c r="M404" s="16">
        <v>5</v>
      </c>
    </row>
    <row r="405" spans="1:13" ht="15" x14ac:dyDescent="0.25">
      <c r="A405" s="14" t="s">
        <v>522</v>
      </c>
      <c r="B405" s="15">
        <v>995004989</v>
      </c>
      <c r="C405" s="16" t="s">
        <v>79</v>
      </c>
      <c r="D405" s="14" t="s">
        <v>92</v>
      </c>
      <c r="E405" s="14" t="s">
        <v>86</v>
      </c>
      <c r="F405" s="17">
        <v>32451</v>
      </c>
      <c r="G405" s="17">
        <v>42797</v>
      </c>
      <c r="H405" s="18">
        <f t="shared" ca="1" si="12"/>
        <v>3</v>
      </c>
      <c r="I405" s="17">
        <f ca="1">IF(EDATE('Employees List'!$J405,-12)&gt;TODAY(),EDATE('Employees List'!$J405,-13),EDATE('Employees List'!$J405,-12))</f>
        <v>43921</v>
      </c>
      <c r="J405" s="17">
        <f t="shared" ca="1" si="13"/>
        <v>44286</v>
      </c>
      <c r="K405" s="19">
        <v>78525</v>
      </c>
      <c r="L405" s="18"/>
      <c r="M405" s="16">
        <v>4</v>
      </c>
    </row>
    <row r="406" spans="1:13" ht="15" x14ac:dyDescent="0.25">
      <c r="A406" s="14" t="s">
        <v>523</v>
      </c>
      <c r="B406" s="15">
        <v>719003145</v>
      </c>
      <c r="C406" s="16" t="s">
        <v>114</v>
      </c>
      <c r="D406" s="14" t="s">
        <v>117</v>
      </c>
      <c r="E406" s="14" t="s">
        <v>90</v>
      </c>
      <c r="F406" s="17">
        <v>23830</v>
      </c>
      <c r="G406" s="17">
        <v>34547</v>
      </c>
      <c r="H406" s="18">
        <f t="shared" ca="1" si="12"/>
        <v>26</v>
      </c>
      <c r="I406" s="17">
        <f ca="1">IF(EDATE('Employees List'!$J406,-12)&gt;TODAY(),EDATE('Employees List'!$J406,-13),EDATE('Employees List'!$J406,-12))</f>
        <v>44074</v>
      </c>
      <c r="J406" s="17">
        <f t="shared" ca="1" si="13"/>
        <v>44439</v>
      </c>
      <c r="K406" s="19">
        <v>41428</v>
      </c>
      <c r="L406" s="18" t="s">
        <v>109</v>
      </c>
      <c r="M406" s="16">
        <v>3</v>
      </c>
    </row>
    <row r="407" spans="1:13" ht="15" x14ac:dyDescent="0.25">
      <c r="A407" s="14" t="s">
        <v>524</v>
      </c>
      <c r="B407" s="15">
        <v>666528069</v>
      </c>
      <c r="C407" s="16" t="s">
        <v>114</v>
      </c>
      <c r="D407" s="14" t="s">
        <v>312</v>
      </c>
      <c r="E407" s="14" t="s">
        <v>90</v>
      </c>
      <c r="F407" s="17">
        <v>21251</v>
      </c>
      <c r="G407" s="17">
        <v>33450</v>
      </c>
      <c r="H407" s="18">
        <f t="shared" ca="1" si="12"/>
        <v>29</v>
      </c>
      <c r="I407" s="17">
        <f ca="1">IF(EDATE('Employees List'!$J407,-12)&gt;TODAY(),EDATE('Employees List'!$J407,-13),EDATE('Employees List'!$J407,-12))</f>
        <v>44043</v>
      </c>
      <c r="J407" s="17">
        <f t="shared" ca="1" si="13"/>
        <v>44408</v>
      </c>
      <c r="K407" s="19">
        <v>59338</v>
      </c>
      <c r="L407" s="18" t="s">
        <v>82</v>
      </c>
      <c r="M407" s="16">
        <v>5</v>
      </c>
    </row>
    <row r="408" spans="1:13" ht="15" x14ac:dyDescent="0.25">
      <c r="A408" s="14" t="s">
        <v>525</v>
      </c>
      <c r="B408" s="15">
        <v>522007099</v>
      </c>
      <c r="C408" s="16" t="s">
        <v>94</v>
      </c>
      <c r="D408" s="14" t="s">
        <v>92</v>
      </c>
      <c r="E408" s="14" t="s">
        <v>90</v>
      </c>
      <c r="F408" s="17">
        <v>25209</v>
      </c>
      <c r="G408" s="17">
        <v>35625</v>
      </c>
      <c r="H408" s="18">
        <f t="shared" ca="1" si="12"/>
        <v>23</v>
      </c>
      <c r="I408" s="17">
        <f ca="1">IF(EDATE('Employees List'!$J408,-12)&gt;TODAY(),EDATE('Employees List'!$J408,-13),EDATE('Employees List'!$J408,-12))</f>
        <v>44043</v>
      </c>
      <c r="J408" s="17">
        <f t="shared" ca="1" si="13"/>
        <v>44408</v>
      </c>
      <c r="K408" s="19">
        <v>63955</v>
      </c>
      <c r="L408" s="18" t="s">
        <v>82</v>
      </c>
      <c r="M408" s="16">
        <v>5</v>
      </c>
    </row>
    <row r="409" spans="1:13" ht="15" x14ac:dyDescent="0.25">
      <c r="A409" s="14" t="s">
        <v>526</v>
      </c>
      <c r="B409" s="15">
        <v>666948230</v>
      </c>
      <c r="C409" s="16" t="s">
        <v>116</v>
      </c>
      <c r="D409" s="14" t="s">
        <v>117</v>
      </c>
      <c r="E409" s="14" t="s">
        <v>90</v>
      </c>
      <c r="F409" s="17">
        <v>25530</v>
      </c>
      <c r="G409" s="17">
        <v>37879</v>
      </c>
      <c r="H409" s="18">
        <f t="shared" ca="1" si="12"/>
        <v>17</v>
      </c>
      <c r="I409" s="17">
        <f ca="1">IF(EDATE('Employees List'!$J409,-12)&gt;TODAY(),EDATE('Employees List'!$J409,-13),EDATE('Employees List'!$J409,-12))</f>
        <v>44104</v>
      </c>
      <c r="J409" s="17">
        <f t="shared" ca="1" si="13"/>
        <v>44469</v>
      </c>
      <c r="K409" s="19">
        <v>88145</v>
      </c>
      <c r="L409" s="18" t="s">
        <v>97</v>
      </c>
      <c r="M409" s="16">
        <v>4</v>
      </c>
    </row>
    <row r="410" spans="1:13" ht="15" x14ac:dyDescent="0.25">
      <c r="A410" s="14" t="s">
        <v>527</v>
      </c>
      <c r="B410" s="15">
        <v>814004347</v>
      </c>
      <c r="C410" s="16" t="s">
        <v>116</v>
      </c>
      <c r="D410" s="14" t="s">
        <v>117</v>
      </c>
      <c r="E410" s="14" t="s">
        <v>90</v>
      </c>
      <c r="F410" s="17">
        <v>23237</v>
      </c>
      <c r="G410" s="17">
        <v>32527</v>
      </c>
      <c r="H410" s="18">
        <f t="shared" ca="1" si="12"/>
        <v>31</v>
      </c>
      <c r="I410" s="17">
        <f ca="1">IF(EDATE('Employees List'!$J410,-12)&gt;TODAY(),EDATE('Employees List'!$J410,-13),EDATE('Employees List'!$J410,-12))</f>
        <v>43861</v>
      </c>
      <c r="J410" s="17">
        <f t="shared" ca="1" si="13"/>
        <v>44227</v>
      </c>
      <c r="K410" s="19">
        <v>31416</v>
      </c>
      <c r="L410" s="18" t="s">
        <v>82</v>
      </c>
      <c r="M410" s="16">
        <v>3</v>
      </c>
    </row>
    <row r="411" spans="1:13" ht="15" x14ac:dyDescent="0.25">
      <c r="A411" s="14" t="s">
        <v>528</v>
      </c>
      <c r="B411" s="15">
        <v>897003774</v>
      </c>
      <c r="C411" s="16" t="s">
        <v>94</v>
      </c>
      <c r="D411" s="14" t="s">
        <v>117</v>
      </c>
      <c r="E411" s="14" t="s">
        <v>86</v>
      </c>
      <c r="F411" s="17">
        <v>28234</v>
      </c>
      <c r="G411" s="17">
        <v>40886</v>
      </c>
      <c r="H411" s="18">
        <f t="shared" ca="1" si="12"/>
        <v>8</v>
      </c>
      <c r="I411" s="17">
        <f ca="1">IF(EDATE('Employees List'!$J411,-12)&gt;TODAY(),EDATE('Employees List'!$J411,-13),EDATE('Employees List'!$J411,-12))</f>
        <v>43830</v>
      </c>
      <c r="J411" s="17">
        <f t="shared" ca="1" si="13"/>
        <v>44196</v>
      </c>
      <c r="K411" s="19">
        <v>97721</v>
      </c>
      <c r="L411" s="18"/>
      <c r="M411" s="16">
        <v>1</v>
      </c>
    </row>
    <row r="412" spans="1:13" ht="15" x14ac:dyDescent="0.25">
      <c r="A412" s="14" t="s">
        <v>529</v>
      </c>
      <c r="B412" s="15">
        <v>930005602</v>
      </c>
      <c r="C412" s="16" t="s">
        <v>88</v>
      </c>
      <c r="D412" s="14" t="s">
        <v>89</v>
      </c>
      <c r="E412" s="14" t="s">
        <v>81</v>
      </c>
      <c r="F412" s="17">
        <v>28722</v>
      </c>
      <c r="G412" s="17">
        <v>39027</v>
      </c>
      <c r="H412" s="18">
        <f t="shared" ca="1" si="12"/>
        <v>13</v>
      </c>
      <c r="I412" s="17">
        <f ca="1">IF(EDATE('Employees List'!$J412,-12)&gt;TODAY(),EDATE('Employees List'!$J412,-13),EDATE('Employees List'!$J412,-12))</f>
        <v>43799</v>
      </c>
      <c r="J412" s="17">
        <f t="shared" ca="1" si="13"/>
        <v>44165</v>
      </c>
      <c r="K412" s="19">
        <v>52687</v>
      </c>
      <c r="L412" s="18" t="s">
        <v>97</v>
      </c>
      <c r="M412" s="16">
        <v>3</v>
      </c>
    </row>
    <row r="413" spans="1:13" ht="15" x14ac:dyDescent="0.25">
      <c r="A413" s="14" t="s">
        <v>530</v>
      </c>
      <c r="B413" s="15">
        <v>937009906</v>
      </c>
      <c r="C413" s="16" t="s">
        <v>114</v>
      </c>
      <c r="D413" s="14" t="s">
        <v>248</v>
      </c>
      <c r="E413" s="14" t="s">
        <v>86</v>
      </c>
      <c r="F413" s="17">
        <v>30377</v>
      </c>
      <c r="G413" s="17">
        <v>40651</v>
      </c>
      <c r="H413" s="18">
        <f t="shared" ca="1" si="12"/>
        <v>9</v>
      </c>
      <c r="I413" s="17">
        <f ca="1">IF(EDATE('Employees List'!$J413,-12)&gt;TODAY(),EDATE('Employees List'!$J413,-13),EDATE('Employees List'!$J413,-12))</f>
        <v>43951</v>
      </c>
      <c r="J413" s="17">
        <f t="shared" ca="1" si="13"/>
        <v>44316</v>
      </c>
      <c r="K413" s="19">
        <v>122283</v>
      </c>
      <c r="L413" s="18"/>
      <c r="M413" s="16">
        <v>5</v>
      </c>
    </row>
    <row r="414" spans="1:13" ht="15" x14ac:dyDescent="0.25">
      <c r="A414" s="14" t="s">
        <v>531</v>
      </c>
      <c r="B414" s="15">
        <v>564006953</v>
      </c>
      <c r="C414" s="16" t="s">
        <v>94</v>
      </c>
      <c r="D414" s="14" t="s">
        <v>117</v>
      </c>
      <c r="E414" s="14" t="s">
        <v>90</v>
      </c>
      <c r="F414" s="17">
        <v>33864</v>
      </c>
      <c r="G414" s="17">
        <v>42892</v>
      </c>
      <c r="H414" s="18">
        <f t="shared" ca="1" si="12"/>
        <v>3</v>
      </c>
      <c r="I414" s="17">
        <f ca="1">IF(EDATE('Employees List'!$J414,-12)&gt;TODAY(),EDATE('Employees List'!$J414,-13),EDATE('Employees List'!$J414,-12))</f>
        <v>44012</v>
      </c>
      <c r="J414" s="17">
        <f t="shared" ca="1" si="13"/>
        <v>44377</v>
      </c>
      <c r="K414" s="19">
        <v>56396</v>
      </c>
      <c r="L414" s="18" t="s">
        <v>97</v>
      </c>
      <c r="M414" s="16">
        <v>2</v>
      </c>
    </row>
    <row r="415" spans="1:13" ht="15" x14ac:dyDescent="0.25">
      <c r="A415" s="14" t="s">
        <v>532</v>
      </c>
      <c r="B415" s="15">
        <v>371660000</v>
      </c>
      <c r="C415" s="16" t="s">
        <v>94</v>
      </c>
      <c r="D415" s="14" t="s">
        <v>121</v>
      </c>
      <c r="E415" s="14" t="s">
        <v>81</v>
      </c>
      <c r="F415" s="17">
        <v>22993</v>
      </c>
      <c r="G415" s="17">
        <v>35629</v>
      </c>
      <c r="H415" s="18">
        <f t="shared" ca="1" si="12"/>
        <v>23</v>
      </c>
      <c r="I415" s="17">
        <f ca="1">IF(EDATE('Employees List'!$J415,-12)&gt;TODAY(),EDATE('Employees List'!$J415,-13),EDATE('Employees List'!$J415,-12))</f>
        <v>44043</v>
      </c>
      <c r="J415" s="17">
        <f t="shared" ca="1" si="13"/>
        <v>44408</v>
      </c>
      <c r="K415" s="19">
        <v>55610</v>
      </c>
      <c r="L415" s="18" t="s">
        <v>82</v>
      </c>
      <c r="M415" s="16">
        <v>1</v>
      </c>
    </row>
    <row r="416" spans="1:13" ht="15" x14ac:dyDescent="0.25">
      <c r="A416" s="14" t="s">
        <v>533</v>
      </c>
      <c r="B416" s="15">
        <v>723009129</v>
      </c>
      <c r="C416" s="16" t="s">
        <v>84</v>
      </c>
      <c r="D416" s="14" t="s">
        <v>121</v>
      </c>
      <c r="E416" s="14" t="s">
        <v>90</v>
      </c>
      <c r="F416" s="17">
        <v>27963</v>
      </c>
      <c r="G416" s="17">
        <v>39637</v>
      </c>
      <c r="H416" s="18">
        <f t="shared" ca="1" si="12"/>
        <v>12</v>
      </c>
      <c r="I416" s="17">
        <f ca="1">IF(EDATE('Employees List'!$J416,-12)&gt;TODAY(),EDATE('Employees List'!$J416,-13),EDATE('Employees List'!$J416,-12))</f>
        <v>44043</v>
      </c>
      <c r="J416" s="17">
        <f t="shared" ca="1" si="13"/>
        <v>44408</v>
      </c>
      <c r="K416" s="19">
        <v>84279</v>
      </c>
      <c r="L416" s="18" t="s">
        <v>109</v>
      </c>
      <c r="M416" s="16">
        <v>5</v>
      </c>
    </row>
    <row r="417" spans="1:13" ht="15" x14ac:dyDescent="0.25">
      <c r="A417" s="14" t="s">
        <v>534</v>
      </c>
      <c r="B417" s="15">
        <v>425630000</v>
      </c>
      <c r="C417" s="16" t="s">
        <v>79</v>
      </c>
      <c r="D417" s="14" t="s">
        <v>99</v>
      </c>
      <c r="E417" s="14" t="s">
        <v>103</v>
      </c>
      <c r="F417" s="17">
        <v>32783</v>
      </c>
      <c r="G417" s="17">
        <v>43147</v>
      </c>
      <c r="H417" s="18">
        <f t="shared" ca="1" si="12"/>
        <v>2</v>
      </c>
      <c r="I417" s="17">
        <f ca="1">IF(EDATE('Employees List'!$J417,-12)&gt;TODAY(),EDATE('Employees List'!$J417,-13),EDATE('Employees List'!$J417,-12))</f>
        <v>43889</v>
      </c>
      <c r="J417" s="17">
        <f t="shared" ca="1" si="13"/>
        <v>44255</v>
      </c>
      <c r="K417" s="19">
        <v>96908</v>
      </c>
      <c r="L417" s="18"/>
      <c r="M417" s="16">
        <v>2</v>
      </c>
    </row>
    <row r="418" spans="1:13" ht="15" x14ac:dyDescent="0.25">
      <c r="A418" s="14" t="s">
        <v>535</v>
      </c>
      <c r="B418" s="15">
        <v>592320000</v>
      </c>
      <c r="C418" s="16" t="s">
        <v>94</v>
      </c>
      <c r="D418" s="14" t="s">
        <v>167</v>
      </c>
      <c r="E418" s="14" t="s">
        <v>86</v>
      </c>
      <c r="F418" s="17">
        <v>30778</v>
      </c>
      <c r="G418" s="17">
        <v>41463</v>
      </c>
      <c r="H418" s="18">
        <f t="shared" ca="1" si="12"/>
        <v>7</v>
      </c>
      <c r="I418" s="17">
        <f ca="1">IF(EDATE('Employees List'!$J418,-12)&gt;TODAY(),EDATE('Employees List'!$J418,-13),EDATE('Employees List'!$J418,-12))</f>
        <v>44043</v>
      </c>
      <c r="J418" s="17">
        <f t="shared" ca="1" si="13"/>
        <v>44408</v>
      </c>
      <c r="K418" s="19">
        <v>48062</v>
      </c>
      <c r="L418" s="18"/>
      <c r="M418" s="16">
        <v>2</v>
      </c>
    </row>
    <row r="419" spans="1:13" ht="15" x14ac:dyDescent="0.25">
      <c r="A419" s="14" t="s">
        <v>536</v>
      </c>
      <c r="B419" s="15">
        <v>286007924</v>
      </c>
      <c r="C419" s="16" t="s">
        <v>94</v>
      </c>
      <c r="D419" s="14" t="s">
        <v>92</v>
      </c>
      <c r="E419" s="14" t="s">
        <v>90</v>
      </c>
      <c r="F419" s="17">
        <v>23865</v>
      </c>
      <c r="G419" s="17">
        <v>33847</v>
      </c>
      <c r="H419" s="18">
        <f t="shared" ca="1" si="12"/>
        <v>28</v>
      </c>
      <c r="I419" s="17">
        <f ca="1">IF(EDATE('Employees List'!$J419,-12)&gt;TODAY(),EDATE('Employees List'!$J419,-13),EDATE('Employees List'!$J419,-12))</f>
        <v>44074</v>
      </c>
      <c r="J419" s="17">
        <f t="shared" ca="1" si="13"/>
        <v>44439</v>
      </c>
      <c r="K419" s="19">
        <v>79773</v>
      </c>
      <c r="L419" s="18" t="s">
        <v>177</v>
      </c>
      <c r="M419" s="16">
        <v>4</v>
      </c>
    </row>
    <row r="420" spans="1:13" ht="15" x14ac:dyDescent="0.25">
      <c r="A420" s="14" t="s">
        <v>537</v>
      </c>
      <c r="B420" s="15">
        <v>955001776</v>
      </c>
      <c r="C420" s="16" t="s">
        <v>94</v>
      </c>
      <c r="D420" s="14" t="s">
        <v>89</v>
      </c>
      <c r="E420" s="14" t="s">
        <v>90</v>
      </c>
      <c r="F420" s="17">
        <v>29633</v>
      </c>
      <c r="G420" s="17">
        <v>40316</v>
      </c>
      <c r="H420" s="18">
        <f t="shared" ca="1" si="12"/>
        <v>10</v>
      </c>
      <c r="I420" s="17">
        <f ca="1">IF(EDATE('Employees List'!$J420,-12)&gt;TODAY(),EDATE('Employees List'!$J420,-13),EDATE('Employees List'!$J420,-12))</f>
        <v>43982</v>
      </c>
      <c r="J420" s="17">
        <f t="shared" ca="1" si="13"/>
        <v>44347</v>
      </c>
      <c r="K420" s="19">
        <v>11444</v>
      </c>
      <c r="L420" s="18" t="s">
        <v>132</v>
      </c>
      <c r="M420" s="16">
        <v>1</v>
      </c>
    </row>
    <row r="421" spans="1:13" ht="15" x14ac:dyDescent="0.25">
      <c r="A421" s="14" t="s">
        <v>538</v>
      </c>
      <c r="B421" s="15">
        <v>239008861</v>
      </c>
      <c r="C421" s="16" t="s">
        <v>114</v>
      </c>
      <c r="D421" s="14" t="s">
        <v>99</v>
      </c>
      <c r="E421" s="14" t="s">
        <v>90</v>
      </c>
      <c r="F421" s="17">
        <v>30504</v>
      </c>
      <c r="G421" s="17">
        <v>42214</v>
      </c>
      <c r="H421" s="18">
        <f t="shared" ca="1" si="12"/>
        <v>5</v>
      </c>
      <c r="I421" s="17">
        <f ca="1">IF(EDATE('Employees List'!$J421,-12)&gt;TODAY(),EDATE('Employees List'!$J421,-13),EDATE('Employees List'!$J421,-12))</f>
        <v>44043</v>
      </c>
      <c r="J421" s="17">
        <f t="shared" ca="1" si="13"/>
        <v>44408</v>
      </c>
      <c r="K421" s="19">
        <v>106472</v>
      </c>
      <c r="L421" s="18" t="s">
        <v>82</v>
      </c>
      <c r="M421" s="16">
        <v>3</v>
      </c>
    </row>
    <row r="422" spans="1:13" ht="15" x14ac:dyDescent="0.25">
      <c r="A422" s="14" t="s">
        <v>539</v>
      </c>
      <c r="B422" s="15">
        <v>411005433</v>
      </c>
      <c r="C422" s="16" t="s">
        <v>88</v>
      </c>
      <c r="D422" s="14" t="s">
        <v>99</v>
      </c>
      <c r="E422" s="14" t="s">
        <v>90</v>
      </c>
      <c r="F422" s="17">
        <v>33229</v>
      </c>
      <c r="G422" s="17">
        <v>43336</v>
      </c>
      <c r="H422" s="18">
        <f t="shared" ca="1" si="12"/>
        <v>2</v>
      </c>
      <c r="I422" s="17">
        <f ca="1">IF(EDATE('Employees List'!$J422,-12)&gt;TODAY(),EDATE('Employees List'!$J422,-13),EDATE('Employees List'!$J422,-12))</f>
        <v>44074</v>
      </c>
      <c r="J422" s="17">
        <f t="shared" ca="1" si="13"/>
        <v>44439</v>
      </c>
      <c r="K422" s="19">
        <v>59498</v>
      </c>
      <c r="L422" s="18" t="s">
        <v>109</v>
      </c>
      <c r="M422" s="16">
        <v>2</v>
      </c>
    </row>
    <row r="423" spans="1:13" ht="15" x14ac:dyDescent="0.25">
      <c r="A423" s="14" t="s">
        <v>540</v>
      </c>
      <c r="B423" s="15">
        <v>666982689</v>
      </c>
      <c r="C423" s="16" t="s">
        <v>114</v>
      </c>
      <c r="D423" s="14" t="s">
        <v>117</v>
      </c>
      <c r="E423" s="14" t="s">
        <v>86</v>
      </c>
      <c r="F423" s="17">
        <v>30992</v>
      </c>
      <c r="G423" s="17">
        <v>41607</v>
      </c>
      <c r="H423" s="18">
        <f t="shared" ca="1" si="12"/>
        <v>6</v>
      </c>
      <c r="I423" s="17">
        <f ca="1">IF(EDATE('Employees List'!$J423,-12)&gt;TODAY(),EDATE('Employees List'!$J423,-13),EDATE('Employees List'!$J423,-12))</f>
        <v>43799</v>
      </c>
      <c r="J423" s="17">
        <f t="shared" ca="1" si="13"/>
        <v>44165</v>
      </c>
      <c r="K423" s="19">
        <v>93613</v>
      </c>
      <c r="L423" s="18"/>
      <c r="M423" s="16">
        <v>3</v>
      </c>
    </row>
    <row r="424" spans="1:13" ht="15" x14ac:dyDescent="0.25">
      <c r="A424" s="14" t="s">
        <v>541</v>
      </c>
      <c r="B424" s="15">
        <v>666386902</v>
      </c>
      <c r="C424" s="16" t="s">
        <v>94</v>
      </c>
      <c r="D424" s="14" t="s">
        <v>89</v>
      </c>
      <c r="E424" s="14" t="s">
        <v>90</v>
      </c>
      <c r="F424" s="17">
        <v>22445</v>
      </c>
      <c r="G424" s="17">
        <v>34737</v>
      </c>
      <c r="H424" s="18">
        <f t="shared" ca="1" si="12"/>
        <v>25</v>
      </c>
      <c r="I424" s="17">
        <f ca="1">IF(EDATE('Employees List'!$J424,-12)&gt;TODAY(),EDATE('Employees List'!$J424,-13),EDATE('Employees List'!$J424,-12))</f>
        <v>43889</v>
      </c>
      <c r="J424" s="17">
        <f t="shared" ca="1" si="13"/>
        <v>44255</v>
      </c>
      <c r="K424" s="19">
        <v>28757</v>
      </c>
      <c r="L424" s="18" t="s">
        <v>109</v>
      </c>
      <c r="M424" s="16">
        <v>4</v>
      </c>
    </row>
    <row r="425" spans="1:13" ht="15" x14ac:dyDescent="0.25">
      <c r="A425" s="14" t="s">
        <v>542</v>
      </c>
      <c r="B425" s="15">
        <v>223007570</v>
      </c>
      <c r="C425" s="16" t="s">
        <v>116</v>
      </c>
      <c r="D425" s="14" t="s">
        <v>139</v>
      </c>
      <c r="E425" s="14" t="s">
        <v>90</v>
      </c>
      <c r="F425" s="17">
        <v>22437</v>
      </c>
      <c r="G425" s="17">
        <v>35398</v>
      </c>
      <c r="H425" s="18">
        <f t="shared" ca="1" si="12"/>
        <v>23</v>
      </c>
      <c r="I425" s="17">
        <f ca="1">IF(EDATE('Employees List'!$J425,-12)&gt;TODAY(),EDATE('Employees List'!$J425,-13),EDATE('Employees List'!$J425,-12))</f>
        <v>43799</v>
      </c>
      <c r="J425" s="17">
        <f t="shared" ca="1" si="13"/>
        <v>44165</v>
      </c>
      <c r="K425" s="19">
        <v>50193</v>
      </c>
      <c r="L425" s="18" t="s">
        <v>97</v>
      </c>
      <c r="M425" s="16">
        <v>3</v>
      </c>
    </row>
    <row r="426" spans="1:13" ht="15" x14ac:dyDescent="0.25">
      <c r="A426" s="14" t="s">
        <v>543</v>
      </c>
      <c r="B426" s="15">
        <v>455740000</v>
      </c>
      <c r="C426" s="16" t="s">
        <v>114</v>
      </c>
      <c r="D426" s="14" t="s">
        <v>117</v>
      </c>
      <c r="E426" s="14" t="s">
        <v>90</v>
      </c>
      <c r="F426" s="17">
        <v>30966</v>
      </c>
      <c r="G426" s="17">
        <v>42562</v>
      </c>
      <c r="H426" s="18">
        <f t="shared" ca="1" si="12"/>
        <v>4</v>
      </c>
      <c r="I426" s="17">
        <f ca="1">IF(EDATE('Employees List'!$J426,-12)&gt;TODAY(),EDATE('Employees List'!$J426,-13),EDATE('Employees List'!$J426,-12))</f>
        <v>44043</v>
      </c>
      <c r="J426" s="17">
        <f t="shared" ca="1" si="13"/>
        <v>44408</v>
      </c>
      <c r="K426" s="19">
        <v>100867</v>
      </c>
      <c r="L426" s="18" t="s">
        <v>97</v>
      </c>
      <c r="M426" s="16">
        <v>5</v>
      </c>
    </row>
    <row r="427" spans="1:13" ht="15" x14ac:dyDescent="0.25">
      <c r="A427" s="14" t="s">
        <v>544</v>
      </c>
      <c r="B427" s="15">
        <v>985006743</v>
      </c>
      <c r="C427" s="16" t="s">
        <v>88</v>
      </c>
      <c r="D427" s="14" t="s">
        <v>288</v>
      </c>
      <c r="E427" s="14" t="s">
        <v>103</v>
      </c>
      <c r="F427" s="17">
        <v>19117</v>
      </c>
      <c r="G427" s="17">
        <v>32707</v>
      </c>
      <c r="H427" s="18">
        <f t="shared" ca="1" si="12"/>
        <v>31</v>
      </c>
      <c r="I427" s="17">
        <f ca="1">IF(EDATE('Employees List'!$J427,-12)&gt;TODAY(),EDATE('Employees List'!$J427,-13),EDATE('Employees List'!$J427,-12))</f>
        <v>44043</v>
      </c>
      <c r="J427" s="17">
        <f t="shared" ca="1" si="13"/>
        <v>44408</v>
      </c>
      <c r="K427" s="19">
        <v>88520</v>
      </c>
      <c r="L427" s="18"/>
      <c r="M427" s="16">
        <v>5</v>
      </c>
    </row>
    <row r="428" spans="1:13" ht="15" x14ac:dyDescent="0.25">
      <c r="A428" s="14" t="s">
        <v>545</v>
      </c>
      <c r="B428" s="15">
        <v>315960000</v>
      </c>
      <c r="C428" s="16" t="s">
        <v>94</v>
      </c>
      <c r="D428" s="14" t="s">
        <v>360</v>
      </c>
      <c r="E428" s="14" t="s">
        <v>90</v>
      </c>
      <c r="F428" s="17">
        <v>27191</v>
      </c>
      <c r="G428" s="17">
        <v>40248</v>
      </c>
      <c r="H428" s="18">
        <f t="shared" ca="1" si="12"/>
        <v>10</v>
      </c>
      <c r="I428" s="17">
        <f ca="1">IF(EDATE('Employees List'!$J428,-12)&gt;TODAY(),EDATE('Employees List'!$J428,-13),EDATE('Employees List'!$J428,-12))</f>
        <v>43921</v>
      </c>
      <c r="J428" s="17">
        <f t="shared" ca="1" si="13"/>
        <v>44286</v>
      </c>
      <c r="K428" s="19">
        <v>38018</v>
      </c>
      <c r="L428" s="18" t="s">
        <v>82</v>
      </c>
      <c r="M428" s="16">
        <v>3</v>
      </c>
    </row>
    <row r="429" spans="1:13" ht="15" x14ac:dyDescent="0.25">
      <c r="A429" s="14" t="s">
        <v>546</v>
      </c>
      <c r="B429" s="15">
        <v>179005798</v>
      </c>
      <c r="C429" s="16" t="s">
        <v>114</v>
      </c>
      <c r="D429" s="14" t="s">
        <v>107</v>
      </c>
      <c r="E429" s="14" t="s">
        <v>90</v>
      </c>
      <c r="F429" s="17">
        <v>24203</v>
      </c>
      <c r="G429" s="17">
        <v>36846</v>
      </c>
      <c r="H429" s="18">
        <f t="shared" ca="1" si="12"/>
        <v>19</v>
      </c>
      <c r="I429" s="17">
        <f ca="1">IF(EDATE('Employees List'!$J429,-12)&gt;TODAY(),EDATE('Employees List'!$J429,-13),EDATE('Employees List'!$J429,-12))</f>
        <v>43799</v>
      </c>
      <c r="J429" s="17">
        <f t="shared" ca="1" si="13"/>
        <v>44165</v>
      </c>
      <c r="K429" s="19">
        <v>88919</v>
      </c>
      <c r="L429" s="18" t="s">
        <v>177</v>
      </c>
      <c r="M429" s="16">
        <v>2</v>
      </c>
    </row>
    <row r="430" spans="1:13" ht="15" x14ac:dyDescent="0.25">
      <c r="A430" s="14" t="s">
        <v>547</v>
      </c>
      <c r="B430" s="15">
        <v>318003426</v>
      </c>
      <c r="C430" s="16" t="s">
        <v>114</v>
      </c>
      <c r="D430" s="14" t="s">
        <v>99</v>
      </c>
      <c r="E430" s="14" t="s">
        <v>90</v>
      </c>
      <c r="F430" s="17">
        <v>31487</v>
      </c>
      <c r="G430" s="17">
        <v>41050</v>
      </c>
      <c r="H430" s="18">
        <f t="shared" ca="1" si="12"/>
        <v>8</v>
      </c>
      <c r="I430" s="17">
        <f ca="1">IF(EDATE('Employees List'!$J430,-12)&gt;TODAY(),EDATE('Employees List'!$J430,-13),EDATE('Employees List'!$J430,-12))</f>
        <v>43982</v>
      </c>
      <c r="J430" s="17">
        <f t="shared" ca="1" si="13"/>
        <v>44347</v>
      </c>
      <c r="K430" s="19">
        <v>110430</v>
      </c>
      <c r="L430" s="18" t="s">
        <v>97</v>
      </c>
      <c r="M430" s="16">
        <v>1</v>
      </c>
    </row>
    <row r="431" spans="1:13" ht="15" x14ac:dyDescent="0.25">
      <c r="A431" s="14" t="s">
        <v>548</v>
      </c>
      <c r="B431" s="15">
        <v>667001871</v>
      </c>
      <c r="C431" s="16" t="s">
        <v>84</v>
      </c>
      <c r="D431" s="14" t="s">
        <v>107</v>
      </c>
      <c r="E431" s="14" t="s">
        <v>90</v>
      </c>
      <c r="F431" s="17">
        <v>27863</v>
      </c>
      <c r="G431" s="17">
        <v>40478</v>
      </c>
      <c r="H431" s="18">
        <f t="shared" ca="1" si="12"/>
        <v>9</v>
      </c>
      <c r="I431" s="17">
        <f ca="1">IF(EDATE('Employees List'!$J431,-12)&gt;TODAY(),EDATE('Employees List'!$J431,-13),EDATE('Employees List'!$J431,-12))</f>
        <v>43769</v>
      </c>
      <c r="J431" s="17">
        <f t="shared" ca="1" si="13"/>
        <v>44135</v>
      </c>
      <c r="K431" s="19">
        <v>54672</v>
      </c>
      <c r="L431" s="18" t="s">
        <v>97</v>
      </c>
      <c r="M431" s="16">
        <v>3</v>
      </c>
    </row>
    <row r="432" spans="1:13" ht="15" x14ac:dyDescent="0.25">
      <c r="A432" s="14" t="s">
        <v>549</v>
      </c>
      <c r="B432" s="15">
        <v>171450000</v>
      </c>
      <c r="C432" s="16" t="s">
        <v>88</v>
      </c>
      <c r="D432" s="14" t="s">
        <v>92</v>
      </c>
      <c r="E432" s="14" t="s">
        <v>81</v>
      </c>
      <c r="F432" s="17">
        <v>21544</v>
      </c>
      <c r="G432" s="17">
        <v>32577</v>
      </c>
      <c r="H432" s="18">
        <f t="shared" ca="1" si="12"/>
        <v>31</v>
      </c>
      <c r="I432" s="17">
        <f ca="1">IF(EDATE('Employees List'!$J432,-12)&gt;TODAY(),EDATE('Employees List'!$J432,-13),EDATE('Employees List'!$J432,-12))</f>
        <v>43921</v>
      </c>
      <c r="J432" s="17">
        <f t="shared" ca="1" si="13"/>
        <v>44286</v>
      </c>
      <c r="K432" s="19">
        <v>57066</v>
      </c>
      <c r="L432" s="18" t="s">
        <v>97</v>
      </c>
      <c r="M432" s="16">
        <v>2</v>
      </c>
    </row>
    <row r="433" spans="1:13" ht="15" x14ac:dyDescent="0.25">
      <c r="A433" s="14" t="s">
        <v>550</v>
      </c>
      <c r="B433" s="15">
        <v>843760000</v>
      </c>
      <c r="C433" s="16" t="s">
        <v>79</v>
      </c>
      <c r="D433" s="14" t="s">
        <v>99</v>
      </c>
      <c r="E433" s="14" t="s">
        <v>90</v>
      </c>
      <c r="F433" s="17">
        <v>27524</v>
      </c>
      <c r="G433" s="17">
        <v>38642</v>
      </c>
      <c r="H433" s="18">
        <f t="shared" ca="1" si="12"/>
        <v>15</v>
      </c>
      <c r="I433" s="17">
        <f ca="1">IF(EDATE('Employees List'!$J433,-12)&gt;TODAY(),EDATE('Employees List'!$J433,-13),EDATE('Employees List'!$J433,-12))</f>
        <v>44104</v>
      </c>
      <c r="J433" s="17">
        <f t="shared" ca="1" si="13"/>
        <v>44500</v>
      </c>
      <c r="K433" s="19">
        <v>109229</v>
      </c>
      <c r="L433" s="18" t="s">
        <v>124</v>
      </c>
      <c r="M433" s="16">
        <v>5</v>
      </c>
    </row>
    <row r="434" spans="1:13" ht="15" x14ac:dyDescent="0.25">
      <c r="A434" s="14" t="s">
        <v>551</v>
      </c>
      <c r="B434" s="15">
        <v>497730000</v>
      </c>
      <c r="C434" s="16" t="s">
        <v>114</v>
      </c>
      <c r="D434" s="14" t="s">
        <v>171</v>
      </c>
      <c r="E434" s="14" t="s">
        <v>103</v>
      </c>
      <c r="F434" s="17">
        <v>25535</v>
      </c>
      <c r="G434" s="17">
        <v>35353</v>
      </c>
      <c r="H434" s="18">
        <f t="shared" ca="1" si="12"/>
        <v>24</v>
      </c>
      <c r="I434" s="17">
        <f ca="1">IF(EDATE('Employees List'!$J434,-12)&gt;TODAY(),EDATE('Employees List'!$J434,-13),EDATE('Employees List'!$J434,-12))</f>
        <v>44104</v>
      </c>
      <c r="J434" s="17">
        <f t="shared" ca="1" si="13"/>
        <v>44500</v>
      </c>
      <c r="K434" s="19">
        <v>44762</v>
      </c>
      <c r="L434" s="18"/>
      <c r="M434" s="16">
        <v>4</v>
      </c>
    </row>
    <row r="435" spans="1:13" ht="15" x14ac:dyDescent="0.25">
      <c r="A435" s="14" t="s">
        <v>552</v>
      </c>
      <c r="B435" s="15">
        <v>524007602</v>
      </c>
      <c r="C435" s="16" t="s">
        <v>88</v>
      </c>
      <c r="D435" s="14" t="s">
        <v>121</v>
      </c>
      <c r="E435" s="14" t="s">
        <v>86</v>
      </c>
      <c r="F435" s="17">
        <v>28219</v>
      </c>
      <c r="G435" s="17">
        <v>37900</v>
      </c>
      <c r="H435" s="18">
        <f t="shared" ca="1" si="12"/>
        <v>17</v>
      </c>
      <c r="I435" s="17">
        <f ca="1">IF(EDATE('Employees List'!$J435,-12)&gt;TODAY(),EDATE('Employees List'!$J435,-13),EDATE('Employees List'!$J435,-12))</f>
        <v>44104</v>
      </c>
      <c r="J435" s="17">
        <f t="shared" ca="1" si="13"/>
        <v>44500</v>
      </c>
      <c r="K435" s="19">
        <v>111917</v>
      </c>
      <c r="L435" s="18"/>
      <c r="M435" s="16">
        <v>2</v>
      </c>
    </row>
    <row r="436" spans="1:13" ht="15" x14ac:dyDescent="0.25">
      <c r="A436" s="14" t="s">
        <v>553</v>
      </c>
      <c r="B436" s="15">
        <v>259480000</v>
      </c>
      <c r="C436" s="16" t="s">
        <v>79</v>
      </c>
      <c r="D436" s="14" t="s">
        <v>126</v>
      </c>
      <c r="E436" s="14" t="s">
        <v>86</v>
      </c>
      <c r="F436" s="17">
        <v>25224</v>
      </c>
      <c r="G436" s="17">
        <v>34768</v>
      </c>
      <c r="H436" s="18">
        <f t="shared" ca="1" si="12"/>
        <v>25</v>
      </c>
      <c r="I436" s="17">
        <f ca="1">IF(EDATE('Employees List'!$J436,-12)&gt;TODAY(),EDATE('Employees List'!$J436,-13),EDATE('Employees List'!$J436,-12))</f>
        <v>43921</v>
      </c>
      <c r="J436" s="17">
        <f t="shared" ca="1" si="13"/>
        <v>44286</v>
      </c>
      <c r="K436" s="19">
        <v>47644</v>
      </c>
      <c r="L436" s="18"/>
      <c r="M436" s="16">
        <v>2</v>
      </c>
    </row>
    <row r="437" spans="1:13" ht="15" x14ac:dyDescent="0.25">
      <c r="A437" s="14" t="s">
        <v>554</v>
      </c>
      <c r="B437" s="15">
        <v>925008174</v>
      </c>
      <c r="C437" s="16" t="s">
        <v>94</v>
      </c>
      <c r="D437" s="14" t="s">
        <v>117</v>
      </c>
      <c r="E437" s="14" t="s">
        <v>90</v>
      </c>
      <c r="F437" s="17">
        <v>31458</v>
      </c>
      <c r="G437" s="17">
        <v>43298</v>
      </c>
      <c r="H437" s="18">
        <f t="shared" ca="1" si="12"/>
        <v>2</v>
      </c>
      <c r="I437" s="17">
        <f ca="1">IF(EDATE('Employees List'!$J437,-12)&gt;TODAY(),EDATE('Employees List'!$J437,-13),EDATE('Employees List'!$J437,-12))</f>
        <v>44043</v>
      </c>
      <c r="J437" s="17">
        <f t="shared" ca="1" si="13"/>
        <v>44408</v>
      </c>
      <c r="K437" s="19">
        <v>45817</v>
      </c>
      <c r="L437" s="18" t="s">
        <v>97</v>
      </c>
      <c r="M437" s="16">
        <v>5</v>
      </c>
    </row>
    <row r="438" spans="1:13" ht="15" x14ac:dyDescent="0.25">
      <c r="A438" s="14" t="s">
        <v>555</v>
      </c>
      <c r="B438" s="15">
        <v>167830000</v>
      </c>
      <c r="C438" s="16" t="s">
        <v>88</v>
      </c>
      <c r="D438" s="14" t="s">
        <v>126</v>
      </c>
      <c r="E438" s="14" t="s">
        <v>90</v>
      </c>
      <c r="F438" s="17">
        <v>20276</v>
      </c>
      <c r="G438" s="17">
        <v>32594</v>
      </c>
      <c r="H438" s="18">
        <f t="shared" ca="1" si="12"/>
        <v>31</v>
      </c>
      <c r="I438" s="17">
        <f ca="1">IF(EDATE('Employees List'!$J438,-12)&gt;TODAY(),EDATE('Employees List'!$J438,-13),EDATE('Employees List'!$J438,-12))</f>
        <v>43921</v>
      </c>
      <c r="J438" s="17">
        <f t="shared" ca="1" si="13"/>
        <v>44286</v>
      </c>
      <c r="K438" s="19">
        <v>104837</v>
      </c>
      <c r="L438" s="18" t="s">
        <v>82</v>
      </c>
      <c r="M438" s="16">
        <v>4</v>
      </c>
    </row>
    <row r="439" spans="1:13" ht="15" x14ac:dyDescent="0.25">
      <c r="A439" s="14" t="s">
        <v>556</v>
      </c>
      <c r="B439" s="15">
        <v>974660000</v>
      </c>
      <c r="C439" s="16" t="s">
        <v>114</v>
      </c>
      <c r="D439" s="14" t="s">
        <v>196</v>
      </c>
      <c r="E439" s="14" t="s">
        <v>90</v>
      </c>
      <c r="F439" s="17">
        <v>29635</v>
      </c>
      <c r="G439" s="17">
        <v>39477</v>
      </c>
      <c r="H439" s="18">
        <f t="shared" ca="1" si="12"/>
        <v>12</v>
      </c>
      <c r="I439" s="17">
        <f ca="1">IF(EDATE('Employees List'!$J439,-12)&gt;TODAY(),EDATE('Employees List'!$J439,-13),EDATE('Employees List'!$J439,-12))</f>
        <v>43861</v>
      </c>
      <c r="J439" s="17">
        <f t="shared" ca="1" si="13"/>
        <v>44227</v>
      </c>
      <c r="K439" s="19">
        <v>43295</v>
      </c>
      <c r="L439" s="18" t="s">
        <v>97</v>
      </c>
      <c r="M439" s="16">
        <v>3</v>
      </c>
    </row>
    <row r="440" spans="1:13" ht="15" x14ac:dyDescent="0.25">
      <c r="A440" s="14" t="s">
        <v>557</v>
      </c>
      <c r="B440" s="15">
        <v>995005321</v>
      </c>
      <c r="C440" s="16" t="s">
        <v>116</v>
      </c>
      <c r="D440" s="14" t="s">
        <v>117</v>
      </c>
      <c r="E440" s="14" t="s">
        <v>90</v>
      </c>
      <c r="F440" s="17">
        <v>28758</v>
      </c>
      <c r="G440" s="17">
        <v>41285</v>
      </c>
      <c r="H440" s="18">
        <f t="shared" ca="1" si="12"/>
        <v>7</v>
      </c>
      <c r="I440" s="17">
        <f ca="1">IF(EDATE('Employees List'!$J440,-12)&gt;TODAY(),EDATE('Employees List'!$J440,-13),EDATE('Employees List'!$J440,-12))</f>
        <v>43861</v>
      </c>
      <c r="J440" s="17">
        <f t="shared" ca="1" si="13"/>
        <v>44227</v>
      </c>
      <c r="K440" s="19">
        <v>39794</v>
      </c>
      <c r="L440" s="18" t="s">
        <v>177</v>
      </c>
      <c r="M440" s="16">
        <v>5</v>
      </c>
    </row>
    <row r="441" spans="1:13" ht="15" x14ac:dyDescent="0.25">
      <c r="A441" s="14" t="s">
        <v>558</v>
      </c>
      <c r="B441" s="15">
        <v>666639204</v>
      </c>
      <c r="C441" s="16" t="s">
        <v>94</v>
      </c>
      <c r="D441" s="14" t="s">
        <v>139</v>
      </c>
      <c r="E441" s="14" t="s">
        <v>90</v>
      </c>
      <c r="F441" s="17">
        <v>29490</v>
      </c>
      <c r="G441" s="17">
        <v>41075</v>
      </c>
      <c r="H441" s="18">
        <f t="shared" ca="1" si="12"/>
        <v>8</v>
      </c>
      <c r="I441" s="17">
        <f ca="1">IF(EDATE('Employees List'!$J441,-12)&gt;TODAY(),EDATE('Employees List'!$J441,-13),EDATE('Employees List'!$J441,-12))</f>
        <v>44012</v>
      </c>
      <c r="J441" s="17">
        <f t="shared" ca="1" si="13"/>
        <v>44377</v>
      </c>
      <c r="K441" s="19">
        <v>37594</v>
      </c>
      <c r="L441" s="18" t="s">
        <v>132</v>
      </c>
      <c r="M441" s="16">
        <v>5</v>
      </c>
    </row>
    <row r="442" spans="1:13" ht="15" x14ac:dyDescent="0.25">
      <c r="A442" s="14" t="s">
        <v>559</v>
      </c>
      <c r="B442" s="15">
        <v>224003430</v>
      </c>
      <c r="C442" s="16" t="s">
        <v>79</v>
      </c>
      <c r="D442" s="14" t="s">
        <v>338</v>
      </c>
      <c r="E442" s="14" t="s">
        <v>90</v>
      </c>
      <c r="F442" s="17">
        <v>24801</v>
      </c>
      <c r="G442" s="17">
        <v>36983</v>
      </c>
      <c r="H442" s="18">
        <f t="shared" ca="1" si="12"/>
        <v>19</v>
      </c>
      <c r="I442" s="17">
        <f ca="1">IF(EDATE('Employees List'!$J442,-12)&gt;TODAY(),EDATE('Employees List'!$J442,-13),EDATE('Employees List'!$J442,-12))</f>
        <v>43951</v>
      </c>
      <c r="J442" s="17">
        <f t="shared" ca="1" si="13"/>
        <v>44316</v>
      </c>
      <c r="K442" s="19">
        <v>24319</v>
      </c>
      <c r="L442" s="18" t="s">
        <v>97</v>
      </c>
      <c r="M442" s="16">
        <v>4</v>
      </c>
    </row>
    <row r="443" spans="1:13" ht="15" x14ac:dyDescent="0.25">
      <c r="A443" s="14" t="s">
        <v>560</v>
      </c>
      <c r="B443" s="15">
        <v>198890000</v>
      </c>
      <c r="C443" s="16" t="s">
        <v>114</v>
      </c>
      <c r="D443" s="14" t="s">
        <v>105</v>
      </c>
      <c r="E443" s="14" t="s">
        <v>90</v>
      </c>
      <c r="F443" s="17">
        <v>26359</v>
      </c>
      <c r="G443" s="17">
        <v>39360</v>
      </c>
      <c r="H443" s="18">
        <f t="shared" ca="1" si="12"/>
        <v>13</v>
      </c>
      <c r="I443" s="17">
        <f ca="1">IF(EDATE('Employees List'!$J443,-12)&gt;TODAY(),EDATE('Employees List'!$J443,-13),EDATE('Employees List'!$J443,-12))</f>
        <v>44104</v>
      </c>
      <c r="J443" s="17">
        <f t="shared" ca="1" si="13"/>
        <v>44500</v>
      </c>
      <c r="K443" s="19">
        <v>70605</v>
      </c>
      <c r="L443" s="18" t="s">
        <v>82</v>
      </c>
      <c r="M443" s="16">
        <v>2</v>
      </c>
    </row>
    <row r="444" spans="1:13" ht="15" x14ac:dyDescent="0.25">
      <c r="A444" s="14" t="s">
        <v>561</v>
      </c>
      <c r="B444" s="15">
        <v>375008734</v>
      </c>
      <c r="C444" s="16" t="s">
        <v>114</v>
      </c>
      <c r="D444" s="14" t="s">
        <v>196</v>
      </c>
      <c r="E444" s="14" t="s">
        <v>90</v>
      </c>
      <c r="F444" s="17">
        <v>27799</v>
      </c>
      <c r="G444" s="17">
        <v>41281</v>
      </c>
      <c r="H444" s="18">
        <f t="shared" ca="1" si="12"/>
        <v>7</v>
      </c>
      <c r="I444" s="17">
        <f ca="1">IF(EDATE('Employees List'!$J444,-12)&gt;TODAY(),EDATE('Employees List'!$J444,-13),EDATE('Employees List'!$J444,-12))</f>
        <v>43861</v>
      </c>
      <c r="J444" s="17">
        <f t="shared" ca="1" si="13"/>
        <v>44227</v>
      </c>
      <c r="K444" s="19">
        <v>39061</v>
      </c>
      <c r="L444" s="18" t="s">
        <v>82</v>
      </c>
      <c r="M444" s="16">
        <v>1</v>
      </c>
    </row>
    <row r="445" spans="1:13" ht="15" x14ac:dyDescent="0.25">
      <c r="A445" s="14" t="s">
        <v>562</v>
      </c>
      <c r="B445" s="15">
        <v>660150000</v>
      </c>
      <c r="C445" s="16" t="s">
        <v>79</v>
      </c>
      <c r="D445" s="14" t="s">
        <v>409</v>
      </c>
      <c r="E445" s="14" t="s">
        <v>86</v>
      </c>
      <c r="F445" s="17">
        <v>27286</v>
      </c>
      <c r="G445" s="17">
        <v>40036</v>
      </c>
      <c r="H445" s="18">
        <f t="shared" ca="1" si="12"/>
        <v>11</v>
      </c>
      <c r="I445" s="17">
        <f ca="1">IF(EDATE('Employees List'!$J445,-12)&gt;TODAY(),EDATE('Employees List'!$J445,-13),EDATE('Employees List'!$J445,-12))</f>
        <v>44074</v>
      </c>
      <c r="J445" s="17">
        <f t="shared" ca="1" si="13"/>
        <v>44439</v>
      </c>
      <c r="K445" s="19">
        <v>99174</v>
      </c>
      <c r="L445" s="18"/>
      <c r="M445" s="16">
        <v>3</v>
      </c>
    </row>
    <row r="446" spans="1:13" ht="15" x14ac:dyDescent="0.25">
      <c r="A446" s="14" t="s">
        <v>563</v>
      </c>
      <c r="B446" s="15">
        <v>631009416</v>
      </c>
      <c r="C446" s="16" t="s">
        <v>114</v>
      </c>
      <c r="D446" s="14" t="s">
        <v>117</v>
      </c>
      <c r="E446" s="14" t="s">
        <v>81</v>
      </c>
      <c r="F446" s="17">
        <v>22144</v>
      </c>
      <c r="G446" s="17">
        <v>34583</v>
      </c>
      <c r="H446" s="18">
        <f t="shared" ca="1" si="12"/>
        <v>26</v>
      </c>
      <c r="I446" s="17">
        <f ca="1">IF(EDATE('Employees List'!$J446,-12)&gt;TODAY(),EDATE('Employees List'!$J446,-13),EDATE('Employees List'!$J446,-12))</f>
        <v>44104</v>
      </c>
      <c r="J446" s="17">
        <f t="shared" ca="1" si="13"/>
        <v>44469</v>
      </c>
      <c r="K446" s="19">
        <v>57349</v>
      </c>
      <c r="L446" s="18" t="s">
        <v>177</v>
      </c>
      <c r="M446" s="16">
        <v>2</v>
      </c>
    </row>
    <row r="447" spans="1:13" ht="15" x14ac:dyDescent="0.25">
      <c r="A447" s="14" t="s">
        <v>564</v>
      </c>
      <c r="B447" s="15">
        <v>679980000</v>
      </c>
      <c r="C447" s="16" t="s">
        <v>79</v>
      </c>
      <c r="D447" s="14" t="s">
        <v>121</v>
      </c>
      <c r="E447" s="14" t="s">
        <v>86</v>
      </c>
      <c r="F447" s="17">
        <v>32631</v>
      </c>
      <c r="G447" s="17">
        <v>42621</v>
      </c>
      <c r="H447" s="18">
        <f t="shared" ca="1" si="12"/>
        <v>4</v>
      </c>
      <c r="I447" s="17">
        <f ca="1">IF(EDATE('Employees List'!$J447,-12)&gt;TODAY(),EDATE('Employees List'!$J447,-13),EDATE('Employees List'!$J447,-12))</f>
        <v>44104</v>
      </c>
      <c r="J447" s="17">
        <f t="shared" ca="1" si="13"/>
        <v>44469</v>
      </c>
      <c r="K447" s="19">
        <v>67285</v>
      </c>
      <c r="L447" s="18"/>
      <c r="M447" s="16">
        <v>1</v>
      </c>
    </row>
    <row r="448" spans="1:13" ht="15" x14ac:dyDescent="0.25">
      <c r="A448" s="14" t="s">
        <v>565</v>
      </c>
      <c r="B448" s="15">
        <v>212950000</v>
      </c>
      <c r="C448" s="16" t="s">
        <v>114</v>
      </c>
      <c r="D448" s="14" t="s">
        <v>92</v>
      </c>
      <c r="E448" s="14" t="s">
        <v>103</v>
      </c>
      <c r="F448" s="17">
        <v>27089</v>
      </c>
      <c r="G448" s="17">
        <v>37127</v>
      </c>
      <c r="H448" s="18">
        <f t="shared" ca="1" si="12"/>
        <v>19</v>
      </c>
      <c r="I448" s="17">
        <f ca="1">IF(EDATE('Employees List'!$J448,-12)&gt;TODAY(),EDATE('Employees List'!$J448,-13),EDATE('Employees List'!$J448,-12))</f>
        <v>44074</v>
      </c>
      <c r="J448" s="17">
        <f t="shared" ca="1" si="13"/>
        <v>44439</v>
      </c>
      <c r="K448" s="19">
        <v>31170</v>
      </c>
      <c r="L448" s="18"/>
      <c r="M448" s="16">
        <v>5</v>
      </c>
    </row>
    <row r="449" spans="1:13" ht="15" x14ac:dyDescent="0.25">
      <c r="A449" s="14" t="s">
        <v>566</v>
      </c>
      <c r="B449" s="15">
        <v>704001615</v>
      </c>
      <c r="C449" s="16" t="s">
        <v>114</v>
      </c>
      <c r="D449" s="14" t="s">
        <v>89</v>
      </c>
      <c r="E449" s="14" t="s">
        <v>81</v>
      </c>
      <c r="F449" s="17">
        <v>22366</v>
      </c>
      <c r="G449" s="17">
        <v>35727</v>
      </c>
      <c r="H449" s="18">
        <f t="shared" ca="1" si="12"/>
        <v>22</v>
      </c>
      <c r="I449" s="17">
        <f ca="1">IF(EDATE('Employees List'!$J449,-12)&gt;TODAY(),EDATE('Employees List'!$J449,-13),EDATE('Employees List'!$J449,-12))</f>
        <v>43769</v>
      </c>
      <c r="J449" s="17">
        <f t="shared" ca="1" si="13"/>
        <v>44135</v>
      </c>
      <c r="K449" s="19">
        <v>65676</v>
      </c>
      <c r="L449" s="18" t="s">
        <v>97</v>
      </c>
      <c r="M449" s="16">
        <v>2</v>
      </c>
    </row>
    <row r="450" spans="1:13" ht="15" x14ac:dyDescent="0.25">
      <c r="A450" s="14" t="s">
        <v>567</v>
      </c>
      <c r="B450" s="15">
        <v>966770000</v>
      </c>
      <c r="C450" s="16" t="s">
        <v>79</v>
      </c>
      <c r="D450" s="14" t="s">
        <v>92</v>
      </c>
      <c r="E450" s="14" t="s">
        <v>86</v>
      </c>
      <c r="F450" s="17">
        <v>21761</v>
      </c>
      <c r="G450" s="17">
        <v>34477</v>
      </c>
      <c r="H450" s="18">
        <f t="shared" ref="H450:H513" ca="1" si="14">DATEDIF(G450,TODAY(),"Y")</f>
        <v>26</v>
      </c>
      <c r="I450" s="17">
        <f ca="1">IF(EDATE('Employees List'!$J450,-12)&gt;TODAY(),EDATE('Employees List'!$J450,-13),EDATE('Employees List'!$J450,-12))</f>
        <v>43982</v>
      </c>
      <c r="J450" s="17">
        <f t="shared" ref="J450:J513" ca="1" si="15">EOMONTH(DATE(YEAR(G450)+H450+1,MONTH(G450),1),0)</f>
        <v>44347</v>
      </c>
      <c r="K450" s="19">
        <v>72180</v>
      </c>
      <c r="L450" s="18"/>
      <c r="M450" s="16">
        <v>1</v>
      </c>
    </row>
    <row r="451" spans="1:13" ht="15" x14ac:dyDescent="0.25">
      <c r="A451" s="14" t="s">
        <v>568</v>
      </c>
      <c r="B451" s="15">
        <v>693002074</v>
      </c>
      <c r="C451" s="16" t="s">
        <v>114</v>
      </c>
      <c r="D451" s="14" t="s">
        <v>121</v>
      </c>
      <c r="E451" s="14" t="s">
        <v>81</v>
      </c>
      <c r="F451" s="17">
        <v>23779</v>
      </c>
      <c r="G451" s="17">
        <v>34586</v>
      </c>
      <c r="H451" s="18">
        <f t="shared" ca="1" si="14"/>
        <v>26</v>
      </c>
      <c r="I451" s="17">
        <f ca="1">IF(EDATE('Employees List'!$J451,-12)&gt;TODAY(),EDATE('Employees List'!$J451,-13),EDATE('Employees List'!$J451,-12))</f>
        <v>44104</v>
      </c>
      <c r="J451" s="17">
        <f t="shared" ca="1" si="15"/>
        <v>44469</v>
      </c>
      <c r="K451" s="19">
        <v>41499</v>
      </c>
      <c r="L451" s="18" t="s">
        <v>177</v>
      </c>
      <c r="M451" s="16">
        <v>3</v>
      </c>
    </row>
    <row r="452" spans="1:13" ht="15" x14ac:dyDescent="0.25">
      <c r="A452" s="14" t="s">
        <v>569</v>
      </c>
      <c r="B452" s="15">
        <v>294840000</v>
      </c>
      <c r="C452" s="16" t="s">
        <v>88</v>
      </c>
      <c r="D452" s="14" t="s">
        <v>121</v>
      </c>
      <c r="E452" s="14" t="s">
        <v>90</v>
      </c>
      <c r="F452" s="17">
        <v>24916</v>
      </c>
      <c r="G452" s="17">
        <v>37789</v>
      </c>
      <c r="H452" s="18">
        <f t="shared" ca="1" si="14"/>
        <v>17</v>
      </c>
      <c r="I452" s="17">
        <f ca="1">IF(EDATE('Employees List'!$J452,-12)&gt;TODAY(),EDATE('Employees List'!$J452,-13),EDATE('Employees List'!$J452,-12))</f>
        <v>44012</v>
      </c>
      <c r="J452" s="17">
        <f t="shared" ca="1" si="15"/>
        <v>44377</v>
      </c>
      <c r="K452" s="19">
        <v>85548</v>
      </c>
      <c r="L452" s="18" t="s">
        <v>82</v>
      </c>
      <c r="M452" s="16">
        <v>5</v>
      </c>
    </row>
    <row r="453" spans="1:13" ht="15" x14ac:dyDescent="0.25">
      <c r="A453" s="14" t="s">
        <v>570</v>
      </c>
      <c r="B453" s="15">
        <v>603130000</v>
      </c>
      <c r="C453" s="16" t="s">
        <v>88</v>
      </c>
      <c r="D453" s="14" t="s">
        <v>121</v>
      </c>
      <c r="E453" s="14" t="s">
        <v>90</v>
      </c>
      <c r="F453" s="17">
        <v>25940</v>
      </c>
      <c r="G453" s="17">
        <v>38133</v>
      </c>
      <c r="H453" s="18">
        <f t="shared" ca="1" si="14"/>
        <v>16</v>
      </c>
      <c r="I453" s="17">
        <f ca="1">IF(EDATE('Employees List'!$J453,-12)&gt;TODAY(),EDATE('Employees List'!$J453,-13),EDATE('Employees List'!$J453,-12))</f>
        <v>43982</v>
      </c>
      <c r="J453" s="17">
        <f t="shared" ca="1" si="15"/>
        <v>44347</v>
      </c>
      <c r="K453" s="19">
        <v>40785</v>
      </c>
      <c r="L453" s="18" t="s">
        <v>132</v>
      </c>
      <c r="M453" s="16">
        <v>4</v>
      </c>
    </row>
    <row r="454" spans="1:13" ht="15" x14ac:dyDescent="0.25">
      <c r="A454" s="14" t="s">
        <v>571</v>
      </c>
      <c r="B454" s="15">
        <v>791004588</v>
      </c>
      <c r="C454" s="16" t="s">
        <v>84</v>
      </c>
      <c r="D454" s="14" t="s">
        <v>92</v>
      </c>
      <c r="E454" s="14" t="s">
        <v>86</v>
      </c>
      <c r="F454" s="17">
        <v>24345</v>
      </c>
      <c r="G454" s="17">
        <v>38033</v>
      </c>
      <c r="H454" s="18">
        <f t="shared" ca="1" si="14"/>
        <v>16</v>
      </c>
      <c r="I454" s="17">
        <f ca="1">IF(EDATE('Employees List'!$J454,-12)&gt;TODAY(),EDATE('Employees List'!$J454,-13),EDATE('Employees List'!$J454,-12))</f>
        <v>43889</v>
      </c>
      <c r="J454" s="17">
        <f t="shared" ca="1" si="15"/>
        <v>44255</v>
      </c>
      <c r="K454" s="19">
        <v>40480</v>
      </c>
      <c r="L454" s="18"/>
      <c r="M454" s="16">
        <v>2</v>
      </c>
    </row>
    <row r="455" spans="1:13" ht="15" x14ac:dyDescent="0.25">
      <c r="A455" s="14" t="s">
        <v>572</v>
      </c>
      <c r="B455" s="15">
        <v>843009497</v>
      </c>
      <c r="C455" s="16" t="s">
        <v>114</v>
      </c>
      <c r="D455" s="14" t="s">
        <v>139</v>
      </c>
      <c r="E455" s="14" t="s">
        <v>90</v>
      </c>
      <c r="F455" s="17">
        <v>29429</v>
      </c>
      <c r="G455" s="17">
        <v>40935</v>
      </c>
      <c r="H455" s="18">
        <f t="shared" ca="1" si="14"/>
        <v>8</v>
      </c>
      <c r="I455" s="17">
        <f ca="1">IF(EDATE('Employees List'!$J455,-12)&gt;TODAY(),EDATE('Employees List'!$J455,-13),EDATE('Employees List'!$J455,-12))</f>
        <v>43861</v>
      </c>
      <c r="J455" s="17">
        <f t="shared" ca="1" si="15"/>
        <v>44227</v>
      </c>
      <c r="K455" s="19">
        <v>105809</v>
      </c>
      <c r="L455" s="18" t="s">
        <v>132</v>
      </c>
      <c r="M455" s="16">
        <v>5</v>
      </c>
    </row>
    <row r="456" spans="1:13" ht="15" x14ac:dyDescent="0.25">
      <c r="A456" s="14" t="s">
        <v>573</v>
      </c>
      <c r="B456" s="15">
        <v>751740000</v>
      </c>
      <c r="C456" s="16" t="s">
        <v>116</v>
      </c>
      <c r="D456" s="14" t="s">
        <v>121</v>
      </c>
      <c r="E456" s="14" t="s">
        <v>103</v>
      </c>
      <c r="F456" s="17">
        <v>24437</v>
      </c>
      <c r="G456" s="17">
        <v>36313</v>
      </c>
      <c r="H456" s="18">
        <f t="shared" ca="1" si="14"/>
        <v>21</v>
      </c>
      <c r="I456" s="17">
        <f ca="1">IF(EDATE('Employees List'!$J456,-12)&gt;TODAY(),EDATE('Employees List'!$J456,-13),EDATE('Employees List'!$J456,-12))</f>
        <v>44012</v>
      </c>
      <c r="J456" s="17">
        <f t="shared" ca="1" si="15"/>
        <v>44377</v>
      </c>
      <c r="K456" s="19">
        <v>17317</v>
      </c>
      <c r="L456" s="18"/>
      <c r="M456" s="16">
        <v>2</v>
      </c>
    </row>
    <row r="457" spans="1:13" ht="15" x14ac:dyDescent="0.25">
      <c r="A457" s="14" t="s">
        <v>574</v>
      </c>
      <c r="B457" s="15">
        <v>666338493</v>
      </c>
      <c r="C457" s="16" t="s">
        <v>114</v>
      </c>
      <c r="D457" s="14" t="s">
        <v>92</v>
      </c>
      <c r="E457" s="14" t="s">
        <v>90</v>
      </c>
      <c r="F457" s="17">
        <v>31157</v>
      </c>
      <c r="G457" s="17">
        <v>43467</v>
      </c>
      <c r="H457" s="18">
        <f t="shared" ca="1" si="14"/>
        <v>1</v>
      </c>
      <c r="I457" s="17">
        <f ca="1">IF(EDATE('Employees List'!$J457,-12)&gt;TODAY(),EDATE('Employees List'!$J457,-13),EDATE('Employees List'!$J457,-12))</f>
        <v>43861</v>
      </c>
      <c r="J457" s="17">
        <f t="shared" ca="1" si="15"/>
        <v>44227</v>
      </c>
      <c r="K457" s="19">
        <v>80417</v>
      </c>
      <c r="L457" s="18" t="s">
        <v>82</v>
      </c>
      <c r="M457" s="16">
        <v>4</v>
      </c>
    </row>
    <row r="458" spans="1:13" ht="15" x14ac:dyDescent="0.25">
      <c r="A458" s="14" t="s">
        <v>575</v>
      </c>
      <c r="B458" s="15">
        <v>318001203</v>
      </c>
      <c r="C458" s="16" t="s">
        <v>94</v>
      </c>
      <c r="D458" s="14" t="s">
        <v>121</v>
      </c>
      <c r="E458" s="14" t="s">
        <v>90</v>
      </c>
      <c r="F458" s="17">
        <v>32568</v>
      </c>
      <c r="G458" s="17">
        <v>42555</v>
      </c>
      <c r="H458" s="18">
        <f t="shared" ca="1" si="14"/>
        <v>4</v>
      </c>
      <c r="I458" s="17">
        <f ca="1">IF(EDATE('Employees List'!$J458,-12)&gt;TODAY(),EDATE('Employees List'!$J458,-13),EDATE('Employees List'!$J458,-12))</f>
        <v>44043</v>
      </c>
      <c r="J458" s="17">
        <f t="shared" ca="1" si="15"/>
        <v>44408</v>
      </c>
      <c r="K458" s="19">
        <v>110557</v>
      </c>
      <c r="L458" s="18" t="s">
        <v>97</v>
      </c>
      <c r="M458" s="16">
        <v>3</v>
      </c>
    </row>
    <row r="459" spans="1:13" ht="15" x14ac:dyDescent="0.25">
      <c r="A459" s="14" t="s">
        <v>576</v>
      </c>
      <c r="B459" s="15">
        <v>666655901</v>
      </c>
      <c r="C459" s="16" t="s">
        <v>94</v>
      </c>
      <c r="D459" s="14" t="s">
        <v>80</v>
      </c>
      <c r="E459" s="14" t="s">
        <v>90</v>
      </c>
      <c r="F459" s="17">
        <v>25057</v>
      </c>
      <c r="G459" s="17">
        <v>36973</v>
      </c>
      <c r="H459" s="18">
        <f t="shared" ca="1" si="14"/>
        <v>19</v>
      </c>
      <c r="I459" s="17">
        <f ca="1">IF(EDATE('Employees List'!$J459,-12)&gt;TODAY(),EDATE('Employees List'!$J459,-13),EDATE('Employees List'!$J459,-12))</f>
        <v>43921</v>
      </c>
      <c r="J459" s="17">
        <f t="shared" ca="1" si="15"/>
        <v>44286</v>
      </c>
      <c r="K459" s="19">
        <v>50335</v>
      </c>
      <c r="L459" s="18" t="s">
        <v>109</v>
      </c>
      <c r="M459" s="16">
        <v>5</v>
      </c>
    </row>
    <row r="460" spans="1:13" ht="15" x14ac:dyDescent="0.25">
      <c r="A460" s="14" t="s">
        <v>577</v>
      </c>
      <c r="B460" s="15">
        <v>520370000</v>
      </c>
      <c r="C460" s="16" t="s">
        <v>94</v>
      </c>
      <c r="D460" s="14" t="s">
        <v>92</v>
      </c>
      <c r="E460" s="14" t="s">
        <v>81</v>
      </c>
      <c r="F460" s="17">
        <v>22078</v>
      </c>
      <c r="G460" s="17">
        <v>32563</v>
      </c>
      <c r="H460" s="18">
        <f t="shared" ca="1" si="14"/>
        <v>31</v>
      </c>
      <c r="I460" s="17">
        <f ca="1">IF(EDATE('Employees List'!$J460,-12)&gt;TODAY(),EDATE('Employees List'!$J460,-13),EDATE('Employees List'!$J460,-12))</f>
        <v>43889</v>
      </c>
      <c r="J460" s="17">
        <f t="shared" ca="1" si="15"/>
        <v>44255</v>
      </c>
      <c r="K460" s="19">
        <v>36156</v>
      </c>
      <c r="L460" s="18" t="s">
        <v>132</v>
      </c>
      <c r="M460" s="16">
        <v>2</v>
      </c>
    </row>
    <row r="461" spans="1:13" ht="15" x14ac:dyDescent="0.25">
      <c r="A461" s="14" t="s">
        <v>578</v>
      </c>
      <c r="B461" s="15">
        <v>272001910</v>
      </c>
      <c r="C461" s="16" t="s">
        <v>114</v>
      </c>
      <c r="D461" s="14" t="s">
        <v>80</v>
      </c>
      <c r="E461" s="14" t="s">
        <v>90</v>
      </c>
      <c r="F461" s="17">
        <v>22913</v>
      </c>
      <c r="G461" s="17">
        <v>32246</v>
      </c>
      <c r="H461" s="18">
        <f t="shared" ca="1" si="14"/>
        <v>32</v>
      </c>
      <c r="I461" s="17">
        <f ca="1">IF(EDATE('Employees List'!$J461,-12)&gt;TODAY(),EDATE('Employees List'!$J461,-13),EDATE('Employees List'!$J461,-12))</f>
        <v>43951</v>
      </c>
      <c r="J461" s="17">
        <f t="shared" ca="1" si="15"/>
        <v>44316</v>
      </c>
      <c r="K461" s="19">
        <v>29421</v>
      </c>
      <c r="L461" s="18" t="s">
        <v>97</v>
      </c>
      <c r="M461" s="16">
        <v>5</v>
      </c>
    </row>
    <row r="462" spans="1:13" ht="15" x14ac:dyDescent="0.25">
      <c r="A462" s="14" t="s">
        <v>579</v>
      </c>
      <c r="B462" s="15">
        <v>777000000</v>
      </c>
      <c r="C462" s="16" t="s">
        <v>79</v>
      </c>
      <c r="D462" s="14" t="s">
        <v>139</v>
      </c>
      <c r="E462" s="14" t="s">
        <v>103</v>
      </c>
      <c r="F462" s="17">
        <v>27837</v>
      </c>
      <c r="G462" s="17">
        <v>38999</v>
      </c>
      <c r="H462" s="18">
        <f t="shared" ca="1" si="14"/>
        <v>14</v>
      </c>
      <c r="I462" s="17">
        <f ca="1">IF(EDATE('Employees List'!$J462,-12)&gt;TODAY(),EDATE('Employees List'!$J462,-13),EDATE('Employees List'!$J462,-12))</f>
        <v>44104</v>
      </c>
      <c r="J462" s="17">
        <f t="shared" ca="1" si="15"/>
        <v>44500</v>
      </c>
      <c r="K462" s="19">
        <v>45020</v>
      </c>
      <c r="L462" s="18"/>
      <c r="M462" s="16">
        <v>2</v>
      </c>
    </row>
    <row r="463" spans="1:13" ht="15" x14ac:dyDescent="0.25">
      <c r="A463" s="14" t="s">
        <v>580</v>
      </c>
      <c r="B463" s="15">
        <v>544003931</v>
      </c>
      <c r="C463" s="16" t="s">
        <v>84</v>
      </c>
      <c r="D463" s="14" t="s">
        <v>107</v>
      </c>
      <c r="E463" s="14" t="s">
        <v>90</v>
      </c>
      <c r="F463" s="17">
        <v>20250</v>
      </c>
      <c r="G463" s="17">
        <v>33289</v>
      </c>
      <c r="H463" s="18">
        <f t="shared" ca="1" si="14"/>
        <v>29</v>
      </c>
      <c r="I463" s="17">
        <f ca="1">IF(EDATE('Employees List'!$J463,-12)&gt;TODAY(),EDATE('Employees List'!$J463,-13),EDATE('Employees List'!$J463,-12))</f>
        <v>43889</v>
      </c>
      <c r="J463" s="17">
        <f t="shared" ca="1" si="15"/>
        <v>44255</v>
      </c>
      <c r="K463" s="19">
        <v>32329</v>
      </c>
      <c r="L463" s="18" t="s">
        <v>97</v>
      </c>
      <c r="M463" s="16">
        <v>5</v>
      </c>
    </row>
    <row r="464" spans="1:13" ht="15" x14ac:dyDescent="0.25">
      <c r="A464" s="14" t="s">
        <v>581</v>
      </c>
      <c r="B464" s="15">
        <v>312004183</v>
      </c>
      <c r="C464" s="16" t="s">
        <v>88</v>
      </c>
      <c r="D464" s="14" t="s">
        <v>117</v>
      </c>
      <c r="E464" s="14" t="s">
        <v>90</v>
      </c>
      <c r="F464" s="17">
        <v>22827</v>
      </c>
      <c r="G464" s="17">
        <v>33609</v>
      </c>
      <c r="H464" s="18">
        <f t="shared" ca="1" si="14"/>
        <v>28</v>
      </c>
      <c r="I464" s="17">
        <f ca="1">IF(EDATE('Employees List'!$J464,-12)&gt;TODAY(),EDATE('Employees List'!$J464,-13),EDATE('Employees List'!$J464,-12))</f>
        <v>43861</v>
      </c>
      <c r="J464" s="17">
        <f t="shared" ca="1" si="15"/>
        <v>44227</v>
      </c>
      <c r="K464" s="19">
        <v>99425</v>
      </c>
      <c r="L464" s="18" t="s">
        <v>97</v>
      </c>
      <c r="M464" s="16">
        <v>1</v>
      </c>
    </row>
    <row r="465" spans="1:13" ht="15" x14ac:dyDescent="0.25">
      <c r="A465" s="14" t="s">
        <v>582</v>
      </c>
      <c r="B465" s="15">
        <v>765490000</v>
      </c>
      <c r="C465" s="16" t="s">
        <v>94</v>
      </c>
      <c r="D465" s="14" t="s">
        <v>92</v>
      </c>
      <c r="E465" s="14" t="s">
        <v>90</v>
      </c>
      <c r="F465" s="17">
        <v>30578</v>
      </c>
      <c r="G465" s="17">
        <v>41458</v>
      </c>
      <c r="H465" s="18">
        <f t="shared" ca="1" si="14"/>
        <v>7</v>
      </c>
      <c r="I465" s="17">
        <f ca="1">IF(EDATE('Employees List'!$J465,-12)&gt;TODAY(),EDATE('Employees List'!$J465,-13),EDATE('Employees List'!$J465,-12))</f>
        <v>44043</v>
      </c>
      <c r="J465" s="17">
        <f t="shared" ca="1" si="15"/>
        <v>44408</v>
      </c>
      <c r="K465" s="19">
        <v>116648</v>
      </c>
      <c r="L465" s="18" t="s">
        <v>109</v>
      </c>
      <c r="M465" s="16">
        <v>3</v>
      </c>
    </row>
    <row r="466" spans="1:13" ht="15" x14ac:dyDescent="0.25">
      <c r="A466" s="14" t="s">
        <v>583</v>
      </c>
      <c r="B466" s="15">
        <v>133320000</v>
      </c>
      <c r="C466" s="16" t="s">
        <v>94</v>
      </c>
      <c r="D466" s="14" t="s">
        <v>121</v>
      </c>
      <c r="E466" s="14" t="s">
        <v>86</v>
      </c>
      <c r="F466" s="17">
        <v>32005</v>
      </c>
      <c r="G466" s="17">
        <v>42643</v>
      </c>
      <c r="H466" s="18">
        <f t="shared" ca="1" si="14"/>
        <v>4</v>
      </c>
      <c r="I466" s="17">
        <f ca="1">IF(EDATE('Employees List'!$J466,-12)&gt;TODAY(),EDATE('Employees List'!$J466,-13),EDATE('Employees List'!$J466,-12))</f>
        <v>44104</v>
      </c>
      <c r="J466" s="17">
        <f t="shared" ca="1" si="15"/>
        <v>44469</v>
      </c>
      <c r="K466" s="19">
        <v>109870</v>
      </c>
      <c r="L466" s="18"/>
      <c r="M466" s="16">
        <v>5</v>
      </c>
    </row>
    <row r="467" spans="1:13" ht="15" x14ac:dyDescent="0.25">
      <c r="A467" s="14" t="s">
        <v>584</v>
      </c>
      <c r="B467" s="15">
        <v>145001828</v>
      </c>
      <c r="C467" s="16" t="s">
        <v>94</v>
      </c>
      <c r="D467" s="14" t="s">
        <v>139</v>
      </c>
      <c r="E467" s="14" t="s">
        <v>90</v>
      </c>
      <c r="F467" s="17">
        <v>25021</v>
      </c>
      <c r="G467" s="17">
        <v>36073</v>
      </c>
      <c r="H467" s="18">
        <f t="shared" ca="1" si="14"/>
        <v>22</v>
      </c>
      <c r="I467" s="17">
        <f ca="1">IF(EDATE('Employees List'!$J467,-12)&gt;TODAY(),EDATE('Employees List'!$J467,-13),EDATE('Employees List'!$J467,-12))</f>
        <v>44104</v>
      </c>
      <c r="J467" s="17">
        <f t="shared" ca="1" si="15"/>
        <v>44500</v>
      </c>
      <c r="K467" s="19">
        <v>62098</v>
      </c>
      <c r="L467" s="18" t="s">
        <v>132</v>
      </c>
      <c r="M467" s="16">
        <v>3</v>
      </c>
    </row>
    <row r="468" spans="1:13" ht="15" x14ac:dyDescent="0.25">
      <c r="A468" s="14" t="s">
        <v>585</v>
      </c>
      <c r="B468" s="15">
        <v>653001927</v>
      </c>
      <c r="C468" s="16" t="s">
        <v>114</v>
      </c>
      <c r="D468" s="14" t="s">
        <v>92</v>
      </c>
      <c r="E468" s="14" t="s">
        <v>90</v>
      </c>
      <c r="F468" s="17">
        <v>25213</v>
      </c>
      <c r="G468" s="17">
        <v>38099</v>
      </c>
      <c r="H468" s="18">
        <f t="shared" ca="1" si="14"/>
        <v>16</v>
      </c>
      <c r="I468" s="17">
        <f ca="1">IF(EDATE('Employees List'!$J468,-12)&gt;TODAY(),EDATE('Employees List'!$J468,-13),EDATE('Employees List'!$J468,-12))</f>
        <v>43951</v>
      </c>
      <c r="J468" s="17">
        <f t="shared" ca="1" si="15"/>
        <v>44316</v>
      </c>
      <c r="K468" s="19">
        <v>69374</v>
      </c>
      <c r="L468" s="18" t="s">
        <v>109</v>
      </c>
      <c r="M468" s="16">
        <v>4</v>
      </c>
    </row>
    <row r="469" spans="1:13" ht="15" x14ac:dyDescent="0.25">
      <c r="A469" s="14" t="s">
        <v>586</v>
      </c>
      <c r="B469" s="15">
        <v>957004930</v>
      </c>
      <c r="C469" s="16" t="s">
        <v>114</v>
      </c>
      <c r="D469" s="14" t="s">
        <v>92</v>
      </c>
      <c r="E469" s="14" t="s">
        <v>86</v>
      </c>
      <c r="F469" s="17">
        <v>25806</v>
      </c>
      <c r="G469" s="17">
        <v>35373</v>
      </c>
      <c r="H469" s="18">
        <f t="shared" ca="1" si="14"/>
        <v>23</v>
      </c>
      <c r="I469" s="17">
        <f ca="1">IF(EDATE('Employees List'!$J469,-12)&gt;TODAY(),EDATE('Employees List'!$J469,-13),EDATE('Employees List'!$J469,-12))</f>
        <v>43799</v>
      </c>
      <c r="J469" s="17">
        <f t="shared" ca="1" si="15"/>
        <v>44165</v>
      </c>
      <c r="K469" s="19">
        <v>78923</v>
      </c>
      <c r="L469" s="18"/>
      <c r="M469" s="16">
        <v>5</v>
      </c>
    </row>
    <row r="470" spans="1:13" ht="15" x14ac:dyDescent="0.25">
      <c r="A470" s="14" t="s">
        <v>587</v>
      </c>
      <c r="B470" s="15">
        <v>666552671</v>
      </c>
      <c r="C470" s="16" t="s">
        <v>114</v>
      </c>
      <c r="D470" s="14" t="s">
        <v>89</v>
      </c>
      <c r="E470" s="14" t="s">
        <v>86</v>
      </c>
      <c r="F470" s="17">
        <v>22276</v>
      </c>
      <c r="G470" s="17">
        <v>35289</v>
      </c>
      <c r="H470" s="18">
        <f t="shared" ca="1" si="14"/>
        <v>24</v>
      </c>
      <c r="I470" s="17">
        <f ca="1">IF(EDATE('Employees List'!$J470,-12)&gt;TODAY(),EDATE('Employees List'!$J470,-13),EDATE('Employees List'!$J470,-12))</f>
        <v>44074</v>
      </c>
      <c r="J470" s="17">
        <f t="shared" ca="1" si="15"/>
        <v>44439</v>
      </c>
      <c r="K470" s="19">
        <v>62020</v>
      </c>
      <c r="L470" s="18"/>
      <c r="M470" s="16">
        <v>1</v>
      </c>
    </row>
    <row r="471" spans="1:13" ht="15" x14ac:dyDescent="0.25">
      <c r="A471" s="14" t="s">
        <v>588</v>
      </c>
      <c r="B471" s="15">
        <v>666764361</v>
      </c>
      <c r="C471" s="16" t="s">
        <v>94</v>
      </c>
      <c r="D471" s="14" t="s">
        <v>99</v>
      </c>
      <c r="E471" s="14" t="s">
        <v>81</v>
      </c>
      <c r="F471" s="17">
        <v>22859</v>
      </c>
      <c r="G471" s="17">
        <v>33249</v>
      </c>
      <c r="H471" s="18">
        <f t="shared" ca="1" si="14"/>
        <v>29</v>
      </c>
      <c r="I471" s="17">
        <f ca="1">IF(EDATE('Employees List'!$J471,-12)&gt;TODAY(),EDATE('Employees List'!$J471,-13),EDATE('Employees List'!$J471,-12))</f>
        <v>43861</v>
      </c>
      <c r="J471" s="17">
        <f t="shared" ca="1" si="15"/>
        <v>44227</v>
      </c>
      <c r="K471" s="19">
        <v>56056</v>
      </c>
      <c r="L471" s="18" t="s">
        <v>109</v>
      </c>
      <c r="M471" s="16">
        <v>5</v>
      </c>
    </row>
    <row r="472" spans="1:13" ht="15" x14ac:dyDescent="0.25">
      <c r="A472" s="14" t="s">
        <v>589</v>
      </c>
      <c r="B472" s="15">
        <v>650003122</v>
      </c>
      <c r="C472" s="16" t="s">
        <v>94</v>
      </c>
      <c r="D472" s="14" t="s">
        <v>121</v>
      </c>
      <c r="E472" s="14" t="s">
        <v>86</v>
      </c>
      <c r="F472" s="17">
        <v>22926</v>
      </c>
      <c r="G472" s="17">
        <v>35433</v>
      </c>
      <c r="H472" s="18">
        <f t="shared" ca="1" si="14"/>
        <v>23</v>
      </c>
      <c r="I472" s="17">
        <f ca="1">IF(EDATE('Employees List'!$J472,-12)&gt;TODAY(),EDATE('Employees List'!$J472,-13),EDATE('Employees List'!$J472,-12))</f>
        <v>43861</v>
      </c>
      <c r="J472" s="17">
        <f t="shared" ca="1" si="15"/>
        <v>44227</v>
      </c>
      <c r="K472" s="19">
        <v>97869</v>
      </c>
      <c r="L472" s="18"/>
      <c r="M472" s="16">
        <v>3</v>
      </c>
    </row>
    <row r="473" spans="1:13" ht="15" x14ac:dyDescent="0.25">
      <c r="A473" s="14" t="s">
        <v>590</v>
      </c>
      <c r="B473" s="15">
        <v>977007711</v>
      </c>
      <c r="C473" s="16" t="s">
        <v>114</v>
      </c>
      <c r="D473" s="14" t="s">
        <v>121</v>
      </c>
      <c r="E473" s="14" t="s">
        <v>90</v>
      </c>
      <c r="F473" s="17">
        <v>25456</v>
      </c>
      <c r="G473" s="17">
        <v>36521</v>
      </c>
      <c r="H473" s="18">
        <f t="shared" ca="1" si="14"/>
        <v>20</v>
      </c>
      <c r="I473" s="17">
        <f ca="1">IF(EDATE('Employees List'!$J473,-12)&gt;TODAY(),EDATE('Employees List'!$J473,-13),EDATE('Employees List'!$J473,-12))</f>
        <v>43830</v>
      </c>
      <c r="J473" s="17">
        <f t="shared" ca="1" si="15"/>
        <v>44196</v>
      </c>
      <c r="K473" s="19">
        <v>87233</v>
      </c>
      <c r="L473" s="18" t="s">
        <v>82</v>
      </c>
      <c r="M473" s="16">
        <v>3</v>
      </c>
    </row>
    <row r="474" spans="1:13" ht="15" x14ac:dyDescent="0.25">
      <c r="A474" s="14" t="s">
        <v>591</v>
      </c>
      <c r="B474" s="15">
        <v>559002112</v>
      </c>
      <c r="C474" s="16" t="s">
        <v>116</v>
      </c>
      <c r="D474" s="14" t="s">
        <v>92</v>
      </c>
      <c r="E474" s="14" t="s">
        <v>86</v>
      </c>
      <c r="F474" s="17">
        <v>24243</v>
      </c>
      <c r="G474" s="17">
        <v>36920</v>
      </c>
      <c r="H474" s="18">
        <f t="shared" ca="1" si="14"/>
        <v>19</v>
      </c>
      <c r="I474" s="17">
        <f ca="1">IF(EDATE('Employees List'!$J474,-12)&gt;TODAY(),EDATE('Employees List'!$J474,-13),EDATE('Employees List'!$J474,-12))</f>
        <v>43861</v>
      </c>
      <c r="J474" s="17">
        <f t="shared" ca="1" si="15"/>
        <v>44227</v>
      </c>
      <c r="K474" s="19">
        <v>78564</v>
      </c>
      <c r="L474" s="18"/>
      <c r="M474" s="16">
        <v>2</v>
      </c>
    </row>
    <row r="475" spans="1:13" ht="15" x14ac:dyDescent="0.25">
      <c r="A475" s="14" t="s">
        <v>592</v>
      </c>
      <c r="B475" s="15">
        <v>427007584</v>
      </c>
      <c r="C475" s="16" t="s">
        <v>114</v>
      </c>
      <c r="D475" s="14" t="s">
        <v>92</v>
      </c>
      <c r="E475" s="14" t="s">
        <v>90</v>
      </c>
      <c r="F475" s="17">
        <v>25843</v>
      </c>
      <c r="G475" s="17">
        <v>38887</v>
      </c>
      <c r="H475" s="18">
        <f t="shared" ca="1" si="14"/>
        <v>14</v>
      </c>
      <c r="I475" s="17">
        <f ca="1">IF(EDATE('Employees List'!$J475,-12)&gt;TODAY(),EDATE('Employees List'!$J475,-13),EDATE('Employees List'!$J475,-12))</f>
        <v>44012</v>
      </c>
      <c r="J475" s="17">
        <f t="shared" ca="1" si="15"/>
        <v>44377</v>
      </c>
      <c r="K475" s="19">
        <v>29181</v>
      </c>
      <c r="L475" s="18" t="s">
        <v>109</v>
      </c>
      <c r="M475" s="16">
        <v>4</v>
      </c>
    </row>
    <row r="476" spans="1:13" ht="15" x14ac:dyDescent="0.25">
      <c r="A476" s="14" t="s">
        <v>593</v>
      </c>
      <c r="B476" s="15">
        <v>488740000</v>
      </c>
      <c r="C476" s="16" t="s">
        <v>114</v>
      </c>
      <c r="D476" s="14" t="s">
        <v>117</v>
      </c>
      <c r="E476" s="14" t="s">
        <v>90</v>
      </c>
      <c r="F476" s="17">
        <v>24972</v>
      </c>
      <c r="G476" s="17">
        <v>34691</v>
      </c>
      <c r="H476" s="18">
        <f t="shared" ca="1" si="14"/>
        <v>25</v>
      </c>
      <c r="I476" s="17">
        <f ca="1">IF(EDATE('Employees List'!$J476,-12)&gt;TODAY(),EDATE('Employees List'!$J476,-13),EDATE('Employees List'!$J476,-12))</f>
        <v>43830</v>
      </c>
      <c r="J476" s="17">
        <f t="shared" ca="1" si="15"/>
        <v>44196</v>
      </c>
      <c r="K476" s="19">
        <v>96085</v>
      </c>
      <c r="L476" s="18" t="s">
        <v>82</v>
      </c>
      <c r="M476" s="16">
        <v>3</v>
      </c>
    </row>
    <row r="477" spans="1:13" ht="15" x14ac:dyDescent="0.25">
      <c r="A477" s="14" t="s">
        <v>594</v>
      </c>
      <c r="B477" s="15">
        <v>161001270</v>
      </c>
      <c r="C477" s="16" t="s">
        <v>84</v>
      </c>
      <c r="D477" s="14" t="s">
        <v>92</v>
      </c>
      <c r="E477" s="14" t="s">
        <v>90</v>
      </c>
      <c r="F477" s="17">
        <v>25157</v>
      </c>
      <c r="G477" s="17">
        <v>38191</v>
      </c>
      <c r="H477" s="18">
        <f t="shared" ca="1" si="14"/>
        <v>16</v>
      </c>
      <c r="I477" s="17">
        <f ca="1">IF(EDATE('Employees List'!$J477,-12)&gt;TODAY(),EDATE('Employees List'!$J477,-13),EDATE('Employees List'!$J477,-12))</f>
        <v>44043</v>
      </c>
      <c r="J477" s="17">
        <f t="shared" ca="1" si="15"/>
        <v>44408</v>
      </c>
      <c r="K477" s="19">
        <v>81676</v>
      </c>
      <c r="L477" s="18" t="s">
        <v>97</v>
      </c>
      <c r="M477" s="16">
        <v>1</v>
      </c>
    </row>
    <row r="478" spans="1:13" ht="15" x14ac:dyDescent="0.25">
      <c r="A478" s="14" t="s">
        <v>595</v>
      </c>
      <c r="B478" s="15">
        <v>254006336</v>
      </c>
      <c r="C478" s="16" t="s">
        <v>94</v>
      </c>
      <c r="D478" s="14" t="s">
        <v>121</v>
      </c>
      <c r="E478" s="14" t="s">
        <v>81</v>
      </c>
      <c r="F478" s="17">
        <v>21493</v>
      </c>
      <c r="G478" s="17">
        <v>34386</v>
      </c>
      <c r="H478" s="18">
        <f t="shared" ca="1" si="14"/>
        <v>26</v>
      </c>
      <c r="I478" s="17">
        <f ca="1">IF(EDATE('Employees List'!$J478,-12)&gt;TODAY(),EDATE('Employees List'!$J478,-13),EDATE('Employees List'!$J478,-12))</f>
        <v>43889</v>
      </c>
      <c r="J478" s="17">
        <f t="shared" ca="1" si="15"/>
        <v>44255</v>
      </c>
      <c r="K478" s="19">
        <v>59910</v>
      </c>
      <c r="L478" s="18" t="s">
        <v>109</v>
      </c>
      <c r="M478" s="16">
        <v>4</v>
      </c>
    </row>
    <row r="479" spans="1:13" ht="15" x14ac:dyDescent="0.25">
      <c r="A479" s="14" t="s">
        <v>596</v>
      </c>
      <c r="B479" s="15">
        <v>666409998</v>
      </c>
      <c r="C479" s="16" t="s">
        <v>88</v>
      </c>
      <c r="D479" s="14" t="s">
        <v>117</v>
      </c>
      <c r="E479" s="14" t="s">
        <v>86</v>
      </c>
      <c r="F479" s="17">
        <v>29645</v>
      </c>
      <c r="G479" s="17">
        <v>40975</v>
      </c>
      <c r="H479" s="18">
        <f t="shared" ca="1" si="14"/>
        <v>8</v>
      </c>
      <c r="I479" s="17">
        <f ca="1">IF(EDATE('Employees List'!$J479,-12)&gt;TODAY(),EDATE('Employees List'!$J479,-13),EDATE('Employees List'!$J479,-12))</f>
        <v>43921</v>
      </c>
      <c r="J479" s="17">
        <f t="shared" ca="1" si="15"/>
        <v>44286</v>
      </c>
      <c r="K479" s="19">
        <v>50579</v>
      </c>
      <c r="L479" s="18"/>
      <c r="M479" s="16">
        <v>2</v>
      </c>
    </row>
    <row r="480" spans="1:13" ht="15" x14ac:dyDescent="0.25">
      <c r="A480" s="14" t="s">
        <v>597</v>
      </c>
      <c r="B480" s="15">
        <v>459030000</v>
      </c>
      <c r="C480" s="16" t="s">
        <v>79</v>
      </c>
      <c r="D480" s="14" t="s">
        <v>92</v>
      </c>
      <c r="E480" s="14" t="s">
        <v>90</v>
      </c>
      <c r="F480" s="17">
        <v>32370</v>
      </c>
      <c r="G480" s="17">
        <v>42297</v>
      </c>
      <c r="H480" s="18">
        <f t="shared" ca="1" si="14"/>
        <v>5</v>
      </c>
      <c r="I480" s="17">
        <f ca="1">IF(EDATE('Employees List'!$J480,-12)&gt;TODAY(),EDATE('Employees List'!$J480,-13),EDATE('Employees List'!$J480,-12))</f>
        <v>44104</v>
      </c>
      <c r="J480" s="17">
        <f t="shared" ca="1" si="15"/>
        <v>44500</v>
      </c>
      <c r="K480" s="19">
        <v>93756</v>
      </c>
      <c r="L480" s="18" t="s">
        <v>132</v>
      </c>
      <c r="M480" s="16">
        <v>2</v>
      </c>
    </row>
    <row r="481" spans="1:13" ht="15" x14ac:dyDescent="0.25">
      <c r="A481" s="14" t="s">
        <v>598</v>
      </c>
      <c r="B481" s="15">
        <v>860004149</v>
      </c>
      <c r="C481" s="16" t="s">
        <v>116</v>
      </c>
      <c r="D481" s="14" t="s">
        <v>117</v>
      </c>
      <c r="E481" s="14" t="s">
        <v>86</v>
      </c>
      <c r="F481" s="17">
        <v>33299</v>
      </c>
      <c r="G481" s="17">
        <v>42234</v>
      </c>
      <c r="H481" s="18">
        <f t="shared" ca="1" si="14"/>
        <v>5</v>
      </c>
      <c r="I481" s="17">
        <f ca="1">IF(EDATE('Employees List'!$J481,-12)&gt;TODAY(),EDATE('Employees List'!$J481,-13),EDATE('Employees List'!$J481,-12))</f>
        <v>44074</v>
      </c>
      <c r="J481" s="17">
        <f t="shared" ca="1" si="15"/>
        <v>44439</v>
      </c>
      <c r="K481" s="19">
        <v>87233</v>
      </c>
      <c r="L481" s="18"/>
      <c r="M481" s="16">
        <v>4</v>
      </c>
    </row>
    <row r="482" spans="1:13" ht="15" x14ac:dyDescent="0.25">
      <c r="A482" s="14" t="s">
        <v>599</v>
      </c>
      <c r="B482" s="15">
        <v>641004025</v>
      </c>
      <c r="C482" s="16" t="s">
        <v>94</v>
      </c>
      <c r="D482" s="14" t="s">
        <v>248</v>
      </c>
      <c r="E482" s="14" t="s">
        <v>86</v>
      </c>
      <c r="F482" s="17">
        <v>32316</v>
      </c>
      <c r="G482" s="17">
        <v>42697</v>
      </c>
      <c r="H482" s="18">
        <f t="shared" ca="1" si="14"/>
        <v>3</v>
      </c>
      <c r="I482" s="17">
        <f ca="1">IF(EDATE('Employees List'!$J482,-12)&gt;TODAY(),EDATE('Employees List'!$J482,-13),EDATE('Employees List'!$J482,-12))</f>
        <v>43799</v>
      </c>
      <c r="J482" s="17">
        <f t="shared" ca="1" si="15"/>
        <v>44165</v>
      </c>
      <c r="K482" s="19">
        <v>53397</v>
      </c>
      <c r="L482" s="18"/>
      <c r="M482" s="16">
        <v>5</v>
      </c>
    </row>
    <row r="483" spans="1:13" ht="15" x14ac:dyDescent="0.25">
      <c r="A483" s="14" t="s">
        <v>600</v>
      </c>
      <c r="B483" s="15">
        <v>637004772</v>
      </c>
      <c r="C483" s="16" t="s">
        <v>79</v>
      </c>
      <c r="D483" s="14" t="s">
        <v>126</v>
      </c>
      <c r="E483" s="14" t="s">
        <v>86</v>
      </c>
      <c r="F483" s="17">
        <v>23344</v>
      </c>
      <c r="G483" s="17">
        <v>34621</v>
      </c>
      <c r="H483" s="18">
        <f t="shared" ca="1" si="14"/>
        <v>26</v>
      </c>
      <c r="I483" s="17">
        <f ca="1">IF(EDATE('Employees List'!$J483,-12)&gt;TODAY(),EDATE('Employees List'!$J483,-13),EDATE('Employees List'!$J483,-12))</f>
        <v>44104</v>
      </c>
      <c r="J483" s="17">
        <f t="shared" ca="1" si="15"/>
        <v>44500</v>
      </c>
      <c r="K483" s="19">
        <v>80720</v>
      </c>
      <c r="L483" s="18"/>
      <c r="M483" s="16">
        <v>4</v>
      </c>
    </row>
    <row r="484" spans="1:13" ht="15" x14ac:dyDescent="0.25">
      <c r="A484" s="14" t="s">
        <v>601</v>
      </c>
      <c r="B484" s="15">
        <v>937900000</v>
      </c>
      <c r="C484" s="16" t="s">
        <v>116</v>
      </c>
      <c r="D484" s="14" t="s">
        <v>117</v>
      </c>
      <c r="E484" s="14" t="s">
        <v>90</v>
      </c>
      <c r="F484" s="17">
        <v>24221</v>
      </c>
      <c r="G484" s="17">
        <v>37900</v>
      </c>
      <c r="H484" s="18">
        <f t="shared" ca="1" si="14"/>
        <v>17</v>
      </c>
      <c r="I484" s="17">
        <f ca="1">IF(EDATE('Employees List'!$J484,-12)&gt;TODAY(),EDATE('Employees List'!$J484,-13),EDATE('Employees List'!$J484,-12))</f>
        <v>44104</v>
      </c>
      <c r="J484" s="17">
        <f t="shared" ca="1" si="15"/>
        <v>44500</v>
      </c>
      <c r="K484" s="19">
        <v>44376</v>
      </c>
      <c r="L484" s="18" t="s">
        <v>132</v>
      </c>
      <c r="M484" s="16">
        <v>3</v>
      </c>
    </row>
    <row r="485" spans="1:13" ht="15" x14ac:dyDescent="0.25">
      <c r="A485" s="14" t="s">
        <v>602</v>
      </c>
      <c r="B485" s="15">
        <v>666144150</v>
      </c>
      <c r="C485" s="16" t="s">
        <v>94</v>
      </c>
      <c r="D485" s="14" t="s">
        <v>89</v>
      </c>
      <c r="E485" s="14" t="s">
        <v>90</v>
      </c>
      <c r="F485" s="17">
        <v>26113</v>
      </c>
      <c r="G485" s="17">
        <v>37046</v>
      </c>
      <c r="H485" s="18">
        <f t="shared" ca="1" si="14"/>
        <v>19</v>
      </c>
      <c r="I485" s="17">
        <f ca="1">IF(EDATE('Employees List'!$J485,-12)&gt;TODAY(),EDATE('Employees List'!$J485,-13),EDATE('Employees List'!$J485,-12))</f>
        <v>44012</v>
      </c>
      <c r="J485" s="17">
        <f t="shared" ca="1" si="15"/>
        <v>44377</v>
      </c>
      <c r="K485" s="19">
        <v>37323</v>
      </c>
      <c r="L485" s="18" t="s">
        <v>109</v>
      </c>
      <c r="M485" s="16">
        <v>5</v>
      </c>
    </row>
    <row r="486" spans="1:13" ht="15" x14ac:dyDescent="0.25">
      <c r="A486" s="14" t="s">
        <v>603</v>
      </c>
      <c r="B486" s="15">
        <v>687008804</v>
      </c>
      <c r="C486" s="16" t="s">
        <v>94</v>
      </c>
      <c r="D486" s="14" t="s">
        <v>117</v>
      </c>
      <c r="E486" s="14" t="s">
        <v>90</v>
      </c>
      <c r="F486" s="17">
        <v>26243</v>
      </c>
      <c r="G486" s="17">
        <v>36859</v>
      </c>
      <c r="H486" s="18">
        <f t="shared" ca="1" si="14"/>
        <v>19</v>
      </c>
      <c r="I486" s="17">
        <f ca="1">IF(EDATE('Employees List'!$J486,-12)&gt;TODAY(),EDATE('Employees List'!$J486,-13),EDATE('Employees List'!$J486,-12))</f>
        <v>43799</v>
      </c>
      <c r="J486" s="17">
        <f t="shared" ca="1" si="15"/>
        <v>44165</v>
      </c>
      <c r="K486" s="19">
        <v>82253</v>
      </c>
      <c r="L486" s="18" t="s">
        <v>97</v>
      </c>
      <c r="M486" s="16">
        <v>1</v>
      </c>
    </row>
    <row r="487" spans="1:13" ht="15" x14ac:dyDescent="0.25">
      <c r="A487" s="14" t="s">
        <v>604</v>
      </c>
      <c r="B487" s="15">
        <v>807400000</v>
      </c>
      <c r="C487" s="16" t="s">
        <v>114</v>
      </c>
      <c r="D487" s="14" t="s">
        <v>121</v>
      </c>
      <c r="E487" s="14" t="s">
        <v>90</v>
      </c>
      <c r="F487" s="17">
        <v>25327</v>
      </c>
      <c r="G487" s="17">
        <v>35899</v>
      </c>
      <c r="H487" s="18">
        <f t="shared" ca="1" si="14"/>
        <v>22</v>
      </c>
      <c r="I487" s="17">
        <f ca="1">IF(EDATE('Employees List'!$J487,-12)&gt;TODAY(),EDATE('Employees List'!$J487,-13),EDATE('Employees List'!$J487,-12))</f>
        <v>43951</v>
      </c>
      <c r="J487" s="17">
        <f t="shared" ca="1" si="15"/>
        <v>44316</v>
      </c>
      <c r="K487" s="19">
        <v>45637</v>
      </c>
      <c r="L487" s="18" t="s">
        <v>109</v>
      </c>
      <c r="M487" s="16">
        <v>1</v>
      </c>
    </row>
    <row r="488" spans="1:13" ht="15" x14ac:dyDescent="0.25">
      <c r="A488" s="14" t="s">
        <v>605</v>
      </c>
      <c r="B488" s="15">
        <v>542260000</v>
      </c>
      <c r="C488" s="16" t="s">
        <v>79</v>
      </c>
      <c r="D488" s="14" t="s">
        <v>139</v>
      </c>
      <c r="E488" s="14" t="s">
        <v>90</v>
      </c>
      <c r="F488" s="17">
        <v>31930</v>
      </c>
      <c r="G488" s="17">
        <v>42754</v>
      </c>
      <c r="H488" s="18">
        <f t="shared" ca="1" si="14"/>
        <v>3</v>
      </c>
      <c r="I488" s="17">
        <f ca="1">IF(EDATE('Employees List'!$J488,-12)&gt;TODAY(),EDATE('Employees List'!$J488,-13),EDATE('Employees List'!$J488,-12))</f>
        <v>43861</v>
      </c>
      <c r="J488" s="17">
        <f t="shared" ca="1" si="15"/>
        <v>44227</v>
      </c>
      <c r="K488" s="19">
        <v>93876</v>
      </c>
      <c r="L488" s="18" t="s">
        <v>82</v>
      </c>
      <c r="M488" s="16">
        <v>2</v>
      </c>
    </row>
    <row r="489" spans="1:13" ht="15" x14ac:dyDescent="0.25">
      <c r="A489" s="14" t="s">
        <v>606</v>
      </c>
      <c r="B489" s="15">
        <v>812010000</v>
      </c>
      <c r="C489" s="16" t="s">
        <v>116</v>
      </c>
      <c r="D489" s="14" t="s">
        <v>117</v>
      </c>
      <c r="E489" s="14" t="s">
        <v>86</v>
      </c>
      <c r="F489" s="17">
        <v>22593</v>
      </c>
      <c r="G489" s="17">
        <v>34948</v>
      </c>
      <c r="H489" s="18">
        <f t="shared" ca="1" si="14"/>
        <v>25</v>
      </c>
      <c r="I489" s="17">
        <f ca="1">IF(EDATE('Employees List'!$J489,-12)&gt;TODAY(),EDATE('Employees List'!$J489,-13),EDATE('Employees List'!$J489,-12))</f>
        <v>44104</v>
      </c>
      <c r="J489" s="17">
        <f t="shared" ca="1" si="15"/>
        <v>44469</v>
      </c>
      <c r="K489" s="19">
        <v>57980</v>
      </c>
      <c r="L489" s="18"/>
      <c r="M489" s="16">
        <v>1</v>
      </c>
    </row>
    <row r="490" spans="1:13" ht="15" x14ac:dyDescent="0.25">
      <c r="A490" s="14" t="s">
        <v>607</v>
      </c>
      <c r="B490" s="15">
        <v>229004294</v>
      </c>
      <c r="C490" s="16" t="s">
        <v>84</v>
      </c>
      <c r="D490" s="14" t="s">
        <v>121</v>
      </c>
      <c r="E490" s="14" t="s">
        <v>90</v>
      </c>
      <c r="F490" s="17">
        <v>31768</v>
      </c>
      <c r="G490" s="17">
        <v>43104</v>
      </c>
      <c r="H490" s="18">
        <f t="shared" ca="1" si="14"/>
        <v>2</v>
      </c>
      <c r="I490" s="17">
        <f ca="1">IF(EDATE('Employees List'!$J490,-12)&gt;TODAY(),EDATE('Employees List'!$J490,-13),EDATE('Employees List'!$J490,-12))</f>
        <v>43861</v>
      </c>
      <c r="J490" s="17">
        <f t="shared" ca="1" si="15"/>
        <v>44227</v>
      </c>
      <c r="K490" s="19">
        <v>45032</v>
      </c>
      <c r="L490" s="18" t="s">
        <v>82</v>
      </c>
      <c r="M490" s="16">
        <v>3</v>
      </c>
    </row>
    <row r="491" spans="1:13" ht="15" x14ac:dyDescent="0.25">
      <c r="A491" s="14" t="s">
        <v>608</v>
      </c>
      <c r="B491" s="15">
        <v>993200000</v>
      </c>
      <c r="C491" s="16" t="s">
        <v>88</v>
      </c>
      <c r="D491" s="14" t="s">
        <v>121</v>
      </c>
      <c r="E491" s="14" t="s">
        <v>81</v>
      </c>
      <c r="F491" s="17">
        <v>18897</v>
      </c>
      <c r="G491" s="17">
        <v>32233</v>
      </c>
      <c r="H491" s="18">
        <f t="shared" ca="1" si="14"/>
        <v>32</v>
      </c>
      <c r="I491" s="17">
        <f ca="1">IF(EDATE('Employees List'!$J491,-12)&gt;TODAY(),EDATE('Employees List'!$J491,-13),EDATE('Employees List'!$J491,-12))</f>
        <v>43921</v>
      </c>
      <c r="J491" s="17">
        <f t="shared" ca="1" si="15"/>
        <v>44286</v>
      </c>
      <c r="K491" s="19">
        <v>43230</v>
      </c>
      <c r="L491" s="18" t="s">
        <v>109</v>
      </c>
      <c r="M491" s="16">
        <v>5</v>
      </c>
    </row>
    <row r="492" spans="1:13" ht="15" x14ac:dyDescent="0.25">
      <c r="A492" s="14" t="s">
        <v>609</v>
      </c>
      <c r="B492" s="15">
        <v>381400000</v>
      </c>
      <c r="C492" s="16" t="s">
        <v>79</v>
      </c>
      <c r="D492" s="14" t="s">
        <v>89</v>
      </c>
      <c r="E492" s="14" t="s">
        <v>90</v>
      </c>
      <c r="F492" s="17">
        <v>30981</v>
      </c>
      <c r="G492" s="17">
        <v>42958</v>
      </c>
      <c r="H492" s="18">
        <f t="shared" ca="1" si="14"/>
        <v>3</v>
      </c>
      <c r="I492" s="17">
        <f ca="1">IF(EDATE('Employees List'!$J492,-12)&gt;TODAY(),EDATE('Employees List'!$J492,-13),EDATE('Employees List'!$J492,-12))</f>
        <v>44074</v>
      </c>
      <c r="J492" s="17">
        <f t="shared" ca="1" si="15"/>
        <v>44439</v>
      </c>
      <c r="K492" s="19">
        <v>64684</v>
      </c>
      <c r="L492" s="18" t="s">
        <v>82</v>
      </c>
      <c r="M492" s="16">
        <v>4</v>
      </c>
    </row>
    <row r="493" spans="1:13" ht="15" x14ac:dyDescent="0.25">
      <c r="A493" s="14" t="s">
        <v>610</v>
      </c>
      <c r="B493" s="15">
        <v>927840000</v>
      </c>
      <c r="C493" s="16" t="s">
        <v>94</v>
      </c>
      <c r="D493" s="14" t="s">
        <v>117</v>
      </c>
      <c r="E493" s="14" t="s">
        <v>86</v>
      </c>
      <c r="F493" s="17">
        <v>31057</v>
      </c>
      <c r="G493" s="17">
        <v>42460</v>
      </c>
      <c r="H493" s="18">
        <f t="shared" ca="1" si="14"/>
        <v>4</v>
      </c>
      <c r="I493" s="17">
        <f ca="1">IF(EDATE('Employees List'!$J493,-12)&gt;TODAY(),EDATE('Employees List'!$J493,-13),EDATE('Employees List'!$J493,-12))</f>
        <v>43921</v>
      </c>
      <c r="J493" s="17">
        <f t="shared" ca="1" si="15"/>
        <v>44286</v>
      </c>
      <c r="K493" s="19">
        <v>88611</v>
      </c>
      <c r="L493" s="18"/>
      <c r="M493" s="16">
        <v>2</v>
      </c>
    </row>
    <row r="494" spans="1:13" ht="15" x14ac:dyDescent="0.25">
      <c r="A494" s="14" t="s">
        <v>611</v>
      </c>
      <c r="B494" s="15">
        <v>141004815</v>
      </c>
      <c r="C494" s="16" t="s">
        <v>94</v>
      </c>
      <c r="D494" s="14" t="s">
        <v>92</v>
      </c>
      <c r="E494" s="14" t="s">
        <v>90</v>
      </c>
      <c r="F494" s="17">
        <v>27970</v>
      </c>
      <c r="G494" s="17">
        <v>40114</v>
      </c>
      <c r="H494" s="18">
        <f t="shared" ca="1" si="14"/>
        <v>10</v>
      </c>
      <c r="I494" s="17">
        <f ca="1">IF(EDATE('Employees List'!$J494,-12)&gt;TODAY(),EDATE('Employees List'!$J494,-13),EDATE('Employees List'!$J494,-12))</f>
        <v>43769</v>
      </c>
      <c r="J494" s="17">
        <f t="shared" ca="1" si="15"/>
        <v>44135</v>
      </c>
      <c r="K494" s="19">
        <v>35345</v>
      </c>
      <c r="L494" s="18" t="s">
        <v>132</v>
      </c>
      <c r="M494" s="16">
        <v>1</v>
      </c>
    </row>
    <row r="495" spans="1:13" ht="15" x14ac:dyDescent="0.25">
      <c r="A495" s="14" t="s">
        <v>612</v>
      </c>
      <c r="B495" s="15">
        <v>404520000</v>
      </c>
      <c r="C495" s="16" t="s">
        <v>114</v>
      </c>
      <c r="D495" s="14" t="s">
        <v>107</v>
      </c>
      <c r="E495" s="14" t="s">
        <v>86</v>
      </c>
      <c r="F495" s="17">
        <v>33615</v>
      </c>
      <c r="G495" s="17">
        <v>42591</v>
      </c>
      <c r="H495" s="18">
        <f t="shared" ca="1" si="14"/>
        <v>4</v>
      </c>
      <c r="I495" s="17">
        <f ca="1">IF(EDATE('Employees List'!$J495,-12)&gt;TODAY(),EDATE('Employees List'!$J495,-13),EDATE('Employees List'!$J495,-12))</f>
        <v>44074</v>
      </c>
      <c r="J495" s="17">
        <f t="shared" ca="1" si="15"/>
        <v>44439</v>
      </c>
      <c r="K495" s="19">
        <v>36841</v>
      </c>
      <c r="L495" s="18"/>
      <c r="M495" s="16">
        <v>1</v>
      </c>
    </row>
    <row r="496" spans="1:13" ht="15" x14ac:dyDescent="0.25">
      <c r="A496" s="14" t="s">
        <v>613</v>
      </c>
      <c r="B496" s="15">
        <v>560004033</v>
      </c>
      <c r="C496" s="16" t="s">
        <v>94</v>
      </c>
      <c r="D496" s="14" t="s">
        <v>107</v>
      </c>
      <c r="E496" s="14" t="s">
        <v>90</v>
      </c>
      <c r="F496" s="17">
        <v>28318</v>
      </c>
      <c r="G496" s="17">
        <v>41124</v>
      </c>
      <c r="H496" s="18">
        <f t="shared" ca="1" si="14"/>
        <v>8</v>
      </c>
      <c r="I496" s="17">
        <f ca="1">IF(EDATE('Employees List'!$J496,-12)&gt;TODAY(),EDATE('Employees List'!$J496,-13),EDATE('Employees List'!$J496,-12))</f>
        <v>44074</v>
      </c>
      <c r="J496" s="17">
        <f t="shared" ca="1" si="15"/>
        <v>44439</v>
      </c>
      <c r="K496" s="19">
        <v>86440</v>
      </c>
      <c r="L496" s="18" t="s">
        <v>97</v>
      </c>
      <c r="M496" s="16">
        <v>1</v>
      </c>
    </row>
    <row r="497" spans="1:13" ht="15" x14ac:dyDescent="0.25">
      <c r="A497" s="14" t="s">
        <v>614</v>
      </c>
      <c r="B497" s="15">
        <v>891630000</v>
      </c>
      <c r="C497" s="16" t="s">
        <v>114</v>
      </c>
      <c r="D497" s="14" t="s">
        <v>99</v>
      </c>
      <c r="E497" s="14" t="s">
        <v>81</v>
      </c>
      <c r="F497" s="17">
        <v>21462</v>
      </c>
      <c r="G497" s="17">
        <v>32300</v>
      </c>
      <c r="H497" s="18">
        <f t="shared" ca="1" si="14"/>
        <v>32</v>
      </c>
      <c r="I497" s="17">
        <f ca="1">IF(EDATE('Employees List'!$J497,-12)&gt;TODAY(),EDATE('Employees List'!$J497,-13),EDATE('Employees List'!$J497,-12))</f>
        <v>44012</v>
      </c>
      <c r="J497" s="17">
        <f t="shared" ca="1" si="15"/>
        <v>44377</v>
      </c>
      <c r="K497" s="19">
        <v>56805</v>
      </c>
      <c r="L497" s="18" t="s">
        <v>109</v>
      </c>
      <c r="M497" s="16">
        <v>5</v>
      </c>
    </row>
    <row r="498" spans="1:13" ht="15" x14ac:dyDescent="0.25">
      <c r="A498" s="14" t="s">
        <v>615</v>
      </c>
      <c r="B498" s="15">
        <v>669008580</v>
      </c>
      <c r="C498" s="16" t="s">
        <v>116</v>
      </c>
      <c r="D498" s="14" t="s">
        <v>121</v>
      </c>
      <c r="E498" s="14" t="s">
        <v>86</v>
      </c>
      <c r="F498" s="17">
        <v>27552</v>
      </c>
      <c r="G498" s="17">
        <v>37440</v>
      </c>
      <c r="H498" s="18">
        <f t="shared" ca="1" si="14"/>
        <v>18</v>
      </c>
      <c r="I498" s="17">
        <f ca="1">IF(EDATE('Employees List'!$J498,-12)&gt;TODAY(),EDATE('Employees List'!$J498,-13),EDATE('Employees List'!$J498,-12))</f>
        <v>44043</v>
      </c>
      <c r="J498" s="17">
        <f t="shared" ca="1" si="15"/>
        <v>44408</v>
      </c>
      <c r="K498" s="19">
        <v>45354</v>
      </c>
      <c r="L498" s="18"/>
      <c r="M498" s="16">
        <v>3</v>
      </c>
    </row>
    <row r="499" spans="1:13" ht="15" x14ac:dyDescent="0.25">
      <c r="A499" s="14" t="s">
        <v>616</v>
      </c>
      <c r="B499" s="15">
        <v>709950000</v>
      </c>
      <c r="C499" s="16" t="s">
        <v>84</v>
      </c>
      <c r="D499" s="14" t="s">
        <v>92</v>
      </c>
      <c r="E499" s="14" t="s">
        <v>90</v>
      </c>
      <c r="F499" s="17">
        <v>29124</v>
      </c>
      <c r="G499" s="17">
        <v>39001</v>
      </c>
      <c r="H499" s="18">
        <f t="shared" ca="1" si="14"/>
        <v>14</v>
      </c>
      <c r="I499" s="17">
        <f ca="1">IF(EDATE('Employees List'!$J499,-12)&gt;TODAY(),EDATE('Employees List'!$J499,-13),EDATE('Employees List'!$J499,-12))</f>
        <v>44104</v>
      </c>
      <c r="J499" s="17">
        <f t="shared" ca="1" si="15"/>
        <v>44500</v>
      </c>
      <c r="K499" s="19">
        <v>84696</v>
      </c>
      <c r="L499" s="18" t="s">
        <v>132</v>
      </c>
      <c r="M499" s="16">
        <v>5</v>
      </c>
    </row>
    <row r="500" spans="1:13" ht="15" x14ac:dyDescent="0.25">
      <c r="A500" s="14" t="s">
        <v>617</v>
      </c>
      <c r="B500" s="15">
        <v>831005306</v>
      </c>
      <c r="C500" s="16" t="s">
        <v>79</v>
      </c>
      <c r="D500" s="14" t="s">
        <v>89</v>
      </c>
      <c r="E500" s="14" t="s">
        <v>90</v>
      </c>
      <c r="F500" s="17">
        <v>28578</v>
      </c>
      <c r="G500" s="17">
        <v>38520</v>
      </c>
      <c r="H500" s="18">
        <f t="shared" ca="1" si="14"/>
        <v>15</v>
      </c>
      <c r="I500" s="17">
        <f ca="1">IF(EDATE('Employees List'!$J500,-12)&gt;TODAY(),EDATE('Employees List'!$J500,-13),EDATE('Employees List'!$J500,-12))</f>
        <v>44012</v>
      </c>
      <c r="J500" s="17">
        <f t="shared" ca="1" si="15"/>
        <v>44377</v>
      </c>
      <c r="K500" s="19">
        <v>100592</v>
      </c>
      <c r="L500" s="18" t="s">
        <v>109</v>
      </c>
      <c r="M500" s="16">
        <v>5</v>
      </c>
    </row>
    <row r="501" spans="1:13" ht="15" x14ac:dyDescent="0.25">
      <c r="A501" s="14" t="s">
        <v>618</v>
      </c>
      <c r="B501" s="15">
        <v>798700000</v>
      </c>
      <c r="C501" s="16" t="s">
        <v>94</v>
      </c>
      <c r="D501" s="14" t="s">
        <v>92</v>
      </c>
      <c r="E501" s="14" t="s">
        <v>86</v>
      </c>
      <c r="F501" s="17">
        <v>27820</v>
      </c>
      <c r="G501" s="17">
        <v>40137</v>
      </c>
      <c r="H501" s="18">
        <f t="shared" ca="1" si="14"/>
        <v>10</v>
      </c>
      <c r="I501" s="17">
        <f ca="1">IF(EDATE('Employees List'!$J501,-12)&gt;TODAY(),EDATE('Employees List'!$J501,-13),EDATE('Employees List'!$J501,-12))</f>
        <v>43799</v>
      </c>
      <c r="J501" s="17">
        <f t="shared" ca="1" si="15"/>
        <v>44165</v>
      </c>
      <c r="K501" s="19">
        <v>111844</v>
      </c>
      <c r="L501" s="18"/>
      <c r="M501" s="16">
        <v>4</v>
      </c>
    </row>
    <row r="502" spans="1:13" ht="15" x14ac:dyDescent="0.25">
      <c r="A502" s="14" t="s">
        <v>619</v>
      </c>
      <c r="B502" s="15">
        <v>382140000</v>
      </c>
      <c r="C502" s="16" t="s">
        <v>88</v>
      </c>
      <c r="D502" s="14" t="s">
        <v>117</v>
      </c>
      <c r="E502" s="14" t="s">
        <v>103</v>
      </c>
      <c r="F502" s="17">
        <v>19737</v>
      </c>
      <c r="G502" s="17">
        <v>33284</v>
      </c>
      <c r="H502" s="18">
        <f t="shared" ca="1" si="14"/>
        <v>29</v>
      </c>
      <c r="I502" s="17">
        <f ca="1">IF(EDATE('Employees List'!$J502,-12)&gt;TODAY(),EDATE('Employees List'!$J502,-13),EDATE('Employees List'!$J502,-12))</f>
        <v>43889</v>
      </c>
      <c r="J502" s="17">
        <f t="shared" ca="1" si="15"/>
        <v>44255</v>
      </c>
      <c r="K502" s="19">
        <v>83784</v>
      </c>
      <c r="L502" s="18"/>
      <c r="M502" s="16">
        <v>1</v>
      </c>
    </row>
    <row r="503" spans="1:13" ht="15" x14ac:dyDescent="0.25">
      <c r="A503" s="14" t="s">
        <v>620</v>
      </c>
      <c r="B503" s="15">
        <v>397008396</v>
      </c>
      <c r="C503" s="16" t="s">
        <v>94</v>
      </c>
      <c r="D503" s="14" t="s">
        <v>121</v>
      </c>
      <c r="E503" s="14" t="s">
        <v>86</v>
      </c>
      <c r="F503" s="17">
        <v>21461</v>
      </c>
      <c r="G503" s="17">
        <v>34891</v>
      </c>
      <c r="H503" s="18">
        <f t="shared" ca="1" si="14"/>
        <v>25</v>
      </c>
      <c r="I503" s="17">
        <f ca="1">IF(EDATE('Employees List'!$J503,-12)&gt;TODAY(),EDATE('Employees List'!$J503,-13),EDATE('Employees List'!$J503,-12))</f>
        <v>44043</v>
      </c>
      <c r="J503" s="17">
        <f t="shared" ca="1" si="15"/>
        <v>44408</v>
      </c>
      <c r="K503" s="19">
        <v>122271</v>
      </c>
      <c r="L503" s="18"/>
      <c r="M503" s="16">
        <v>4</v>
      </c>
    </row>
    <row r="504" spans="1:13" ht="15" x14ac:dyDescent="0.25">
      <c r="A504" s="14" t="s">
        <v>621</v>
      </c>
      <c r="B504" s="15">
        <v>473001459</v>
      </c>
      <c r="C504" s="16" t="s">
        <v>94</v>
      </c>
      <c r="D504" s="14" t="s">
        <v>121</v>
      </c>
      <c r="E504" s="14" t="s">
        <v>90</v>
      </c>
      <c r="F504" s="17">
        <v>29474</v>
      </c>
      <c r="G504" s="17">
        <v>39609</v>
      </c>
      <c r="H504" s="18">
        <f t="shared" ca="1" si="14"/>
        <v>12</v>
      </c>
      <c r="I504" s="17">
        <f ca="1">IF(EDATE('Employees List'!$J504,-12)&gt;TODAY(),EDATE('Employees List'!$J504,-13),EDATE('Employees List'!$J504,-12))</f>
        <v>44012</v>
      </c>
      <c r="J504" s="17">
        <f t="shared" ca="1" si="15"/>
        <v>44377</v>
      </c>
      <c r="K504" s="19">
        <v>117900</v>
      </c>
      <c r="L504" s="18" t="s">
        <v>97</v>
      </c>
      <c r="M504" s="16">
        <v>4</v>
      </c>
    </row>
    <row r="505" spans="1:13" ht="15" x14ac:dyDescent="0.25">
      <c r="A505" s="14" t="s">
        <v>622</v>
      </c>
      <c r="B505" s="15">
        <v>194002977</v>
      </c>
      <c r="C505" s="16" t="s">
        <v>94</v>
      </c>
      <c r="D505" s="14" t="s">
        <v>196</v>
      </c>
      <c r="E505" s="14" t="s">
        <v>90</v>
      </c>
      <c r="F505" s="17">
        <v>24409</v>
      </c>
      <c r="G505" s="17">
        <v>36355</v>
      </c>
      <c r="H505" s="18">
        <f t="shared" ca="1" si="14"/>
        <v>21</v>
      </c>
      <c r="I505" s="17">
        <f ca="1">IF(EDATE('Employees List'!$J505,-12)&gt;TODAY(),EDATE('Employees List'!$J505,-13),EDATE('Employees List'!$J505,-12))</f>
        <v>44043</v>
      </c>
      <c r="J505" s="17">
        <f t="shared" ca="1" si="15"/>
        <v>44408</v>
      </c>
      <c r="K505" s="19">
        <v>53218</v>
      </c>
      <c r="L505" s="18" t="s">
        <v>97</v>
      </c>
      <c r="M505" s="16">
        <v>2</v>
      </c>
    </row>
    <row r="506" spans="1:13" ht="15" x14ac:dyDescent="0.25">
      <c r="A506" s="14" t="s">
        <v>623</v>
      </c>
      <c r="B506" s="15">
        <v>756870000</v>
      </c>
      <c r="C506" s="16" t="s">
        <v>94</v>
      </c>
      <c r="D506" s="14" t="s">
        <v>196</v>
      </c>
      <c r="E506" s="14" t="s">
        <v>81</v>
      </c>
      <c r="F506" s="17">
        <v>20671</v>
      </c>
      <c r="G506" s="17">
        <v>32906</v>
      </c>
      <c r="H506" s="18">
        <f t="shared" ca="1" si="14"/>
        <v>30</v>
      </c>
      <c r="I506" s="17">
        <f ca="1">IF(EDATE('Employees List'!$J506,-12)&gt;TODAY(),EDATE('Employees List'!$J506,-13),EDATE('Employees List'!$J506,-12))</f>
        <v>43889</v>
      </c>
      <c r="J506" s="17">
        <f t="shared" ca="1" si="15"/>
        <v>44255</v>
      </c>
      <c r="K506" s="19">
        <v>14190</v>
      </c>
      <c r="L506" s="18" t="s">
        <v>82</v>
      </c>
      <c r="M506" s="16">
        <v>4</v>
      </c>
    </row>
    <row r="507" spans="1:13" ht="15" x14ac:dyDescent="0.25">
      <c r="A507" s="14" t="s">
        <v>624</v>
      </c>
      <c r="B507" s="15">
        <v>316200000</v>
      </c>
      <c r="C507" s="16" t="s">
        <v>84</v>
      </c>
      <c r="D507" s="14" t="s">
        <v>248</v>
      </c>
      <c r="E507" s="14" t="s">
        <v>81</v>
      </c>
      <c r="F507" s="17">
        <v>30647</v>
      </c>
      <c r="G507" s="17">
        <v>40001</v>
      </c>
      <c r="H507" s="18">
        <f t="shared" ca="1" si="14"/>
        <v>11</v>
      </c>
      <c r="I507" s="17">
        <f ca="1">IF(EDATE('Employees List'!$J507,-12)&gt;TODAY(),EDATE('Employees List'!$J507,-13),EDATE('Employees List'!$J507,-12))</f>
        <v>44043</v>
      </c>
      <c r="J507" s="17">
        <f t="shared" ca="1" si="15"/>
        <v>44408</v>
      </c>
      <c r="K507" s="19">
        <v>34981</v>
      </c>
      <c r="L507" s="18" t="s">
        <v>97</v>
      </c>
      <c r="M507" s="16">
        <v>4</v>
      </c>
    </row>
    <row r="508" spans="1:13" ht="15" x14ac:dyDescent="0.25">
      <c r="A508" s="14" t="s">
        <v>625</v>
      </c>
      <c r="B508" s="15">
        <v>772003241</v>
      </c>
      <c r="C508" s="16" t="s">
        <v>88</v>
      </c>
      <c r="D508" s="14" t="s">
        <v>107</v>
      </c>
      <c r="E508" s="14" t="s">
        <v>90</v>
      </c>
      <c r="F508" s="17">
        <v>25399</v>
      </c>
      <c r="G508" s="17">
        <v>36672</v>
      </c>
      <c r="H508" s="18">
        <f t="shared" ca="1" si="14"/>
        <v>20</v>
      </c>
      <c r="I508" s="17">
        <f ca="1">IF(EDATE('Employees List'!$J508,-12)&gt;TODAY(),EDATE('Employees List'!$J508,-13),EDATE('Employees List'!$J508,-12))</f>
        <v>43982</v>
      </c>
      <c r="J508" s="17">
        <f t="shared" ca="1" si="15"/>
        <v>44347</v>
      </c>
      <c r="K508" s="19">
        <v>28725</v>
      </c>
      <c r="L508" s="18" t="s">
        <v>82</v>
      </c>
      <c r="M508" s="16">
        <v>2</v>
      </c>
    </row>
    <row r="509" spans="1:13" ht="15" x14ac:dyDescent="0.25">
      <c r="A509" s="14" t="s">
        <v>626</v>
      </c>
      <c r="B509" s="15">
        <v>782002945</v>
      </c>
      <c r="C509" s="16" t="s">
        <v>94</v>
      </c>
      <c r="D509" s="14" t="s">
        <v>89</v>
      </c>
      <c r="E509" s="14" t="s">
        <v>103</v>
      </c>
      <c r="F509" s="17">
        <v>22759</v>
      </c>
      <c r="G509" s="17">
        <v>35395</v>
      </c>
      <c r="H509" s="18">
        <f t="shared" ca="1" si="14"/>
        <v>23</v>
      </c>
      <c r="I509" s="17">
        <f ca="1">IF(EDATE('Employees List'!$J509,-12)&gt;TODAY(),EDATE('Employees List'!$J509,-13),EDATE('Employees List'!$J509,-12))</f>
        <v>43799</v>
      </c>
      <c r="J509" s="17">
        <f t="shared" ca="1" si="15"/>
        <v>44165</v>
      </c>
      <c r="K509" s="19">
        <v>110442</v>
      </c>
      <c r="L509" s="18"/>
      <c r="M509" s="16">
        <v>4</v>
      </c>
    </row>
    <row r="510" spans="1:13" ht="15" x14ac:dyDescent="0.25">
      <c r="A510" s="14" t="s">
        <v>627</v>
      </c>
      <c r="B510" s="15">
        <v>934870000</v>
      </c>
      <c r="C510" s="16" t="s">
        <v>94</v>
      </c>
      <c r="D510" s="14" t="s">
        <v>139</v>
      </c>
      <c r="E510" s="14" t="s">
        <v>90</v>
      </c>
      <c r="F510" s="17">
        <v>29254</v>
      </c>
      <c r="G510" s="17">
        <v>38576</v>
      </c>
      <c r="H510" s="18">
        <f t="shared" ca="1" si="14"/>
        <v>15</v>
      </c>
      <c r="I510" s="17">
        <f ca="1">IF(EDATE('Employees List'!$J510,-12)&gt;TODAY(),EDATE('Employees List'!$J510,-13),EDATE('Employees List'!$J510,-12))</f>
        <v>44074</v>
      </c>
      <c r="J510" s="17">
        <f t="shared" ca="1" si="15"/>
        <v>44439</v>
      </c>
      <c r="K510" s="19">
        <v>41338</v>
      </c>
      <c r="L510" s="18" t="s">
        <v>97</v>
      </c>
      <c r="M510" s="16">
        <v>1</v>
      </c>
    </row>
    <row r="511" spans="1:13" ht="15" x14ac:dyDescent="0.25">
      <c r="A511" s="14" t="s">
        <v>628</v>
      </c>
      <c r="B511" s="15">
        <v>280008873</v>
      </c>
      <c r="C511" s="16" t="s">
        <v>88</v>
      </c>
      <c r="D511" s="14" t="s">
        <v>121</v>
      </c>
      <c r="E511" s="14" t="s">
        <v>86</v>
      </c>
      <c r="F511" s="17">
        <v>25262</v>
      </c>
      <c r="G511" s="17">
        <v>36088</v>
      </c>
      <c r="H511" s="18">
        <f t="shared" ca="1" si="14"/>
        <v>22</v>
      </c>
      <c r="I511" s="17">
        <f ca="1">IF(EDATE('Employees List'!$J511,-12)&gt;TODAY(),EDATE('Employees List'!$J511,-13),EDATE('Employees List'!$J511,-12))</f>
        <v>44104</v>
      </c>
      <c r="J511" s="17">
        <f t="shared" ca="1" si="15"/>
        <v>44500</v>
      </c>
      <c r="K511" s="19">
        <v>20016</v>
      </c>
      <c r="L511" s="18"/>
      <c r="M511" s="16">
        <v>4</v>
      </c>
    </row>
    <row r="512" spans="1:13" ht="15" x14ac:dyDescent="0.25">
      <c r="A512" s="14" t="s">
        <v>629</v>
      </c>
      <c r="B512" s="15">
        <v>666454934</v>
      </c>
      <c r="C512" s="16" t="s">
        <v>94</v>
      </c>
      <c r="D512" s="14" t="s">
        <v>117</v>
      </c>
      <c r="E512" s="14" t="s">
        <v>90</v>
      </c>
      <c r="F512" s="17">
        <v>29110</v>
      </c>
      <c r="G512" s="17">
        <v>42319</v>
      </c>
      <c r="H512" s="18">
        <f t="shared" ca="1" si="14"/>
        <v>4</v>
      </c>
      <c r="I512" s="17">
        <f ca="1">IF(EDATE('Employees List'!$J512,-12)&gt;TODAY(),EDATE('Employees List'!$J512,-13),EDATE('Employees List'!$J512,-12))</f>
        <v>43799</v>
      </c>
      <c r="J512" s="17">
        <f t="shared" ca="1" si="15"/>
        <v>44165</v>
      </c>
      <c r="K512" s="19">
        <v>90742</v>
      </c>
      <c r="L512" s="18" t="s">
        <v>82</v>
      </c>
      <c r="M512" s="16">
        <v>3</v>
      </c>
    </row>
    <row r="513" spans="1:13" ht="15" x14ac:dyDescent="0.25">
      <c r="A513" s="14" t="s">
        <v>630</v>
      </c>
      <c r="B513" s="15">
        <v>666461480</v>
      </c>
      <c r="C513" s="16" t="s">
        <v>114</v>
      </c>
      <c r="D513" s="14" t="s">
        <v>107</v>
      </c>
      <c r="E513" s="14" t="s">
        <v>86</v>
      </c>
      <c r="F513" s="17">
        <v>31255</v>
      </c>
      <c r="G513" s="17">
        <v>43231</v>
      </c>
      <c r="H513" s="18">
        <f t="shared" ca="1" si="14"/>
        <v>2</v>
      </c>
      <c r="I513" s="17">
        <f ca="1">IF(EDATE('Employees List'!$J513,-12)&gt;TODAY(),EDATE('Employees List'!$J513,-13),EDATE('Employees List'!$J513,-12))</f>
        <v>43982</v>
      </c>
      <c r="J513" s="17">
        <f t="shared" ca="1" si="15"/>
        <v>44347</v>
      </c>
      <c r="K513" s="19">
        <v>65418</v>
      </c>
      <c r="L513" s="18"/>
      <c r="M513" s="16">
        <v>4</v>
      </c>
    </row>
    <row r="514" spans="1:13" ht="15" x14ac:dyDescent="0.25">
      <c r="A514" s="14" t="s">
        <v>631</v>
      </c>
      <c r="B514" s="15">
        <v>666543936</v>
      </c>
      <c r="C514" s="16" t="s">
        <v>94</v>
      </c>
      <c r="D514" s="14" t="s">
        <v>107</v>
      </c>
      <c r="E514" s="14" t="s">
        <v>90</v>
      </c>
      <c r="F514" s="17">
        <v>24438</v>
      </c>
      <c r="G514" s="17">
        <v>37587</v>
      </c>
      <c r="H514" s="18">
        <f t="shared" ref="H514:H577" ca="1" si="16">DATEDIF(G514,TODAY(),"Y")</f>
        <v>17</v>
      </c>
      <c r="I514" s="17">
        <f ca="1">IF(EDATE('Employees List'!$J514,-12)&gt;TODAY(),EDATE('Employees List'!$J514,-13),EDATE('Employees List'!$J514,-12))</f>
        <v>43799</v>
      </c>
      <c r="J514" s="17">
        <f t="shared" ref="J514:J577" ca="1" si="17">EOMONTH(DATE(YEAR(G514)+H514+1,MONTH(G514),1),0)</f>
        <v>44165</v>
      </c>
      <c r="K514" s="19">
        <v>114148</v>
      </c>
      <c r="L514" s="18" t="s">
        <v>177</v>
      </c>
      <c r="M514" s="16">
        <v>4</v>
      </c>
    </row>
    <row r="515" spans="1:13" ht="15" x14ac:dyDescent="0.25">
      <c r="A515" s="14" t="s">
        <v>632</v>
      </c>
      <c r="B515" s="15">
        <v>666175423</v>
      </c>
      <c r="C515" s="16" t="s">
        <v>116</v>
      </c>
      <c r="D515" s="14" t="s">
        <v>139</v>
      </c>
      <c r="E515" s="14" t="s">
        <v>90</v>
      </c>
      <c r="F515" s="17">
        <v>25769</v>
      </c>
      <c r="G515" s="17">
        <v>34844</v>
      </c>
      <c r="H515" s="18">
        <f t="shared" ca="1" si="16"/>
        <v>25</v>
      </c>
      <c r="I515" s="17">
        <f ca="1">IF(EDATE('Employees List'!$J515,-12)&gt;TODAY(),EDATE('Employees List'!$J515,-13),EDATE('Employees List'!$J515,-12))</f>
        <v>43982</v>
      </c>
      <c r="J515" s="17">
        <f t="shared" ca="1" si="17"/>
        <v>44347</v>
      </c>
      <c r="K515" s="19">
        <v>122065</v>
      </c>
      <c r="L515" s="18" t="s">
        <v>97</v>
      </c>
      <c r="M515" s="16">
        <v>2</v>
      </c>
    </row>
    <row r="516" spans="1:13" ht="15" x14ac:dyDescent="0.25">
      <c r="A516" s="14" t="s">
        <v>633</v>
      </c>
      <c r="B516" s="15">
        <v>666120164</v>
      </c>
      <c r="C516" s="16" t="s">
        <v>88</v>
      </c>
      <c r="D516" s="14" t="s">
        <v>99</v>
      </c>
      <c r="E516" s="14" t="s">
        <v>86</v>
      </c>
      <c r="F516" s="17">
        <v>25654</v>
      </c>
      <c r="G516" s="17">
        <v>35943</v>
      </c>
      <c r="H516" s="18">
        <f t="shared" ca="1" si="16"/>
        <v>22</v>
      </c>
      <c r="I516" s="17">
        <f ca="1">IF(EDATE('Employees List'!$J516,-12)&gt;TODAY(),EDATE('Employees List'!$J516,-13),EDATE('Employees List'!$J516,-12))</f>
        <v>43982</v>
      </c>
      <c r="J516" s="17">
        <f t="shared" ca="1" si="17"/>
        <v>44347</v>
      </c>
      <c r="K516" s="19">
        <v>103017</v>
      </c>
      <c r="L516" s="18"/>
      <c r="M516" s="16">
        <v>2</v>
      </c>
    </row>
    <row r="517" spans="1:13" ht="15" x14ac:dyDescent="0.25">
      <c r="A517" s="14" t="s">
        <v>634</v>
      </c>
      <c r="B517" s="15">
        <v>305160000</v>
      </c>
      <c r="C517" s="16" t="s">
        <v>94</v>
      </c>
      <c r="D517" s="14" t="s">
        <v>196</v>
      </c>
      <c r="E517" s="14" t="s">
        <v>90</v>
      </c>
      <c r="F517" s="17">
        <v>21715</v>
      </c>
      <c r="G517" s="17">
        <v>32402</v>
      </c>
      <c r="H517" s="18">
        <f t="shared" ca="1" si="16"/>
        <v>32</v>
      </c>
      <c r="I517" s="17">
        <f ca="1">IF(EDATE('Employees List'!$J517,-12)&gt;TODAY(),EDATE('Employees List'!$J517,-13),EDATE('Employees List'!$J517,-12))</f>
        <v>44104</v>
      </c>
      <c r="J517" s="17">
        <f t="shared" ca="1" si="17"/>
        <v>44469</v>
      </c>
      <c r="K517" s="19">
        <v>69961</v>
      </c>
      <c r="L517" s="18" t="s">
        <v>132</v>
      </c>
      <c r="M517" s="16">
        <v>2</v>
      </c>
    </row>
    <row r="518" spans="1:13" ht="15" x14ac:dyDescent="0.25">
      <c r="A518" s="14" t="s">
        <v>635</v>
      </c>
      <c r="B518" s="15">
        <v>400010000</v>
      </c>
      <c r="C518" s="16" t="s">
        <v>79</v>
      </c>
      <c r="D518" s="14" t="s">
        <v>338</v>
      </c>
      <c r="E518" s="14" t="s">
        <v>86</v>
      </c>
      <c r="F518" s="17">
        <v>21409</v>
      </c>
      <c r="G518" s="17">
        <v>32412</v>
      </c>
      <c r="H518" s="18">
        <f t="shared" ca="1" si="16"/>
        <v>32</v>
      </c>
      <c r="I518" s="17">
        <f ca="1">IF(EDATE('Employees List'!$J518,-12)&gt;TODAY(),EDATE('Employees List'!$J518,-13),EDATE('Employees List'!$J518,-12))</f>
        <v>44104</v>
      </c>
      <c r="J518" s="17">
        <f t="shared" ca="1" si="17"/>
        <v>44469</v>
      </c>
      <c r="K518" s="19">
        <v>82779</v>
      </c>
      <c r="L518" s="18"/>
      <c r="M518" s="16">
        <v>4</v>
      </c>
    </row>
    <row r="519" spans="1:13" ht="15" x14ac:dyDescent="0.25">
      <c r="A519" s="14" t="s">
        <v>636</v>
      </c>
      <c r="B519" s="15">
        <v>918006617</v>
      </c>
      <c r="C519" s="16" t="s">
        <v>114</v>
      </c>
      <c r="D519" s="14" t="s">
        <v>107</v>
      </c>
      <c r="E519" s="14" t="s">
        <v>86</v>
      </c>
      <c r="F519" s="17">
        <v>28588</v>
      </c>
      <c r="G519" s="17">
        <v>38133</v>
      </c>
      <c r="H519" s="18">
        <f t="shared" ca="1" si="16"/>
        <v>16</v>
      </c>
      <c r="I519" s="17">
        <f ca="1">IF(EDATE('Employees List'!$J519,-12)&gt;TODAY(),EDATE('Employees List'!$J519,-13),EDATE('Employees List'!$J519,-12))</f>
        <v>43982</v>
      </c>
      <c r="J519" s="17">
        <f t="shared" ca="1" si="17"/>
        <v>44347</v>
      </c>
      <c r="K519" s="19">
        <v>52201</v>
      </c>
      <c r="L519" s="18"/>
      <c r="M519" s="16">
        <v>5</v>
      </c>
    </row>
    <row r="520" spans="1:13" ht="15" x14ac:dyDescent="0.25">
      <c r="A520" s="14" t="s">
        <v>637</v>
      </c>
      <c r="B520" s="15">
        <v>666297672</v>
      </c>
      <c r="C520" s="16" t="s">
        <v>114</v>
      </c>
      <c r="D520" s="14" t="s">
        <v>139</v>
      </c>
      <c r="E520" s="14" t="s">
        <v>81</v>
      </c>
      <c r="F520" s="17">
        <v>22266</v>
      </c>
      <c r="G520" s="17">
        <v>32570</v>
      </c>
      <c r="H520" s="18">
        <f t="shared" ca="1" si="16"/>
        <v>31</v>
      </c>
      <c r="I520" s="17">
        <f ca="1">IF(EDATE('Employees List'!$J520,-12)&gt;TODAY(),EDATE('Employees List'!$J520,-13),EDATE('Employees List'!$J520,-12))</f>
        <v>43921</v>
      </c>
      <c r="J520" s="17">
        <f t="shared" ca="1" si="17"/>
        <v>44286</v>
      </c>
      <c r="K520" s="19">
        <v>50742</v>
      </c>
      <c r="L520" s="18" t="s">
        <v>124</v>
      </c>
      <c r="M520" s="16">
        <v>4</v>
      </c>
    </row>
    <row r="521" spans="1:13" ht="15" x14ac:dyDescent="0.25">
      <c r="A521" s="14" t="s">
        <v>638</v>
      </c>
      <c r="B521" s="15">
        <v>851005050</v>
      </c>
      <c r="C521" s="16" t="s">
        <v>84</v>
      </c>
      <c r="D521" s="14" t="s">
        <v>121</v>
      </c>
      <c r="E521" s="14" t="s">
        <v>81</v>
      </c>
      <c r="F521" s="17">
        <v>32536</v>
      </c>
      <c r="G521" s="17">
        <v>42527</v>
      </c>
      <c r="H521" s="18">
        <f t="shared" ca="1" si="16"/>
        <v>4</v>
      </c>
      <c r="I521" s="17">
        <f ca="1">IF(EDATE('Employees List'!$J521,-12)&gt;TODAY(),EDATE('Employees List'!$J521,-13),EDATE('Employees List'!$J521,-12))</f>
        <v>44012</v>
      </c>
      <c r="J521" s="17">
        <f t="shared" ca="1" si="17"/>
        <v>44377</v>
      </c>
      <c r="K521" s="19">
        <v>69601</v>
      </c>
      <c r="L521" s="18" t="s">
        <v>177</v>
      </c>
      <c r="M521" s="16">
        <v>5</v>
      </c>
    </row>
    <row r="522" spans="1:13" ht="15" x14ac:dyDescent="0.25">
      <c r="A522" s="14" t="s">
        <v>639</v>
      </c>
      <c r="B522" s="15">
        <v>710004404</v>
      </c>
      <c r="C522" s="16" t="s">
        <v>94</v>
      </c>
      <c r="D522" s="14" t="s">
        <v>117</v>
      </c>
      <c r="E522" s="14" t="s">
        <v>86</v>
      </c>
      <c r="F522" s="17">
        <v>31258</v>
      </c>
      <c r="G522" s="17">
        <v>42520</v>
      </c>
      <c r="H522" s="18">
        <f t="shared" ca="1" si="16"/>
        <v>4</v>
      </c>
      <c r="I522" s="17">
        <f ca="1">IF(EDATE('Employees List'!$J522,-12)&gt;TODAY(),EDATE('Employees List'!$J522,-13),EDATE('Employees List'!$J522,-12))</f>
        <v>43982</v>
      </c>
      <c r="J522" s="17">
        <f t="shared" ca="1" si="17"/>
        <v>44347</v>
      </c>
      <c r="K522" s="19">
        <v>86087</v>
      </c>
      <c r="L522" s="18"/>
      <c r="M522" s="16">
        <v>2</v>
      </c>
    </row>
    <row r="523" spans="1:13" ht="15" x14ac:dyDescent="0.25">
      <c r="A523" s="14" t="s">
        <v>640</v>
      </c>
      <c r="B523" s="15">
        <v>666780428</v>
      </c>
      <c r="C523" s="16" t="s">
        <v>94</v>
      </c>
      <c r="D523" s="14" t="s">
        <v>105</v>
      </c>
      <c r="E523" s="14" t="s">
        <v>90</v>
      </c>
      <c r="F523" s="17">
        <v>24986</v>
      </c>
      <c r="G523" s="17">
        <v>35660</v>
      </c>
      <c r="H523" s="18">
        <f t="shared" ca="1" si="16"/>
        <v>23</v>
      </c>
      <c r="I523" s="17">
        <f ca="1">IF(EDATE('Employees List'!$J523,-12)&gt;TODAY(),EDATE('Employees List'!$J523,-13),EDATE('Employees List'!$J523,-12))</f>
        <v>44074</v>
      </c>
      <c r="J523" s="17">
        <f t="shared" ca="1" si="17"/>
        <v>44439</v>
      </c>
      <c r="K523" s="19">
        <v>90444</v>
      </c>
      <c r="L523" s="18" t="s">
        <v>82</v>
      </c>
      <c r="M523" s="16">
        <v>1</v>
      </c>
    </row>
    <row r="524" spans="1:13" ht="15" x14ac:dyDescent="0.25">
      <c r="A524" s="14" t="s">
        <v>641</v>
      </c>
      <c r="B524" s="15">
        <v>607007715</v>
      </c>
      <c r="C524" s="16" t="s">
        <v>79</v>
      </c>
      <c r="D524" s="14" t="s">
        <v>105</v>
      </c>
      <c r="E524" s="14" t="s">
        <v>90</v>
      </c>
      <c r="F524" s="17">
        <v>28508</v>
      </c>
      <c r="G524" s="17">
        <v>38499</v>
      </c>
      <c r="H524" s="18">
        <f t="shared" ca="1" si="16"/>
        <v>15</v>
      </c>
      <c r="I524" s="17">
        <f ca="1">IF(EDATE('Employees List'!$J524,-12)&gt;TODAY(),EDATE('Employees List'!$J524,-13),EDATE('Employees List'!$J524,-12))</f>
        <v>43982</v>
      </c>
      <c r="J524" s="17">
        <f t="shared" ca="1" si="17"/>
        <v>44347</v>
      </c>
      <c r="K524" s="19">
        <v>29498</v>
      </c>
      <c r="L524" s="18" t="s">
        <v>97</v>
      </c>
      <c r="M524" s="16">
        <v>3</v>
      </c>
    </row>
    <row r="525" spans="1:13" ht="15" x14ac:dyDescent="0.25">
      <c r="A525" s="14" t="s">
        <v>642</v>
      </c>
      <c r="B525" s="15">
        <v>370008737</v>
      </c>
      <c r="C525" s="16" t="s">
        <v>88</v>
      </c>
      <c r="D525" s="14" t="s">
        <v>80</v>
      </c>
      <c r="E525" s="14" t="s">
        <v>86</v>
      </c>
      <c r="F525" s="17">
        <v>26878</v>
      </c>
      <c r="G525" s="17">
        <v>37302</v>
      </c>
      <c r="H525" s="18">
        <f t="shared" ca="1" si="16"/>
        <v>18</v>
      </c>
      <c r="I525" s="17">
        <f ca="1">IF(EDATE('Employees List'!$J525,-12)&gt;TODAY(),EDATE('Employees List'!$J525,-13),EDATE('Employees List'!$J525,-12))</f>
        <v>43889</v>
      </c>
      <c r="J525" s="17">
        <f t="shared" ca="1" si="17"/>
        <v>44255</v>
      </c>
      <c r="K525" s="19">
        <v>93465</v>
      </c>
      <c r="L525" s="18"/>
      <c r="M525" s="16">
        <v>2</v>
      </c>
    </row>
    <row r="526" spans="1:13" ht="15" x14ac:dyDescent="0.25">
      <c r="A526" s="14" t="s">
        <v>643</v>
      </c>
      <c r="B526" s="15">
        <v>906005626</v>
      </c>
      <c r="C526" s="16" t="s">
        <v>79</v>
      </c>
      <c r="D526" s="14" t="s">
        <v>92</v>
      </c>
      <c r="E526" s="14" t="s">
        <v>81</v>
      </c>
      <c r="F526" s="17">
        <v>26936</v>
      </c>
      <c r="G526" s="17">
        <v>40323</v>
      </c>
      <c r="H526" s="18">
        <f t="shared" ca="1" si="16"/>
        <v>10</v>
      </c>
      <c r="I526" s="17">
        <f ca="1">IF(EDATE('Employees List'!$J526,-12)&gt;TODAY(),EDATE('Employees List'!$J526,-13),EDATE('Employees List'!$J526,-12))</f>
        <v>43982</v>
      </c>
      <c r="J526" s="17">
        <f t="shared" ca="1" si="17"/>
        <v>44347</v>
      </c>
      <c r="K526" s="19">
        <v>14001</v>
      </c>
      <c r="L526" s="18" t="s">
        <v>132</v>
      </c>
      <c r="M526" s="16">
        <v>4</v>
      </c>
    </row>
    <row r="527" spans="1:13" ht="15" x14ac:dyDescent="0.25">
      <c r="A527" s="14" t="s">
        <v>644</v>
      </c>
      <c r="B527" s="15">
        <v>666781372</v>
      </c>
      <c r="C527" s="16" t="s">
        <v>94</v>
      </c>
      <c r="D527" s="14" t="s">
        <v>89</v>
      </c>
      <c r="E527" s="14" t="s">
        <v>90</v>
      </c>
      <c r="F527" s="17">
        <v>30381</v>
      </c>
      <c r="G527" s="17">
        <v>40053</v>
      </c>
      <c r="H527" s="18">
        <f t="shared" ca="1" si="16"/>
        <v>11</v>
      </c>
      <c r="I527" s="17">
        <f ca="1">IF(EDATE('Employees List'!$J527,-12)&gt;TODAY(),EDATE('Employees List'!$J527,-13),EDATE('Employees List'!$J527,-12))</f>
        <v>44074</v>
      </c>
      <c r="J527" s="17">
        <f t="shared" ca="1" si="17"/>
        <v>44439</v>
      </c>
      <c r="K527" s="19">
        <v>71042</v>
      </c>
      <c r="L527" s="18" t="s">
        <v>82</v>
      </c>
      <c r="M527" s="16">
        <v>4</v>
      </c>
    </row>
    <row r="528" spans="1:13" ht="15" x14ac:dyDescent="0.25">
      <c r="A528" s="14" t="s">
        <v>645</v>
      </c>
      <c r="B528" s="15">
        <v>811090000</v>
      </c>
      <c r="C528" s="16" t="s">
        <v>94</v>
      </c>
      <c r="D528" s="14" t="s">
        <v>80</v>
      </c>
      <c r="E528" s="14" t="s">
        <v>90</v>
      </c>
      <c r="F528" s="17">
        <v>22941</v>
      </c>
      <c r="G528" s="17">
        <v>32920</v>
      </c>
      <c r="H528" s="18">
        <f t="shared" ca="1" si="16"/>
        <v>30</v>
      </c>
      <c r="I528" s="17">
        <f ca="1">IF(EDATE('Employees List'!$J528,-12)&gt;TODAY(),EDATE('Employees List'!$J528,-13),EDATE('Employees List'!$J528,-12))</f>
        <v>43889</v>
      </c>
      <c r="J528" s="17">
        <f t="shared" ca="1" si="17"/>
        <v>44255</v>
      </c>
      <c r="K528" s="19">
        <v>83889</v>
      </c>
      <c r="L528" s="18" t="s">
        <v>82</v>
      </c>
      <c r="M528" s="16">
        <v>4</v>
      </c>
    </row>
    <row r="529" spans="1:13" ht="15" x14ac:dyDescent="0.25">
      <c r="A529" s="14" t="s">
        <v>646</v>
      </c>
      <c r="B529" s="15">
        <v>666296852</v>
      </c>
      <c r="C529" s="16" t="s">
        <v>79</v>
      </c>
      <c r="D529" s="14" t="s">
        <v>99</v>
      </c>
      <c r="E529" s="14" t="s">
        <v>86</v>
      </c>
      <c r="F529" s="17">
        <v>25788</v>
      </c>
      <c r="G529" s="17">
        <v>35915</v>
      </c>
      <c r="H529" s="18">
        <f t="shared" ca="1" si="16"/>
        <v>22</v>
      </c>
      <c r="I529" s="17">
        <f ca="1">IF(EDATE('Employees List'!$J529,-12)&gt;TODAY(),EDATE('Employees List'!$J529,-13),EDATE('Employees List'!$J529,-12))</f>
        <v>43951</v>
      </c>
      <c r="J529" s="17">
        <f t="shared" ca="1" si="17"/>
        <v>44316</v>
      </c>
      <c r="K529" s="19">
        <v>110934</v>
      </c>
      <c r="L529" s="18"/>
      <c r="M529" s="16">
        <v>4</v>
      </c>
    </row>
    <row r="530" spans="1:13" ht="15" x14ac:dyDescent="0.25">
      <c r="A530" s="14" t="s">
        <v>647</v>
      </c>
      <c r="B530" s="15">
        <v>970008107</v>
      </c>
      <c r="C530" s="16" t="s">
        <v>84</v>
      </c>
      <c r="D530" s="14" t="s">
        <v>89</v>
      </c>
      <c r="E530" s="14" t="s">
        <v>90</v>
      </c>
      <c r="F530" s="17">
        <v>23737</v>
      </c>
      <c r="G530" s="17">
        <v>33858</v>
      </c>
      <c r="H530" s="18">
        <f t="shared" ca="1" si="16"/>
        <v>28</v>
      </c>
      <c r="I530" s="17">
        <f ca="1">IF(EDATE('Employees List'!$J530,-12)&gt;TODAY(),EDATE('Employees List'!$J530,-13),EDATE('Employees List'!$J530,-12))</f>
        <v>44104</v>
      </c>
      <c r="J530" s="17">
        <f t="shared" ca="1" si="17"/>
        <v>44469</v>
      </c>
      <c r="K530" s="19">
        <v>67722</v>
      </c>
      <c r="L530" s="18" t="s">
        <v>97</v>
      </c>
      <c r="M530" s="16">
        <v>5</v>
      </c>
    </row>
    <row r="531" spans="1:13" ht="15" x14ac:dyDescent="0.25">
      <c r="A531" s="14" t="s">
        <v>648</v>
      </c>
      <c r="B531" s="15">
        <v>543580000</v>
      </c>
      <c r="C531" s="16" t="s">
        <v>114</v>
      </c>
      <c r="D531" s="14" t="s">
        <v>117</v>
      </c>
      <c r="E531" s="14" t="s">
        <v>81</v>
      </c>
      <c r="F531" s="17">
        <v>22768</v>
      </c>
      <c r="G531" s="17">
        <v>34205</v>
      </c>
      <c r="H531" s="18">
        <f t="shared" ca="1" si="16"/>
        <v>27</v>
      </c>
      <c r="I531" s="17">
        <f ca="1">IF(EDATE('Employees List'!$J531,-12)&gt;TODAY(),EDATE('Employees List'!$J531,-13),EDATE('Employees List'!$J531,-12))</f>
        <v>44074</v>
      </c>
      <c r="J531" s="17">
        <f t="shared" ca="1" si="17"/>
        <v>44439</v>
      </c>
      <c r="K531" s="19">
        <v>45417</v>
      </c>
      <c r="L531" s="18" t="s">
        <v>97</v>
      </c>
      <c r="M531" s="16">
        <v>5</v>
      </c>
    </row>
    <row r="532" spans="1:13" ht="15" x14ac:dyDescent="0.25">
      <c r="A532" s="14" t="s">
        <v>649</v>
      </c>
      <c r="B532" s="15">
        <v>650009344</v>
      </c>
      <c r="C532" s="16" t="s">
        <v>94</v>
      </c>
      <c r="D532" s="14" t="s">
        <v>89</v>
      </c>
      <c r="E532" s="14" t="s">
        <v>90</v>
      </c>
      <c r="F532" s="17">
        <v>23702</v>
      </c>
      <c r="G532" s="17">
        <v>34739</v>
      </c>
      <c r="H532" s="18">
        <f t="shared" ca="1" si="16"/>
        <v>25</v>
      </c>
      <c r="I532" s="17">
        <f ca="1">IF(EDATE('Employees List'!$J532,-12)&gt;TODAY(),EDATE('Employees List'!$J532,-13),EDATE('Employees List'!$J532,-12))</f>
        <v>43889</v>
      </c>
      <c r="J532" s="17">
        <f t="shared" ca="1" si="17"/>
        <v>44255</v>
      </c>
      <c r="K532" s="19">
        <v>39145</v>
      </c>
      <c r="L532" s="18" t="s">
        <v>97</v>
      </c>
      <c r="M532" s="16">
        <v>1</v>
      </c>
    </row>
    <row r="533" spans="1:13" ht="15" x14ac:dyDescent="0.25">
      <c r="A533" s="14" t="s">
        <v>650</v>
      </c>
      <c r="B533" s="15">
        <v>666497608</v>
      </c>
      <c r="C533" s="16" t="s">
        <v>116</v>
      </c>
      <c r="D533" s="14" t="s">
        <v>117</v>
      </c>
      <c r="E533" s="14" t="s">
        <v>86</v>
      </c>
      <c r="F533" s="17">
        <v>28746</v>
      </c>
      <c r="G533" s="17">
        <v>39374</v>
      </c>
      <c r="H533" s="18">
        <f t="shared" ca="1" si="16"/>
        <v>13</v>
      </c>
      <c r="I533" s="17">
        <f ca="1">IF(EDATE('Employees List'!$J533,-12)&gt;TODAY(),EDATE('Employees List'!$J533,-13),EDATE('Employees List'!$J533,-12))</f>
        <v>44104</v>
      </c>
      <c r="J533" s="17">
        <f t="shared" ca="1" si="17"/>
        <v>44500</v>
      </c>
      <c r="K533" s="19">
        <v>113851</v>
      </c>
      <c r="L533" s="18"/>
      <c r="M533" s="16">
        <v>5</v>
      </c>
    </row>
    <row r="534" spans="1:13" ht="15" x14ac:dyDescent="0.25">
      <c r="A534" s="14" t="s">
        <v>651</v>
      </c>
      <c r="B534" s="15">
        <v>666176998</v>
      </c>
      <c r="C534" s="16" t="s">
        <v>116</v>
      </c>
      <c r="D534" s="14" t="s">
        <v>117</v>
      </c>
      <c r="E534" s="14" t="s">
        <v>90</v>
      </c>
      <c r="F534" s="17">
        <v>24092</v>
      </c>
      <c r="G534" s="17">
        <v>36976</v>
      </c>
      <c r="H534" s="18">
        <f t="shared" ca="1" si="16"/>
        <v>19</v>
      </c>
      <c r="I534" s="17">
        <f ca="1">IF(EDATE('Employees List'!$J534,-12)&gt;TODAY(),EDATE('Employees List'!$J534,-13),EDATE('Employees List'!$J534,-12))</f>
        <v>43921</v>
      </c>
      <c r="J534" s="17">
        <f t="shared" ca="1" si="17"/>
        <v>44286</v>
      </c>
      <c r="K534" s="19">
        <v>33706</v>
      </c>
      <c r="L534" s="18" t="s">
        <v>132</v>
      </c>
      <c r="M534" s="16">
        <v>5</v>
      </c>
    </row>
    <row r="535" spans="1:13" ht="15" x14ac:dyDescent="0.25">
      <c r="A535" s="14" t="s">
        <v>652</v>
      </c>
      <c r="B535" s="15">
        <v>808005838</v>
      </c>
      <c r="C535" s="16" t="s">
        <v>114</v>
      </c>
      <c r="D535" s="14" t="s">
        <v>242</v>
      </c>
      <c r="E535" s="14" t="s">
        <v>81</v>
      </c>
      <c r="F535" s="17">
        <v>32917</v>
      </c>
      <c r="G535" s="17">
        <v>43350</v>
      </c>
      <c r="H535" s="18">
        <f t="shared" ca="1" si="16"/>
        <v>2</v>
      </c>
      <c r="I535" s="17">
        <f ca="1">IF(EDATE('Employees List'!$J535,-12)&gt;TODAY(),EDATE('Employees List'!$J535,-13),EDATE('Employees List'!$J535,-12))</f>
        <v>44104</v>
      </c>
      <c r="J535" s="17">
        <f t="shared" ca="1" si="17"/>
        <v>44469</v>
      </c>
      <c r="K535" s="19">
        <v>66513</v>
      </c>
      <c r="L535" s="18" t="s">
        <v>97</v>
      </c>
      <c r="M535" s="16">
        <v>1</v>
      </c>
    </row>
    <row r="536" spans="1:13" ht="15" x14ac:dyDescent="0.25">
      <c r="A536" s="14" t="s">
        <v>653</v>
      </c>
      <c r="B536" s="15">
        <v>666989421</v>
      </c>
      <c r="C536" s="16" t="s">
        <v>94</v>
      </c>
      <c r="D536" s="14" t="s">
        <v>92</v>
      </c>
      <c r="E536" s="14" t="s">
        <v>90</v>
      </c>
      <c r="F536" s="17">
        <v>22509</v>
      </c>
      <c r="G536" s="17">
        <v>34978</v>
      </c>
      <c r="H536" s="18">
        <f t="shared" ca="1" si="16"/>
        <v>25</v>
      </c>
      <c r="I536" s="17">
        <f ca="1">IF(EDATE('Employees List'!$J536,-12)&gt;TODAY(),EDATE('Employees List'!$J536,-13),EDATE('Employees List'!$J536,-12))</f>
        <v>44104</v>
      </c>
      <c r="J536" s="17">
        <f t="shared" ca="1" si="17"/>
        <v>44500</v>
      </c>
      <c r="K536" s="19">
        <v>116648</v>
      </c>
      <c r="L536" s="18" t="s">
        <v>177</v>
      </c>
      <c r="M536" s="16">
        <v>2</v>
      </c>
    </row>
    <row r="537" spans="1:13" ht="15" x14ac:dyDescent="0.25">
      <c r="A537" s="14" t="s">
        <v>654</v>
      </c>
      <c r="B537" s="15">
        <v>398450000</v>
      </c>
      <c r="C537" s="16" t="s">
        <v>116</v>
      </c>
      <c r="D537" s="14" t="s">
        <v>167</v>
      </c>
      <c r="E537" s="14" t="s">
        <v>103</v>
      </c>
      <c r="F537" s="17">
        <v>25525</v>
      </c>
      <c r="G537" s="17">
        <v>35411</v>
      </c>
      <c r="H537" s="18">
        <f t="shared" ca="1" si="16"/>
        <v>23</v>
      </c>
      <c r="I537" s="17">
        <f ca="1">IF(EDATE('Employees List'!$J537,-12)&gt;TODAY(),EDATE('Employees List'!$J537,-13),EDATE('Employees List'!$J537,-12))</f>
        <v>43830</v>
      </c>
      <c r="J537" s="17">
        <f t="shared" ca="1" si="17"/>
        <v>44196</v>
      </c>
      <c r="K537" s="19">
        <v>41874</v>
      </c>
      <c r="L537" s="18"/>
      <c r="M537" s="16">
        <v>2</v>
      </c>
    </row>
    <row r="538" spans="1:13" ht="15" x14ac:dyDescent="0.25">
      <c r="A538" s="14" t="s">
        <v>655</v>
      </c>
      <c r="B538" s="15">
        <v>606008065</v>
      </c>
      <c r="C538" s="16" t="s">
        <v>94</v>
      </c>
      <c r="D538" s="14" t="s">
        <v>117</v>
      </c>
      <c r="E538" s="14" t="s">
        <v>81</v>
      </c>
      <c r="F538" s="17">
        <v>21361</v>
      </c>
      <c r="G538" s="17">
        <v>33816</v>
      </c>
      <c r="H538" s="18">
        <f t="shared" ca="1" si="16"/>
        <v>28</v>
      </c>
      <c r="I538" s="17">
        <f ca="1">IF(EDATE('Employees List'!$J538,-12)&gt;TODAY(),EDATE('Employees List'!$J538,-13),EDATE('Employees List'!$J538,-12))</f>
        <v>44043</v>
      </c>
      <c r="J538" s="17">
        <f t="shared" ca="1" si="17"/>
        <v>44408</v>
      </c>
      <c r="K538" s="19">
        <v>55483</v>
      </c>
      <c r="L538" s="18" t="s">
        <v>97</v>
      </c>
      <c r="M538" s="16">
        <v>2</v>
      </c>
    </row>
    <row r="539" spans="1:13" ht="15" x14ac:dyDescent="0.25">
      <c r="A539" s="14" t="s">
        <v>656</v>
      </c>
      <c r="B539" s="15">
        <v>335008511</v>
      </c>
      <c r="C539" s="16" t="s">
        <v>94</v>
      </c>
      <c r="D539" s="14" t="s">
        <v>139</v>
      </c>
      <c r="E539" s="14" t="s">
        <v>90</v>
      </c>
      <c r="F539" s="17">
        <v>23904</v>
      </c>
      <c r="G539" s="17">
        <v>33652</v>
      </c>
      <c r="H539" s="18">
        <f t="shared" ca="1" si="16"/>
        <v>28</v>
      </c>
      <c r="I539" s="17">
        <f ca="1">IF(EDATE('Employees List'!$J539,-12)&gt;TODAY(),EDATE('Employees List'!$J539,-13),EDATE('Employees List'!$J539,-12))</f>
        <v>43889</v>
      </c>
      <c r="J539" s="17">
        <f t="shared" ca="1" si="17"/>
        <v>44255</v>
      </c>
      <c r="K539" s="19">
        <v>65483</v>
      </c>
      <c r="L539" s="18" t="s">
        <v>177</v>
      </c>
      <c r="M539" s="16">
        <v>5</v>
      </c>
    </row>
    <row r="540" spans="1:13" ht="15" x14ac:dyDescent="0.25">
      <c r="A540" s="14" t="s">
        <v>657</v>
      </c>
      <c r="B540" s="15">
        <v>989670000</v>
      </c>
      <c r="C540" s="16" t="s">
        <v>88</v>
      </c>
      <c r="D540" s="14" t="s">
        <v>139</v>
      </c>
      <c r="E540" s="14" t="s">
        <v>90</v>
      </c>
      <c r="F540" s="17">
        <v>21857</v>
      </c>
      <c r="G540" s="17">
        <v>33603</v>
      </c>
      <c r="H540" s="18">
        <f t="shared" ca="1" si="16"/>
        <v>28</v>
      </c>
      <c r="I540" s="17">
        <f ca="1">IF(EDATE('Employees List'!$J540,-12)&gt;TODAY(),EDATE('Employees List'!$J540,-13),EDATE('Employees List'!$J540,-12))</f>
        <v>43830</v>
      </c>
      <c r="J540" s="17">
        <f t="shared" ca="1" si="17"/>
        <v>44196</v>
      </c>
      <c r="K540" s="19">
        <v>37657</v>
      </c>
      <c r="L540" s="18" t="s">
        <v>124</v>
      </c>
      <c r="M540" s="16">
        <v>4</v>
      </c>
    </row>
    <row r="541" spans="1:13" ht="15" x14ac:dyDescent="0.25">
      <c r="A541" s="14" t="s">
        <v>658</v>
      </c>
      <c r="B541" s="15">
        <v>455004462</v>
      </c>
      <c r="C541" s="16" t="s">
        <v>114</v>
      </c>
      <c r="D541" s="14" t="s">
        <v>80</v>
      </c>
      <c r="E541" s="14" t="s">
        <v>86</v>
      </c>
      <c r="F541" s="17">
        <v>24772</v>
      </c>
      <c r="G541" s="17">
        <v>35688</v>
      </c>
      <c r="H541" s="18">
        <f t="shared" ca="1" si="16"/>
        <v>23</v>
      </c>
      <c r="I541" s="17">
        <f ca="1">IF(EDATE('Employees List'!$J541,-12)&gt;TODAY(),EDATE('Employees List'!$J541,-13),EDATE('Employees List'!$J541,-12))</f>
        <v>44104</v>
      </c>
      <c r="J541" s="17">
        <f t="shared" ca="1" si="17"/>
        <v>44469</v>
      </c>
      <c r="K541" s="19">
        <v>94357</v>
      </c>
      <c r="L541" s="18"/>
      <c r="M541" s="16">
        <v>2</v>
      </c>
    </row>
    <row r="542" spans="1:13" ht="15" x14ac:dyDescent="0.25">
      <c r="A542" s="14" t="s">
        <v>659</v>
      </c>
      <c r="B542" s="15">
        <v>871005759</v>
      </c>
      <c r="C542" s="16" t="s">
        <v>79</v>
      </c>
      <c r="D542" s="14" t="s">
        <v>409</v>
      </c>
      <c r="E542" s="14" t="s">
        <v>86</v>
      </c>
      <c r="F542" s="17">
        <v>29922</v>
      </c>
      <c r="G542" s="17">
        <v>42157</v>
      </c>
      <c r="H542" s="18">
        <f t="shared" ca="1" si="16"/>
        <v>5</v>
      </c>
      <c r="I542" s="17">
        <f ca="1">IF(EDATE('Employees List'!$J542,-12)&gt;TODAY(),EDATE('Employees List'!$J542,-13),EDATE('Employees List'!$J542,-12))</f>
        <v>44012</v>
      </c>
      <c r="J542" s="17">
        <f t="shared" ca="1" si="17"/>
        <v>44377</v>
      </c>
      <c r="K542" s="19">
        <v>54749</v>
      </c>
      <c r="L542" s="18"/>
      <c r="M542" s="16">
        <v>5</v>
      </c>
    </row>
    <row r="543" spans="1:13" ht="15" x14ac:dyDescent="0.25">
      <c r="A543" s="14" t="s">
        <v>660</v>
      </c>
      <c r="B543" s="15">
        <v>338002522</v>
      </c>
      <c r="C543" s="16" t="s">
        <v>79</v>
      </c>
      <c r="D543" s="14" t="s">
        <v>99</v>
      </c>
      <c r="E543" s="14" t="s">
        <v>86</v>
      </c>
      <c r="F543" s="17">
        <v>23071</v>
      </c>
      <c r="G543" s="17">
        <v>33032</v>
      </c>
      <c r="H543" s="18">
        <f t="shared" ca="1" si="16"/>
        <v>30</v>
      </c>
      <c r="I543" s="17">
        <f ca="1">IF(EDATE('Employees List'!$J543,-12)&gt;TODAY(),EDATE('Employees List'!$J543,-13),EDATE('Employees List'!$J543,-12))</f>
        <v>44012</v>
      </c>
      <c r="J543" s="17">
        <f t="shared" ca="1" si="17"/>
        <v>44377</v>
      </c>
      <c r="K543" s="19">
        <v>121287</v>
      </c>
      <c r="L543" s="18"/>
      <c r="M543" s="16">
        <v>1</v>
      </c>
    </row>
    <row r="544" spans="1:13" ht="15" x14ac:dyDescent="0.25">
      <c r="A544" s="14" t="s">
        <v>661</v>
      </c>
      <c r="B544" s="15">
        <v>634810000</v>
      </c>
      <c r="C544" s="16" t="s">
        <v>114</v>
      </c>
      <c r="D544" s="14" t="s">
        <v>196</v>
      </c>
      <c r="E544" s="14" t="s">
        <v>103</v>
      </c>
      <c r="F544" s="17">
        <v>26281</v>
      </c>
      <c r="G544" s="17">
        <v>38937</v>
      </c>
      <c r="H544" s="18">
        <f t="shared" ca="1" si="16"/>
        <v>14</v>
      </c>
      <c r="I544" s="17">
        <f ca="1">IF(EDATE('Employees List'!$J544,-12)&gt;TODAY(),EDATE('Employees List'!$J544,-13),EDATE('Employees List'!$J544,-12))</f>
        <v>44074</v>
      </c>
      <c r="J544" s="17">
        <f t="shared" ca="1" si="17"/>
        <v>44439</v>
      </c>
      <c r="K544" s="19">
        <v>25776</v>
      </c>
      <c r="L544" s="18"/>
      <c r="M544" s="16">
        <v>4</v>
      </c>
    </row>
    <row r="545" spans="1:13" ht="15" x14ac:dyDescent="0.25">
      <c r="A545" s="14" t="s">
        <v>662</v>
      </c>
      <c r="B545" s="15">
        <v>985004614</v>
      </c>
      <c r="C545" s="16" t="s">
        <v>88</v>
      </c>
      <c r="D545" s="14" t="s">
        <v>117</v>
      </c>
      <c r="E545" s="14" t="s">
        <v>86</v>
      </c>
      <c r="F545" s="17">
        <v>20616</v>
      </c>
      <c r="G545" s="17">
        <v>33861</v>
      </c>
      <c r="H545" s="18">
        <f t="shared" ca="1" si="16"/>
        <v>28</v>
      </c>
      <c r="I545" s="17">
        <f ca="1">IF(EDATE('Employees List'!$J545,-12)&gt;TODAY(),EDATE('Employees List'!$J545,-13),EDATE('Employees List'!$J545,-12))</f>
        <v>44104</v>
      </c>
      <c r="J545" s="17">
        <f t="shared" ca="1" si="17"/>
        <v>44469</v>
      </c>
      <c r="K545" s="19">
        <v>49894</v>
      </c>
      <c r="L545" s="18"/>
      <c r="M545" s="16">
        <v>4</v>
      </c>
    </row>
    <row r="546" spans="1:13" ht="15" x14ac:dyDescent="0.25">
      <c r="A546" s="14" t="s">
        <v>663</v>
      </c>
      <c r="B546" s="15">
        <v>666787731</v>
      </c>
      <c r="C546" s="16" t="s">
        <v>116</v>
      </c>
      <c r="D546" s="14" t="s">
        <v>117</v>
      </c>
      <c r="E546" s="14" t="s">
        <v>90</v>
      </c>
      <c r="F546" s="17">
        <v>26516</v>
      </c>
      <c r="G546" s="17">
        <v>36577</v>
      </c>
      <c r="H546" s="18">
        <f t="shared" ca="1" si="16"/>
        <v>20</v>
      </c>
      <c r="I546" s="17">
        <f ca="1">IF(EDATE('Employees List'!$J546,-12)&gt;TODAY(),EDATE('Employees List'!$J546,-13),EDATE('Employees List'!$J546,-12))</f>
        <v>43889</v>
      </c>
      <c r="J546" s="17">
        <f t="shared" ca="1" si="17"/>
        <v>44255</v>
      </c>
      <c r="K546" s="19">
        <v>100352</v>
      </c>
      <c r="L546" s="18" t="s">
        <v>97</v>
      </c>
      <c r="M546" s="16">
        <v>3</v>
      </c>
    </row>
    <row r="547" spans="1:13" ht="15" x14ac:dyDescent="0.25">
      <c r="A547" s="14" t="s">
        <v>664</v>
      </c>
      <c r="B547" s="15">
        <v>677003659</v>
      </c>
      <c r="C547" s="16" t="s">
        <v>79</v>
      </c>
      <c r="D547" s="14" t="s">
        <v>89</v>
      </c>
      <c r="E547" s="14" t="s">
        <v>86</v>
      </c>
      <c r="F547" s="17">
        <v>23723</v>
      </c>
      <c r="G547" s="17">
        <v>33821</v>
      </c>
      <c r="H547" s="18">
        <f t="shared" ca="1" si="16"/>
        <v>28</v>
      </c>
      <c r="I547" s="17">
        <f ca="1">IF(EDATE('Employees List'!$J547,-12)&gt;TODAY(),EDATE('Employees List'!$J547,-13),EDATE('Employees List'!$J547,-12))</f>
        <v>44074</v>
      </c>
      <c r="J547" s="17">
        <f t="shared" ca="1" si="17"/>
        <v>44439</v>
      </c>
      <c r="K547" s="19">
        <v>50991</v>
      </c>
      <c r="L547" s="18"/>
      <c r="M547" s="16">
        <v>5</v>
      </c>
    </row>
    <row r="548" spans="1:13" ht="15" x14ac:dyDescent="0.25">
      <c r="A548" s="14" t="s">
        <v>665</v>
      </c>
      <c r="B548" s="15">
        <v>116003481</v>
      </c>
      <c r="C548" s="16" t="s">
        <v>84</v>
      </c>
      <c r="D548" s="14" t="s">
        <v>198</v>
      </c>
      <c r="E548" s="14" t="s">
        <v>86</v>
      </c>
      <c r="F548" s="17">
        <v>21886</v>
      </c>
      <c r="G548" s="17">
        <v>32136</v>
      </c>
      <c r="H548" s="18">
        <f t="shared" ca="1" si="16"/>
        <v>32</v>
      </c>
      <c r="I548" s="17">
        <f ca="1">IF(EDATE('Employees List'!$J548,-12)&gt;TODAY(),EDATE('Employees List'!$J548,-13),EDATE('Employees List'!$J548,-12))</f>
        <v>43830</v>
      </c>
      <c r="J548" s="17">
        <f t="shared" ca="1" si="17"/>
        <v>44196</v>
      </c>
      <c r="K548" s="19">
        <v>100191</v>
      </c>
      <c r="L548" s="18"/>
      <c r="M548" s="16">
        <v>3</v>
      </c>
    </row>
    <row r="549" spans="1:13" ht="15" x14ac:dyDescent="0.25">
      <c r="A549" s="14" t="s">
        <v>666</v>
      </c>
      <c r="B549" s="15">
        <v>686910000</v>
      </c>
      <c r="C549" s="16" t="s">
        <v>114</v>
      </c>
      <c r="D549" s="14" t="s">
        <v>121</v>
      </c>
      <c r="E549" s="14" t="s">
        <v>90</v>
      </c>
      <c r="F549" s="17">
        <v>31403</v>
      </c>
      <c r="G549" s="17">
        <v>41523</v>
      </c>
      <c r="H549" s="18">
        <f t="shared" ca="1" si="16"/>
        <v>7</v>
      </c>
      <c r="I549" s="17">
        <f ca="1">IF(EDATE('Employees List'!$J549,-12)&gt;TODAY(),EDATE('Employees List'!$J549,-13),EDATE('Employees List'!$J549,-12))</f>
        <v>44104</v>
      </c>
      <c r="J549" s="17">
        <f t="shared" ca="1" si="17"/>
        <v>44469</v>
      </c>
      <c r="K549" s="19">
        <v>57310</v>
      </c>
      <c r="L549" s="18" t="s">
        <v>109</v>
      </c>
      <c r="M549" s="16">
        <v>2</v>
      </c>
    </row>
    <row r="550" spans="1:13" ht="15" x14ac:dyDescent="0.25">
      <c r="A550" s="14" t="s">
        <v>667</v>
      </c>
      <c r="B550" s="15">
        <v>549170000</v>
      </c>
      <c r="C550" s="16" t="s">
        <v>114</v>
      </c>
      <c r="D550" s="14" t="s">
        <v>139</v>
      </c>
      <c r="E550" s="14" t="s">
        <v>90</v>
      </c>
      <c r="F550" s="17">
        <v>30314</v>
      </c>
      <c r="G550" s="17">
        <v>41358</v>
      </c>
      <c r="H550" s="18">
        <f t="shared" ca="1" si="16"/>
        <v>7</v>
      </c>
      <c r="I550" s="17">
        <f ca="1">IF(EDATE('Employees List'!$J550,-12)&gt;TODAY(),EDATE('Employees List'!$J550,-13),EDATE('Employees List'!$J550,-12))</f>
        <v>43921</v>
      </c>
      <c r="J550" s="17">
        <f t="shared" ca="1" si="17"/>
        <v>44286</v>
      </c>
      <c r="K550" s="19">
        <v>41069</v>
      </c>
      <c r="L550" s="18" t="s">
        <v>82</v>
      </c>
      <c r="M550" s="16">
        <v>5</v>
      </c>
    </row>
    <row r="551" spans="1:13" ht="15" x14ac:dyDescent="0.25">
      <c r="A551" s="14" t="s">
        <v>668</v>
      </c>
      <c r="B551" s="15">
        <v>930480000</v>
      </c>
      <c r="C551" s="16" t="s">
        <v>114</v>
      </c>
      <c r="D551" s="14" t="s">
        <v>99</v>
      </c>
      <c r="E551" s="14" t="s">
        <v>90</v>
      </c>
      <c r="F551" s="17">
        <v>31047</v>
      </c>
      <c r="G551" s="17">
        <v>40577</v>
      </c>
      <c r="H551" s="18">
        <f t="shared" ca="1" si="16"/>
        <v>9</v>
      </c>
      <c r="I551" s="17">
        <f ca="1">IF(EDATE('Employees List'!$J551,-12)&gt;TODAY(),EDATE('Employees List'!$J551,-13),EDATE('Employees List'!$J551,-12))</f>
        <v>43889</v>
      </c>
      <c r="J551" s="17">
        <f t="shared" ca="1" si="17"/>
        <v>44255</v>
      </c>
      <c r="K551" s="19">
        <v>51146</v>
      </c>
      <c r="L551" s="18" t="s">
        <v>132</v>
      </c>
      <c r="M551" s="16">
        <v>1</v>
      </c>
    </row>
    <row r="552" spans="1:13" ht="15" x14ac:dyDescent="0.25">
      <c r="A552" s="14" t="s">
        <v>669</v>
      </c>
      <c r="B552" s="15">
        <v>833050000</v>
      </c>
      <c r="C552" s="16" t="s">
        <v>79</v>
      </c>
      <c r="D552" s="14" t="s">
        <v>121</v>
      </c>
      <c r="E552" s="14" t="s">
        <v>86</v>
      </c>
      <c r="F552" s="17">
        <v>23639</v>
      </c>
      <c r="G552" s="17">
        <v>36132</v>
      </c>
      <c r="H552" s="18">
        <f t="shared" ca="1" si="16"/>
        <v>21</v>
      </c>
      <c r="I552" s="17">
        <f ca="1">IF(EDATE('Employees List'!$J552,-12)&gt;TODAY(),EDATE('Employees List'!$J552,-13),EDATE('Employees List'!$J552,-12))</f>
        <v>43830</v>
      </c>
      <c r="J552" s="17">
        <f t="shared" ca="1" si="17"/>
        <v>44196</v>
      </c>
      <c r="K552" s="19">
        <v>33487</v>
      </c>
      <c r="L552" s="18"/>
      <c r="M552" s="16">
        <v>5</v>
      </c>
    </row>
    <row r="553" spans="1:13" ht="15" x14ac:dyDescent="0.25">
      <c r="A553" s="14" t="s">
        <v>670</v>
      </c>
      <c r="B553" s="15">
        <v>167009196</v>
      </c>
      <c r="C553" s="16" t="s">
        <v>94</v>
      </c>
      <c r="D553" s="14" t="s">
        <v>196</v>
      </c>
      <c r="E553" s="14" t="s">
        <v>90</v>
      </c>
      <c r="F553" s="17">
        <v>21936</v>
      </c>
      <c r="G553" s="17">
        <v>33774</v>
      </c>
      <c r="H553" s="18">
        <f t="shared" ca="1" si="16"/>
        <v>28</v>
      </c>
      <c r="I553" s="17">
        <f ca="1">IF(EDATE('Employees List'!$J553,-12)&gt;TODAY(),EDATE('Employees List'!$J553,-13),EDATE('Employees List'!$J553,-12))</f>
        <v>44012</v>
      </c>
      <c r="J553" s="17">
        <f t="shared" ca="1" si="17"/>
        <v>44377</v>
      </c>
      <c r="K553" s="19">
        <v>61584</v>
      </c>
      <c r="L553" s="18" t="s">
        <v>82</v>
      </c>
      <c r="M553" s="16">
        <v>1</v>
      </c>
    </row>
    <row r="554" spans="1:13" ht="15" x14ac:dyDescent="0.25">
      <c r="A554" s="14" t="s">
        <v>671</v>
      </c>
      <c r="B554" s="15">
        <v>794005505</v>
      </c>
      <c r="C554" s="16" t="s">
        <v>114</v>
      </c>
      <c r="D554" s="14" t="s">
        <v>92</v>
      </c>
      <c r="E554" s="14" t="s">
        <v>90</v>
      </c>
      <c r="F554" s="17">
        <v>21274</v>
      </c>
      <c r="G554" s="17">
        <v>33455</v>
      </c>
      <c r="H554" s="18">
        <f t="shared" ca="1" si="16"/>
        <v>29</v>
      </c>
      <c r="I554" s="17">
        <f ca="1">IF(EDATE('Employees List'!$J554,-12)&gt;TODAY(),EDATE('Employees List'!$J554,-13),EDATE('Employees List'!$J554,-12))</f>
        <v>44074</v>
      </c>
      <c r="J554" s="17">
        <f t="shared" ca="1" si="17"/>
        <v>44439</v>
      </c>
      <c r="K554" s="19">
        <v>65448</v>
      </c>
      <c r="L554" s="18" t="s">
        <v>132</v>
      </c>
      <c r="M554" s="16">
        <v>1</v>
      </c>
    </row>
    <row r="555" spans="1:13" ht="15" x14ac:dyDescent="0.25">
      <c r="A555" s="14" t="s">
        <v>672</v>
      </c>
      <c r="B555" s="15">
        <v>666735680</v>
      </c>
      <c r="C555" s="16" t="s">
        <v>79</v>
      </c>
      <c r="D555" s="14" t="s">
        <v>99</v>
      </c>
      <c r="E555" s="14" t="s">
        <v>90</v>
      </c>
      <c r="F555" s="17">
        <v>27690</v>
      </c>
      <c r="G555" s="17">
        <v>38637</v>
      </c>
      <c r="H555" s="18">
        <f t="shared" ca="1" si="16"/>
        <v>15</v>
      </c>
      <c r="I555" s="17">
        <f ca="1">IF(EDATE('Employees List'!$J555,-12)&gt;TODAY(),EDATE('Employees List'!$J555,-13),EDATE('Employees List'!$J555,-12))</f>
        <v>44104</v>
      </c>
      <c r="J555" s="17">
        <f t="shared" ca="1" si="17"/>
        <v>44500</v>
      </c>
      <c r="K555" s="19">
        <v>16313</v>
      </c>
      <c r="L555" s="18" t="s">
        <v>177</v>
      </c>
      <c r="M555" s="16">
        <v>2</v>
      </c>
    </row>
    <row r="556" spans="1:13" ht="15" x14ac:dyDescent="0.25">
      <c r="A556" s="14" t="s">
        <v>673</v>
      </c>
      <c r="B556" s="15">
        <v>666699042</v>
      </c>
      <c r="C556" s="16" t="s">
        <v>114</v>
      </c>
      <c r="D556" s="14" t="s">
        <v>121</v>
      </c>
      <c r="E556" s="14" t="s">
        <v>90</v>
      </c>
      <c r="F556" s="17">
        <v>21817</v>
      </c>
      <c r="G556" s="17">
        <v>34424</v>
      </c>
      <c r="H556" s="18">
        <f t="shared" ca="1" si="16"/>
        <v>26</v>
      </c>
      <c r="I556" s="17">
        <f ca="1">IF(EDATE('Employees List'!$J556,-12)&gt;TODAY(),EDATE('Employees List'!$J556,-13),EDATE('Employees List'!$J556,-12))</f>
        <v>43921</v>
      </c>
      <c r="J556" s="17">
        <f t="shared" ca="1" si="17"/>
        <v>44286</v>
      </c>
      <c r="K556" s="19">
        <v>44634</v>
      </c>
      <c r="L556" s="18" t="s">
        <v>132</v>
      </c>
      <c r="M556" s="16">
        <v>5</v>
      </c>
    </row>
    <row r="557" spans="1:13" ht="15" x14ac:dyDescent="0.25">
      <c r="A557" s="14" t="s">
        <v>674</v>
      </c>
      <c r="B557" s="15">
        <v>584320000</v>
      </c>
      <c r="C557" s="16" t="s">
        <v>114</v>
      </c>
      <c r="D557" s="14" t="s">
        <v>126</v>
      </c>
      <c r="E557" s="14" t="s">
        <v>81</v>
      </c>
      <c r="F557" s="17">
        <v>25695</v>
      </c>
      <c r="G557" s="17">
        <v>39478</v>
      </c>
      <c r="H557" s="18">
        <f t="shared" ca="1" si="16"/>
        <v>12</v>
      </c>
      <c r="I557" s="17">
        <f ca="1">IF(EDATE('Employees List'!$J557,-12)&gt;TODAY(),EDATE('Employees List'!$J557,-13),EDATE('Employees List'!$J557,-12))</f>
        <v>43861</v>
      </c>
      <c r="J557" s="17">
        <f t="shared" ca="1" si="17"/>
        <v>44227</v>
      </c>
      <c r="K557" s="19">
        <v>37169</v>
      </c>
      <c r="L557" s="18" t="s">
        <v>82</v>
      </c>
      <c r="M557" s="16">
        <v>3</v>
      </c>
    </row>
    <row r="558" spans="1:13" ht="15" x14ac:dyDescent="0.25">
      <c r="A558" s="14" t="s">
        <v>675</v>
      </c>
      <c r="B558" s="15">
        <v>560490000</v>
      </c>
      <c r="C558" s="16" t="s">
        <v>88</v>
      </c>
      <c r="D558" s="14" t="s">
        <v>92</v>
      </c>
      <c r="E558" s="14" t="s">
        <v>90</v>
      </c>
      <c r="F558" s="17">
        <v>31769</v>
      </c>
      <c r="G558" s="17">
        <v>42255</v>
      </c>
      <c r="H558" s="18">
        <f t="shared" ca="1" si="16"/>
        <v>5</v>
      </c>
      <c r="I558" s="17">
        <f ca="1">IF(EDATE('Employees List'!$J558,-12)&gt;TODAY(),EDATE('Employees List'!$J558,-13),EDATE('Employees List'!$J558,-12))</f>
        <v>44104</v>
      </c>
      <c r="J558" s="17">
        <f t="shared" ca="1" si="17"/>
        <v>44469</v>
      </c>
      <c r="K558" s="19">
        <v>55320</v>
      </c>
      <c r="L558" s="18" t="s">
        <v>132</v>
      </c>
      <c r="M558" s="16">
        <v>1</v>
      </c>
    </row>
    <row r="559" spans="1:13" ht="15" x14ac:dyDescent="0.25">
      <c r="A559" s="14" t="s">
        <v>676</v>
      </c>
      <c r="B559" s="15">
        <v>472820000</v>
      </c>
      <c r="C559" s="16" t="s">
        <v>94</v>
      </c>
      <c r="D559" s="14" t="s">
        <v>121</v>
      </c>
      <c r="E559" s="14" t="s">
        <v>81</v>
      </c>
      <c r="F559" s="17">
        <v>23719</v>
      </c>
      <c r="G559" s="17">
        <v>33091</v>
      </c>
      <c r="H559" s="18">
        <f t="shared" ca="1" si="16"/>
        <v>30</v>
      </c>
      <c r="I559" s="17">
        <f ca="1">IF(EDATE('Employees List'!$J559,-12)&gt;TODAY(),EDATE('Employees List'!$J559,-13),EDATE('Employees List'!$J559,-12))</f>
        <v>44074</v>
      </c>
      <c r="J559" s="17">
        <f t="shared" ca="1" si="17"/>
        <v>44439</v>
      </c>
      <c r="K559" s="19">
        <v>53257</v>
      </c>
      <c r="L559" s="18" t="s">
        <v>132</v>
      </c>
      <c r="M559" s="16">
        <v>2</v>
      </c>
    </row>
    <row r="560" spans="1:13" ht="15" x14ac:dyDescent="0.25">
      <c r="A560" s="14" t="s">
        <v>677</v>
      </c>
      <c r="B560" s="15">
        <v>468002316</v>
      </c>
      <c r="C560" s="16" t="s">
        <v>116</v>
      </c>
      <c r="D560" s="14" t="s">
        <v>117</v>
      </c>
      <c r="E560" s="14" t="s">
        <v>81</v>
      </c>
      <c r="F560" s="17">
        <v>25124</v>
      </c>
      <c r="G560" s="17">
        <v>35720</v>
      </c>
      <c r="H560" s="18">
        <f t="shared" ca="1" si="16"/>
        <v>23</v>
      </c>
      <c r="I560" s="17">
        <f ca="1">IF(EDATE('Employees List'!$J560,-12)&gt;TODAY(),EDATE('Employees List'!$J560,-13),EDATE('Employees List'!$J560,-12))</f>
        <v>44104</v>
      </c>
      <c r="J560" s="17">
        <f t="shared" ca="1" si="17"/>
        <v>44500</v>
      </c>
      <c r="K560" s="19">
        <v>42742</v>
      </c>
      <c r="L560" s="18" t="s">
        <v>132</v>
      </c>
      <c r="M560" s="16">
        <v>4</v>
      </c>
    </row>
    <row r="561" spans="1:13" ht="15" x14ac:dyDescent="0.25">
      <c r="A561" s="14" t="s">
        <v>678</v>
      </c>
      <c r="B561" s="15">
        <v>931360000</v>
      </c>
      <c r="C561" s="16" t="s">
        <v>114</v>
      </c>
      <c r="D561" s="14" t="s">
        <v>196</v>
      </c>
      <c r="E561" s="14" t="s">
        <v>90</v>
      </c>
      <c r="F561" s="17">
        <v>28952</v>
      </c>
      <c r="G561" s="17">
        <v>39384</v>
      </c>
      <c r="H561" s="18">
        <f t="shared" ca="1" si="16"/>
        <v>12</v>
      </c>
      <c r="I561" s="17">
        <f ca="1">IF(EDATE('Employees List'!$J561,-12)&gt;TODAY(),EDATE('Employees List'!$J561,-13),EDATE('Employees List'!$J561,-12))</f>
        <v>43769</v>
      </c>
      <c r="J561" s="17">
        <f t="shared" ca="1" si="17"/>
        <v>44135</v>
      </c>
      <c r="K561" s="19">
        <v>79074</v>
      </c>
      <c r="L561" s="18" t="s">
        <v>109</v>
      </c>
      <c r="M561" s="16">
        <v>1</v>
      </c>
    </row>
    <row r="562" spans="1:13" ht="15" x14ac:dyDescent="0.25">
      <c r="A562" s="14" t="s">
        <v>679</v>
      </c>
      <c r="B562" s="15">
        <v>137240000</v>
      </c>
      <c r="C562" s="16" t="s">
        <v>114</v>
      </c>
      <c r="D562" s="14" t="s">
        <v>92</v>
      </c>
      <c r="E562" s="14" t="s">
        <v>81</v>
      </c>
      <c r="F562" s="17">
        <v>33163</v>
      </c>
      <c r="G562" s="17">
        <v>42888</v>
      </c>
      <c r="H562" s="18">
        <f t="shared" ca="1" si="16"/>
        <v>3</v>
      </c>
      <c r="I562" s="17">
        <f ca="1">IF(EDATE('Employees List'!$J562,-12)&gt;TODAY(),EDATE('Employees List'!$J562,-13),EDATE('Employees List'!$J562,-12))</f>
        <v>44012</v>
      </c>
      <c r="J562" s="17">
        <f t="shared" ca="1" si="17"/>
        <v>44377</v>
      </c>
      <c r="K562" s="19">
        <v>67811</v>
      </c>
      <c r="L562" s="18" t="s">
        <v>109</v>
      </c>
      <c r="M562" s="16">
        <v>5</v>
      </c>
    </row>
    <row r="563" spans="1:13" ht="15" x14ac:dyDescent="0.25">
      <c r="A563" s="14" t="s">
        <v>680</v>
      </c>
      <c r="B563" s="15">
        <v>338590000</v>
      </c>
      <c r="C563" s="16" t="s">
        <v>116</v>
      </c>
      <c r="D563" s="14" t="s">
        <v>409</v>
      </c>
      <c r="E563" s="14" t="s">
        <v>86</v>
      </c>
      <c r="F563" s="17">
        <v>23461</v>
      </c>
      <c r="G563" s="17">
        <v>37159</v>
      </c>
      <c r="H563" s="18">
        <f t="shared" ca="1" si="16"/>
        <v>19</v>
      </c>
      <c r="I563" s="17">
        <f ca="1">IF(EDATE('Employees List'!$J563,-12)&gt;TODAY(),EDATE('Employees List'!$J563,-13),EDATE('Employees List'!$J563,-12))</f>
        <v>44104</v>
      </c>
      <c r="J563" s="17">
        <f t="shared" ca="1" si="17"/>
        <v>44469</v>
      </c>
      <c r="K563" s="19">
        <v>121927</v>
      </c>
      <c r="L563" s="18"/>
      <c r="M563" s="16">
        <v>5</v>
      </c>
    </row>
    <row r="564" spans="1:13" ht="15" x14ac:dyDescent="0.25">
      <c r="A564" s="14" t="s">
        <v>681</v>
      </c>
      <c r="B564" s="15">
        <v>385870000</v>
      </c>
      <c r="C564" s="16" t="s">
        <v>84</v>
      </c>
      <c r="D564" s="14" t="s">
        <v>139</v>
      </c>
      <c r="E564" s="14" t="s">
        <v>90</v>
      </c>
      <c r="F564" s="17">
        <v>29599</v>
      </c>
      <c r="G564" s="17">
        <v>42905</v>
      </c>
      <c r="H564" s="18">
        <f t="shared" ca="1" si="16"/>
        <v>3</v>
      </c>
      <c r="I564" s="17">
        <f ca="1">IF(EDATE('Employees List'!$J564,-12)&gt;TODAY(),EDATE('Employees List'!$J564,-13),EDATE('Employees List'!$J564,-12))</f>
        <v>44012</v>
      </c>
      <c r="J564" s="17">
        <f t="shared" ca="1" si="17"/>
        <v>44377</v>
      </c>
      <c r="K564" s="19">
        <v>37748</v>
      </c>
      <c r="L564" s="18" t="s">
        <v>97</v>
      </c>
      <c r="M564" s="16">
        <v>5</v>
      </c>
    </row>
    <row r="565" spans="1:13" ht="15" x14ac:dyDescent="0.25">
      <c r="A565" s="14" t="s">
        <v>682</v>
      </c>
      <c r="B565" s="15">
        <v>666341692</v>
      </c>
      <c r="C565" s="16" t="s">
        <v>114</v>
      </c>
      <c r="D565" s="14" t="s">
        <v>107</v>
      </c>
      <c r="E565" s="14" t="s">
        <v>90</v>
      </c>
      <c r="F565" s="17">
        <v>26917</v>
      </c>
      <c r="G565" s="17">
        <v>36178</v>
      </c>
      <c r="H565" s="18">
        <f t="shared" ca="1" si="16"/>
        <v>21</v>
      </c>
      <c r="I565" s="17">
        <f ca="1">IF(EDATE('Employees List'!$J565,-12)&gt;TODAY(),EDATE('Employees List'!$J565,-13),EDATE('Employees List'!$J565,-12))</f>
        <v>43861</v>
      </c>
      <c r="J565" s="17">
        <f t="shared" ca="1" si="17"/>
        <v>44227</v>
      </c>
      <c r="K565" s="19">
        <v>79665</v>
      </c>
      <c r="L565" s="18" t="s">
        <v>177</v>
      </c>
      <c r="M565" s="16">
        <v>5</v>
      </c>
    </row>
    <row r="566" spans="1:13" ht="15" x14ac:dyDescent="0.25">
      <c r="A566" s="14" t="s">
        <v>683</v>
      </c>
      <c r="B566" s="15">
        <v>905040000</v>
      </c>
      <c r="C566" s="16" t="s">
        <v>114</v>
      </c>
      <c r="D566" s="14" t="s">
        <v>684</v>
      </c>
      <c r="E566" s="14" t="s">
        <v>86</v>
      </c>
      <c r="F566" s="17">
        <v>30920</v>
      </c>
      <c r="G566" s="17">
        <v>43241</v>
      </c>
      <c r="H566" s="18">
        <f t="shared" ca="1" si="16"/>
        <v>2</v>
      </c>
      <c r="I566" s="17">
        <f ca="1">IF(EDATE('Employees List'!$J566,-12)&gt;TODAY(),EDATE('Employees List'!$J566,-13),EDATE('Employees List'!$J566,-12))</f>
        <v>43982</v>
      </c>
      <c r="J566" s="17">
        <f t="shared" ca="1" si="17"/>
        <v>44347</v>
      </c>
      <c r="K566" s="19">
        <v>20020</v>
      </c>
      <c r="L566" s="18"/>
      <c r="M566" s="16">
        <v>5</v>
      </c>
    </row>
    <row r="567" spans="1:13" ht="15" x14ac:dyDescent="0.25">
      <c r="A567" s="14" t="s">
        <v>685</v>
      </c>
      <c r="B567" s="15">
        <v>872510000</v>
      </c>
      <c r="C567" s="16" t="s">
        <v>84</v>
      </c>
      <c r="D567" s="14" t="s">
        <v>107</v>
      </c>
      <c r="E567" s="14" t="s">
        <v>86</v>
      </c>
      <c r="F567" s="17">
        <v>31579</v>
      </c>
      <c r="G567" s="17">
        <v>42565</v>
      </c>
      <c r="H567" s="18">
        <f t="shared" ca="1" si="16"/>
        <v>4</v>
      </c>
      <c r="I567" s="17">
        <f ca="1">IF(EDATE('Employees List'!$J567,-12)&gt;TODAY(),EDATE('Employees List'!$J567,-13),EDATE('Employees List'!$J567,-12))</f>
        <v>44043</v>
      </c>
      <c r="J567" s="17">
        <f t="shared" ca="1" si="17"/>
        <v>44408</v>
      </c>
      <c r="K567" s="19">
        <v>35373</v>
      </c>
      <c r="L567" s="18"/>
      <c r="M567" s="16">
        <v>4</v>
      </c>
    </row>
    <row r="568" spans="1:13" ht="15" x14ac:dyDescent="0.25">
      <c r="A568" s="14" t="s">
        <v>686</v>
      </c>
      <c r="B568" s="15">
        <v>533001771</v>
      </c>
      <c r="C568" s="16" t="s">
        <v>88</v>
      </c>
      <c r="D568" s="14" t="s">
        <v>89</v>
      </c>
      <c r="E568" s="14" t="s">
        <v>86</v>
      </c>
      <c r="F568" s="17">
        <v>22718</v>
      </c>
      <c r="G568" s="17">
        <v>35900</v>
      </c>
      <c r="H568" s="18">
        <f t="shared" ca="1" si="16"/>
        <v>22</v>
      </c>
      <c r="I568" s="17">
        <f ca="1">IF(EDATE('Employees List'!$J568,-12)&gt;TODAY(),EDATE('Employees List'!$J568,-13),EDATE('Employees List'!$J568,-12))</f>
        <v>43951</v>
      </c>
      <c r="J568" s="17">
        <f t="shared" ca="1" si="17"/>
        <v>44316</v>
      </c>
      <c r="K568" s="19">
        <v>31937</v>
      </c>
      <c r="L568" s="18"/>
      <c r="M568" s="16">
        <v>1</v>
      </c>
    </row>
    <row r="569" spans="1:13" ht="15" x14ac:dyDescent="0.25">
      <c r="A569" s="14" t="s">
        <v>687</v>
      </c>
      <c r="B569" s="15">
        <v>482600000</v>
      </c>
      <c r="C569" s="16" t="s">
        <v>114</v>
      </c>
      <c r="D569" s="14" t="s">
        <v>107</v>
      </c>
      <c r="E569" s="14" t="s">
        <v>90</v>
      </c>
      <c r="F569" s="17">
        <v>31480</v>
      </c>
      <c r="G569" s="17">
        <v>43472</v>
      </c>
      <c r="H569" s="18">
        <f t="shared" ca="1" si="16"/>
        <v>1</v>
      </c>
      <c r="I569" s="17">
        <f ca="1">IF(EDATE('Employees List'!$J569,-12)&gt;TODAY(),EDATE('Employees List'!$J569,-13),EDATE('Employees List'!$J569,-12))</f>
        <v>43861</v>
      </c>
      <c r="J569" s="17">
        <f t="shared" ca="1" si="17"/>
        <v>44227</v>
      </c>
      <c r="K569" s="19">
        <v>92882</v>
      </c>
      <c r="L569" s="18" t="s">
        <v>109</v>
      </c>
      <c r="M569" s="16">
        <v>4</v>
      </c>
    </row>
    <row r="570" spans="1:13" ht="15" x14ac:dyDescent="0.25">
      <c r="A570" s="14" t="s">
        <v>688</v>
      </c>
      <c r="B570" s="15">
        <v>666249326</v>
      </c>
      <c r="C570" s="16" t="s">
        <v>114</v>
      </c>
      <c r="D570" s="14" t="s">
        <v>126</v>
      </c>
      <c r="E570" s="14" t="s">
        <v>86</v>
      </c>
      <c r="F570" s="17">
        <v>22711</v>
      </c>
      <c r="G570" s="17">
        <v>33304</v>
      </c>
      <c r="H570" s="18">
        <f t="shared" ca="1" si="16"/>
        <v>29</v>
      </c>
      <c r="I570" s="17">
        <f ca="1">IF(EDATE('Employees List'!$J570,-12)&gt;TODAY(),EDATE('Employees List'!$J570,-13),EDATE('Employees List'!$J570,-12))</f>
        <v>43921</v>
      </c>
      <c r="J570" s="17">
        <f t="shared" ca="1" si="17"/>
        <v>44286</v>
      </c>
      <c r="K570" s="19">
        <v>110773</v>
      </c>
      <c r="L570" s="18"/>
      <c r="M570" s="16">
        <v>3</v>
      </c>
    </row>
    <row r="571" spans="1:13" ht="15" x14ac:dyDescent="0.25">
      <c r="A571" s="14" t="s">
        <v>689</v>
      </c>
      <c r="B571" s="15">
        <v>666455953</v>
      </c>
      <c r="C571" s="16" t="s">
        <v>79</v>
      </c>
      <c r="D571" s="14" t="s">
        <v>139</v>
      </c>
      <c r="E571" s="14" t="s">
        <v>90</v>
      </c>
      <c r="F571" s="17">
        <v>26343</v>
      </c>
      <c r="G571" s="17">
        <v>39262</v>
      </c>
      <c r="H571" s="18">
        <f t="shared" ca="1" si="16"/>
        <v>13</v>
      </c>
      <c r="I571" s="17">
        <f ca="1">IF(EDATE('Employees List'!$J571,-12)&gt;TODAY(),EDATE('Employees List'!$J571,-13),EDATE('Employees List'!$J571,-12))</f>
        <v>44012</v>
      </c>
      <c r="J571" s="17">
        <f t="shared" ca="1" si="17"/>
        <v>44377</v>
      </c>
      <c r="K571" s="19">
        <v>81609</v>
      </c>
      <c r="L571" s="18" t="s">
        <v>109</v>
      </c>
      <c r="M571" s="16">
        <v>5</v>
      </c>
    </row>
    <row r="572" spans="1:13" ht="15" x14ac:dyDescent="0.25">
      <c r="A572" s="14" t="s">
        <v>690</v>
      </c>
      <c r="B572" s="15">
        <v>153770000</v>
      </c>
      <c r="C572" s="16" t="s">
        <v>94</v>
      </c>
      <c r="D572" s="14" t="s">
        <v>117</v>
      </c>
      <c r="E572" s="14" t="s">
        <v>81</v>
      </c>
      <c r="F572" s="17">
        <v>24422</v>
      </c>
      <c r="G572" s="17">
        <v>33550</v>
      </c>
      <c r="H572" s="18">
        <f t="shared" ca="1" si="16"/>
        <v>28</v>
      </c>
      <c r="I572" s="17">
        <f ca="1">IF(EDATE('Employees List'!$J572,-12)&gt;TODAY(),EDATE('Employees List'!$J572,-13),EDATE('Employees List'!$J572,-12))</f>
        <v>43799</v>
      </c>
      <c r="J572" s="17">
        <f t="shared" ca="1" si="17"/>
        <v>44165</v>
      </c>
      <c r="K572" s="19">
        <v>46100</v>
      </c>
      <c r="L572" s="18" t="s">
        <v>97</v>
      </c>
      <c r="M572" s="16">
        <v>2</v>
      </c>
    </row>
    <row r="573" spans="1:13" ht="15" x14ac:dyDescent="0.25">
      <c r="A573" s="14" t="s">
        <v>691</v>
      </c>
      <c r="B573" s="15">
        <v>265004938</v>
      </c>
      <c r="C573" s="16" t="s">
        <v>116</v>
      </c>
      <c r="D573" s="14" t="s">
        <v>117</v>
      </c>
      <c r="E573" s="14" t="s">
        <v>90</v>
      </c>
      <c r="F573" s="17">
        <v>28604</v>
      </c>
      <c r="G573" s="17">
        <v>41338</v>
      </c>
      <c r="H573" s="18">
        <f t="shared" ca="1" si="16"/>
        <v>7</v>
      </c>
      <c r="I573" s="17">
        <f ca="1">IF(EDATE('Employees List'!$J573,-12)&gt;TODAY(),EDATE('Employees List'!$J573,-13),EDATE('Employees List'!$J573,-12))</f>
        <v>43921</v>
      </c>
      <c r="J573" s="17">
        <f t="shared" ca="1" si="17"/>
        <v>44286</v>
      </c>
      <c r="K573" s="19">
        <v>90044</v>
      </c>
      <c r="L573" s="18" t="s">
        <v>97</v>
      </c>
      <c r="M573" s="16">
        <v>4</v>
      </c>
    </row>
    <row r="574" spans="1:13" ht="15" x14ac:dyDescent="0.25">
      <c r="A574" s="14" t="s">
        <v>692</v>
      </c>
      <c r="B574" s="15">
        <v>848590000</v>
      </c>
      <c r="C574" s="16" t="s">
        <v>114</v>
      </c>
      <c r="D574" s="14" t="s">
        <v>92</v>
      </c>
      <c r="E574" s="14" t="s">
        <v>90</v>
      </c>
      <c r="F574" s="17">
        <v>32746</v>
      </c>
      <c r="G574" s="17">
        <v>42608</v>
      </c>
      <c r="H574" s="18">
        <f t="shared" ca="1" si="16"/>
        <v>4</v>
      </c>
      <c r="I574" s="17">
        <f ca="1">IF(EDATE('Employees List'!$J574,-12)&gt;TODAY(),EDATE('Employees List'!$J574,-13),EDATE('Employees List'!$J574,-12))</f>
        <v>44074</v>
      </c>
      <c r="J574" s="17">
        <f t="shared" ca="1" si="17"/>
        <v>44439</v>
      </c>
      <c r="K574" s="19">
        <v>82877</v>
      </c>
      <c r="L574" s="18" t="s">
        <v>82</v>
      </c>
      <c r="M574" s="16">
        <v>5</v>
      </c>
    </row>
    <row r="575" spans="1:13" ht="15" x14ac:dyDescent="0.25">
      <c r="A575" s="14" t="s">
        <v>693</v>
      </c>
      <c r="B575" s="15">
        <v>738007784</v>
      </c>
      <c r="C575" s="16" t="s">
        <v>114</v>
      </c>
      <c r="D575" s="14" t="s">
        <v>126</v>
      </c>
      <c r="E575" s="14" t="s">
        <v>103</v>
      </c>
      <c r="F575" s="17">
        <v>25617</v>
      </c>
      <c r="G575" s="17">
        <v>35563</v>
      </c>
      <c r="H575" s="18">
        <f t="shared" ca="1" si="16"/>
        <v>23</v>
      </c>
      <c r="I575" s="17">
        <f ca="1">IF(EDATE('Employees List'!$J575,-12)&gt;TODAY(),EDATE('Employees List'!$J575,-13),EDATE('Employees List'!$J575,-12))</f>
        <v>43982</v>
      </c>
      <c r="J575" s="17">
        <f t="shared" ca="1" si="17"/>
        <v>44347</v>
      </c>
      <c r="K575" s="19">
        <v>68064</v>
      </c>
      <c r="L575" s="18"/>
      <c r="M575" s="16">
        <v>1</v>
      </c>
    </row>
    <row r="576" spans="1:13" ht="15" x14ac:dyDescent="0.25">
      <c r="A576" s="14" t="s">
        <v>694</v>
      </c>
      <c r="B576" s="15">
        <v>898300000</v>
      </c>
      <c r="C576" s="16" t="s">
        <v>114</v>
      </c>
      <c r="D576" s="14" t="s">
        <v>117</v>
      </c>
      <c r="E576" s="14" t="s">
        <v>90</v>
      </c>
      <c r="F576" s="17">
        <v>26080</v>
      </c>
      <c r="G576" s="17">
        <v>37736</v>
      </c>
      <c r="H576" s="18">
        <f t="shared" ca="1" si="16"/>
        <v>17</v>
      </c>
      <c r="I576" s="17">
        <f ca="1">IF(EDATE('Employees List'!$J576,-12)&gt;TODAY(),EDATE('Employees List'!$J576,-13),EDATE('Employees List'!$J576,-12))</f>
        <v>43951</v>
      </c>
      <c r="J576" s="17">
        <f t="shared" ca="1" si="17"/>
        <v>44316</v>
      </c>
      <c r="K576" s="19">
        <v>118793</v>
      </c>
      <c r="L576" s="18" t="s">
        <v>97</v>
      </c>
      <c r="M576" s="16">
        <v>5</v>
      </c>
    </row>
    <row r="577" spans="1:13" ht="15" x14ac:dyDescent="0.25">
      <c r="A577" s="14" t="s">
        <v>695</v>
      </c>
      <c r="B577" s="15">
        <v>666914681</v>
      </c>
      <c r="C577" s="16" t="s">
        <v>94</v>
      </c>
      <c r="D577" s="14" t="s">
        <v>139</v>
      </c>
      <c r="E577" s="14" t="s">
        <v>90</v>
      </c>
      <c r="F577" s="17">
        <v>27894</v>
      </c>
      <c r="G577" s="17">
        <v>38684</v>
      </c>
      <c r="H577" s="18">
        <f t="shared" ca="1" si="16"/>
        <v>14</v>
      </c>
      <c r="I577" s="17">
        <f ca="1">IF(EDATE('Employees List'!$J577,-12)&gt;TODAY(),EDATE('Employees List'!$J577,-13),EDATE('Employees List'!$J577,-12))</f>
        <v>43799</v>
      </c>
      <c r="J577" s="17">
        <f t="shared" ca="1" si="17"/>
        <v>44165</v>
      </c>
      <c r="K577" s="19">
        <v>82433</v>
      </c>
      <c r="L577" s="18" t="s">
        <v>82</v>
      </c>
      <c r="M577" s="16">
        <v>4</v>
      </c>
    </row>
    <row r="578" spans="1:13" ht="15" x14ac:dyDescent="0.25">
      <c r="A578" s="14" t="s">
        <v>696</v>
      </c>
      <c r="B578" s="15">
        <v>468002123</v>
      </c>
      <c r="C578" s="16" t="s">
        <v>114</v>
      </c>
      <c r="D578" s="14" t="s">
        <v>117</v>
      </c>
      <c r="E578" s="14" t="s">
        <v>90</v>
      </c>
      <c r="F578" s="17">
        <v>31353</v>
      </c>
      <c r="G578" s="17">
        <v>42166</v>
      </c>
      <c r="H578" s="18">
        <f t="shared" ref="H578:H641" ca="1" si="18">DATEDIF(G578,TODAY(),"Y")</f>
        <v>5</v>
      </c>
      <c r="I578" s="17">
        <f ca="1">IF(EDATE('Employees List'!$J578,-12)&gt;TODAY(),EDATE('Employees List'!$J578,-13),EDATE('Employees List'!$J578,-12))</f>
        <v>44012</v>
      </c>
      <c r="J578" s="17">
        <f t="shared" ref="J578:J641" ca="1" si="19">EOMONTH(DATE(YEAR(G578)+H578+1,MONTH(G578),1),0)</f>
        <v>44377</v>
      </c>
      <c r="K578" s="19">
        <v>123815</v>
      </c>
      <c r="L578" s="18" t="s">
        <v>82</v>
      </c>
      <c r="M578" s="16">
        <v>1</v>
      </c>
    </row>
    <row r="579" spans="1:13" ht="15" x14ac:dyDescent="0.25">
      <c r="A579" s="14" t="s">
        <v>697</v>
      </c>
      <c r="B579" s="15">
        <v>993720000</v>
      </c>
      <c r="C579" s="16" t="s">
        <v>116</v>
      </c>
      <c r="D579" s="14" t="s">
        <v>111</v>
      </c>
      <c r="E579" s="14" t="s">
        <v>90</v>
      </c>
      <c r="F579" s="17">
        <v>22211</v>
      </c>
      <c r="G579" s="17">
        <v>33609</v>
      </c>
      <c r="H579" s="18">
        <f t="shared" ca="1" si="18"/>
        <v>28</v>
      </c>
      <c r="I579" s="17">
        <f ca="1">IF(EDATE('Employees List'!$J579,-12)&gt;TODAY(),EDATE('Employees List'!$J579,-13),EDATE('Employees List'!$J579,-12))</f>
        <v>43861</v>
      </c>
      <c r="J579" s="17">
        <f t="shared" ca="1" si="19"/>
        <v>44227</v>
      </c>
      <c r="K579" s="19">
        <v>93911</v>
      </c>
      <c r="L579" s="18" t="s">
        <v>172</v>
      </c>
      <c r="M579" s="16">
        <v>5</v>
      </c>
    </row>
    <row r="580" spans="1:13" ht="15" x14ac:dyDescent="0.25">
      <c r="A580" s="14" t="s">
        <v>698</v>
      </c>
      <c r="B580" s="15">
        <v>666539169</v>
      </c>
      <c r="C580" s="16" t="s">
        <v>94</v>
      </c>
      <c r="D580" s="14" t="s">
        <v>139</v>
      </c>
      <c r="E580" s="14" t="s">
        <v>81</v>
      </c>
      <c r="F580" s="17">
        <v>22562</v>
      </c>
      <c r="G580" s="17">
        <v>32727</v>
      </c>
      <c r="H580" s="18">
        <f t="shared" ca="1" si="18"/>
        <v>31</v>
      </c>
      <c r="I580" s="17">
        <f ca="1">IF(EDATE('Employees List'!$J580,-12)&gt;TODAY(),EDATE('Employees List'!$J580,-13),EDATE('Employees List'!$J580,-12))</f>
        <v>44074</v>
      </c>
      <c r="J580" s="17">
        <f t="shared" ca="1" si="19"/>
        <v>44439</v>
      </c>
      <c r="K580" s="19">
        <v>57967</v>
      </c>
      <c r="L580" s="18" t="s">
        <v>109</v>
      </c>
      <c r="M580" s="16">
        <v>1</v>
      </c>
    </row>
    <row r="581" spans="1:13" ht="15" x14ac:dyDescent="0.25">
      <c r="A581" s="14" t="s">
        <v>699</v>
      </c>
      <c r="B581" s="15">
        <v>919960000</v>
      </c>
      <c r="C581" s="16" t="s">
        <v>94</v>
      </c>
      <c r="D581" s="14" t="s">
        <v>92</v>
      </c>
      <c r="E581" s="14" t="s">
        <v>90</v>
      </c>
      <c r="F581" s="17">
        <v>30826</v>
      </c>
      <c r="G581" s="17">
        <v>40199</v>
      </c>
      <c r="H581" s="18">
        <f t="shared" ca="1" si="18"/>
        <v>10</v>
      </c>
      <c r="I581" s="17">
        <f ca="1">IF(EDATE('Employees List'!$J581,-12)&gt;TODAY(),EDATE('Employees List'!$J581,-13),EDATE('Employees List'!$J581,-12))</f>
        <v>43861</v>
      </c>
      <c r="J581" s="17">
        <f t="shared" ca="1" si="19"/>
        <v>44227</v>
      </c>
      <c r="K581" s="19">
        <v>62334</v>
      </c>
      <c r="L581" s="18" t="s">
        <v>97</v>
      </c>
      <c r="M581" s="16">
        <v>2</v>
      </c>
    </row>
    <row r="582" spans="1:13" ht="15" x14ac:dyDescent="0.25">
      <c r="A582" s="14" t="s">
        <v>700</v>
      </c>
      <c r="B582" s="15">
        <v>435008441</v>
      </c>
      <c r="C582" s="16" t="s">
        <v>114</v>
      </c>
      <c r="D582" s="14" t="s">
        <v>139</v>
      </c>
      <c r="E582" s="14" t="s">
        <v>103</v>
      </c>
      <c r="F582" s="17">
        <v>23281</v>
      </c>
      <c r="G582" s="17">
        <v>32881</v>
      </c>
      <c r="H582" s="18">
        <f t="shared" ca="1" si="18"/>
        <v>30</v>
      </c>
      <c r="I582" s="17">
        <f ca="1">IF(EDATE('Employees List'!$J582,-12)&gt;TODAY(),EDATE('Employees List'!$J582,-13),EDATE('Employees List'!$J582,-12))</f>
        <v>43861</v>
      </c>
      <c r="J582" s="17">
        <f t="shared" ca="1" si="19"/>
        <v>44227</v>
      </c>
      <c r="K582" s="19">
        <v>55007</v>
      </c>
      <c r="L582" s="18"/>
      <c r="M582" s="16">
        <v>2</v>
      </c>
    </row>
    <row r="583" spans="1:13" ht="15" x14ac:dyDescent="0.25">
      <c r="A583" s="14" t="s">
        <v>701</v>
      </c>
      <c r="B583" s="15">
        <v>908550000</v>
      </c>
      <c r="C583" s="16" t="s">
        <v>94</v>
      </c>
      <c r="D583" s="14" t="s">
        <v>107</v>
      </c>
      <c r="E583" s="14" t="s">
        <v>86</v>
      </c>
      <c r="F583" s="17">
        <v>29200</v>
      </c>
      <c r="G583" s="17">
        <v>41873</v>
      </c>
      <c r="H583" s="18">
        <f t="shared" ca="1" si="18"/>
        <v>6</v>
      </c>
      <c r="I583" s="17">
        <f ca="1">IF(EDATE('Employees List'!$J583,-12)&gt;TODAY(),EDATE('Employees List'!$J583,-13),EDATE('Employees List'!$J583,-12))</f>
        <v>44074</v>
      </c>
      <c r="J583" s="17">
        <f t="shared" ca="1" si="19"/>
        <v>44439</v>
      </c>
      <c r="K583" s="19">
        <v>80148</v>
      </c>
      <c r="L583" s="18"/>
      <c r="M583" s="16">
        <v>2</v>
      </c>
    </row>
    <row r="584" spans="1:13" ht="15" x14ac:dyDescent="0.25">
      <c r="A584" s="14" t="s">
        <v>702</v>
      </c>
      <c r="B584" s="15">
        <v>835007275</v>
      </c>
      <c r="C584" s="16" t="s">
        <v>114</v>
      </c>
      <c r="D584" s="14" t="s">
        <v>92</v>
      </c>
      <c r="E584" s="14" t="s">
        <v>90</v>
      </c>
      <c r="F584" s="17">
        <v>32009</v>
      </c>
      <c r="G584" s="17">
        <v>43441</v>
      </c>
      <c r="H584" s="18">
        <f t="shared" ca="1" si="18"/>
        <v>1</v>
      </c>
      <c r="I584" s="17">
        <f ca="1">IF(EDATE('Employees List'!$J584,-12)&gt;TODAY(),EDATE('Employees List'!$J584,-13),EDATE('Employees List'!$J584,-12))</f>
        <v>43830</v>
      </c>
      <c r="J584" s="17">
        <f t="shared" ca="1" si="19"/>
        <v>44196</v>
      </c>
      <c r="K584" s="19">
        <v>108251</v>
      </c>
      <c r="L584" s="18" t="s">
        <v>177</v>
      </c>
      <c r="M584" s="16">
        <v>1</v>
      </c>
    </row>
    <row r="585" spans="1:13" ht="15" x14ac:dyDescent="0.25">
      <c r="A585" s="14" t="s">
        <v>703</v>
      </c>
      <c r="B585" s="15">
        <v>645130000</v>
      </c>
      <c r="C585" s="16" t="s">
        <v>94</v>
      </c>
      <c r="D585" s="14" t="s">
        <v>99</v>
      </c>
      <c r="E585" s="14" t="s">
        <v>90</v>
      </c>
      <c r="F585" s="17">
        <v>29316</v>
      </c>
      <c r="G585" s="17">
        <v>39364</v>
      </c>
      <c r="H585" s="18">
        <f t="shared" ca="1" si="18"/>
        <v>13</v>
      </c>
      <c r="I585" s="17">
        <f ca="1">IF(EDATE('Employees List'!$J585,-12)&gt;TODAY(),EDATE('Employees List'!$J585,-13),EDATE('Employees List'!$J585,-12))</f>
        <v>44104</v>
      </c>
      <c r="J585" s="17">
        <f t="shared" ca="1" si="19"/>
        <v>44500</v>
      </c>
      <c r="K585" s="19">
        <v>39048</v>
      </c>
      <c r="L585" s="18" t="s">
        <v>132</v>
      </c>
      <c r="M585" s="16">
        <v>3</v>
      </c>
    </row>
    <row r="586" spans="1:13" ht="15" x14ac:dyDescent="0.25">
      <c r="A586" s="14" t="s">
        <v>704</v>
      </c>
      <c r="B586" s="15">
        <v>490730000</v>
      </c>
      <c r="C586" s="16" t="s">
        <v>88</v>
      </c>
      <c r="D586" s="14" t="s">
        <v>117</v>
      </c>
      <c r="E586" s="14" t="s">
        <v>86</v>
      </c>
      <c r="F586" s="17">
        <v>28842</v>
      </c>
      <c r="G586" s="17">
        <v>41512</v>
      </c>
      <c r="H586" s="18">
        <f t="shared" ca="1" si="18"/>
        <v>7</v>
      </c>
      <c r="I586" s="17">
        <f ca="1">IF(EDATE('Employees List'!$J586,-12)&gt;TODAY(),EDATE('Employees List'!$J586,-13),EDATE('Employees List'!$J586,-12))</f>
        <v>44074</v>
      </c>
      <c r="J586" s="17">
        <f t="shared" ca="1" si="19"/>
        <v>44439</v>
      </c>
      <c r="K586" s="19">
        <v>52690</v>
      </c>
      <c r="L586" s="18"/>
      <c r="M586" s="16">
        <v>2</v>
      </c>
    </row>
    <row r="587" spans="1:13" ht="15" x14ac:dyDescent="0.25">
      <c r="A587" s="14" t="s">
        <v>705</v>
      </c>
      <c r="B587" s="15">
        <v>182380000</v>
      </c>
      <c r="C587" s="16" t="s">
        <v>94</v>
      </c>
      <c r="D587" s="14" t="s">
        <v>248</v>
      </c>
      <c r="E587" s="14" t="s">
        <v>86</v>
      </c>
      <c r="F587" s="17">
        <v>29775</v>
      </c>
      <c r="G587" s="17">
        <v>40648</v>
      </c>
      <c r="H587" s="18">
        <f t="shared" ca="1" si="18"/>
        <v>9</v>
      </c>
      <c r="I587" s="17">
        <f ca="1">IF(EDATE('Employees List'!$J587,-12)&gt;TODAY(),EDATE('Employees List'!$J587,-13),EDATE('Employees List'!$J587,-12))</f>
        <v>43951</v>
      </c>
      <c r="J587" s="17">
        <f t="shared" ca="1" si="19"/>
        <v>44316</v>
      </c>
      <c r="K587" s="19">
        <v>111288</v>
      </c>
      <c r="L587" s="18"/>
      <c r="M587" s="16">
        <v>4</v>
      </c>
    </row>
    <row r="588" spans="1:13" ht="15" x14ac:dyDescent="0.25">
      <c r="A588" s="14" t="s">
        <v>706</v>
      </c>
      <c r="B588" s="15">
        <v>948004156</v>
      </c>
      <c r="C588" s="16" t="s">
        <v>116</v>
      </c>
      <c r="D588" s="14" t="s">
        <v>117</v>
      </c>
      <c r="E588" s="14" t="s">
        <v>86</v>
      </c>
      <c r="F588" s="17">
        <v>27051</v>
      </c>
      <c r="G588" s="17">
        <v>38152</v>
      </c>
      <c r="H588" s="18">
        <f t="shared" ca="1" si="18"/>
        <v>16</v>
      </c>
      <c r="I588" s="17">
        <f ca="1">IF(EDATE('Employees List'!$J588,-12)&gt;TODAY(),EDATE('Employees List'!$J588,-13),EDATE('Employees List'!$J588,-12))</f>
        <v>44012</v>
      </c>
      <c r="J588" s="17">
        <f t="shared" ca="1" si="19"/>
        <v>44377</v>
      </c>
      <c r="K588" s="19">
        <v>36370</v>
      </c>
      <c r="L588" s="18"/>
      <c r="M588" s="16">
        <v>5</v>
      </c>
    </row>
    <row r="589" spans="1:13" ht="15" x14ac:dyDescent="0.25">
      <c r="A589" s="14" t="s">
        <v>707</v>
      </c>
      <c r="B589" s="15">
        <v>586630000</v>
      </c>
      <c r="C589" s="16" t="s">
        <v>116</v>
      </c>
      <c r="D589" s="14" t="s">
        <v>92</v>
      </c>
      <c r="E589" s="14" t="s">
        <v>90</v>
      </c>
      <c r="F589" s="17">
        <v>24945</v>
      </c>
      <c r="G589" s="17">
        <v>36571</v>
      </c>
      <c r="H589" s="18">
        <f t="shared" ca="1" si="18"/>
        <v>20</v>
      </c>
      <c r="I589" s="17">
        <f ca="1">IF(EDATE('Employees List'!$J589,-12)&gt;TODAY(),EDATE('Employees List'!$J589,-13),EDATE('Employees List'!$J589,-12))</f>
        <v>43889</v>
      </c>
      <c r="J589" s="17">
        <f t="shared" ca="1" si="19"/>
        <v>44255</v>
      </c>
      <c r="K589" s="19">
        <v>100129</v>
      </c>
      <c r="L589" s="18" t="s">
        <v>132</v>
      </c>
      <c r="M589" s="16">
        <v>4</v>
      </c>
    </row>
    <row r="590" spans="1:13" ht="15" x14ac:dyDescent="0.25">
      <c r="A590" s="14" t="s">
        <v>708</v>
      </c>
      <c r="B590" s="15">
        <v>666920444</v>
      </c>
      <c r="C590" s="16" t="s">
        <v>79</v>
      </c>
      <c r="D590" s="14" t="s">
        <v>92</v>
      </c>
      <c r="E590" s="14" t="s">
        <v>86</v>
      </c>
      <c r="F590" s="17">
        <v>28710</v>
      </c>
      <c r="G590" s="17">
        <v>39528</v>
      </c>
      <c r="H590" s="18">
        <f t="shared" ca="1" si="18"/>
        <v>12</v>
      </c>
      <c r="I590" s="17">
        <f ca="1">IF(EDATE('Employees List'!$J590,-12)&gt;TODAY(),EDATE('Employees List'!$J590,-13),EDATE('Employees List'!$J590,-12))</f>
        <v>43921</v>
      </c>
      <c r="J590" s="17">
        <f t="shared" ca="1" si="19"/>
        <v>44286</v>
      </c>
      <c r="K590" s="19">
        <v>49031</v>
      </c>
      <c r="L590" s="18"/>
      <c r="M590" s="16">
        <v>1</v>
      </c>
    </row>
    <row r="591" spans="1:13" ht="15" x14ac:dyDescent="0.25">
      <c r="A591" s="14" t="s">
        <v>709</v>
      </c>
      <c r="B591" s="15">
        <v>750002572</v>
      </c>
      <c r="C591" s="16" t="s">
        <v>84</v>
      </c>
      <c r="D591" s="14" t="s">
        <v>137</v>
      </c>
      <c r="E591" s="14" t="s">
        <v>86</v>
      </c>
      <c r="F591" s="17">
        <v>26416</v>
      </c>
      <c r="G591" s="17">
        <v>36752</v>
      </c>
      <c r="H591" s="18">
        <f t="shared" ca="1" si="18"/>
        <v>20</v>
      </c>
      <c r="I591" s="17">
        <f ca="1">IF(EDATE('Employees List'!$J591,-12)&gt;TODAY(),EDATE('Employees List'!$J591,-13),EDATE('Employees List'!$J591,-12))</f>
        <v>44074</v>
      </c>
      <c r="J591" s="17">
        <f t="shared" ca="1" si="19"/>
        <v>44439</v>
      </c>
      <c r="K591" s="19">
        <v>66809</v>
      </c>
      <c r="L591" s="18"/>
      <c r="M591" s="16">
        <v>3</v>
      </c>
    </row>
    <row r="592" spans="1:13" ht="15" x14ac:dyDescent="0.25">
      <c r="A592" s="14" t="s">
        <v>710</v>
      </c>
      <c r="B592" s="15">
        <v>458006248</v>
      </c>
      <c r="C592" s="16" t="s">
        <v>79</v>
      </c>
      <c r="D592" s="14" t="s">
        <v>99</v>
      </c>
      <c r="E592" s="14" t="s">
        <v>81</v>
      </c>
      <c r="F592" s="17">
        <v>22842</v>
      </c>
      <c r="G592" s="17">
        <v>32814</v>
      </c>
      <c r="H592" s="18">
        <f t="shared" ca="1" si="18"/>
        <v>30</v>
      </c>
      <c r="I592" s="17">
        <f ca="1">IF(EDATE('Employees List'!$J592,-12)&gt;TODAY(),EDATE('Employees List'!$J592,-13),EDATE('Employees List'!$J592,-12))</f>
        <v>43799</v>
      </c>
      <c r="J592" s="17">
        <f t="shared" ca="1" si="19"/>
        <v>44165</v>
      </c>
      <c r="K592" s="19">
        <v>53883</v>
      </c>
      <c r="L592" s="18" t="s">
        <v>177</v>
      </c>
      <c r="M592" s="16">
        <v>2</v>
      </c>
    </row>
    <row r="593" spans="1:13" ht="15" x14ac:dyDescent="0.25">
      <c r="A593" s="14" t="s">
        <v>711</v>
      </c>
      <c r="B593" s="15">
        <v>722003310</v>
      </c>
      <c r="C593" s="16" t="s">
        <v>116</v>
      </c>
      <c r="D593" s="14" t="s">
        <v>121</v>
      </c>
      <c r="E593" s="14" t="s">
        <v>90</v>
      </c>
      <c r="F593" s="17">
        <v>23487</v>
      </c>
      <c r="G593" s="17">
        <v>34565</v>
      </c>
      <c r="H593" s="18">
        <f t="shared" ca="1" si="18"/>
        <v>26</v>
      </c>
      <c r="I593" s="17">
        <f ca="1">IF(EDATE('Employees List'!$J593,-12)&gt;TODAY(),EDATE('Employees List'!$J593,-13),EDATE('Employees List'!$J593,-12))</f>
        <v>44074</v>
      </c>
      <c r="J593" s="17">
        <f t="shared" ca="1" si="19"/>
        <v>44439</v>
      </c>
      <c r="K593" s="19">
        <v>109263</v>
      </c>
      <c r="L593" s="18" t="s">
        <v>177</v>
      </c>
      <c r="M593" s="16">
        <v>4</v>
      </c>
    </row>
    <row r="594" spans="1:13" ht="15" x14ac:dyDescent="0.25">
      <c r="A594" s="14" t="s">
        <v>712</v>
      </c>
      <c r="B594" s="15">
        <v>920003678</v>
      </c>
      <c r="C594" s="16" t="s">
        <v>114</v>
      </c>
      <c r="D594" s="14" t="s">
        <v>117</v>
      </c>
      <c r="E594" s="14" t="s">
        <v>86</v>
      </c>
      <c r="F594" s="17">
        <v>24364</v>
      </c>
      <c r="G594" s="17">
        <v>35268</v>
      </c>
      <c r="H594" s="18">
        <f t="shared" ca="1" si="18"/>
        <v>24</v>
      </c>
      <c r="I594" s="17">
        <f ca="1">IF(EDATE('Employees List'!$J594,-12)&gt;TODAY(),EDATE('Employees List'!$J594,-13),EDATE('Employees List'!$J594,-12))</f>
        <v>44043</v>
      </c>
      <c r="J594" s="17">
        <f t="shared" ca="1" si="19"/>
        <v>44408</v>
      </c>
      <c r="K594" s="19">
        <v>102068</v>
      </c>
      <c r="L594" s="18"/>
      <c r="M594" s="16">
        <v>4</v>
      </c>
    </row>
    <row r="595" spans="1:13" ht="15" x14ac:dyDescent="0.25">
      <c r="A595" s="14" t="s">
        <v>713</v>
      </c>
      <c r="B595" s="15">
        <v>414480000</v>
      </c>
      <c r="C595" s="16" t="s">
        <v>79</v>
      </c>
      <c r="D595" s="14" t="s">
        <v>99</v>
      </c>
      <c r="E595" s="14" t="s">
        <v>90</v>
      </c>
      <c r="F595" s="17">
        <v>31483</v>
      </c>
      <c r="G595" s="17">
        <v>41110</v>
      </c>
      <c r="H595" s="18">
        <f t="shared" ca="1" si="18"/>
        <v>8</v>
      </c>
      <c r="I595" s="17">
        <f ca="1">IF(EDATE('Employees List'!$J595,-12)&gt;TODAY(),EDATE('Employees List'!$J595,-13),EDATE('Employees List'!$J595,-12))</f>
        <v>44043</v>
      </c>
      <c r="J595" s="17">
        <f t="shared" ca="1" si="19"/>
        <v>44408</v>
      </c>
      <c r="K595" s="19">
        <v>47143</v>
      </c>
      <c r="L595" s="18" t="s">
        <v>109</v>
      </c>
      <c r="M595" s="16">
        <v>4</v>
      </c>
    </row>
    <row r="596" spans="1:13" ht="15" x14ac:dyDescent="0.25">
      <c r="A596" s="14" t="s">
        <v>714</v>
      </c>
      <c r="B596" s="15">
        <v>135470000</v>
      </c>
      <c r="C596" s="16" t="s">
        <v>84</v>
      </c>
      <c r="D596" s="14" t="s">
        <v>198</v>
      </c>
      <c r="E596" s="14" t="s">
        <v>86</v>
      </c>
      <c r="F596" s="17">
        <v>25450</v>
      </c>
      <c r="G596" s="17">
        <v>35178</v>
      </c>
      <c r="H596" s="18">
        <f t="shared" ca="1" si="18"/>
        <v>24</v>
      </c>
      <c r="I596" s="17">
        <f ca="1">IF(EDATE('Employees List'!$J596,-12)&gt;TODAY(),EDATE('Employees List'!$J596,-13),EDATE('Employees List'!$J596,-12))</f>
        <v>43951</v>
      </c>
      <c r="J596" s="17">
        <f t="shared" ca="1" si="19"/>
        <v>44316</v>
      </c>
      <c r="K596" s="19">
        <v>93431</v>
      </c>
      <c r="L596" s="18"/>
      <c r="M596" s="16">
        <v>4</v>
      </c>
    </row>
    <row r="597" spans="1:13" ht="15" x14ac:dyDescent="0.25">
      <c r="A597" s="14" t="s">
        <v>715</v>
      </c>
      <c r="B597" s="15">
        <v>874002346</v>
      </c>
      <c r="C597" s="16" t="s">
        <v>114</v>
      </c>
      <c r="D597" s="14" t="s">
        <v>137</v>
      </c>
      <c r="E597" s="14" t="s">
        <v>90</v>
      </c>
      <c r="F597" s="17">
        <v>19916</v>
      </c>
      <c r="G597" s="17">
        <v>32899</v>
      </c>
      <c r="H597" s="18">
        <f t="shared" ca="1" si="18"/>
        <v>30</v>
      </c>
      <c r="I597" s="17">
        <f ca="1">IF(EDATE('Employees List'!$J597,-12)&gt;TODAY(),EDATE('Employees List'!$J597,-13),EDATE('Employees List'!$J597,-12))</f>
        <v>43861</v>
      </c>
      <c r="J597" s="17">
        <f t="shared" ca="1" si="19"/>
        <v>44227</v>
      </c>
      <c r="K597" s="19">
        <v>88351</v>
      </c>
      <c r="L597" s="18" t="s">
        <v>97</v>
      </c>
      <c r="M597" s="16">
        <v>4</v>
      </c>
    </row>
    <row r="598" spans="1:13" ht="15" x14ac:dyDescent="0.25">
      <c r="A598" s="14" t="s">
        <v>716</v>
      </c>
      <c r="B598" s="15">
        <v>786001774</v>
      </c>
      <c r="C598" s="16" t="s">
        <v>116</v>
      </c>
      <c r="D598" s="14" t="s">
        <v>92</v>
      </c>
      <c r="E598" s="14" t="s">
        <v>90</v>
      </c>
      <c r="F598" s="17">
        <v>26853</v>
      </c>
      <c r="G598" s="17">
        <v>36906</v>
      </c>
      <c r="H598" s="18">
        <f t="shared" ca="1" si="18"/>
        <v>19</v>
      </c>
      <c r="I598" s="17">
        <f ca="1">IF(EDATE('Employees List'!$J598,-12)&gt;TODAY(),EDATE('Employees List'!$J598,-13),EDATE('Employees List'!$J598,-12))</f>
        <v>43861</v>
      </c>
      <c r="J598" s="17">
        <f t="shared" ca="1" si="19"/>
        <v>44227</v>
      </c>
      <c r="K598" s="19">
        <v>91297</v>
      </c>
      <c r="L598" s="18" t="s">
        <v>109</v>
      </c>
      <c r="M598" s="16">
        <v>4</v>
      </c>
    </row>
    <row r="599" spans="1:13" ht="15" x14ac:dyDescent="0.25">
      <c r="A599" s="14" t="s">
        <v>717</v>
      </c>
      <c r="B599" s="15">
        <v>657002389</v>
      </c>
      <c r="C599" s="16" t="s">
        <v>84</v>
      </c>
      <c r="D599" s="14" t="s">
        <v>198</v>
      </c>
      <c r="E599" s="14" t="s">
        <v>90</v>
      </c>
      <c r="F599" s="17">
        <v>26790</v>
      </c>
      <c r="G599" s="17">
        <v>38772</v>
      </c>
      <c r="H599" s="18">
        <f t="shared" ca="1" si="18"/>
        <v>14</v>
      </c>
      <c r="I599" s="17">
        <f ca="1">IF(EDATE('Employees List'!$J599,-12)&gt;TODAY(),EDATE('Employees List'!$J599,-13),EDATE('Employees List'!$J599,-12))</f>
        <v>43889</v>
      </c>
      <c r="J599" s="17">
        <f t="shared" ca="1" si="19"/>
        <v>44255</v>
      </c>
      <c r="K599" s="19">
        <v>62311</v>
      </c>
      <c r="L599" s="18" t="s">
        <v>82</v>
      </c>
      <c r="M599" s="16">
        <v>4</v>
      </c>
    </row>
    <row r="600" spans="1:13" ht="15" x14ac:dyDescent="0.25">
      <c r="A600" s="14" t="s">
        <v>718</v>
      </c>
      <c r="B600" s="15">
        <v>519040000</v>
      </c>
      <c r="C600" s="16" t="s">
        <v>88</v>
      </c>
      <c r="D600" s="14" t="s">
        <v>139</v>
      </c>
      <c r="E600" s="14" t="s">
        <v>90</v>
      </c>
      <c r="F600" s="17">
        <v>23347</v>
      </c>
      <c r="G600" s="17">
        <v>34836</v>
      </c>
      <c r="H600" s="18">
        <f t="shared" ca="1" si="18"/>
        <v>25</v>
      </c>
      <c r="I600" s="17">
        <f ca="1">IF(EDATE('Employees List'!$J600,-12)&gt;TODAY(),EDATE('Employees List'!$J600,-13),EDATE('Employees List'!$J600,-12))</f>
        <v>43982</v>
      </c>
      <c r="J600" s="17">
        <f t="shared" ca="1" si="19"/>
        <v>44347</v>
      </c>
      <c r="K600" s="19">
        <v>58057</v>
      </c>
      <c r="L600" s="18" t="s">
        <v>82</v>
      </c>
      <c r="M600" s="16">
        <v>2</v>
      </c>
    </row>
    <row r="601" spans="1:13" ht="15" x14ac:dyDescent="0.25">
      <c r="A601" s="14" t="s">
        <v>719</v>
      </c>
      <c r="B601" s="15">
        <v>600006067</v>
      </c>
      <c r="C601" s="16" t="s">
        <v>116</v>
      </c>
      <c r="D601" s="14" t="s">
        <v>117</v>
      </c>
      <c r="E601" s="14" t="s">
        <v>86</v>
      </c>
      <c r="F601" s="17">
        <v>24775</v>
      </c>
      <c r="G601" s="17">
        <v>37295</v>
      </c>
      <c r="H601" s="18">
        <f t="shared" ca="1" si="18"/>
        <v>18</v>
      </c>
      <c r="I601" s="17">
        <f ca="1">IF(EDATE('Employees List'!$J601,-12)&gt;TODAY(),EDATE('Employees List'!$J601,-13),EDATE('Employees List'!$J601,-12))</f>
        <v>43889</v>
      </c>
      <c r="J601" s="17">
        <f t="shared" ca="1" si="19"/>
        <v>44255</v>
      </c>
      <c r="K601" s="19">
        <v>87915</v>
      </c>
      <c r="L601" s="18"/>
      <c r="M601" s="16">
        <v>3</v>
      </c>
    </row>
    <row r="602" spans="1:13" ht="15" x14ac:dyDescent="0.25">
      <c r="A602" s="14" t="s">
        <v>720</v>
      </c>
      <c r="B602" s="15">
        <v>936008060</v>
      </c>
      <c r="C602" s="16" t="s">
        <v>94</v>
      </c>
      <c r="D602" s="14" t="s">
        <v>99</v>
      </c>
      <c r="E602" s="14" t="s">
        <v>90</v>
      </c>
      <c r="F602" s="17">
        <v>26249</v>
      </c>
      <c r="G602" s="17">
        <v>36472</v>
      </c>
      <c r="H602" s="18">
        <f t="shared" ca="1" si="18"/>
        <v>20</v>
      </c>
      <c r="I602" s="17">
        <f ca="1">IF(EDATE('Employees List'!$J602,-12)&gt;TODAY(),EDATE('Employees List'!$J602,-13),EDATE('Employees List'!$J602,-12))</f>
        <v>43799</v>
      </c>
      <c r="J602" s="17">
        <f t="shared" ca="1" si="19"/>
        <v>44165</v>
      </c>
      <c r="K602" s="19">
        <v>48417</v>
      </c>
      <c r="L602" s="18" t="s">
        <v>132</v>
      </c>
      <c r="M602" s="16">
        <v>5</v>
      </c>
    </row>
    <row r="603" spans="1:13" ht="15" x14ac:dyDescent="0.25">
      <c r="A603" s="14" t="s">
        <v>721</v>
      </c>
      <c r="B603" s="15">
        <v>422009375</v>
      </c>
      <c r="C603" s="16" t="s">
        <v>84</v>
      </c>
      <c r="D603" s="14" t="s">
        <v>107</v>
      </c>
      <c r="E603" s="14" t="s">
        <v>90</v>
      </c>
      <c r="F603" s="17">
        <v>28122</v>
      </c>
      <c r="G603" s="17">
        <v>39251</v>
      </c>
      <c r="H603" s="18">
        <f t="shared" ca="1" si="18"/>
        <v>13</v>
      </c>
      <c r="I603" s="17">
        <f ca="1">IF(EDATE('Employees List'!$J603,-12)&gt;TODAY(),EDATE('Employees List'!$J603,-13),EDATE('Employees List'!$J603,-12))</f>
        <v>44012</v>
      </c>
      <c r="J603" s="17">
        <f t="shared" ca="1" si="19"/>
        <v>44377</v>
      </c>
      <c r="K603" s="19">
        <v>90845</v>
      </c>
      <c r="L603" s="18" t="s">
        <v>97</v>
      </c>
      <c r="M603" s="16">
        <v>4</v>
      </c>
    </row>
    <row r="604" spans="1:13" ht="15" x14ac:dyDescent="0.25">
      <c r="A604" s="14" t="s">
        <v>722</v>
      </c>
      <c r="B604" s="15">
        <v>444330000</v>
      </c>
      <c r="C604" s="16" t="s">
        <v>88</v>
      </c>
      <c r="D604" s="14" t="s">
        <v>99</v>
      </c>
      <c r="E604" s="14" t="s">
        <v>90</v>
      </c>
      <c r="F604" s="17">
        <v>23994</v>
      </c>
      <c r="G604" s="17">
        <v>33644</v>
      </c>
      <c r="H604" s="18">
        <f t="shared" ca="1" si="18"/>
        <v>28</v>
      </c>
      <c r="I604" s="17">
        <f ca="1">IF(EDATE('Employees List'!$J604,-12)&gt;TODAY(),EDATE('Employees List'!$J604,-13),EDATE('Employees List'!$J604,-12))</f>
        <v>43889</v>
      </c>
      <c r="J604" s="17">
        <f t="shared" ca="1" si="19"/>
        <v>44255</v>
      </c>
      <c r="K604" s="19">
        <v>85367</v>
      </c>
      <c r="L604" s="18" t="s">
        <v>82</v>
      </c>
      <c r="M604" s="16">
        <v>1</v>
      </c>
    </row>
    <row r="605" spans="1:13" ht="15" x14ac:dyDescent="0.25">
      <c r="A605" s="14" t="s">
        <v>723</v>
      </c>
      <c r="B605" s="15">
        <v>377230000</v>
      </c>
      <c r="C605" s="16" t="s">
        <v>94</v>
      </c>
      <c r="D605" s="14" t="s">
        <v>117</v>
      </c>
      <c r="E605" s="14" t="s">
        <v>81</v>
      </c>
      <c r="F605" s="17">
        <v>24302</v>
      </c>
      <c r="G605" s="17">
        <v>35374</v>
      </c>
      <c r="H605" s="18">
        <f t="shared" ca="1" si="18"/>
        <v>23</v>
      </c>
      <c r="I605" s="17">
        <f ca="1">IF(EDATE('Employees List'!$J605,-12)&gt;TODAY(),EDATE('Employees List'!$J605,-13),EDATE('Employees List'!$J605,-12))</f>
        <v>43799</v>
      </c>
      <c r="J605" s="17">
        <f t="shared" ca="1" si="19"/>
        <v>44165</v>
      </c>
      <c r="K605" s="19">
        <v>51918</v>
      </c>
      <c r="L605" s="18" t="s">
        <v>82</v>
      </c>
      <c r="M605" s="16">
        <v>2</v>
      </c>
    </row>
    <row r="606" spans="1:13" ht="15" x14ac:dyDescent="0.25">
      <c r="A606" s="14" t="s">
        <v>724</v>
      </c>
      <c r="B606" s="15">
        <v>508003280</v>
      </c>
      <c r="C606" s="16" t="s">
        <v>79</v>
      </c>
      <c r="D606" s="14" t="s">
        <v>99</v>
      </c>
      <c r="E606" s="14" t="s">
        <v>86</v>
      </c>
      <c r="F606" s="17">
        <v>21377</v>
      </c>
      <c r="G606" s="17">
        <v>33200</v>
      </c>
      <c r="H606" s="18">
        <f t="shared" ca="1" si="18"/>
        <v>29</v>
      </c>
      <c r="I606" s="17">
        <f ca="1">IF(EDATE('Employees List'!$J606,-12)&gt;TODAY(),EDATE('Employees List'!$J606,-13),EDATE('Employees List'!$J606,-12))</f>
        <v>43799</v>
      </c>
      <c r="J606" s="17">
        <f t="shared" ca="1" si="19"/>
        <v>44165</v>
      </c>
      <c r="K606" s="19">
        <v>85194</v>
      </c>
      <c r="L606" s="18"/>
      <c r="M606" s="16">
        <v>3</v>
      </c>
    </row>
    <row r="607" spans="1:13" ht="15" x14ac:dyDescent="0.25">
      <c r="A607" s="14" t="s">
        <v>725</v>
      </c>
      <c r="B607" s="15">
        <v>589700000</v>
      </c>
      <c r="C607" s="16" t="s">
        <v>84</v>
      </c>
      <c r="D607" s="14" t="s">
        <v>198</v>
      </c>
      <c r="E607" s="14" t="s">
        <v>90</v>
      </c>
      <c r="F607" s="17">
        <v>24735</v>
      </c>
      <c r="G607" s="17">
        <v>36279</v>
      </c>
      <c r="H607" s="18">
        <f t="shared" ca="1" si="18"/>
        <v>21</v>
      </c>
      <c r="I607" s="17">
        <f ca="1">IF(EDATE('Employees List'!$J607,-12)&gt;TODAY(),EDATE('Employees List'!$J607,-13),EDATE('Employees List'!$J607,-12))</f>
        <v>43951</v>
      </c>
      <c r="J607" s="17">
        <f t="shared" ca="1" si="19"/>
        <v>44316</v>
      </c>
      <c r="K607" s="19">
        <v>38713</v>
      </c>
      <c r="L607" s="18" t="s">
        <v>172</v>
      </c>
      <c r="M607" s="16">
        <v>3</v>
      </c>
    </row>
    <row r="608" spans="1:13" ht="15" x14ac:dyDescent="0.25">
      <c r="A608" s="14" t="s">
        <v>726</v>
      </c>
      <c r="B608" s="15">
        <v>605008411</v>
      </c>
      <c r="C608" s="16" t="s">
        <v>114</v>
      </c>
      <c r="D608" s="14" t="s">
        <v>139</v>
      </c>
      <c r="E608" s="14" t="s">
        <v>86</v>
      </c>
      <c r="F608" s="17">
        <v>22636</v>
      </c>
      <c r="G608" s="17">
        <v>34652</v>
      </c>
      <c r="H608" s="18">
        <f t="shared" ca="1" si="18"/>
        <v>25</v>
      </c>
      <c r="I608" s="17">
        <f ca="1">IF(EDATE('Employees List'!$J608,-12)&gt;TODAY(),EDATE('Employees List'!$J608,-13),EDATE('Employees List'!$J608,-12))</f>
        <v>43799</v>
      </c>
      <c r="J608" s="17">
        <f t="shared" ca="1" si="19"/>
        <v>44165</v>
      </c>
      <c r="K608" s="19">
        <v>59692</v>
      </c>
      <c r="L608" s="18"/>
      <c r="M608" s="16">
        <v>3</v>
      </c>
    </row>
    <row r="609" spans="1:13" ht="15" x14ac:dyDescent="0.25">
      <c r="A609" s="14" t="s">
        <v>727</v>
      </c>
      <c r="B609" s="15">
        <v>893190000</v>
      </c>
      <c r="C609" s="16" t="s">
        <v>114</v>
      </c>
      <c r="D609" s="14" t="s">
        <v>117</v>
      </c>
      <c r="E609" s="14" t="s">
        <v>86</v>
      </c>
      <c r="F609" s="17">
        <v>28567</v>
      </c>
      <c r="G609" s="17">
        <v>41037</v>
      </c>
      <c r="H609" s="18">
        <f t="shared" ca="1" si="18"/>
        <v>8</v>
      </c>
      <c r="I609" s="17">
        <f ca="1">IF(EDATE('Employees List'!$J609,-12)&gt;TODAY(),EDATE('Employees List'!$J609,-13),EDATE('Employees List'!$J609,-12))</f>
        <v>43982</v>
      </c>
      <c r="J609" s="17">
        <f t="shared" ca="1" si="19"/>
        <v>44347</v>
      </c>
      <c r="K609" s="19">
        <v>80322</v>
      </c>
      <c r="L609" s="18"/>
      <c r="M609" s="16">
        <v>2</v>
      </c>
    </row>
    <row r="610" spans="1:13" ht="15" x14ac:dyDescent="0.25">
      <c r="A610" s="14" t="s">
        <v>728</v>
      </c>
      <c r="B610" s="15">
        <v>429970000</v>
      </c>
      <c r="C610" s="16" t="s">
        <v>114</v>
      </c>
      <c r="D610" s="14" t="s">
        <v>92</v>
      </c>
      <c r="E610" s="14" t="s">
        <v>90</v>
      </c>
      <c r="F610" s="17">
        <v>20560</v>
      </c>
      <c r="G610" s="17">
        <v>33854</v>
      </c>
      <c r="H610" s="18">
        <f t="shared" ca="1" si="18"/>
        <v>28</v>
      </c>
      <c r="I610" s="17">
        <f ca="1">IF(EDATE('Employees List'!$J610,-12)&gt;TODAY(),EDATE('Employees List'!$J610,-13),EDATE('Employees List'!$J610,-12))</f>
        <v>44104</v>
      </c>
      <c r="J610" s="17">
        <f t="shared" ca="1" si="19"/>
        <v>44469</v>
      </c>
      <c r="K610" s="19">
        <v>113742</v>
      </c>
      <c r="L610" s="18" t="s">
        <v>177</v>
      </c>
      <c r="M610" s="16">
        <v>5</v>
      </c>
    </row>
    <row r="611" spans="1:13" ht="15" x14ac:dyDescent="0.25">
      <c r="A611" s="14" t="s">
        <v>729</v>
      </c>
      <c r="B611" s="15">
        <v>428220000</v>
      </c>
      <c r="C611" s="16" t="s">
        <v>94</v>
      </c>
      <c r="D611" s="14" t="s">
        <v>121</v>
      </c>
      <c r="E611" s="14" t="s">
        <v>86</v>
      </c>
      <c r="F611" s="17">
        <v>25029</v>
      </c>
      <c r="G611" s="17">
        <v>36276</v>
      </c>
      <c r="H611" s="18">
        <f t="shared" ca="1" si="18"/>
        <v>21</v>
      </c>
      <c r="I611" s="17">
        <f ca="1">IF(EDATE('Employees List'!$J611,-12)&gt;TODAY(),EDATE('Employees List'!$J611,-13),EDATE('Employees List'!$J611,-12))</f>
        <v>43951</v>
      </c>
      <c r="J611" s="17">
        <f t="shared" ca="1" si="19"/>
        <v>44316</v>
      </c>
      <c r="K611" s="19">
        <v>88301</v>
      </c>
      <c r="L611" s="18"/>
      <c r="M611" s="16">
        <v>5</v>
      </c>
    </row>
    <row r="612" spans="1:13" ht="15" x14ac:dyDescent="0.25">
      <c r="A612" s="14" t="s">
        <v>730</v>
      </c>
      <c r="B612" s="15">
        <v>627670000</v>
      </c>
      <c r="C612" s="16" t="s">
        <v>114</v>
      </c>
      <c r="D612" s="14" t="s">
        <v>117</v>
      </c>
      <c r="E612" s="14" t="s">
        <v>90</v>
      </c>
      <c r="F612" s="17">
        <v>28265</v>
      </c>
      <c r="G612" s="17">
        <v>40954</v>
      </c>
      <c r="H612" s="18">
        <f t="shared" ca="1" si="18"/>
        <v>8</v>
      </c>
      <c r="I612" s="17">
        <f ca="1">IF(EDATE('Employees List'!$J612,-12)&gt;TODAY(),EDATE('Employees List'!$J612,-13),EDATE('Employees List'!$J612,-12))</f>
        <v>43889</v>
      </c>
      <c r="J612" s="17">
        <f t="shared" ca="1" si="19"/>
        <v>44255</v>
      </c>
      <c r="K612" s="19">
        <v>76229</v>
      </c>
      <c r="L612" s="18" t="s">
        <v>82</v>
      </c>
      <c r="M612" s="16">
        <v>5</v>
      </c>
    </row>
    <row r="613" spans="1:13" ht="15" x14ac:dyDescent="0.25">
      <c r="A613" s="14" t="s">
        <v>731</v>
      </c>
      <c r="B613" s="15">
        <v>412810000</v>
      </c>
      <c r="C613" s="16" t="s">
        <v>94</v>
      </c>
      <c r="D613" s="14" t="s">
        <v>99</v>
      </c>
      <c r="E613" s="14" t="s">
        <v>103</v>
      </c>
      <c r="F613" s="17">
        <v>33196</v>
      </c>
      <c r="G613" s="17">
        <v>42702</v>
      </c>
      <c r="H613" s="18">
        <f t="shared" ca="1" si="18"/>
        <v>3</v>
      </c>
      <c r="I613" s="17">
        <f ca="1">IF(EDATE('Employees List'!$J613,-12)&gt;TODAY(),EDATE('Employees List'!$J613,-13),EDATE('Employees List'!$J613,-12))</f>
        <v>43799</v>
      </c>
      <c r="J613" s="17">
        <f t="shared" ca="1" si="19"/>
        <v>44165</v>
      </c>
      <c r="K613" s="19">
        <v>90273</v>
      </c>
      <c r="L613" s="18"/>
      <c r="M613" s="16">
        <v>5</v>
      </c>
    </row>
    <row r="614" spans="1:13" ht="15" x14ac:dyDescent="0.25">
      <c r="A614" s="14" t="s">
        <v>732</v>
      </c>
      <c r="B614" s="15">
        <v>363840000</v>
      </c>
      <c r="C614" s="16" t="s">
        <v>88</v>
      </c>
      <c r="D614" s="14" t="s">
        <v>126</v>
      </c>
      <c r="E614" s="14" t="s">
        <v>90</v>
      </c>
      <c r="F614" s="17">
        <v>28382</v>
      </c>
      <c r="G614" s="17">
        <v>39818</v>
      </c>
      <c r="H614" s="18">
        <f t="shared" ca="1" si="18"/>
        <v>11</v>
      </c>
      <c r="I614" s="17">
        <f ca="1">IF(EDATE('Employees List'!$J614,-12)&gt;TODAY(),EDATE('Employees List'!$J614,-13),EDATE('Employees List'!$J614,-12))</f>
        <v>43861</v>
      </c>
      <c r="J614" s="17">
        <f t="shared" ca="1" si="19"/>
        <v>44227</v>
      </c>
      <c r="K614" s="19">
        <v>40039</v>
      </c>
      <c r="L614" s="18" t="s">
        <v>109</v>
      </c>
      <c r="M614" s="16">
        <v>1</v>
      </c>
    </row>
    <row r="615" spans="1:13" ht="15" x14ac:dyDescent="0.25">
      <c r="A615" s="14" t="s">
        <v>733</v>
      </c>
      <c r="B615" s="15">
        <v>521430000</v>
      </c>
      <c r="C615" s="16" t="s">
        <v>88</v>
      </c>
      <c r="D615" s="14" t="s">
        <v>117</v>
      </c>
      <c r="E615" s="14" t="s">
        <v>90</v>
      </c>
      <c r="F615" s="17">
        <v>23032</v>
      </c>
      <c r="G615" s="17">
        <v>36888</v>
      </c>
      <c r="H615" s="18">
        <f t="shared" ca="1" si="18"/>
        <v>19</v>
      </c>
      <c r="I615" s="17">
        <f ca="1">IF(EDATE('Employees List'!$J615,-12)&gt;TODAY(),EDATE('Employees List'!$J615,-13),EDATE('Employees List'!$J615,-12))</f>
        <v>43830</v>
      </c>
      <c r="J615" s="17">
        <f t="shared" ca="1" si="19"/>
        <v>44196</v>
      </c>
      <c r="K615" s="19">
        <v>57426</v>
      </c>
      <c r="L615" s="18" t="s">
        <v>82</v>
      </c>
      <c r="M615" s="16">
        <v>5</v>
      </c>
    </row>
    <row r="616" spans="1:13" ht="15" x14ac:dyDescent="0.25">
      <c r="A616" s="14" t="s">
        <v>734</v>
      </c>
      <c r="B616" s="15">
        <v>240350000</v>
      </c>
      <c r="C616" s="16" t="s">
        <v>94</v>
      </c>
      <c r="D616" s="14" t="s">
        <v>107</v>
      </c>
      <c r="E616" s="14" t="s">
        <v>90</v>
      </c>
      <c r="F616" s="17">
        <v>33616</v>
      </c>
      <c r="G616" s="17">
        <v>42821</v>
      </c>
      <c r="H616" s="18">
        <f t="shared" ca="1" si="18"/>
        <v>3</v>
      </c>
      <c r="I616" s="17">
        <f ca="1">IF(EDATE('Employees List'!$J616,-12)&gt;TODAY(),EDATE('Employees List'!$J616,-13),EDATE('Employees List'!$J616,-12))</f>
        <v>43921</v>
      </c>
      <c r="J616" s="17">
        <f t="shared" ca="1" si="19"/>
        <v>44286</v>
      </c>
      <c r="K616" s="19">
        <v>54852</v>
      </c>
      <c r="L616" s="18" t="s">
        <v>82</v>
      </c>
      <c r="M616" s="16">
        <v>3</v>
      </c>
    </row>
    <row r="617" spans="1:13" ht="15" x14ac:dyDescent="0.25">
      <c r="A617" s="14" t="s">
        <v>735</v>
      </c>
      <c r="B617" s="15">
        <v>602660000</v>
      </c>
      <c r="C617" s="16" t="s">
        <v>114</v>
      </c>
      <c r="D617" s="14" t="s">
        <v>121</v>
      </c>
      <c r="E617" s="14" t="s">
        <v>86</v>
      </c>
      <c r="F617" s="17">
        <v>27133</v>
      </c>
      <c r="G617" s="17">
        <v>37103</v>
      </c>
      <c r="H617" s="18">
        <f t="shared" ca="1" si="18"/>
        <v>19</v>
      </c>
      <c r="I617" s="17">
        <f ca="1">IF(EDATE('Employees List'!$J617,-12)&gt;TODAY(),EDATE('Employees List'!$J617,-13),EDATE('Employees List'!$J617,-12))</f>
        <v>44043</v>
      </c>
      <c r="J617" s="17">
        <f t="shared" ca="1" si="19"/>
        <v>44408</v>
      </c>
      <c r="K617" s="19">
        <v>34086</v>
      </c>
      <c r="L617" s="18"/>
      <c r="M617" s="16">
        <v>5</v>
      </c>
    </row>
    <row r="618" spans="1:13" ht="15" x14ac:dyDescent="0.25">
      <c r="A618" s="14" t="s">
        <v>736</v>
      </c>
      <c r="B618" s="15">
        <v>581004219</v>
      </c>
      <c r="C618" s="16" t="s">
        <v>84</v>
      </c>
      <c r="D618" s="14" t="s">
        <v>92</v>
      </c>
      <c r="E618" s="14" t="s">
        <v>81</v>
      </c>
      <c r="F618" s="17">
        <v>28527</v>
      </c>
      <c r="G618" s="17">
        <v>41656</v>
      </c>
      <c r="H618" s="18">
        <f t="shared" ca="1" si="18"/>
        <v>6</v>
      </c>
      <c r="I618" s="17">
        <f ca="1">IF(EDATE('Employees List'!$J618,-12)&gt;TODAY(),EDATE('Employees List'!$J618,-13),EDATE('Employees List'!$J618,-12))</f>
        <v>43861</v>
      </c>
      <c r="J618" s="17">
        <f t="shared" ca="1" si="19"/>
        <v>44227</v>
      </c>
      <c r="K618" s="19">
        <v>11536</v>
      </c>
      <c r="L618" s="18" t="s">
        <v>97</v>
      </c>
      <c r="M618" s="16">
        <v>3</v>
      </c>
    </row>
    <row r="619" spans="1:13" ht="15" x14ac:dyDescent="0.25">
      <c r="A619" s="14" t="s">
        <v>737</v>
      </c>
      <c r="B619" s="15">
        <v>661002803</v>
      </c>
      <c r="C619" s="16" t="s">
        <v>114</v>
      </c>
      <c r="D619" s="14" t="s">
        <v>117</v>
      </c>
      <c r="E619" s="14" t="s">
        <v>86</v>
      </c>
      <c r="F619" s="17">
        <v>25102</v>
      </c>
      <c r="G619" s="17">
        <v>34953</v>
      </c>
      <c r="H619" s="18">
        <f t="shared" ca="1" si="18"/>
        <v>25</v>
      </c>
      <c r="I619" s="17">
        <f ca="1">IF(EDATE('Employees List'!$J619,-12)&gt;TODAY(),EDATE('Employees List'!$J619,-13),EDATE('Employees List'!$J619,-12))</f>
        <v>44104</v>
      </c>
      <c r="J619" s="17">
        <f t="shared" ca="1" si="19"/>
        <v>44469</v>
      </c>
      <c r="K619" s="19">
        <v>93476</v>
      </c>
      <c r="L619" s="18"/>
      <c r="M619" s="16">
        <v>5</v>
      </c>
    </row>
    <row r="620" spans="1:13" ht="15" x14ac:dyDescent="0.25">
      <c r="A620" s="14" t="s">
        <v>738</v>
      </c>
      <c r="B620" s="15">
        <v>666690633</v>
      </c>
      <c r="C620" s="16" t="s">
        <v>84</v>
      </c>
      <c r="D620" s="14" t="s">
        <v>111</v>
      </c>
      <c r="E620" s="14" t="s">
        <v>90</v>
      </c>
      <c r="F620" s="17">
        <v>26281</v>
      </c>
      <c r="G620" s="17">
        <v>39972</v>
      </c>
      <c r="H620" s="18">
        <f t="shared" ca="1" si="18"/>
        <v>11</v>
      </c>
      <c r="I620" s="17">
        <f ca="1">IF(EDATE('Employees List'!$J620,-12)&gt;TODAY(),EDATE('Employees List'!$J620,-13),EDATE('Employees List'!$J620,-12))</f>
        <v>44012</v>
      </c>
      <c r="J620" s="17">
        <f t="shared" ca="1" si="19"/>
        <v>44377</v>
      </c>
      <c r="K620" s="19">
        <v>97057</v>
      </c>
      <c r="L620" s="18" t="s">
        <v>97</v>
      </c>
      <c r="M620" s="16">
        <v>4</v>
      </c>
    </row>
    <row r="621" spans="1:13" ht="15" x14ac:dyDescent="0.25">
      <c r="A621" s="14" t="s">
        <v>739</v>
      </c>
      <c r="B621" s="15">
        <v>971830000</v>
      </c>
      <c r="C621" s="16" t="s">
        <v>94</v>
      </c>
      <c r="D621" s="14" t="s">
        <v>99</v>
      </c>
      <c r="E621" s="14" t="s">
        <v>90</v>
      </c>
      <c r="F621" s="17">
        <v>22856</v>
      </c>
      <c r="G621" s="17">
        <v>34928</v>
      </c>
      <c r="H621" s="18">
        <f t="shared" ca="1" si="18"/>
        <v>25</v>
      </c>
      <c r="I621" s="17">
        <f ca="1">IF(EDATE('Employees List'!$J621,-12)&gt;TODAY(),EDATE('Employees List'!$J621,-13),EDATE('Employees List'!$J621,-12))</f>
        <v>44074</v>
      </c>
      <c r="J621" s="17">
        <f t="shared" ca="1" si="19"/>
        <v>44439</v>
      </c>
      <c r="K621" s="19">
        <v>85182</v>
      </c>
      <c r="L621" s="18" t="s">
        <v>177</v>
      </c>
      <c r="M621" s="16">
        <v>1</v>
      </c>
    </row>
    <row r="622" spans="1:13" ht="15" x14ac:dyDescent="0.25">
      <c r="A622" s="14" t="s">
        <v>740</v>
      </c>
      <c r="B622" s="15">
        <v>208940000</v>
      </c>
      <c r="C622" s="16" t="s">
        <v>88</v>
      </c>
      <c r="D622" s="14" t="s">
        <v>121</v>
      </c>
      <c r="E622" s="14" t="s">
        <v>90</v>
      </c>
      <c r="F622" s="17">
        <v>20089</v>
      </c>
      <c r="G622" s="17">
        <v>32821</v>
      </c>
      <c r="H622" s="18">
        <f t="shared" ca="1" si="18"/>
        <v>30</v>
      </c>
      <c r="I622" s="17">
        <f ca="1">IF(EDATE('Employees List'!$J622,-12)&gt;TODAY(),EDATE('Employees List'!$J622,-13),EDATE('Employees List'!$J622,-12))</f>
        <v>43799</v>
      </c>
      <c r="J622" s="17">
        <f t="shared" ca="1" si="19"/>
        <v>44165</v>
      </c>
      <c r="K622" s="19">
        <v>57954</v>
      </c>
      <c r="L622" s="18" t="s">
        <v>97</v>
      </c>
      <c r="M622" s="16">
        <v>3</v>
      </c>
    </row>
    <row r="623" spans="1:13" ht="15" x14ac:dyDescent="0.25">
      <c r="A623" s="14" t="s">
        <v>741</v>
      </c>
      <c r="B623" s="15">
        <v>239007612</v>
      </c>
      <c r="C623" s="16" t="s">
        <v>114</v>
      </c>
      <c r="D623" s="14" t="s">
        <v>171</v>
      </c>
      <c r="E623" s="14" t="s">
        <v>81</v>
      </c>
      <c r="F623" s="17">
        <v>25121</v>
      </c>
      <c r="G623" s="17">
        <v>36812</v>
      </c>
      <c r="H623" s="18">
        <f t="shared" ca="1" si="18"/>
        <v>20</v>
      </c>
      <c r="I623" s="17">
        <f ca="1">IF(EDATE('Employees List'!$J623,-12)&gt;TODAY(),EDATE('Employees List'!$J623,-13),EDATE('Employees List'!$J623,-12))</f>
        <v>44104</v>
      </c>
      <c r="J623" s="17">
        <f t="shared" ca="1" si="19"/>
        <v>44500</v>
      </c>
      <c r="K623" s="19">
        <v>40965</v>
      </c>
      <c r="L623" s="18" t="s">
        <v>97</v>
      </c>
      <c r="M623" s="16">
        <v>3</v>
      </c>
    </row>
    <row r="624" spans="1:13" ht="15" x14ac:dyDescent="0.25">
      <c r="A624" s="14" t="s">
        <v>742</v>
      </c>
      <c r="B624" s="15">
        <v>297090000</v>
      </c>
      <c r="C624" s="16" t="s">
        <v>114</v>
      </c>
      <c r="D624" s="14" t="s">
        <v>92</v>
      </c>
      <c r="E624" s="14" t="s">
        <v>90</v>
      </c>
      <c r="F624" s="17">
        <v>23035</v>
      </c>
      <c r="G624" s="17">
        <v>34129</v>
      </c>
      <c r="H624" s="18">
        <f t="shared" ca="1" si="18"/>
        <v>27</v>
      </c>
      <c r="I624" s="17">
        <f ca="1">IF(EDATE('Employees List'!$J624,-12)&gt;TODAY(),EDATE('Employees List'!$J624,-13),EDATE('Employees List'!$J624,-12))</f>
        <v>44012</v>
      </c>
      <c r="J624" s="17">
        <f t="shared" ca="1" si="19"/>
        <v>44377</v>
      </c>
      <c r="K624" s="19">
        <v>74432</v>
      </c>
      <c r="L624" s="18" t="s">
        <v>109</v>
      </c>
      <c r="M624" s="16">
        <v>5</v>
      </c>
    </row>
    <row r="625" spans="1:13" ht="15" x14ac:dyDescent="0.25">
      <c r="A625" s="14" t="s">
        <v>743</v>
      </c>
      <c r="B625" s="15">
        <v>578160000</v>
      </c>
      <c r="C625" s="16" t="s">
        <v>114</v>
      </c>
      <c r="D625" s="14" t="s">
        <v>99</v>
      </c>
      <c r="E625" s="14" t="s">
        <v>90</v>
      </c>
      <c r="F625" s="17">
        <v>29817</v>
      </c>
      <c r="G625" s="17">
        <v>41814</v>
      </c>
      <c r="H625" s="18">
        <f t="shared" ca="1" si="18"/>
        <v>6</v>
      </c>
      <c r="I625" s="17">
        <f ca="1">IF(EDATE('Employees List'!$J625,-12)&gt;TODAY(),EDATE('Employees List'!$J625,-13),EDATE('Employees List'!$J625,-12))</f>
        <v>44012</v>
      </c>
      <c r="J625" s="17">
        <f t="shared" ca="1" si="19"/>
        <v>44377</v>
      </c>
      <c r="K625" s="19">
        <v>86423</v>
      </c>
      <c r="L625" s="18" t="s">
        <v>177</v>
      </c>
      <c r="M625" s="16">
        <v>4</v>
      </c>
    </row>
    <row r="626" spans="1:13" ht="15" x14ac:dyDescent="0.25">
      <c r="A626" s="14" t="s">
        <v>744</v>
      </c>
      <c r="B626" s="15">
        <v>776610000</v>
      </c>
      <c r="C626" s="16" t="s">
        <v>114</v>
      </c>
      <c r="D626" s="14" t="s">
        <v>99</v>
      </c>
      <c r="E626" s="14" t="s">
        <v>86</v>
      </c>
      <c r="F626" s="17">
        <v>29789</v>
      </c>
      <c r="G626" s="17">
        <v>40311</v>
      </c>
      <c r="H626" s="18">
        <f t="shared" ca="1" si="18"/>
        <v>10</v>
      </c>
      <c r="I626" s="17">
        <f ca="1">IF(EDATE('Employees List'!$J626,-12)&gt;TODAY(),EDATE('Employees List'!$J626,-13),EDATE('Employees List'!$J626,-12))</f>
        <v>43982</v>
      </c>
      <c r="J626" s="17">
        <f t="shared" ca="1" si="19"/>
        <v>44347</v>
      </c>
      <c r="K626" s="19">
        <v>95399</v>
      </c>
      <c r="L626" s="18"/>
      <c r="M626" s="16">
        <v>2</v>
      </c>
    </row>
    <row r="627" spans="1:13" ht="15" x14ac:dyDescent="0.25">
      <c r="A627" s="14" t="s">
        <v>745</v>
      </c>
      <c r="B627" s="15">
        <v>666392414</v>
      </c>
      <c r="C627" s="16" t="s">
        <v>116</v>
      </c>
      <c r="D627" s="14" t="s">
        <v>111</v>
      </c>
      <c r="E627" s="14" t="s">
        <v>90</v>
      </c>
      <c r="F627" s="17">
        <v>21367</v>
      </c>
      <c r="G627" s="17">
        <v>34509</v>
      </c>
      <c r="H627" s="18">
        <f t="shared" ca="1" si="18"/>
        <v>26</v>
      </c>
      <c r="I627" s="17">
        <f ca="1">IF(EDATE('Employees List'!$J627,-12)&gt;TODAY(),EDATE('Employees List'!$J627,-13),EDATE('Employees List'!$J627,-12))</f>
        <v>44012</v>
      </c>
      <c r="J627" s="17">
        <f t="shared" ca="1" si="19"/>
        <v>44377</v>
      </c>
      <c r="K627" s="19">
        <v>102685</v>
      </c>
      <c r="L627" s="18" t="s">
        <v>109</v>
      </c>
      <c r="M627" s="16">
        <v>4</v>
      </c>
    </row>
    <row r="628" spans="1:13" ht="15" x14ac:dyDescent="0.25">
      <c r="A628" s="14" t="s">
        <v>746</v>
      </c>
      <c r="B628" s="15">
        <v>254006972</v>
      </c>
      <c r="C628" s="16" t="s">
        <v>94</v>
      </c>
      <c r="D628" s="14" t="s">
        <v>137</v>
      </c>
      <c r="E628" s="14" t="s">
        <v>90</v>
      </c>
      <c r="F628" s="17">
        <v>21463</v>
      </c>
      <c r="G628" s="17">
        <v>34765</v>
      </c>
      <c r="H628" s="18">
        <f t="shared" ca="1" si="18"/>
        <v>25</v>
      </c>
      <c r="I628" s="17">
        <f ca="1">IF(EDATE('Employees List'!$J628,-12)&gt;TODAY(),EDATE('Employees List'!$J628,-13),EDATE('Employees List'!$J628,-12))</f>
        <v>43921</v>
      </c>
      <c r="J628" s="17">
        <f t="shared" ca="1" si="19"/>
        <v>44286</v>
      </c>
      <c r="K628" s="19">
        <v>33925</v>
      </c>
      <c r="L628" s="18" t="s">
        <v>82</v>
      </c>
      <c r="M628" s="16">
        <v>1</v>
      </c>
    </row>
    <row r="629" spans="1:13" ht="15" x14ac:dyDescent="0.25">
      <c r="A629" s="14" t="s">
        <v>747</v>
      </c>
      <c r="B629" s="15">
        <v>361500000</v>
      </c>
      <c r="C629" s="16" t="s">
        <v>94</v>
      </c>
      <c r="D629" s="14" t="s">
        <v>121</v>
      </c>
      <c r="E629" s="14" t="s">
        <v>90</v>
      </c>
      <c r="F629" s="17">
        <v>30311</v>
      </c>
      <c r="G629" s="17">
        <v>43433</v>
      </c>
      <c r="H629" s="18">
        <f t="shared" ca="1" si="18"/>
        <v>1</v>
      </c>
      <c r="I629" s="17">
        <f ca="1">IF(EDATE('Employees List'!$J629,-12)&gt;TODAY(),EDATE('Employees List'!$J629,-13),EDATE('Employees List'!$J629,-12))</f>
        <v>43799</v>
      </c>
      <c r="J629" s="17">
        <f t="shared" ca="1" si="19"/>
        <v>44165</v>
      </c>
      <c r="K629" s="19">
        <v>59704</v>
      </c>
      <c r="L629" s="18" t="s">
        <v>82</v>
      </c>
      <c r="M629" s="16">
        <v>5</v>
      </c>
    </row>
    <row r="630" spans="1:13" ht="15" x14ac:dyDescent="0.25">
      <c r="A630" s="14" t="s">
        <v>748</v>
      </c>
      <c r="B630" s="15">
        <v>941490000</v>
      </c>
      <c r="C630" s="16" t="s">
        <v>79</v>
      </c>
      <c r="D630" s="14" t="s">
        <v>139</v>
      </c>
      <c r="E630" s="14" t="s">
        <v>90</v>
      </c>
      <c r="F630" s="17">
        <v>24006</v>
      </c>
      <c r="G630" s="17">
        <v>34488</v>
      </c>
      <c r="H630" s="18">
        <f t="shared" ca="1" si="18"/>
        <v>26</v>
      </c>
      <c r="I630" s="17">
        <f ca="1">IF(EDATE('Employees List'!$J630,-12)&gt;TODAY(),EDATE('Employees List'!$J630,-13),EDATE('Employees List'!$J630,-12))</f>
        <v>44012</v>
      </c>
      <c r="J630" s="17">
        <f t="shared" ca="1" si="19"/>
        <v>44377</v>
      </c>
      <c r="K630" s="19">
        <v>83569</v>
      </c>
      <c r="L630" s="18" t="s">
        <v>97</v>
      </c>
      <c r="M630" s="16">
        <v>3</v>
      </c>
    </row>
    <row r="631" spans="1:13" ht="15" x14ac:dyDescent="0.25">
      <c r="A631" s="14" t="s">
        <v>749</v>
      </c>
      <c r="B631" s="15">
        <v>667003650</v>
      </c>
      <c r="C631" s="16" t="s">
        <v>94</v>
      </c>
      <c r="D631" s="14" t="s">
        <v>117</v>
      </c>
      <c r="E631" s="14" t="s">
        <v>86</v>
      </c>
      <c r="F631" s="17">
        <v>27533</v>
      </c>
      <c r="G631" s="17">
        <v>39510</v>
      </c>
      <c r="H631" s="18">
        <f t="shared" ca="1" si="18"/>
        <v>12</v>
      </c>
      <c r="I631" s="17">
        <f ca="1">IF(EDATE('Employees List'!$J631,-12)&gt;TODAY(),EDATE('Employees List'!$J631,-13),EDATE('Employees List'!$J631,-12))</f>
        <v>43921</v>
      </c>
      <c r="J631" s="17">
        <f t="shared" ca="1" si="19"/>
        <v>44286</v>
      </c>
      <c r="K631" s="19">
        <v>96668</v>
      </c>
      <c r="L631" s="18"/>
      <c r="M631" s="16">
        <v>4</v>
      </c>
    </row>
    <row r="632" spans="1:13" ht="15" x14ac:dyDescent="0.25">
      <c r="A632" s="14" t="s">
        <v>750</v>
      </c>
      <c r="B632" s="15">
        <v>666846181</v>
      </c>
      <c r="C632" s="16" t="s">
        <v>94</v>
      </c>
      <c r="D632" s="14" t="s">
        <v>121</v>
      </c>
      <c r="E632" s="14" t="s">
        <v>90</v>
      </c>
      <c r="F632" s="17">
        <v>33117</v>
      </c>
      <c r="G632" s="17">
        <v>42765</v>
      </c>
      <c r="H632" s="18">
        <f t="shared" ca="1" si="18"/>
        <v>3</v>
      </c>
      <c r="I632" s="17">
        <f ca="1">IF(EDATE('Employees List'!$J632,-12)&gt;TODAY(),EDATE('Employees List'!$J632,-13),EDATE('Employees List'!$J632,-12))</f>
        <v>43861</v>
      </c>
      <c r="J632" s="17">
        <f t="shared" ca="1" si="19"/>
        <v>44227</v>
      </c>
      <c r="K632" s="19">
        <v>92355</v>
      </c>
      <c r="L632" s="18" t="s">
        <v>177</v>
      </c>
      <c r="M632" s="16">
        <v>1</v>
      </c>
    </row>
    <row r="633" spans="1:13" ht="15" x14ac:dyDescent="0.25">
      <c r="A633" s="14" t="s">
        <v>751</v>
      </c>
      <c r="B633" s="15">
        <v>122990000</v>
      </c>
      <c r="C633" s="16" t="s">
        <v>114</v>
      </c>
      <c r="D633" s="14" t="s">
        <v>121</v>
      </c>
      <c r="E633" s="14" t="s">
        <v>81</v>
      </c>
      <c r="F633" s="17">
        <v>21944</v>
      </c>
      <c r="G633" s="17">
        <v>34635</v>
      </c>
      <c r="H633" s="18">
        <f t="shared" ca="1" si="18"/>
        <v>25</v>
      </c>
      <c r="I633" s="17">
        <f ca="1">IF(EDATE('Employees List'!$J633,-12)&gt;TODAY(),EDATE('Employees List'!$J633,-13),EDATE('Employees List'!$J633,-12))</f>
        <v>43769</v>
      </c>
      <c r="J633" s="17">
        <f t="shared" ca="1" si="19"/>
        <v>44135</v>
      </c>
      <c r="K633" s="19">
        <v>31145</v>
      </c>
      <c r="L633" s="18" t="s">
        <v>82</v>
      </c>
      <c r="M633" s="16">
        <v>5</v>
      </c>
    </row>
    <row r="634" spans="1:13" ht="15" x14ac:dyDescent="0.25">
      <c r="A634" s="14" t="s">
        <v>752</v>
      </c>
      <c r="B634" s="15">
        <v>740006921</v>
      </c>
      <c r="C634" s="16" t="s">
        <v>116</v>
      </c>
      <c r="D634" s="14" t="s">
        <v>117</v>
      </c>
      <c r="E634" s="14" t="s">
        <v>103</v>
      </c>
      <c r="F634" s="17">
        <v>19343</v>
      </c>
      <c r="G634" s="17">
        <v>32745</v>
      </c>
      <c r="H634" s="18">
        <f t="shared" ca="1" si="18"/>
        <v>31</v>
      </c>
      <c r="I634" s="17">
        <f ca="1">IF(EDATE('Employees List'!$J634,-12)&gt;TODAY(),EDATE('Employees List'!$J634,-13),EDATE('Employees List'!$J634,-12))</f>
        <v>44074</v>
      </c>
      <c r="J634" s="17">
        <f t="shared" ca="1" si="19"/>
        <v>44439</v>
      </c>
      <c r="K634" s="19">
        <v>57812</v>
      </c>
      <c r="L634" s="18"/>
      <c r="M634" s="16">
        <v>1</v>
      </c>
    </row>
    <row r="635" spans="1:13" ht="15" x14ac:dyDescent="0.25">
      <c r="A635" s="14" t="s">
        <v>753</v>
      </c>
      <c r="B635" s="15">
        <v>666764825</v>
      </c>
      <c r="C635" s="16" t="s">
        <v>79</v>
      </c>
      <c r="D635" s="14" t="s">
        <v>139</v>
      </c>
      <c r="E635" s="14" t="s">
        <v>90</v>
      </c>
      <c r="F635" s="17">
        <v>22178</v>
      </c>
      <c r="G635" s="17">
        <v>35111</v>
      </c>
      <c r="H635" s="18">
        <f t="shared" ca="1" si="18"/>
        <v>24</v>
      </c>
      <c r="I635" s="17">
        <f ca="1">IF(EDATE('Employees List'!$J635,-12)&gt;TODAY(),EDATE('Employees List'!$J635,-13),EDATE('Employees List'!$J635,-12))</f>
        <v>43889</v>
      </c>
      <c r="J635" s="17">
        <f t="shared" ca="1" si="19"/>
        <v>44255</v>
      </c>
      <c r="K635" s="19">
        <v>76281</v>
      </c>
      <c r="L635" s="18" t="s">
        <v>97</v>
      </c>
      <c r="M635" s="16">
        <v>3</v>
      </c>
    </row>
    <row r="636" spans="1:13" ht="15" x14ac:dyDescent="0.25">
      <c r="A636" s="14" t="s">
        <v>754</v>
      </c>
      <c r="B636" s="15">
        <v>393740000</v>
      </c>
      <c r="C636" s="16" t="s">
        <v>114</v>
      </c>
      <c r="D636" s="14" t="s">
        <v>99</v>
      </c>
      <c r="E636" s="14" t="s">
        <v>90</v>
      </c>
      <c r="F636" s="17">
        <v>25731</v>
      </c>
      <c r="G636" s="17">
        <v>36697</v>
      </c>
      <c r="H636" s="18">
        <f t="shared" ca="1" si="18"/>
        <v>20</v>
      </c>
      <c r="I636" s="17">
        <f ca="1">IF(EDATE('Employees List'!$J636,-12)&gt;TODAY(),EDATE('Employees List'!$J636,-13),EDATE('Employees List'!$J636,-12))</f>
        <v>44012</v>
      </c>
      <c r="J636" s="17">
        <f t="shared" ca="1" si="19"/>
        <v>44377</v>
      </c>
      <c r="K636" s="19">
        <v>106415</v>
      </c>
      <c r="L636" s="18" t="s">
        <v>177</v>
      </c>
      <c r="M636" s="16">
        <v>4</v>
      </c>
    </row>
    <row r="637" spans="1:13" ht="15" x14ac:dyDescent="0.25">
      <c r="A637" s="14" t="s">
        <v>755</v>
      </c>
      <c r="B637" s="15">
        <v>736240000</v>
      </c>
      <c r="C637" s="16" t="s">
        <v>114</v>
      </c>
      <c r="D637" s="14" t="s">
        <v>198</v>
      </c>
      <c r="E637" s="14" t="s">
        <v>86</v>
      </c>
      <c r="F637" s="17">
        <v>19986</v>
      </c>
      <c r="G637" s="17">
        <v>32176</v>
      </c>
      <c r="H637" s="18">
        <f t="shared" ca="1" si="18"/>
        <v>32</v>
      </c>
      <c r="I637" s="17">
        <f ca="1">IF(EDATE('Employees List'!$J637,-12)&gt;TODAY(),EDATE('Employees List'!$J637,-13),EDATE('Employees List'!$J637,-12))</f>
        <v>43889</v>
      </c>
      <c r="J637" s="17">
        <f t="shared" ca="1" si="19"/>
        <v>44255</v>
      </c>
      <c r="K637" s="19">
        <v>99928</v>
      </c>
      <c r="L637" s="18"/>
      <c r="M637" s="16">
        <v>5</v>
      </c>
    </row>
    <row r="638" spans="1:13" ht="15" x14ac:dyDescent="0.25">
      <c r="A638" s="14" t="s">
        <v>756</v>
      </c>
      <c r="B638" s="15">
        <v>338009464</v>
      </c>
      <c r="C638" s="16" t="s">
        <v>94</v>
      </c>
      <c r="D638" s="14" t="s">
        <v>92</v>
      </c>
      <c r="E638" s="14" t="s">
        <v>103</v>
      </c>
      <c r="F638" s="17">
        <v>25422</v>
      </c>
      <c r="G638" s="17">
        <v>39042</v>
      </c>
      <c r="H638" s="18">
        <f t="shared" ca="1" si="18"/>
        <v>13</v>
      </c>
      <c r="I638" s="17">
        <f ca="1">IF(EDATE('Employees List'!$J638,-12)&gt;TODAY(),EDATE('Employees List'!$J638,-13),EDATE('Employees List'!$J638,-12))</f>
        <v>43799</v>
      </c>
      <c r="J638" s="17">
        <f t="shared" ca="1" si="19"/>
        <v>44165</v>
      </c>
      <c r="K638" s="19">
        <v>38017</v>
      </c>
      <c r="L638" s="18"/>
      <c r="M638" s="16">
        <v>2</v>
      </c>
    </row>
    <row r="639" spans="1:13" ht="15" x14ac:dyDescent="0.25">
      <c r="A639" s="14" t="s">
        <v>757</v>
      </c>
      <c r="B639" s="15">
        <v>316007711</v>
      </c>
      <c r="C639" s="16" t="s">
        <v>94</v>
      </c>
      <c r="D639" s="14" t="s">
        <v>139</v>
      </c>
      <c r="E639" s="14" t="s">
        <v>90</v>
      </c>
      <c r="F639" s="17">
        <v>23810</v>
      </c>
      <c r="G639" s="17">
        <v>37498</v>
      </c>
      <c r="H639" s="18">
        <f t="shared" ca="1" si="18"/>
        <v>18</v>
      </c>
      <c r="I639" s="17">
        <f ca="1">IF(EDATE('Employees List'!$J639,-12)&gt;TODAY(),EDATE('Employees List'!$J639,-13),EDATE('Employees List'!$J639,-12))</f>
        <v>44074</v>
      </c>
      <c r="J639" s="17">
        <f t="shared" ca="1" si="19"/>
        <v>44439</v>
      </c>
      <c r="K639" s="19">
        <v>76190</v>
      </c>
      <c r="L639" s="18" t="s">
        <v>82</v>
      </c>
      <c r="M639" s="16">
        <v>4</v>
      </c>
    </row>
    <row r="640" spans="1:13" ht="15" x14ac:dyDescent="0.25">
      <c r="A640" s="14" t="s">
        <v>758</v>
      </c>
      <c r="B640" s="15">
        <v>669007887</v>
      </c>
      <c r="C640" s="16" t="s">
        <v>114</v>
      </c>
      <c r="D640" s="14" t="s">
        <v>92</v>
      </c>
      <c r="E640" s="14" t="s">
        <v>90</v>
      </c>
      <c r="F640" s="17">
        <v>31850</v>
      </c>
      <c r="G640" s="17">
        <v>43206</v>
      </c>
      <c r="H640" s="18">
        <f t="shared" ca="1" si="18"/>
        <v>2</v>
      </c>
      <c r="I640" s="17">
        <f ca="1">IF(EDATE('Employees List'!$J640,-12)&gt;TODAY(),EDATE('Employees List'!$J640,-13),EDATE('Employees List'!$J640,-12))</f>
        <v>43951</v>
      </c>
      <c r="J640" s="17">
        <f t="shared" ca="1" si="19"/>
        <v>44316</v>
      </c>
      <c r="K640" s="19">
        <v>29759</v>
      </c>
      <c r="L640" s="18" t="s">
        <v>177</v>
      </c>
      <c r="M640" s="16">
        <v>3</v>
      </c>
    </row>
    <row r="641" spans="1:13" ht="15" x14ac:dyDescent="0.25">
      <c r="A641" s="14" t="s">
        <v>759</v>
      </c>
      <c r="B641" s="15">
        <v>159004423</v>
      </c>
      <c r="C641" s="16" t="s">
        <v>116</v>
      </c>
      <c r="D641" s="14" t="s">
        <v>117</v>
      </c>
      <c r="E641" s="14" t="s">
        <v>90</v>
      </c>
      <c r="F641" s="17">
        <v>30851</v>
      </c>
      <c r="G641" s="17">
        <v>40599</v>
      </c>
      <c r="H641" s="18">
        <f t="shared" ca="1" si="18"/>
        <v>9</v>
      </c>
      <c r="I641" s="17">
        <f ca="1">IF(EDATE('Employees List'!$J641,-12)&gt;TODAY(),EDATE('Employees List'!$J641,-13),EDATE('Employees List'!$J641,-12))</f>
        <v>43889</v>
      </c>
      <c r="J641" s="17">
        <f t="shared" ca="1" si="19"/>
        <v>44255</v>
      </c>
      <c r="K641" s="19">
        <v>82548</v>
      </c>
      <c r="L641" s="18" t="s">
        <v>132</v>
      </c>
      <c r="M641" s="16">
        <v>5</v>
      </c>
    </row>
    <row r="642" spans="1:13" ht="15" x14ac:dyDescent="0.25">
      <c r="A642" s="14" t="s">
        <v>760</v>
      </c>
      <c r="B642" s="15">
        <v>654100000</v>
      </c>
      <c r="C642" s="16" t="s">
        <v>116</v>
      </c>
      <c r="D642" s="14" t="s">
        <v>117</v>
      </c>
      <c r="E642" s="14" t="s">
        <v>90</v>
      </c>
      <c r="F642" s="17">
        <v>28794</v>
      </c>
      <c r="G642" s="17">
        <v>42604</v>
      </c>
      <c r="H642" s="18">
        <f t="shared" ref="H642:H705" ca="1" si="20">DATEDIF(G642,TODAY(),"Y")</f>
        <v>4</v>
      </c>
      <c r="I642" s="17">
        <f ca="1">IF(EDATE('Employees List'!$J642,-12)&gt;TODAY(),EDATE('Employees List'!$J642,-13),EDATE('Employees List'!$J642,-12))</f>
        <v>44074</v>
      </c>
      <c r="J642" s="17">
        <f t="shared" ref="J642:J705" ca="1" si="21">EOMONTH(DATE(YEAR(G642)+H642+1,MONTH(G642),1),0)</f>
        <v>44439</v>
      </c>
      <c r="K642" s="19">
        <v>59485</v>
      </c>
      <c r="L642" s="18" t="s">
        <v>82</v>
      </c>
      <c r="M642" s="16">
        <v>2</v>
      </c>
    </row>
    <row r="643" spans="1:13" ht="15" x14ac:dyDescent="0.25">
      <c r="A643" s="14" t="s">
        <v>761</v>
      </c>
      <c r="B643" s="15">
        <v>669005686</v>
      </c>
      <c r="C643" s="16" t="s">
        <v>94</v>
      </c>
      <c r="D643" s="14" t="s">
        <v>121</v>
      </c>
      <c r="E643" s="14" t="s">
        <v>103</v>
      </c>
      <c r="F643" s="17">
        <v>27863</v>
      </c>
      <c r="G643" s="17">
        <v>37047</v>
      </c>
      <c r="H643" s="18">
        <f t="shared" ca="1" si="20"/>
        <v>19</v>
      </c>
      <c r="I643" s="17">
        <f ca="1">IF(EDATE('Employees List'!$J643,-12)&gt;TODAY(),EDATE('Employees List'!$J643,-13),EDATE('Employees List'!$J643,-12))</f>
        <v>44012</v>
      </c>
      <c r="J643" s="17">
        <f t="shared" ca="1" si="21"/>
        <v>44377</v>
      </c>
      <c r="K643" s="19">
        <v>63765</v>
      </c>
      <c r="L643" s="18"/>
      <c r="M643" s="16">
        <v>2</v>
      </c>
    </row>
    <row r="644" spans="1:13" ht="15" x14ac:dyDescent="0.25">
      <c r="A644" s="14" t="s">
        <v>762</v>
      </c>
      <c r="B644" s="15">
        <v>816003403</v>
      </c>
      <c r="C644" s="16" t="s">
        <v>84</v>
      </c>
      <c r="D644" s="14" t="s">
        <v>139</v>
      </c>
      <c r="E644" s="14" t="s">
        <v>86</v>
      </c>
      <c r="F644" s="17">
        <v>27933</v>
      </c>
      <c r="G644" s="17">
        <v>40795</v>
      </c>
      <c r="H644" s="18">
        <f t="shared" ca="1" si="20"/>
        <v>9</v>
      </c>
      <c r="I644" s="17">
        <f ca="1">IF(EDATE('Employees List'!$J644,-12)&gt;TODAY(),EDATE('Employees List'!$J644,-13),EDATE('Employees List'!$J644,-12))</f>
        <v>44104</v>
      </c>
      <c r="J644" s="17">
        <f t="shared" ca="1" si="21"/>
        <v>44469</v>
      </c>
      <c r="K644" s="19">
        <v>85331</v>
      </c>
      <c r="L644" s="18"/>
      <c r="M644" s="16">
        <v>1</v>
      </c>
    </row>
    <row r="645" spans="1:13" ht="15" x14ac:dyDescent="0.25">
      <c r="A645" s="14" t="s">
        <v>763</v>
      </c>
      <c r="B645" s="15">
        <v>378930000</v>
      </c>
      <c r="C645" s="16" t="s">
        <v>94</v>
      </c>
      <c r="D645" s="14" t="s">
        <v>80</v>
      </c>
      <c r="E645" s="14" t="s">
        <v>90</v>
      </c>
      <c r="F645" s="17">
        <v>33275</v>
      </c>
      <c r="G645" s="17">
        <v>43462</v>
      </c>
      <c r="H645" s="18">
        <f t="shared" ca="1" si="20"/>
        <v>1</v>
      </c>
      <c r="I645" s="17">
        <f ca="1">IF(EDATE('Employees List'!$J645,-12)&gt;TODAY(),EDATE('Employees List'!$J645,-13),EDATE('Employees List'!$J645,-12))</f>
        <v>43830</v>
      </c>
      <c r="J645" s="17">
        <f t="shared" ca="1" si="21"/>
        <v>44196</v>
      </c>
      <c r="K645" s="19">
        <v>50760</v>
      </c>
      <c r="L645" s="18" t="s">
        <v>109</v>
      </c>
      <c r="M645" s="16">
        <v>4</v>
      </c>
    </row>
    <row r="646" spans="1:13" ht="15" x14ac:dyDescent="0.25">
      <c r="A646" s="14" t="s">
        <v>764</v>
      </c>
      <c r="B646" s="15">
        <v>666443010</v>
      </c>
      <c r="C646" s="16" t="s">
        <v>88</v>
      </c>
      <c r="D646" s="14" t="s">
        <v>107</v>
      </c>
      <c r="E646" s="14" t="s">
        <v>103</v>
      </c>
      <c r="F646" s="17">
        <v>23269</v>
      </c>
      <c r="G646" s="17">
        <v>34431</v>
      </c>
      <c r="H646" s="18">
        <f t="shared" ca="1" si="20"/>
        <v>26</v>
      </c>
      <c r="I646" s="17">
        <f ca="1">IF(EDATE('Employees List'!$J646,-12)&gt;TODAY(),EDATE('Employees List'!$J646,-13),EDATE('Employees List'!$J646,-12))</f>
        <v>43951</v>
      </c>
      <c r="J646" s="17">
        <f t="shared" ca="1" si="21"/>
        <v>44316</v>
      </c>
      <c r="K646" s="19">
        <v>45508</v>
      </c>
      <c r="L646" s="18"/>
      <c r="M646" s="16">
        <v>5</v>
      </c>
    </row>
    <row r="647" spans="1:13" ht="15" x14ac:dyDescent="0.25">
      <c r="A647" s="14" t="s">
        <v>765</v>
      </c>
      <c r="B647" s="15">
        <v>720290000</v>
      </c>
      <c r="C647" s="16" t="s">
        <v>114</v>
      </c>
      <c r="D647" s="14" t="s">
        <v>121</v>
      </c>
      <c r="E647" s="14" t="s">
        <v>90</v>
      </c>
      <c r="F647" s="17">
        <v>26439</v>
      </c>
      <c r="G647" s="17">
        <v>35639</v>
      </c>
      <c r="H647" s="18">
        <f t="shared" ca="1" si="20"/>
        <v>23</v>
      </c>
      <c r="I647" s="17">
        <f ca="1">IF(EDATE('Employees List'!$J647,-12)&gt;TODAY(),EDATE('Employees List'!$J647,-13),EDATE('Employees List'!$J647,-12))</f>
        <v>44043</v>
      </c>
      <c r="J647" s="17">
        <f t="shared" ca="1" si="21"/>
        <v>44408</v>
      </c>
      <c r="K647" s="19">
        <v>86166</v>
      </c>
      <c r="L647" s="18" t="s">
        <v>82</v>
      </c>
      <c r="M647" s="16">
        <v>5</v>
      </c>
    </row>
    <row r="648" spans="1:13" ht="15" x14ac:dyDescent="0.25">
      <c r="A648" s="14" t="s">
        <v>766</v>
      </c>
      <c r="B648" s="15">
        <v>333006760</v>
      </c>
      <c r="C648" s="16" t="s">
        <v>116</v>
      </c>
      <c r="D648" s="14" t="s">
        <v>121</v>
      </c>
      <c r="E648" s="14" t="s">
        <v>86</v>
      </c>
      <c r="F648" s="17">
        <v>26263</v>
      </c>
      <c r="G648" s="17">
        <v>37081</v>
      </c>
      <c r="H648" s="18">
        <f t="shared" ca="1" si="20"/>
        <v>19</v>
      </c>
      <c r="I648" s="17">
        <f ca="1">IF(EDATE('Employees List'!$J648,-12)&gt;TODAY(),EDATE('Employees List'!$J648,-13),EDATE('Employees List'!$J648,-12))</f>
        <v>44043</v>
      </c>
      <c r="J648" s="17">
        <f t="shared" ca="1" si="21"/>
        <v>44408</v>
      </c>
      <c r="K648" s="19">
        <v>87889</v>
      </c>
      <c r="L648" s="18"/>
      <c r="M648" s="16">
        <v>5</v>
      </c>
    </row>
    <row r="649" spans="1:13" ht="15" x14ac:dyDescent="0.25">
      <c r="A649" s="14" t="s">
        <v>767</v>
      </c>
      <c r="B649" s="15">
        <v>748070000</v>
      </c>
      <c r="C649" s="16" t="s">
        <v>116</v>
      </c>
      <c r="D649" s="14" t="s">
        <v>117</v>
      </c>
      <c r="E649" s="14" t="s">
        <v>103</v>
      </c>
      <c r="F649" s="17">
        <v>21939</v>
      </c>
      <c r="G649" s="17">
        <v>33245</v>
      </c>
      <c r="H649" s="18">
        <f t="shared" ca="1" si="20"/>
        <v>29</v>
      </c>
      <c r="I649" s="17">
        <f ca="1">IF(EDATE('Employees List'!$J649,-12)&gt;TODAY(),EDATE('Employees List'!$J649,-13),EDATE('Employees List'!$J649,-12))</f>
        <v>43861</v>
      </c>
      <c r="J649" s="17">
        <f t="shared" ca="1" si="21"/>
        <v>44227</v>
      </c>
      <c r="K649" s="19">
        <v>77800</v>
      </c>
      <c r="L649" s="18"/>
      <c r="M649" s="16">
        <v>5</v>
      </c>
    </row>
    <row r="650" spans="1:13" ht="15" x14ac:dyDescent="0.25">
      <c r="A650" s="14" t="s">
        <v>768</v>
      </c>
      <c r="B650" s="15">
        <v>150130000</v>
      </c>
      <c r="C650" s="16" t="s">
        <v>114</v>
      </c>
      <c r="D650" s="14" t="s">
        <v>137</v>
      </c>
      <c r="E650" s="14" t="s">
        <v>90</v>
      </c>
      <c r="F650" s="17">
        <v>23158</v>
      </c>
      <c r="G650" s="17">
        <v>34690</v>
      </c>
      <c r="H650" s="18">
        <f t="shared" ca="1" si="20"/>
        <v>25</v>
      </c>
      <c r="I650" s="17">
        <f ca="1">IF(EDATE('Employees List'!$J650,-12)&gt;TODAY(),EDATE('Employees List'!$J650,-13),EDATE('Employees List'!$J650,-12))</f>
        <v>43830</v>
      </c>
      <c r="J650" s="17">
        <f t="shared" ca="1" si="21"/>
        <v>44196</v>
      </c>
      <c r="K650" s="19">
        <v>56088</v>
      </c>
      <c r="L650" s="18" t="s">
        <v>109</v>
      </c>
      <c r="M650" s="16">
        <v>5</v>
      </c>
    </row>
    <row r="651" spans="1:13" ht="15" x14ac:dyDescent="0.25">
      <c r="A651" s="14" t="s">
        <v>769</v>
      </c>
      <c r="B651" s="15">
        <v>818750000</v>
      </c>
      <c r="C651" s="16" t="s">
        <v>94</v>
      </c>
      <c r="D651" s="14" t="s">
        <v>89</v>
      </c>
      <c r="E651" s="14" t="s">
        <v>90</v>
      </c>
      <c r="F651" s="17">
        <v>23205</v>
      </c>
      <c r="G651" s="17">
        <v>35821</v>
      </c>
      <c r="H651" s="18">
        <f t="shared" ca="1" si="20"/>
        <v>22</v>
      </c>
      <c r="I651" s="17">
        <f ca="1">IF(EDATE('Employees List'!$J651,-12)&gt;TODAY(),EDATE('Employees List'!$J651,-13),EDATE('Employees List'!$J651,-12))</f>
        <v>43861</v>
      </c>
      <c r="J651" s="17">
        <f t="shared" ca="1" si="21"/>
        <v>44227</v>
      </c>
      <c r="K651" s="19">
        <v>42770</v>
      </c>
      <c r="L651" s="18" t="s">
        <v>177</v>
      </c>
      <c r="M651" s="16">
        <v>4</v>
      </c>
    </row>
    <row r="652" spans="1:13" ht="15" x14ac:dyDescent="0.25">
      <c r="A652" s="14" t="s">
        <v>770</v>
      </c>
      <c r="B652" s="15">
        <v>286100000</v>
      </c>
      <c r="C652" s="16" t="s">
        <v>79</v>
      </c>
      <c r="D652" s="14" t="s">
        <v>139</v>
      </c>
      <c r="E652" s="14" t="s">
        <v>103</v>
      </c>
      <c r="F652" s="17">
        <v>27159</v>
      </c>
      <c r="G652" s="17">
        <v>38545</v>
      </c>
      <c r="H652" s="18">
        <f t="shared" ca="1" si="20"/>
        <v>15</v>
      </c>
      <c r="I652" s="17">
        <f ca="1">IF(EDATE('Employees List'!$J652,-12)&gt;TODAY(),EDATE('Employees List'!$J652,-13),EDATE('Employees List'!$J652,-12))</f>
        <v>44043</v>
      </c>
      <c r="J652" s="17">
        <f t="shared" ca="1" si="21"/>
        <v>44408</v>
      </c>
      <c r="K652" s="19">
        <v>16520</v>
      </c>
      <c r="L652" s="18"/>
      <c r="M652" s="16">
        <v>5</v>
      </c>
    </row>
    <row r="653" spans="1:13" ht="15" x14ac:dyDescent="0.25">
      <c r="A653" s="14" t="s">
        <v>771</v>
      </c>
      <c r="B653" s="15">
        <v>827009019</v>
      </c>
      <c r="C653" s="16" t="s">
        <v>79</v>
      </c>
      <c r="D653" s="14" t="s">
        <v>99</v>
      </c>
      <c r="E653" s="14" t="s">
        <v>86</v>
      </c>
      <c r="F653" s="17">
        <v>25107</v>
      </c>
      <c r="G653" s="17">
        <v>34747</v>
      </c>
      <c r="H653" s="18">
        <f t="shared" ca="1" si="20"/>
        <v>25</v>
      </c>
      <c r="I653" s="17">
        <f ca="1">IF(EDATE('Employees List'!$J653,-12)&gt;TODAY(),EDATE('Employees List'!$J653,-13),EDATE('Employees List'!$J653,-12))</f>
        <v>43889</v>
      </c>
      <c r="J653" s="17">
        <f t="shared" ca="1" si="21"/>
        <v>44255</v>
      </c>
      <c r="K653" s="19">
        <v>59485</v>
      </c>
      <c r="L653" s="18"/>
      <c r="M653" s="16">
        <v>3</v>
      </c>
    </row>
    <row r="654" spans="1:13" ht="15" x14ac:dyDescent="0.25">
      <c r="A654" s="14" t="s">
        <v>772</v>
      </c>
      <c r="B654" s="15">
        <v>666757202</v>
      </c>
      <c r="C654" s="16" t="s">
        <v>84</v>
      </c>
      <c r="D654" s="14" t="s">
        <v>126</v>
      </c>
      <c r="E654" s="14" t="s">
        <v>86</v>
      </c>
      <c r="F654" s="17">
        <v>21977</v>
      </c>
      <c r="G654" s="17">
        <v>34765</v>
      </c>
      <c r="H654" s="18">
        <f t="shared" ca="1" si="20"/>
        <v>25</v>
      </c>
      <c r="I654" s="17">
        <f ca="1">IF(EDATE('Employees List'!$J654,-12)&gt;TODAY(),EDATE('Employees List'!$J654,-13),EDATE('Employees List'!$J654,-12))</f>
        <v>43921</v>
      </c>
      <c r="J654" s="17">
        <f t="shared" ca="1" si="21"/>
        <v>44286</v>
      </c>
      <c r="K654" s="19">
        <v>118896</v>
      </c>
      <c r="L654" s="18"/>
      <c r="M654" s="16">
        <v>1</v>
      </c>
    </row>
    <row r="655" spans="1:13" ht="15" x14ac:dyDescent="0.25">
      <c r="A655" s="14" t="s">
        <v>773</v>
      </c>
      <c r="B655" s="15">
        <v>513009021</v>
      </c>
      <c r="C655" s="16" t="s">
        <v>94</v>
      </c>
      <c r="D655" s="14" t="s">
        <v>107</v>
      </c>
      <c r="E655" s="14" t="s">
        <v>81</v>
      </c>
      <c r="F655" s="17">
        <v>24880</v>
      </c>
      <c r="G655" s="17">
        <v>35158</v>
      </c>
      <c r="H655" s="18">
        <f t="shared" ca="1" si="20"/>
        <v>24</v>
      </c>
      <c r="I655" s="17">
        <f ca="1">IF(EDATE('Employees List'!$J655,-12)&gt;TODAY(),EDATE('Employees List'!$J655,-13),EDATE('Employees List'!$J655,-12))</f>
        <v>43951</v>
      </c>
      <c r="J655" s="17">
        <f t="shared" ca="1" si="21"/>
        <v>44316</v>
      </c>
      <c r="K655" s="19">
        <v>44730</v>
      </c>
      <c r="L655" s="18" t="s">
        <v>109</v>
      </c>
      <c r="M655" s="16">
        <v>3</v>
      </c>
    </row>
    <row r="656" spans="1:13" ht="15" x14ac:dyDescent="0.25">
      <c r="A656" s="14" t="s">
        <v>774</v>
      </c>
      <c r="B656" s="15">
        <v>666880643</v>
      </c>
      <c r="C656" s="16" t="s">
        <v>94</v>
      </c>
      <c r="D656" s="14" t="s">
        <v>107</v>
      </c>
      <c r="E656" s="14" t="s">
        <v>86</v>
      </c>
      <c r="F656" s="17">
        <v>31785</v>
      </c>
      <c r="G656" s="17">
        <v>43131</v>
      </c>
      <c r="H656" s="18">
        <f t="shared" ca="1" si="20"/>
        <v>2</v>
      </c>
      <c r="I656" s="17">
        <f ca="1">IF(EDATE('Employees List'!$J656,-12)&gt;TODAY(),EDATE('Employees List'!$J656,-13),EDATE('Employees List'!$J656,-12))</f>
        <v>43861</v>
      </c>
      <c r="J656" s="17">
        <f t="shared" ca="1" si="21"/>
        <v>44227</v>
      </c>
      <c r="K656" s="19">
        <v>65264</v>
      </c>
      <c r="L656" s="18"/>
      <c r="M656" s="16">
        <v>3</v>
      </c>
    </row>
    <row r="657" spans="1:13" ht="15" x14ac:dyDescent="0.25">
      <c r="A657" s="14" t="s">
        <v>775</v>
      </c>
      <c r="B657" s="15">
        <v>402007686</v>
      </c>
      <c r="C657" s="16" t="s">
        <v>114</v>
      </c>
      <c r="D657" s="14" t="s">
        <v>121</v>
      </c>
      <c r="E657" s="14" t="s">
        <v>86</v>
      </c>
      <c r="F657" s="17">
        <v>24231</v>
      </c>
      <c r="G657" s="17">
        <v>37119</v>
      </c>
      <c r="H657" s="18">
        <f t="shared" ca="1" si="20"/>
        <v>19</v>
      </c>
      <c r="I657" s="17">
        <f ca="1">IF(EDATE('Employees List'!$J657,-12)&gt;TODAY(),EDATE('Employees List'!$J657,-13),EDATE('Employees List'!$J657,-12))</f>
        <v>44074</v>
      </c>
      <c r="J657" s="17">
        <f t="shared" ca="1" si="21"/>
        <v>44439</v>
      </c>
      <c r="K657" s="19">
        <v>101347</v>
      </c>
      <c r="L657" s="18"/>
      <c r="M657" s="16">
        <v>1</v>
      </c>
    </row>
    <row r="658" spans="1:13" ht="15" x14ac:dyDescent="0.25">
      <c r="A658" s="14" t="s">
        <v>776</v>
      </c>
      <c r="B658" s="15">
        <v>206003226</v>
      </c>
      <c r="C658" s="16" t="s">
        <v>94</v>
      </c>
      <c r="D658" s="14" t="s">
        <v>139</v>
      </c>
      <c r="E658" s="14" t="s">
        <v>90</v>
      </c>
      <c r="F658" s="17">
        <v>23926</v>
      </c>
      <c r="G658" s="17">
        <v>36731</v>
      </c>
      <c r="H658" s="18">
        <f t="shared" ca="1" si="20"/>
        <v>20</v>
      </c>
      <c r="I658" s="17">
        <f ca="1">IF(EDATE('Employees List'!$J658,-12)&gt;TODAY(),EDATE('Employees List'!$J658,-13),EDATE('Employees List'!$J658,-12))</f>
        <v>44043</v>
      </c>
      <c r="J658" s="17">
        <f t="shared" ca="1" si="21"/>
        <v>44408</v>
      </c>
      <c r="K658" s="19">
        <v>66474</v>
      </c>
      <c r="L658" s="18" t="s">
        <v>97</v>
      </c>
      <c r="M658" s="16">
        <v>2</v>
      </c>
    </row>
    <row r="659" spans="1:13" ht="15" x14ac:dyDescent="0.25">
      <c r="A659" s="14" t="s">
        <v>777</v>
      </c>
      <c r="B659" s="15">
        <v>143008174</v>
      </c>
      <c r="C659" s="16" t="s">
        <v>114</v>
      </c>
      <c r="D659" s="14" t="s">
        <v>117</v>
      </c>
      <c r="E659" s="14" t="s">
        <v>90</v>
      </c>
      <c r="F659" s="17">
        <v>24466</v>
      </c>
      <c r="G659" s="17">
        <v>36315</v>
      </c>
      <c r="H659" s="18">
        <f t="shared" ca="1" si="20"/>
        <v>21</v>
      </c>
      <c r="I659" s="17">
        <f ca="1">IF(EDATE('Employees List'!$J659,-12)&gt;TODAY(),EDATE('Employees List'!$J659,-13),EDATE('Employees List'!$J659,-12))</f>
        <v>44012</v>
      </c>
      <c r="J659" s="17">
        <f t="shared" ca="1" si="21"/>
        <v>44377</v>
      </c>
      <c r="K659" s="19">
        <v>45456</v>
      </c>
      <c r="L659" s="18" t="s">
        <v>82</v>
      </c>
      <c r="M659" s="16">
        <v>3</v>
      </c>
    </row>
    <row r="660" spans="1:13" ht="15" x14ac:dyDescent="0.25">
      <c r="A660" s="14" t="s">
        <v>778</v>
      </c>
      <c r="B660" s="15">
        <v>358610000</v>
      </c>
      <c r="C660" s="16" t="s">
        <v>88</v>
      </c>
      <c r="D660" s="14" t="s">
        <v>92</v>
      </c>
      <c r="E660" s="14" t="s">
        <v>81</v>
      </c>
      <c r="F660" s="17">
        <v>22204</v>
      </c>
      <c r="G660" s="17">
        <v>32756</v>
      </c>
      <c r="H660" s="18">
        <f t="shared" ca="1" si="20"/>
        <v>31</v>
      </c>
      <c r="I660" s="17">
        <f ca="1">IF(EDATE('Employees List'!$J660,-12)&gt;TODAY(),EDATE('Employees List'!$J660,-13),EDATE('Employees List'!$J660,-12))</f>
        <v>44104</v>
      </c>
      <c r="J660" s="17">
        <f t="shared" ca="1" si="21"/>
        <v>44469</v>
      </c>
      <c r="K660" s="19">
        <v>27289</v>
      </c>
      <c r="L660" s="18" t="s">
        <v>82</v>
      </c>
      <c r="M660" s="16">
        <v>3</v>
      </c>
    </row>
    <row r="661" spans="1:13" ht="15" x14ac:dyDescent="0.25">
      <c r="A661" s="14" t="s">
        <v>779</v>
      </c>
      <c r="B661" s="15">
        <v>546890000</v>
      </c>
      <c r="C661" s="16" t="s">
        <v>88</v>
      </c>
      <c r="D661" s="14" t="s">
        <v>121</v>
      </c>
      <c r="E661" s="14" t="s">
        <v>86</v>
      </c>
      <c r="F661" s="17">
        <v>28351</v>
      </c>
      <c r="G661" s="17">
        <v>41547</v>
      </c>
      <c r="H661" s="18">
        <f t="shared" ca="1" si="20"/>
        <v>7</v>
      </c>
      <c r="I661" s="17">
        <f ca="1">IF(EDATE('Employees List'!$J661,-12)&gt;TODAY(),EDATE('Employees List'!$J661,-13),EDATE('Employees List'!$J661,-12))</f>
        <v>44104</v>
      </c>
      <c r="J661" s="17">
        <f t="shared" ca="1" si="21"/>
        <v>44469</v>
      </c>
      <c r="K661" s="19">
        <v>42317</v>
      </c>
      <c r="L661" s="18"/>
      <c r="M661" s="16">
        <v>3</v>
      </c>
    </row>
    <row r="662" spans="1:13" ht="15" x14ac:dyDescent="0.25">
      <c r="A662" s="14" t="s">
        <v>780</v>
      </c>
      <c r="B662" s="15">
        <v>355120000</v>
      </c>
      <c r="C662" s="16" t="s">
        <v>79</v>
      </c>
      <c r="D662" s="14" t="s">
        <v>80</v>
      </c>
      <c r="E662" s="14" t="s">
        <v>90</v>
      </c>
      <c r="F662" s="17">
        <v>31067</v>
      </c>
      <c r="G662" s="17">
        <v>42691</v>
      </c>
      <c r="H662" s="18">
        <f t="shared" ca="1" si="20"/>
        <v>3</v>
      </c>
      <c r="I662" s="17">
        <f ca="1">IF(EDATE('Employees List'!$J662,-12)&gt;TODAY(),EDATE('Employees List'!$J662,-13),EDATE('Employees List'!$J662,-12))</f>
        <v>43799</v>
      </c>
      <c r="J662" s="17">
        <f t="shared" ca="1" si="21"/>
        <v>44165</v>
      </c>
      <c r="K662" s="19">
        <v>103967</v>
      </c>
      <c r="L662" s="18" t="s">
        <v>109</v>
      </c>
      <c r="M662" s="16">
        <v>1</v>
      </c>
    </row>
    <row r="663" spans="1:13" ht="15" x14ac:dyDescent="0.25">
      <c r="A663" s="14" t="s">
        <v>781</v>
      </c>
      <c r="B663" s="15">
        <v>338001235</v>
      </c>
      <c r="C663" s="16" t="s">
        <v>79</v>
      </c>
      <c r="D663" s="14" t="s">
        <v>409</v>
      </c>
      <c r="E663" s="14" t="s">
        <v>103</v>
      </c>
      <c r="F663" s="17">
        <v>30656</v>
      </c>
      <c r="G663" s="17">
        <v>42304</v>
      </c>
      <c r="H663" s="18">
        <f t="shared" ca="1" si="20"/>
        <v>4</v>
      </c>
      <c r="I663" s="17">
        <f ca="1">IF(EDATE('Employees List'!$J663,-12)&gt;TODAY(),EDATE('Employees List'!$J663,-13),EDATE('Employees List'!$J663,-12))</f>
        <v>43769</v>
      </c>
      <c r="J663" s="17">
        <f t="shared" ca="1" si="21"/>
        <v>44135</v>
      </c>
      <c r="K663" s="19">
        <v>81454</v>
      </c>
      <c r="L663" s="18"/>
      <c r="M663" s="16">
        <v>5</v>
      </c>
    </row>
    <row r="664" spans="1:13" ht="15" x14ac:dyDescent="0.25">
      <c r="A664" s="14" t="s">
        <v>782</v>
      </c>
      <c r="B664" s="15">
        <v>686004181</v>
      </c>
      <c r="C664" s="16" t="s">
        <v>94</v>
      </c>
      <c r="D664" s="14" t="s">
        <v>92</v>
      </c>
      <c r="E664" s="14" t="s">
        <v>90</v>
      </c>
      <c r="F664" s="17">
        <v>22633</v>
      </c>
      <c r="G664" s="17">
        <v>36238</v>
      </c>
      <c r="H664" s="18">
        <f t="shared" ca="1" si="20"/>
        <v>21</v>
      </c>
      <c r="I664" s="17">
        <f ca="1">IF(EDATE('Employees List'!$J664,-12)&gt;TODAY(),EDATE('Employees List'!$J664,-13),EDATE('Employees List'!$J664,-12))</f>
        <v>43921</v>
      </c>
      <c r="J664" s="17">
        <f t="shared" ca="1" si="21"/>
        <v>44286</v>
      </c>
      <c r="K664" s="19">
        <v>66169</v>
      </c>
      <c r="L664" s="18" t="s">
        <v>132</v>
      </c>
      <c r="M664" s="16">
        <v>2</v>
      </c>
    </row>
    <row r="665" spans="1:13" ht="15" x14ac:dyDescent="0.25">
      <c r="A665" s="14" t="s">
        <v>783</v>
      </c>
      <c r="B665" s="15">
        <v>810004943</v>
      </c>
      <c r="C665" s="16" t="s">
        <v>94</v>
      </c>
      <c r="D665" s="14" t="s">
        <v>121</v>
      </c>
      <c r="E665" s="14" t="s">
        <v>90</v>
      </c>
      <c r="F665" s="17">
        <v>31283</v>
      </c>
      <c r="G665" s="17">
        <v>41381</v>
      </c>
      <c r="H665" s="18">
        <f t="shared" ca="1" si="20"/>
        <v>7</v>
      </c>
      <c r="I665" s="17">
        <f ca="1">IF(EDATE('Employees List'!$J665,-12)&gt;TODAY(),EDATE('Employees List'!$J665,-13),EDATE('Employees List'!$J665,-12))</f>
        <v>43951</v>
      </c>
      <c r="J665" s="17">
        <f t="shared" ca="1" si="21"/>
        <v>44316</v>
      </c>
      <c r="K665" s="19">
        <v>62137</v>
      </c>
      <c r="L665" s="18" t="s">
        <v>132</v>
      </c>
      <c r="M665" s="16">
        <v>4</v>
      </c>
    </row>
    <row r="666" spans="1:13" ht="15" x14ac:dyDescent="0.25">
      <c r="A666" s="14" t="s">
        <v>784</v>
      </c>
      <c r="B666" s="15">
        <v>934002873</v>
      </c>
      <c r="C666" s="16" t="s">
        <v>94</v>
      </c>
      <c r="D666" s="14" t="s">
        <v>117</v>
      </c>
      <c r="E666" s="14" t="s">
        <v>90</v>
      </c>
      <c r="F666" s="17">
        <v>25660</v>
      </c>
      <c r="G666" s="17">
        <v>38805</v>
      </c>
      <c r="H666" s="18">
        <f t="shared" ca="1" si="20"/>
        <v>14</v>
      </c>
      <c r="I666" s="17">
        <f ca="1">IF(EDATE('Employees List'!$J666,-12)&gt;TODAY(),EDATE('Employees List'!$J666,-13),EDATE('Employees List'!$J666,-12))</f>
        <v>43921</v>
      </c>
      <c r="J666" s="17">
        <f t="shared" ca="1" si="21"/>
        <v>44286</v>
      </c>
      <c r="K666" s="19">
        <v>87436</v>
      </c>
      <c r="L666" s="18" t="s">
        <v>109</v>
      </c>
      <c r="M666" s="16">
        <v>2</v>
      </c>
    </row>
    <row r="667" spans="1:13" ht="15" x14ac:dyDescent="0.25">
      <c r="A667" s="14" t="s">
        <v>785</v>
      </c>
      <c r="B667" s="15">
        <v>627001364</v>
      </c>
      <c r="C667" s="16" t="s">
        <v>79</v>
      </c>
      <c r="D667" s="14" t="s">
        <v>99</v>
      </c>
      <c r="E667" s="14" t="s">
        <v>86</v>
      </c>
      <c r="F667" s="17">
        <v>22682</v>
      </c>
      <c r="G667" s="17">
        <v>33519</v>
      </c>
      <c r="H667" s="18">
        <f t="shared" ca="1" si="20"/>
        <v>29</v>
      </c>
      <c r="I667" s="17">
        <f ca="1">IF(EDATE('Employees List'!$J667,-12)&gt;TODAY(),EDATE('Employees List'!$J667,-13),EDATE('Employees List'!$J667,-12))</f>
        <v>44104</v>
      </c>
      <c r="J667" s="17">
        <f t="shared" ca="1" si="21"/>
        <v>44500</v>
      </c>
      <c r="K667" s="19">
        <v>42394</v>
      </c>
      <c r="L667" s="18"/>
      <c r="M667" s="16">
        <v>5</v>
      </c>
    </row>
    <row r="668" spans="1:13" ht="15" x14ac:dyDescent="0.25">
      <c r="A668" s="14" t="s">
        <v>786</v>
      </c>
      <c r="B668" s="15">
        <v>452006640</v>
      </c>
      <c r="C668" s="16" t="s">
        <v>79</v>
      </c>
      <c r="D668" s="14" t="s">
        <v>338</v>
      </c>
      <c r="E668" s="14" t="s">
        <v>90</v>
      </c>
      <c r="F668" s="17">
        <v>30629</v>
      </c>
      <c r="G668" s="17">
        <v>40394</v>
      </c>
      <c r="H668" s="18">
        <f t="shared" ca="1" si="20"/>
        <v>10</v>
      </c>
      <c r="I668" s="17">
        <f ca="1">IF(EDATE('Employees List'!$J668,-12)&gt;TODAY(),EDATE('Employees List'!$J668,-13),EDATE('Employees List'!$J668,-12))</f>
        <v>44074</v>
      </c>
      <c r="J668" s="17">
        <f t="shared" ca="1" si="21"/>
        <v>44439</v>
      </c>
      <c r="K668" s="19">
        <v>31480</v>
      </c>
      <c r="L668" s="18" t="s">
        <v>82</v>
      </c>
      <c r="M668" s="16">
        <v>1</v>
      </c>
    </row>
    <row r="669" spans="1:13" ht="15" x14ac:dyDescent="0.25">
      <c r="A669" s="14" t="s">
        <v>787</v>
      </c>
      <c r="B669" s="15">
        <v>801650000</v>
      </c>
      <c r="C669" s="16" t="s">
        <v>114</v>
      </c>
      <c r="D669" s="14" t="s">
        <v>107</v>
      </c>
      <c r="E669" s="14" t="s">
        <v>86</v>
      </c>
      <c r="F669" s="17">
        <v>31318</v>
      </c>
      <c r="G669" s="17">
        <v>42634</v>
      </c>
      <c r="H669" s="18">
        <f t="shared" ca="1" si="20"/>
        <v>4</v>
      </c>
      <c r="I669" s="17">
        <f ca="1">IF(EDATE('Employees List'!$J669,-12)&gt;TODAY(),EDATE('Employees List'!$J669,-13),EDATE('Employees List'!$J669,-12))</f>
        <v>44104</v>
      </c>
      <c r="J669" s="17">
        <f t="shared" ca="1" si="21"/>
        <v>44469</v>
      </c>
      <c r="K669" s="19">
        <v>79691</v>
      </c>
      <c r="L669" s="18"/>
      <c r="M669" s="16">
        <v>4</v>
      </c>
    </row>
    <row r="670" spans="1:13" ht="15" x14ac:dyDescent="0.25">
      <c r="A670" s="14" t="s">
        <v>788</v>
      </c>
      <c r="B670" s="15">
        <v>666138754</v>
      </c>
      <c r="C670" s="16" t="s">
        <v>84</v>
      </c>
      <c r="D670" s="14" t="s">
        <v>198</v>
      </c>
      <c r="E670" s="14" t="s">
        <v>86</v>
      </c>
      <c r="F670" s="17">
        <v>24316</v>
      </c>
      <c r="G670" s="17">
        <v>33779</v>
      </c>
      <c r="H670" s="18">
        <f t="shared" ca="1" si="20"/>
        <v>28</v>
      </c>
      <c r="I670" s="17">
        <f ca="1">IF(EDATE('Employees List'!$J670,-12)&gt;TODAY(),EDATE('Employees List'!$J670,-13),EDATE('Employees List'!$J670,-12))</f>
        <v>44012</v>
      </c>
      <c r="J670" s="17">
        <f t="shared" ca="1" si="21"/>
        <v>44377</v>
      </c>
      <c r="K670" s="19">
        <v>41313</v>
      </c>
      <c r="L670" s="18"/>
      <c r="M670" s="16">
        <v>1</v>
      </c>
    </row>
    <row r="671" spans="1:13" ht="15" x14ac:dyDescent="0.25">
      <c r="A671" s="14" t="s">
        <v>789</v>
      </c>
      <c r="B671" s="15">
        <v>823001977</v>
      </c>
      <c r="C671" s="16" t="s">
        <v>94</v>
      </c>
      <c r="D671" s="14" t="s">
        <v>99</v>
      </c>
      <c r="E671" s="14" t="s">
        <v>103</v>
      </c>
      <c r="F671" s="17">
        <v>30675</v>
      </c>
      <c r="G671" s="17">
        <v>43273</v>
      </c>
      <c r="H671" s="18">
        <f t="shared" ca="1" si="20"/>
        <v>2</v>
      </c>
      <c r="I671" s="17">
        <f ca="1">IF(EDATE('Employees List'!$J671,-12)&gt;TODAY(),EDATE('Employees List'!$J671,-13),EDATE('Employees List'!$J671,-12))</f>
        <v>44012</v>
      </c>
      <c r="J671" s="17">
        <f t="shared" ca="1" si="21"/>
        <v>44377</v>
      </c>
      <c r="K671" s="19">
        <v>49845</v>
      </c>
      <c r="L671" s="18"/>
      <c r="M671" s="16">
        <v>1</v>
      </c>
    </row>
    <row r="672" spans="1:13" ht="15" x14ac:dyDescent="0.25">
      <c r="A672" s="14" t="s">
        <v>790</v>
      </c>
      <c r="B672" s="15">
        <v>945060000</v>
      </c>
      <c r="C672" s="16" t="s">
        <v>84</v>
      </c>
      <c r="D672" s="14" t="s">
        <v>121</v>
      </c>
      <c r="E672" s="14" t="s">
        <v>90</v>
      </c>
      <c r="F672" s="17">
        <v>28140</v>
      </c>
      <c r="G672" s="17">
        <v>40854</v>
      </c>
      <c r="H672" s="18">
        <f t="shared" ca="1" si="20"/>
        <v>8</v>
      </c>
      <c r="I672" s="17">
        <f ca="1">IF(EDATE('Employees List'!$J672,-12)&gt;TODAY(),EDATE('Employees List'!$J672,-13),EDATE('Employees List'!$J672,-12))</f>
        <v>43799</v>
      </c>
      <c r="J672" s="17">
        <f t="shared" ca="1" si="21"/>
        <v>44165</v>
      </c>
      <c r="K672" s="19">
        <v>55084</v>
      </c>
      <c r="L672" s="18" t="s">
        <v>97</v>
      </c>
      <c r="M672" s="16">
        <v>5</v>
      </c>
    </row>
    <row r="673" spans="1:13" ht="15" x14ac:dyDescent="0.25">
      <c r="A673" s="14" t="s">
        <v>791</v>
      </c>
      <c r="B673" s="15">
        <v>835470000</v>
      </c>
      <c r="C673" s="16" t="s">
        <v>94</v>
      </c>
      <c r="D673" s="14" t="s">
        <v>99</v>
      </c>
      <c r="E673" s="14" t="s">
        <v>86</v>
      </c>
      <c r="F673" s="17">
        <v>30683</v>
      </c>
      <c r="G673" s="17">
        <v>42831</v>
      </c>
      <c r="H673" s="18">
        <f t="shared" ca="1" si="20"/>
        <v>3</v>
      </c>
      <c r="I673" s="17">
        <f ca="1">IF(EDATE('Employees List'!$J673,-12)&gt;TODAY(),EDATE('Employees List'!$J673,-13),EDATE('Employees List'!$J673,-12))</f>
        <v>43951</v>
      </c>
      <c r="J673" s="17">
        <f t="shared" ca="1" si="21"/>
        <v>44316</v>
      </c>
      <c r="K673" s="19">
        <v>36912</v>
      </c>
      <c r="L673" s="18"/>
      <c r="M673" s="16">
        <v>1</v>
      </c>
    </row>
    <row r="674" spans="1:13" ht="15" x14ac:dyDescent="0.25">
      <c r="A674" s="14" t="s">
        <v>792</v>
      </c>
      <c r="B674" s="15">
        <v>966003050</v>
      </c>
      <c r="C674" s="16" t="s">
        <v>116</v>
      </c>
      <c r="D674" s="14" t="s">
        <v>126</v>
      </c>
      <c r="E674" s="14" t="s">
        <v>103</v>
      </c>
      <c r="F674" s="17">
        <v>26144</v>
      </c>
      <c r="G674" s="17">
        <v>36647</v>
      </c>
      <c r="H674" s="18">
        <f t="shared" ca="1" si="20"/>
        <v>20</v>
      </c>
      <c r="I674" s="17">
        <f ca="1">IF(EDATE('Employees List'!$J674,-12)&gt;TODAY(),EDATE('Employees List'!$J674,-13),EDATE('Employees List'!$J674,-12))</f>
        <v>43982</v>
      </c>
      <c r="J674" s="17">
        <f t="shared" ca="1" si="21"/>
        <v>44347</v>
      </c>
      <c r="K674" s="19">
        <v>47419</v>
      </c>
      <c r="L674" s="18"/>
      <c r="M674" s="16">
        <v>4</v>
      </c>
    </row>
    <row r="675" spans="1:13" ht="15" x14ac:dyDescent="0.25">
      <c r="A675" s="14" t="s">
        <v>793</v>
      </c>
      <c r="B675" s="15">
        <v>375240000</v>
      </c>
      <c r="C675" s="16" t="s">
        <v>114</v>
      </c>
      <c r="D675" s="14" t="s">
        <v>117</v>
      </c>
      <c r="E675" s="14" t="s">
        <v>103</v>
      </c>
      <c r="F675" s="17">
        <v>22642</v>
      </c>
      <c r="G675" s="17">
        <v>33144</v>
      </c>
      <c r="H675" s="18">
        <f t="shared" ca="1" si="20"/>
        <v>30</v>
      </c>
      <c r="I675" s="17">
        <f ca="1">IF(EDATE('Employees List'!$J675,-12)&gt;TODAY(),EDATE('Employees List'!$J675,-13),EDATE('Employees List'!$J675,-12))</f>
        <v>44104</v>
      </c>
      <c r="J675" s="17">
        <f t="shared" ca="1" si="21"/>
        <v>44469</v>
      </c>
      <c r="K675" s="19">
        <v>85136</v>
      </c>
      <c r="L675" s="18"/>
      <c r="M675" s="16">
        <v>2</v>
      </c>
    </row>
    <row r="676" spans="1:13" ht="15" x14ac:dyDescent="0.25">
      <c r="A676" s="14" t="s">
        <v>794</v>
      </c>
      <c r="B676" s="15">
        <v>880001912</v>
      </c>
      <c r="C676" s="16" t="s">
        <v>88</v>
      </c>
      <c r="D676" s="14" t="s">
        <v>121</v>
      </c>
      <c r="E676" s="14" t="s">
        <v>81</v>
      </c>
      <c r="F676" s="17">
        <v>27285</v>
      </c>
      <c r="G676" s="17">
        <v>38139</v>
      </c>
      <c r="H676" s="18">
        <f t="shared" ca="1" si="20"/>
        <v>16</v>
      </c>
      <c r="I676" s="17">
        <f ca="1">IF(EDATE('Employees List'!$J676,-12)&gt;TODAY(),EDATE('Employees List'!$J676,-13),EDATE('Employees List'!$J676,-12))</f>
        <v>44012</v>
      </c>
      <c r="J676" s="17">
        <f t="shared" ca="1" si="21"/>
        <v>44377</v>
      </c>
      <c r="K676" s="19">
        <v>29601</v>
      </c>
      <c r="L676" s="18" t="s">
        <v>109</v>
      </c>
      <c r="M676" s="16">
        <v>4</v>
      </c>
    </row>
    <row r="677" spans="1:13" ht="15" x14ac:dyDescent="0.25">
      <c r="A677" s="14" t="s">
        <v>795</v>
      </c>
      <c r="B677" s="15">
        <v>816001217</v>
      </c>
      <c r="C677" s="16" t="s">
        <v>88</v>
      </c>
      <c r="D677" s="14" t="s">
        <v>107</v>
      </c>
      <c r="E677" s="14" t="s">
        <v>90</v>
      </c>
      <c r="F677" s="17">
        <v>26963</v>
      </c>
      <c r="G677" s="17">
        <v>40329</v>
      </c>
      <c r="H677" s="18">
        <f t="shared" ca="1" si="20"/>
        <v>10</v>
      </c>
      <c r="I677" s="17">
        <f ca="1">IF(EDATE('Employees List'!$J677,-12)&gt;TODAY(),EDATE('Employees List'!$J677,-13),EDATE('Employees List'!$J677,-12))</f>
        <v>43982</v>
      </c>
      <c r="J677" s="17">
        <f t="shared" ca="1" si="21"/>
        <v>44347</v>
      </c>
      <c r="K677" s="19">
        <v>64544</v>
      </c>
      <c r="L677" s="18" t="s">
        <v>109</v>
      </c>
      <c r="M677" s="16">
        <v>1</v>
      </c>
    </row>
    <row r="678" spans="1:13" ht="15" x14ac:dyDescent="0.25">
      <c r="A678" s="14" t="s">
        <v>796</v>
      </c>
      <c r="B678" s="15">
        <v>495160000</v>
      </c>
      <c r="C678" s="16" t="s">
        <v>88</v>
      </c>
      <c r="D678" s="14" t="s">
        <v>80</v>
      </c>
      <c r="E678" s="14" t="s">
        <v>90</v>
      </c>
      <c r="F678" s="17">
        <v>26174</v>
      </c>
      <c r="G678" s="17">
        <v>38390</v>
      </c>
      <c r="H678" s="18">
        <f t="shared" ca="1" si="20"/>
        <v>15</v>
      </c>
      <c r="I678" s="17">
        <f ca="1">IF(EDATE('Employees List'!$J678,-12)&gt;TODAY(),EDATE('Employees List'!$J678,-13),EDATE('Employees List'!$J678,-12))</f>
        <v>43889</v>
      </c>
      <c r="J678" s="17">
        <f t="shared" ca="1" si="21"/>
        <v>44255</v>
      </c>
      <c r="K678" s="19">
        <v>63586</v>
      </c>
      <c r="L678" s="18" t="s">
        <v>82</v>
      </c>
      <c r="M678" s="16">
        <v>4</v>
      </c>
    </row>
    <row r="679" spans="1:13" ht="15" x14ac:dyDescent="0.25">
      <c r="A679" s="14" t="s">
        <v>797</v>
      </c>
      <c r="B679" s="15">
        <v>553340000</v>
      </c>
      <c r="C679" s="16" t="s">
        <v>79</v>
      </c>
      <c r="D679" s="14" t="s">
        <v>121</v>
      </c>
      <c r="E679" s="14" t="s">
        <v>81</v>
      </c>
      <c r="F679" s="17">
        <v>20954</v>
      </c>
      <c r="G679" s="17">
        <v>33913</v>
      </c>
      <c r="H679" s="18">
        <f t="shared" ca="1" si="20"/>
        <v>27</v>
      </c>
      <c r="I679" s="17">
        <f ca="1">IF(EDATE('Employees List'!$J679,-12)&gt;TODAY(),EDATE('Employees List'!$J679,-13),EDATE('Employees List'!$J679,-12))</f>
        <v>43799</v>
      </c>
      <c r="J679" s="17">
        <f t="shared" ca="1" si="21"/>
        <v>44165</v>
      </c>
      <c r="K679" s="19">
        <v>50153</v>
      </c>
      <c r="L679" s="18" t="s">
        <v>109</v>
      </c>
      <c r="M679" s="16">
        <v>3</v>
      </c>
    </row>
    <row r="680" spans="1:13" ht="15" x14ac:dyDescent="0.25">
      <c r="A680" s="14" t="s">
        <v>798</v>
      </c>
      <c r="B680" s="15">
        <v>666789812</v>
      </c>
      <c r="C680" s="16" t="s">
        <v>94</v>
      </c>
      <c r="D680" s="14" t="s">
        <v>92</v>
      </c>
      <c r="E680" s="14" t="s">
        <v>90</v>
      </c>
      <c r="F680" s="17">
        <v>27104</v>
      </c>
      <c r="G680" s="17">
        <v>40547</v>
      </c>
      <c r="H680" s="18">
        <f t="shared" ca="1" si="20"/>
        <v>9</v>
      </c>
      <c r="I680" s="17">
        <f ca="1">IF(EDATE('Employees List'!$J680,-12)&gt;TODAY(),EDATE('Employees List'!$J680,-13),EDATE('Employees List'!$J680,-12))</f>
        <v>43861</v>
      </c>
      <c r="J680" s="17">
        <f t="shared" ca="1" si="21"/>
        <v>44227</v>
      </c>
      <c r="K680" s="19">
        <v>28177</v>
      </c>
      <c r="L680" s="18" t="s">
        <v>82</v>
      </c>
      <c r="M680" s="16">
        <v>3</v>
      </c>
    </row>
    <row r="681" spans="1:13" ht="15" x14ac:dyDescent="0.25">
      <c r="A681" s="14" t="s">
        <v>799</v>
      </c>
      <c r="B681" s="15">
        <v>373040000</v>
      </c>
      <c r="C681" s="16" t="s">
        <v>84</v>
      </c>
      <c r="D681" s="14" t="s">
        <v>198</v>
      </c>
      <c r="E681" s="14" t="s">
        <v>90</v>
      </c>
      <c r="F681" s="17">
        <v>31334</v>
      </c>
      <c r="G681" s="17">
        <v>42398</v>
      </c>
      <c r="H681" s="18">
        <f t="shared" ca="1" si="20"/>
        <v>4</v>
      </c>
      <c r="I681" s="17">
        <f ca="1">IF(EDATE('Employees List'!$J681,-12)&gt;TODAY(),EDATE('Employees List'!$J681,-13),EDATE('Employees List'!$J681,-12))</f>
        <v>43861</v>
      </c>
      <c r="J681" s="17">
        <f t="shared" ca="1" si="21"/>
        <v>44227</v>
      </c>
      <c r="K681" s="19">
        <v>29004</v>
      </c>
      <c r="L681" s="18" t="s">
        <v>172</v>
      </c>
      <c r="M681" s="16">
        <v>3</v>
      </c>
    </row>
    <row r="682" spans="1:13" ht="15" x14ac:dyDescent="0.25">
      <c r="A682" s="14" t="s">
        <v>800</v>
      </c>
      <c r="B682" s="15">
        <v>896007832</v>
      </c>
      <c r="C682" s="16" t="s">
        <v>94</v>
      </c>
      <c r="D682" s="14" t="s">
        <v>121</v>
      </c>
      <c r="E682" s="14" t="s">
        <v>81</v>
      </c>
      <c r="F682" s="17">
        <v>25002</v>
      </c>
      <c r="G682" s="17">
        <v>38079</v>
      </c>
      <c r="H682" s="18">
        <f t="shared" ca="1" si="20"/>
        <v>16</v>
      </c>
      <c r="I682" s="17">
        <f ca="1">IF(EDATE('Employees List'!$J682,-12)&gt;TODAY(),EDATE('Employees List'!$J682,-13),EDATE('Employees List'!$J682,-12))</f>
        <v>43951</v>
      </c>
      <c r="J682" s="17">
        <f t="shared" ca="1" si="21"/>
        <v>44316</v>
      </c>
      <c r="K682" s="19">
        <v>49042</v>
      </c>
      <c r="L682" s="18" t="s">
        <v>82</v>
      </c>
      <c r="M682" s="16">
        <v>2</v>
      </c>
    </row>
    <row r="683" spans="1:13" ht="15" x14ac:dyDescent="0.25">
      <c r="A683" s="14" t="s">
        <v>801</v>
      </c>
      <c r="B683" s="15">
        <v>470830000</v>
      </c>
      <c r="C683" s="16" t="s">
        <v>94</v>
      </c>
      <c r="D683" s="14" t="s">
        <v>99</v>
      </c>
      <c r="E683" s="14" t="s">
        <v>90</v>
      </c>
      <c r="F683" s="17">
        <v>33303</v>
      </c>
      <c r="G683" s="17">
        <v>43047</v>
      </c>
      <c r="H683" s="18">
        <f t="shared" ca="1" si="20"/>
        <v>2</v>
      </c>
      <c r="I683" s="17">
        <f ca="1">IF(EDATE('Employees List'!$J683,-12)&gt;TODAY(),EDATE('Employees List'!$J683,-13),EDATE('Employees List'!$J683,-12))</f>
        <v>43799</v>
      </c>
      <c r="J683" s="17">
        <f t="shared" ca="1" si="21"/>
        <v>44165</v>
      </c>
      <c r="K683" s="19">
        <v>102342</v>
      </c>
      <c r="L683" s="18" t="s">
        <v>82</v>
      </c>
      <c r="M683" s="16">
        <v>5</v>
      </c>
    </row>
    <row r="684" spans="1:13" ht="15" x14ac:dyDescent="0.25">
      <c r="A684" s="14" t="s">
        <v>802</v>
      </c>
      <c r="B684" s="15">
        <v>601070000</v>
      </c>
      <c r="C684" s="16" t="s">
        <v>94</v>
      </c>
      <c r="D684" s="14" t="s">
        <v>117</v>
      </c>
      <c r="E684" s="14" t="s">
        <v>86</v>
      </c>
      <c r="F684" s="17">
        <v>27729</v>
      </c>
      <c r="G684" s="17">
        <v>39983</v>
      </c>
      <c r="H684" s="18">
        <f t="shared" ca="1" si="20"/>
        <v>11</v>
      </c>
      <c r="I684" s="17">
        <f ca="1">IF(EDATE('Employees List'!$J684,-12)&gt;TODAY(),EDATE('Employees List'!$J684,-13),EDATE('Employees List'!$J684,-12))</f>
        <v>44012</v>
      </c>
      <c r="J684" s="17">
        <f t="shared" ca="1" si="21"/>
        <v>44377</v>
      </c>
      <c r="K684" s="19">
        <v>74350</v>
      </c>
      <c r="L684" s="18"/>
      <c r="M684" s="16">
        <v>2</v>
      </c>
    </row>
    <row r="685" spans="1:13" ht="15" x14ac:dyDescent="0.25">
      <c r="A685" s="14" t="s">
        <v>803</v>
      </c>
      <c r="B685" s="15">
        <v>973005801</v>
      </c>
      <c r="C685" s="16" t="s">
        <v>114</v>
      </c>
      <c r="D685" s="14" t="s">
        <v>111</v>
      </c>
      <c r="E685" s="14" t="s">
        <v>90</v>
      </c>
      <c r="F685" s="17">
        <v>30870</v>
      </c>
      <c r="G685" s="17">
        <v>41270</v>
      </c>
      <c r="H685" s="18">
        <f t="shared" ca="1" si="20"/>
        <v>7</v>
      </c>
      <c r="I685" s="17">
        <f ca="1">IF(EDATE('Employees List'!$J685,-12)&gt;TODAY(),EDATE('Employees List'!$J685,-13),EDATE('Employees List'!$J685,-12))</f>
        <v>43830</v>
      </c>
      <c r="J685" s="17">
        <f t="shared" ca="1" si="21"/>
        <v>44196</v>
      </c>
      <c r="K685" s="19">
        <v>69949</v>
      </c>
      <c r="L685" s="18" t="s">
        <v>82</v>
      </c>
      <c r="M685" s="16">
        <v>4</v>
      </c>
    </row>
    <row r="686" spans="1:13" ht="15" x14ac:dyDescent="0.25">
      <c r="A686" s="14" t="s">
        <v>804</v>
      </c>
      <c r="B686" s="15">
        <v>465680000</v>
      </c>
      <c r="C686" s="16" t="s">
        <v>116</v>
      </c>
      <c r="D686" s="14" t="s">
        <v>117</v>
      </c>
      <c r="E686" s="14" t="s">
        <v>86</v>
      </c>
      <c r="F686" s="17">
        <v>23886</v>
      </c>
      <c r="G686" s="17">
        <v>35982</v>
      </c>
      <c r="H686" s="18">
        <f t="shared" ca="1" si="20"/>
        <v>22</v>
      </c>
      <c r="I686" s="17">
        <f ca="1">IF(EDATE('Employees List'!$J686,-12)&gt;TODAY(),EDATE('Employees List'!$J686,-13),EDATE('Employees List'!$J686,-12))</f>
        <v>44043</v>
      </c>
      <c r="J686" s="17">
        <f t="shared" ca="1" si="21"/>
        <v>44408</v>
      </c>
      <c r="K686" s="19">
        <v>35239</v>
      </c>
      <c r="L686" s="18"/>
      <c r="M686" s="16">
        <v>3</v>
      </c>
    </row>
    <row r="687" spans="1:13" ht="15" x14ac:dyDescent="0.25">
      <c r="A687" s="14" t="s">
        <v>805</v>
      </c>
      <c r="B687" s="15">
        <v>570910000</v>
      </c>
      <c r="C687" s="16" t="s">
        <v>114</v>
      </c>
      <c r="D687" s="14" t="s">
        <v>80</v>
      </c>
      <c r="E687" s="14" t="s">
        <v>103</v>
      </c>
      <c r="F687" s="17">
        <v>24240</v>
      </c>
      <c r="G687" s="17">
        <v>37669</v>
      </c>
      <c r="H687" s="18">
        <f t="shared" ca="1" si="20"/>
        <v>17</v>
      </c>
      <c r="I687" s="17">
        <f ca="1">IF(EDATE('Employees List'!$J687,-12)&gt;TODAY(),EDATE('Employees List'!$J687,-13),EDATE('Employees List'!$J687,-12))</f>
        <v>43889</v>
      </c>
      <c r="J687" s="17">
        <f t="shared" ca="1" si="21"/>
        <v>44255</v>
      </c>
      <c r="K687" s="19">
        <v>100489</v>
      </c>
      <c r="L687" s="18"/>
      <c r="M687" s="16">
        <v>2</v>
      </c>
    </row>
    <row r="688" spans="1:13" ht="15" x14ac:dyDescent="0.25">
      <c r="A688" s="14" t="s">
        <v>806</v>
      </c>
      <c r="B688" s="15">
        <v>608004317</v>
      </c>
      <c r="C688" s="16" t="s">
        <v>116</v>
      </c>
      <c r="D688" s="14" t="s">
        <v>117</v>
      </c>
      <c r="E688" s="14" t="s">
        <v>90</v>
      </c>
      <c r="F688" s="17">
        <v>31605</v>
      </c>
      <c r="G688" s="17">
        <v>43059</v>
      </c>
      <c r="H688" s="18">
        <f t="shared" ca="1" si="20"/>
        <v>2</v>
      </c>
      <c r="I688" s="17">
        <f ca="1">IF(EDATE('Employees List'!$J688,-12)&gt;TODAY(),EDATE('Employees List'!$J688,-13),EDATE('Employees List'!$J688,-12))</f>
        <v>43799</v>
      </c>
      <c r="J688" s="17">
        <f t="shared" ca="1" si="21"/>
        <v>44165</v>
      </c>
      <c r="K688" s="19">
        <v>45431</v>
      </c>
      <c r="L688" s="18" t="s">
        <v>132</v>
      </c>
      <c r="M688" s="16">
        <v>5</v>
      </c>
    </row>
    <row r="689" spans="1:13" ht="15" x14ac:dyDescent="0.25">
      <c r="A689" s="14" t="s">
        <v>807</v>
      </c>
      <c r="B689" s="15">
        <v>932040000</v>
      </c>
      <c r="C689" s="16" t="s">
        <v>84</v>
      </c>
      <c r="D689" s="14" t="s">
        <v>121</v>
      </c>
      <c r="E689" s="14" t="s">
        <v>90</v>
      </c>
      <c r="F689" s="17">
        <v>27318</v>
      </c>
      <c r="G689" s="17">
        <v>39905</v>
      </c>
      <c r="H689" s="18">
        <f t="shared" ca="1" si="20"/>
        <v>11</v>
      </c>
      <c r="I689" s="17">
        <f ca="1">IF(EDATE('Employees List'!$J689,-12)&gt;TODAY(),EDATE('Employees List'!$J689,-13),EDATE('Employees List'!$J689,-12))</f>
        <v>43951</v>
      </c>
      <c r="J689" s="17">
        <f t="shared" ca="1" si="21"/>
        <v>44316</v>
      </c>
      <c r="K689" s="19">
        <v>124364</v>
      </c>
      <c r="L689" s="18" t="s">
        <v>97</v>
      </c>
      <c r="M689" s="16">
        <v>2</v>
      </c>
    </row>
    <row r="690" spans="1:13" ht="15" x14ac:dyDescent="0.25">
      <c r="A690" s="14" t="s">
        <v>808</v>
      </c>
      <c r="B690" s="15">
        <v>666917580</v>
      </c>
      <c r="C690" s="16" t="s">
        <v>88</v>
      </c>
      <c r="D690" s="14" t="s">
        <v>288</v>
      </c>
      <c r="E690" s="14" t="s">
        <v>86</v>
      </c>
      <c r="F690" s="17">
        <v>20778</v>
      </c>
      <c r="G690" s="17">
        <v>33889</v>
      </c>
      <c r="H690" s="18">
        <f t="shared" ca="1" si="20"/>
        <v>28</v>
      </c>
      <c r="I690" s="17">
        <f ca="1">IF(EDATE('Employees List'!$J690,-12)&gt;TODAY(),EDATE('Employees List'!$J690,-13),EDATE('Employees List'!$J690,-12))</f>
        <v>44104</v>
      </c>
      <c r="J690" s="17">
        <f t="shared" ca="1" si="21"/>
        <v>44500</v>
      </c>
      <c r="K690" s="19">
        <v>97308</v>
      </c>
      <c r="L690" s="18"/>
      <c r="M690" s="16">
        <v>5</v>
      </c>
    </row>
    <row r="691" spans="1:13" ht="15" x14ac:dyDescent="0.25">
      <c r="A691" s="14" t="s">
        <v>809</v>
      </c>
      <c r="B691" s="15">
        <v>742008310</v>
      </c>
      <c r="C691" s="16" t="s">
        <v>84</v>
      </c>
      <c r="D691" s="14" t="s">
        <v>111</v>
      </c>
      <c r="E691" s="14" t="s">
        <v>90</v>
      </c>
      <c r="F691" s="17">
        <v>28434</v>
      </c>
      <c r="G691" s="17">
        <v>38632</v>
      </c>
      <c r="H691" s="18">
        <f t="shared" ca="1" si="20"/>
        <v>15</v>
      </c>
      <c r="I691" s="17">
        <f ca="1">IF(EDATE('Employees List'!$J691,-12)&gt;TODAY(),EDATE('Employees List'!$J691,-13),EDATE('Employees List'!$J691,-12))</f>
        <v>44104</v>
      </c>
      <c r="J691" s="17">
        <f t="shared" ca="1" si="21"/>
        <v>44500</v>
      </c>
      <c r="K691" s="19">
        <v>109023</v>
      </c>
      <c r="L691" s="18" t="s">
        <v>124</v>
      </c>
      <c r="M691" s="16">
        <v>2</v>
      </c>
    </row>
    <row r="692" spans="1:13" ht="15" x14ac:dyDescent="0.25">
      <c r="A692" s="14" t="s">
        <v>810</v>
      </c>
      <c r="B692" s="15">
        <v>565005972</v>
      </c>
      <c r="C692" s="16" t="s">
        <v>116</v>
      </c>
      <c r="D692" s="14" t="s">
        <v>167</v>
      </c>
      <c r="E692" s="14" t="s">
        <v>81</v>
      </c>
      <c r="F692" s="17">
        <v>25803</v>
      </c>
      <c r="G692" s="17">
        <v>37813</v>
      </c>
      <c r="H692" s="18">
        <f t="shared" ca="1" si="20"/>
        <v>17</v>
      </c>
      <c r="I692" s="17">
        <f ca="1">IF(EDATE('Employees List'!$J692,-12)&gt;TODAY(),EDATE('Employees List'!$J692,-13),EDATE('Employees List'!$J692,-12))</f>
        <v>44043</v>
      </c>
      <c r="J692" s="17">
        <f t="shared" ca="1" si="21"/>
        <v>44408</v>
      </c>
      <c r="K692" s="19">
        <v>34678</v>
      </c>
      <c r="L692" s="18" t="s">
        <v>82</v>
      </c>
      <c r="M692" s="16">
        <v>4</v>
      </c>
    </row>
    <row r="693" spans="1:13" ht="15" x14ac:dyDescent="0.25">
      <c r="A693" s="14" t="s">
        <v>811</v>
      </c>
      <c r="B693" s="15">
        <v>185006426</v>
      </c>
      <c r="C693" s="16" t="s">
        <v>79</v>
      </c>
      <c r="D693" s="14" t="s">
        <v>92</v>
      </c>
      <c r="E693" s="14" t="s">
        <v>103</v>
      </c>
      <c r="F693" s="17">
        <v>28894</v>
      </c>
      <c r="G693" s="17">
        <v>38856</v>
      </c>
      <c r="H693" s="18">
        <f t="shared" ca="1" si="20"/>
        <v>14</v>
      </c>
      <c r="I693" s="17">
        <f ca="1">IF(EDATE('Employees List'!$J693,-12)&gt;TODAY(),EDATE('Employees List'!$J693,-13),EDATE('Employees List'!$J693,-12))</f>
        <v>43982</v>
      </c>
      <c r="J693" s="17">
        <f t="shared" ca="1" si="21"/>
        <v>44347</v>
      </c>
      <c r="K693" s="19">
        <v>26781</v>
      </c>
      <c r="L693" s="18"/>
      <c r="M693" s="16">
        <v>4</v>
      </c>
    </row>
    <row r="694" spans="1:13" ht="15" x14ac:dyDescent="0.25">
      <c r="A694" s="14" t="s">
        <v>812</v>
      </c>
      <c r="B694" s="15">
        <v>773002091</v>
      </c>
      <c r="C694" s="16" t="s">
        <v>94</v>
      </c>
      <c r="D694" s="14" t="s">
        <v>80</v>
      </c>
      <c r="E694" s="14" t="s">
        <v>90</v>
      </c>
      <c r="F694" s="17">
        <v>22990</v>
      </c>
      <c r="G694" s="17">
        <v>33911</v>
      </c>
      <c r="H694" s="18">
        <f t="shared" ca="1" si="20"/>
        <v>27</v>
      </c>
      <c r="I694" s="17">
        <f ca="1">IF(EDATE('Employees List'!$J694,-12)&gt;TODAY(),EDATE('Employees List'!$J694,-13),EDATE('Employees List'!$J694,-12))</f>
        <v>43799</v>
      </c>
      <c r="J694" s="17">
        <f t="shared" ca="1" si="21"/>
        <v>44165</v>
      </c>
      <c r="K694" s="19">
        <v>89701</v>
      </c>
      <c r="L694" s="18" t="s">
        <v>132</v>
      </c>
      <c r="M694" s="16">
        <v>5</v>
      </c>
    </row>
    <row r="695" spans="1:13" ht="15" x14ac:dyDescent="0.25">
      <c r="A695" s="14" t="s">
        <v>813</v>
      </c>
      <c r="B695" s="15">
        <v>604060000</v>
      </c>
      <c r="C695" s="16" t="s">
        <v>84</v>
      </c>
      <c r="D695" s="14" t="s">
        <v>107</v>
      </c>
      <c r="E695" s="14" t="s">
        <v>81</v>
      </c>
      <c r="F695" s="17">
        <v>22416</v>
      </c>
      <c r="G695" s="17">
        <v>35914</v>
      </c>
      <c r="H695" s="18">
        <f t="shared" ca="1" si="20"/>
        <v>22</v>
      </c>
      <c r="I695" s="17">
        <f ca="1">IF(EDATE('Employees List'!$J695,-12)&gt;TODAY(),EDATE('Employees List'!$J695,-13),EDATE('Employees List'!$J695,-12))</f>
        <v>43951</v>
      </c>
      <c r="J695" s="17">
        <f t="shared" ca="1" si="21"/>
        <v>44316</v>
      </c>
      <c r="K695" s="19">
        <v>46550</v>
      </c>
      <c r="L695" s="18" t="s">
        <v>82</v>
      </c>
      <c r="M695" s="16">
        <v>2</v>
      </c>
    </row>
    <row r="696" spans="1:13" ht="15" x14ac:dyDescent="0.25">
      <c r="A696" s="14" t="s">
        <v>814</v>
      </c>
      <c r="B696" s="15">
        <v>666533749</v>
      </c>
      <c r="C696" s="16" t="s">
        <v>94</v>
      </c>
      <c r="D696" s="14" t="s">
        <v>117</v>
      </c>
      <c r="E696" s="14" t="s">
        <v>90</v>
      </c>
      <c r="F696" s="17">
        <v>25214</v>
      </c>
      <c r="G696" s="17">
        <v>37194</v>
      </c>
      <c r="H696" s="18">
        <f t="shared" ca="1" si="20"/>
        <v>18</v>
      </c>
      <c r="I696" s="17">
        <f ca="1">IF(EDATE('Employees List'!$J696,-12)&gt;TODAY(),EDATE('Employees List'!$J696,-13),EDATE('Employees List'!$J696,-12))</f>
        <v>43769</v>
      </c>
      <c r="J696" s="17">
        <f t="shared" ca="1" si="21"/>
        <v>44135</v>
      </c>
      <c r="K696" s="19">
        <v>30026</v>
      </c>
      <c r="L696" s="18" t="s">
        <v>124</v>
      </c>
      <c r="M696" s="16">
        <v>4</v>
      </c>
    </row>
    <row r="697" spans="1:13" ht="15" x14ac:dyDescent="0.25">
      <c r="A697" s="14" t="s">
        <v>815</v>
      </c>
      <c r="B697" s="15">
        <v>584009816</v>
      </c>
      <c r="C697" s="16" t="s">
        <v>79</v>
      </c>
      <c r="D697" s="14" t="s">
        <v>312</v>
      </c>
      <c r="E697" s="14" t="s">
        <v>90</v>
      </c>
      <c r="F697" s="17">
        <v>22785</v>
      </c>
      <c r="G697" s="17">
        <v>32569</v>
      </c>
      <c r="H697" s="18">
        <f t="shared" ca="1" si="20"/>
        <v>31</v>
      </c>
      <c r="I697" s="17">
        <f ca="1">IF(EDATE('Employees List'!$J697,-12)&gt;TODAY(),EDATE('Employees List'!$J697,-13),EDATE('Employees List'!$J697,-12))</f>
        <v>43921</v>
      </c>
      <c r="J697" s="17">
        <f t="shared" ca="1" si="21"/>
        <v>44286</v>
      </c>
      <c r="K697" s="19">
        <v>17619</v>
      </c>
      <c r="L697" s="18" t="s">
        <v>109</v>
      </c>
      <c r="M697" s="16">
        <v>5</v>
      </c>
    </row>
    <row r="698" spans="1:13" ht="15" x14ac:dyDescent="0.25">
      <c r="A698" s="14" t="s">
        <v>816</v>
      </c>
      <c r="B698" s="15">
        <v>684007810</v>
      </c>
      <c r="C698" s="16" t="s">
        <v>94</v>
      </c>
      <c r="D698" s="14" t="s">
        <v>117</v>
      </c>
      <c r="E698" s="14" t="s">
        <v>90</v>
      </c>
      <c r="F698" s="17">
        <v>25084</v>
      </c>
      <c r="G698" s="17">
        <v>34974</v>
      </c>
      <c r="H698" s="18">
        <f t="shared" ca="1" si="20"/>
        <v>25</v>
      </c>
      <c r="I698" s="17">
        <f ca="1">IF(EDATE('Employees List'!$J698,-12)&gt;TODAY(),EDATE('Employees List'!$J698,-13),EDATE('Employees List'!$J698,-12))</f>
        <v>44104</v>
      </c>
      <c r="J698" s="17">
        <f t="shared" ca="1" si="21"/>
        <v>44500</v>
      </c>
      <c r="K698" s="19">
        <v>85148</v>
      </c>
      <c r="L698" s="18" t="s">
        <v>172</v>
      </c>
      <c r="M698" s="16">
        <v>4</v>
      </c>
    </row>
    <row r="699" spans="1:13" ht="15" x14ac:dyDescent="0.25">
      <c r="A699" s="14" t="s">
        <v>817</v>
      </c>
      <c r="B699" s="15">
        <v>302009385</v>
      </c>
      <c r="C699" s="16" t="s">
        <v>94</v>
      </c>
      <c r="D699" s="14" t="s">
        <v>121</v>
      </c>
      <c r="E699" s="14" t="s">
        <v>86</v>
      </c>
      <c r="F699" s="17">
        <v>34025</v>
      </c>
      <c r="G699" s="17">
        <v>42521</v>
      </c>
      <c r="H699" s="18">
        <f t="shared" ca="1" si="20"/>
        <v>4</v>
      </c>
      <c r="I699" s="17">
        <f ca="1">IF(EDATE('Employees List'!$J699,-12)&gt;TODAY(),EDATE('Employees List'!$J699,-13),EDATE('Employees List'!$J699,-12))</f>
        <v>43982</v>
      </c>
      <c r="J699" s="17">
        <f t="shared" ca="1" si="21"/>
        <v>44347</v>
      </c>
      <c r="K699" s="19">
        <v>117993</v>
      </c>
      <c r="L699" s="18"/>
      <c r="M699" s="16">
        <v>4</v>
      </c>
    </row>
    <row r="700" spans="1:13" ht="15" x14ac:dyDescent="0.25">
      <c r="A700" s="14" t="s">
        <v>818</v>
      </c>
      <c r="B700" s="15">
        <v>898007555</v>
      </c>
      <c r="C700" s="16" t="s">
        <v>79</v>
      </c>
      <c r="D700" s="14" t="s">
        <v>137</v>
      </c>
      <c r="E700" s="14" t="s">
        <v>90</v>
      </c>
      <c r="F700" s="17">
        <v>28906</v>
      </c>
      <c r="G700" s="17">
        <v>42342</v>
      </c>
      <c r="H700" s="18">
        <f t="shared" ca="1" si="20"/>
        <v>4</v>
      </c>
      <c r="I700" s="17">
        <f ca="1">IF(EDATE('Employees List'!$J700,-12)&gt;TODAY(),EDATE('Employees List'!$J700,-13),EDATE('Employees List'!$J700,-12))</f>
        <v>43830</v>
      </c>
      <c r="J700" s="17">
        <f t="shared" ca="1" si="21"/>
        <v>44196</v>
      </c>
      <c r="K700" s="19">
        <v>67902</v>
      </c>
      <c r="L700" s="18" t="s">
        <v>97</v>
      </c>
      <c r="M700" s="16">
        <v>3</v>
      </c>
    </row>
    <row r="701" spans="1:13" ht="15" x14ac:dyDescent="0.25">
      <c r="A701" s="14" t="s">
        <v>819</v>
      </c>
      <c r="B701" s="15">
        <v>269260000</v>
      </c>
      <c r="C701" s="16" t="s">
        <v>79</v>
      </c>
      <c r="D701" s="14" t="s">
        <v>92</v>
      </c>
      <c r="E701" s="14" t="s">
        <v>81</v>
      </c>
      <c r="F701" s="17">
        <v>21464</v>
      </c>
      <c r="G701" s="17">
        <v>33170</v>
      </c>
      <c r="H701" s="18">
        <f t="shared" ca="1" si="20"/>
        <v>29</v>
      </c>
      <c r="I701" s="17">
        <f ca="1">IF(EDATE('Employees List'!$J701,-12)&gt;TODAY(),EDATE('Employees List'!$J701,-13),EDATE('Employees List'!$J701,-12))</f>
        <v>43769</v>
      </c>
      <c r="J701" s="17">
        <f t="shared" ca="1" si="21"/>
        <v>44135</v>
      </c>
      <c r="K701" s="19">
        <v>46827</v>
      </c>
      <c r="L701" s="18" t="s">
        <v>97</v>
      </c>
      <c r="M701" s="16">
        <v>4</v>
      </c>
    </row>
    <row r="702" spans="1:13" ht="15" x14ac:dyDescent="0.25">
      <c r="A702" s="14" t="s">
        <v>820</v>
      </c>
      <c r="B702" s="15">
        <v>161930000</v>
      </c>
      <c r="C702" s="16" t="s">
        <v>88</v>
      </c>
      <c r="D702" s="14" t="s">
        <v>288</v>
      </c>
      <c r="E702" s="14" t="s">
        <v>81</v>
      </c>
      <c r="F702" s="17">
        <v>21990</v>
      </c>
      <c r="G702" s="17">
        <v>33018</v>
      </c>
      <c r="H702" s="18">
        <f t="shared" ca="1" si="20"/>
        <v>30</v>
      </c>
      <c r="I702" s="17">
        <f ca="1">IF(EDATE('Employees List'!$J702,-12)&gt;TODAY(),EDATE('Employees List'!$J702,-13),EDATE('Employees List'!$J702,-12))</f>
        <v>43982</v>
      </c>
      <c r="J702" s="17">
        <f t="shared" ca="1" si="21"/>
        <v>44347</v>
      </c>
      <c r="K702" s="19">
        <v>48585</v>
      </c>
      <c r="L702" s="18" t="s">
        <v>124</v>
      </c>
      <c r="M702" s="16">
        <v>5</v>
      </c>
    </row>
    <row r="703" spans="1:13" ht="15" x14ac:dyDescent="0.25">
      <c r="A703" s="14" t="s">
        <v>821</v>
      </c>
      <c r="B703" s="15">
        <v>323840000</v>
      </c>
      <c r="C703" s="16" t="s">
        <v>94</v>
      </c>
      <c r="D703" s="14" t="s">
        <v>242</v>
      </c>
      <c r="E703" s="14" t="s">
        <v>81</v>
      </c>
      <c r="F703" s="17">
        <v>33831</v>
      </c>
      <c r="G703" s="17">
        <v>42804</v>
      </c>
      <c r="H703" s="18">
        <f t="shared" ca="1" si="20"/>
        <v>3</v>
      </c>
      <c r="I703" s="17">
        <f ca="1">IF(EDATE('Employees List'!$J703,-12)&gt;TODAY(),EDATE('Employees List'!$J703,-13),EDATE('Employees List'!$J703,-12))</f>
        <v>43921</v>
      </c>
      <c r="J703" s="17">
        <f t="shared" ca="1" si="21"/>
        <v>44286</v>
      </c>
      <c r="K703" s="19">
        <v>50994</v>
      </c>
      <c r="L703" s="18" t="s">
        <v>177</v>
      </c>
      <c r="M703" s="16">
        <v>2</v>
      </c>
    </row>
    <row r="704" spans="1:13" ht="15" x14ac:dyDescent="0.25">
      <c r="A704" s="14" t="s">
        <v>822</v>
      </c>
      <c r="B704" s="15">
        <v>259470000</v>
      </c>
      <c r="C704" s="16" t="s">
        <v>94</v>
      </c>
      <c r="D704" s="14" t="s">
        <v>92</v>
      </c>
      <c r="E704" s="14" t="s">
        <v>90</v>
      </c>
      <c r="F704" s="17">
        <v>25396</v>
      </c>
      <c r="G704" s="17">
        <v>36767</v>
      </c>
      <c r="H704" s="18">
        <f t="shared" ca="1" si="20"/>
        <v>20</v>
      </c>
      <c r="I704" s="17">
        <f ca="1">IF(EDATE('Employees List'!$J704,-12)&gt;TODAY(),EDATE('Employees List'!$J704,-13),EDATE('Employees List'!$J704,-12))</f>
        <v>44074</v>
      </c>
      <c r="J704" s="17">
        <f t="shared" ca="1" si="21"/>
        <v>44439</v>
      </c>
      <c r="K704" s="19">
        <v>81871</v>
      </c>
      <c r="L704" s="18" t="s">
        <v>132</v>
      </c>
      <c r="M704" s="16">
        <v>3</v>
      </c>
    </row>
    <row r="705" spans="1:13" ht="15" x14ac:dyDescent="0.25">
      <c r="A705" s="14" t="s">
        <v>823</v>
      </c>
      <c r="B705" s="15">
        <v>161007618</v>
      </c>
      <c r="C705" s="16" t="s">
        <v>114</v>
      </c>
      <c r="D705" s="14" t="s">
        <v>117</v>
      </c>
      <c r="E705" s="14" t="s">
        <v>90</v>
      </c>
      <c r="F705" s="17">
        <v>30759</v>
      </c>
      <c r="G705" s="17">
        <v>42193</v>
      </c>
      <c r="H705" s="18">
        <f t="shared" ca="1" si="20"/>
        <v>5</v>
      </c>
      <c r="I705" s="17">
        <f ca="1">IF(EDATE('Employees List'!$J705,-12)&gt;TODAY(),EDATE('Employees List'!$J705,-13),EDATE('Employees List'!$J705,-12))</f>
        <v>44043</v>
      </c>
      <c r="J705" s="17">
        <f t="shared" ca="1" si="21"/>
        <v>44408</v>
      </c>
      <c r="K705" s="19">
        <v>93225</v>
      </c>
      <c r="L705" s="18" t="s">
        <v>132</v>
      </c>
      <c r="M705" s="16">
        <v>5</v>
      </c>
    </row>
    <row r="706" spans="1:13" ht="15" x14ac:dyDescent="0.25">
      <c r="A706" s="14" t="s">
        <v>824</v>
      </c>
      <c r="B706" s="15">
        <v>947000000</v>
      </c>
      <c r="C706" s="16" t="s">
        <v>114</v>
      </c>
      <c r="D706" s="14" t="s">
        <v>139</v>
      </c>
      <c r="E706" s="14" t="s">
        <v>90</v>
      </c>
      <c r="F706" s="17">
        <v>29268</v>
      </c>
      <c r="G706" s="17">
        <v>41204</v>
      </c>
      <c r="H706" s="18">
        <f t="shared" ref="H706:H742" ca="1" si="22">DATEDIF(G706,TODAY(),"Y")</f>
        <v>7</v>
      </c>
      <c r="I706" s="17">
        <f ca="1">IF(EDATE('Employees List'!$J706,-12)&gt;TODAY(),EDATE('Employees List'!$J706,-13),EDATE('Employees List'!$J706,-12))</f>
        <v>43769</v>
      </c>
      <c r="J706" s="17">
        <f t="shared" ref="J706:J742" ca="1" si="23">EOMONTH(DATE(YEAR(G706)+H706+1,MONTH(G706),1),0)</f>
        <v>44135</v>
      </c>
      <c r="K706" s="19">
        <v>107204</v>
      </c>
      <c r="L706" s="18" t="s">
        <v>177</v>
      </c>
      <c r="M706" s="16">
        <v>3</v>
      </c>
    </row>
    <row r="707" spans="1:13" ht="15" x14ac:dyDescent="0.25">
      <c r="A707" s="14" t="s">
        <v>825</v>
      </c>
      <c r="B707" s="15">
        <v>156690000</v>
      </c>
      <c r="C707" s="16" t="s">
        <v>94</v>
      </c>
      <c r="D707" s="14" t="s">
        <v>99</v>
      </c>
      <c r="E707" s="14" t="s">
        <v>90</v>
      </c>
      <c r="F707" s="17">
        <v>26444</v>
      </c>
      <c r="G707" s="17">
        <v>36423</v>
      </c>
      <c r="H707" s="18">
        <f t="shared" ca="1" si="22"/>
        <v>21</v>
      </c>
      <c r="I707" s="17">
        <f ca="1">IF(EDATE('Employees List'!$J707,-12)&gt;TODAY(),EDATE('Employees List'!$J707,-13),EDATE('Employees List'!$J707,-12))</f>
        <v>44104</v>
      </c>
      <c r="J707" s="17">
        <f t="shared" ca="1" si="23"/>
        <v>44469</v>
      </c>
      <c r="K707" s="19">
        <v>117557</v>
      </c>
      <c r="L707" s="18" t="s">
        <v>97</v>
      </c>
      <c r="M707" s="16">
        <v>4</v>
      </c>
    </row>
    <row r="708" spans="1:13" ht="15" x14ac:dyDescent="0.25">
      <c r="A708" s="14" t="s">
        <v>826</v>
      </c>
      <c r="B708" s="15">
        <v>666566402</v>
      </c>
      <c r="C708" s="16" t="s">
        <v>79</v>
      </c>
      <c r="D708" s="14" t="s">
        <v>80</v>
      </c>
      <c r="E708" s="14" t="s">
        <v>103</v>
      </c>
      <c r="F708" s="17">
        <v>25787</v>
      </c>
      <c r="G708" s="17">
        <v>37365</v>
      </c>
      <c r="H708" s="18">
        <f t="shared" ca="1" si="22"/>
        <v>18</v>
      </c>
      <c r="I708" s="17">
        <f ca="1">IF(EDATE('Employees List'!$J708,-12)&gt;TODAY(),EDATE('Employees List'!$J708,-13),EDATE('Employees List'!$J708,-12))</f>
        <v>43951</v>
      </c>
      <c r="J708" s="17">
        <f t="shared" ca="1" si="23"/>
        <v>44316</v>
      </c>
      <c r="K708" s="19">
        <v>94986</v>
      </c>
      <c r="L708" s="18"/>
      <c r="M708" s="16">
        <v>5</v>
      </c>
    </row>
    <row r="709" spans="1:13" ht="15" x14ac:dyDescent="0.25">
      <c r="A709" s="14" t="s">
        <v>827</v>
      </c>
      <c r="B709" s="15">
        <v>172004282</v>
      </c>
      <c r="C709" s="16" t="s">
        <v>114</v>
      </c>
      <c r="D709" s="14" t="s">
        <v>117</v>
      </c>
      <c r="E709" s="14" t="s">
        <v>86</v>
      </c>
      <c r="F709" s="17">
        <v>32727</v>
      </c>
      <c r="G709" s="17">
        <v>42788</v>
      </c>
      <c r="H709" s="18">
        <f t="shared" ca="1" si="22"/>
        <v>3</v>
      </c>
      <c r="I709" s="17">
        <f ca="1">IF(EDATE('Employees List'!$J709,-12)&gt;TODAY(),EDATE('Employees List'!$J709,-13),EDATE('Employees List'!$J709,-12))</f>
        <v>43889</v>
      </c>
      <c r="J709" s="17">
        <f t="shared" ca="1" si="23"/>
        <v>44255</v>
      </c>
      <c r="K709" s="19">
        <v>20263</v>
      </c>
      <c r="L709" s="18"/>
      <c r="M709" s="16">
        <v>3</v>
      </c>
    </row>
    <row r="710" spans="1:13" ht="15" x14ac:dyDescent="0.25">
      <c r="A710" s="14" t="s">
        <v>828</v>
      </c>
      <c r="B710" s="15">
        <v>852009988</v>
      </c>
      <c r="C710" s="16" t="s">
        <v>84</v>
      </c>
      <c r="D710" s="14" t="s">
        <v>167</v>
      </c>
      <c r="E710" s="14" t="s">
        <v>90</v>
      </c>
      <c r="F710" s="17">
        <v>28985</v>
      </c>
      <c r="G710" s="17">
        <v>38428</v>
      </c>
      <c r="H710" s="18">
        <f t="shared" ca="1" si="22"/>
        <v>15</v>
      </c>
      <c r="I710" s="17">
        <f ca="1">IF(EDATE('Employees List'!$J710,-12)&gt;TODAY(),EDATE('Employees List'!$J710,-13),EDATE('Employees List'!$J710,-12))</f>
        <v>43921</v>
      </c>
      <c r="J710" s="17">
        <f t="shared" ca="1" si="23"/>
        <v>44286</v>
      </c>
      <c r="K710" s="19">
        <v>43439</v>
      </c>
      <c r="L710" s="18" t="s">
        <v>82</v>
      </c>
      <c r="M710" s="16">
        <v>3</v>
      </c>
    </row>
    <row r="711" spans="1:13" ht="15" x14ac:dyDescent="0.25">
      <c r="A711" s="14" t="s">
        <v>829</v>
      </c>
      <c r="B711" s="15">
        <v>594180000</v>
      </c>
      <c r="C711" s="16" t="s">
        <v>94</v>
      </c>
      <c r="D711" s="14" t="s">
        <v>117</v>
      </c>
      <c r="E711" s="14" t="s">
        <v>103</v>
      </c>
      <c r="F711" s="17">
        <v>20719</v>
      </c>
      <c r="G711" s="17">
        <v>32556</v>
      </c>
      <c r="H711" s="18">
        <f t="shared" ca="1" si="22"/>
        <v>31</v>
      </c>
      <c r="I711" s="17">
        <f ca="1">IF(EDATE('Employees List'!$J711,-12)&gt;TODAY(),EDATE('Employees List'!$J711,-13),EDATE('Employees List'!$J711,-12))</f>
        <v>43889</v>
      </c>
      <c r="J711" s="17">
        <f t="shared" ca="1" si="23"/>
        <v>44255</v>
      </c>
      <c r="K711" s="19">
        <v>80400</v>
      </c>
      <c r="L711" s="18"/>
      <c r="M711" s="16">
        <v>1</v>
      </c>
    </row>
    <row r="712" spans="1:13" ht="15" x14ac:dyDescent="0.25">
      <c r="A712" s="14" t="s">
        <v>830</v>
      </c>
      <c r="B712" s="15">
        <v>994640000</v>
      </c>
      <c r="C712" s="16" t="s">
        <v>94</v>
      </c>
      <c r="D712" s="14" t="s">
        <v>121</v>
      </c>
      <c r="E712" s="14" t="s">
        <v>90</v>
      </c>
      <c r="F712" s="17">
        <v>25055</v>
      </c>
      <c r="G712" s="17">
        <v>37519</v>
      </c>
      <c r="H712" s="18">
        <f t="shared" ca="1" si="22"/>
        <v>18</v>
      </c>
      <c r="I712" s="17">
        <f ca="1">IF(EDATE('Employees List'!$J712,-12)&gt;TODAY(),EDATE('Employees List'!$J712,-13),EDATE('Employees List'!$J712,-12))</f>
        <v>44104</v>
      </c>
      <c r="J712" s="17">
        <f t="shared" ca="1" si="23"/>
        <v>44469</v>
      </c>
      <c r="K712" s="19">
        <v>90959</v>
      </c>
      <c r="L712" s="18" t="s">
        <v>82</v>
      </c>
      <c r="M712" s="16">
        <v>5</v>
      </c>
    </row>
    <row r="713" spans="1:13" ht="15" x14ac:dyDescent="0.25">
      <c r="A713" s="14" t="s">
        <v>831</v>
      </c>
      <c r="B713" s="15">
        <v>355006053</v>
      </c>
      <c r="C713" s="16" t="s">
        <v>88</v>
      </c>
      <c r="D713" s="14" t="s">
        <v>80</v>
      </c>
      <c r="E713" s="14" t="s">
        <v>86</v>
      </c>
      <c r="F713" s="17">
        <v>20908</v>
      </c>
      <c r="G713" s="17">
        <v>33282</v>
      </c>
      <c r="H713" s="18">
        <f t="shared" ca="1" si="22"/>
        <v>29</v>
      </c>
      <c r="I713" s="17">
        <f ca="1">IF(EDATE('Employees List'!$J713,-12)&gt;TODAY(),EDATE('Employees List'!$J713,-13),EDATE('Employees List'!$J713,-12))</f>
        <v>43889</v>
      </c>
      <c r="J713" s="17">
        <f t="shared" ca="1" si="23"/>
        <v>44255</v>
      </c>
      <c r="K713" s="19">
        <v>110362</v>
      </c>
      <c r="L713" s="18"/>
      <c r="M713" s="16">
        <v>4</v>
      </c>
    </row>
    <row r="714" spans="1:13" ht="15" x14ac:dyDescent="0.25">
      <c r="A714" s="14" t="s">
        <v>832</v>
      </c>
      <c r="B714" s="15">
        <v>145002875</v>
      </c>
      <c r="C714" s="16" t="s">
        <v>94</v>
      </c>
      <c r="D714" s="14" t="s">
        <v>139</v>
      </c>
      <c r="E714" s="14" t="s">
        <v>86</v>
      </c>
      <c r="F714" s="17">
        <v>23320</v>
      </c>
      <c r="G714" s="17">
        <v>33898</v>
      </c>
      <c r="H714" s="18">
        <f t="shared" ca="1" si="22"/>
        <v>27</v>
      </c>
      <c r="I714" s="17">
        <f ca="1">IF(EDATE('Employees List'!$J714,-12)&gt;TODAY(),EDATE('Employees List'!$J714,-13),EDATE('Employees List'!$J714,-12))</f>
        <v>43769</v>
      </c>
      <c r="J714" s="17">
        <f t="shared" ca="1" si="23"/>
        <v>44135</v>
      </c>
      <c r="K714" s="19">
        <v>47639</v>
      </c>
      <c r="L714" s="18"/>
      <c r="M714" s="16">
        <v>4</v>
      </c>
    </row>
    <row r="715" spans="1:13" ht="15" x14ac:dyDescent="0.25">
      <c r="A715" s="14" t="s">
        <v>833</v>
      </c>
      <c r="B715" s="15">
        <v>237850000</v>
      </c>
      <c r="C715" s="16" t="s">
        <v>114</v>
      </c>
      <c r="D715" s="14" t="s">
        <v>89</v>
      </c>
      <c r="E715" s="14" t="s">
        <v>81</v>
      </c>
      <c r="F715" s="17">
        <v>24625</v>
      </c>
      <c r="G715" s="17">
        <v>38149</v>
      </c>
      <c r="H715" s="18">
        <f t="shared" ca="1" si="22"/>
        <v>16</v>
      </c>
      <c r="I715" s="17">
        <f ca="1">IF(EDATE('Employees List'!$J715,-12)&gt;TODAY(),EDATE('Employees List'!$J715,-13),EDATE('Employees List'!$J715,-12))</f>
        <v>44012</v>
      </c>
      <c r="J715" s="17">
        <f t="shared" ca="1" si="23"/>
        <v>44377</v>
      </c>
      <c r="K715" s="19">
        <v>61159</v>
      </c>
      <c r="L715" s="18" t="s">
        <v>132</v>
      </c>
      <c r="M715" s="16">
        <v>2</v>
      </c>
    </row>
    <row r="716" spans="1:13" ht="15" x14ac:dyDescent="0.25">
      <c r="A716" s="14" t="s">
        <v>834</v>
      </c>
      <c r="B716" s="15">
        <v>386850000</v>
      </c>
      <c r="C716" s="16" t="s">
        <v>84</v>
      </c>
      <c r="D716" s="14" t="s">
        <v>139</v>
      </c>
      <c r="E716" s="14" t="s">
        <v>90</v>
      </c>
      <c r="F716" s="17">
        <v>24519</v>
      </c>
      <c r="G716" s="17">
        <v>34519</v>
      </c>
      <c r="H716" s="18">
        <f t="shared" ca="1" si="22"/>
        <v>26</v>
      </c>
      <c r="I716" s="17">
        <f ca="1">IF(EDATE('Employees List'!$J716,-12)&gt;TODAY(),EDATE('Employees List'!$J716,-13),EDATE('Employees List'!$J716,-12))</f>
        <v>44043</v>
      </c>
      <c r="J716" s="17">
        <f t="shared" ca="1" si="23"/>
        <v>44408</v>
      </c>
      <c r="K716" s="19">
        <v>78108</v>
      </c>
      <c r="L716" s="18" t="s">
        <v>82</v>
      </c>
      <c r="M716" s="16">
        <v>2</v>
      </c>
    </row>
    <row r="717" spans="1:13" ht="15" x14ac:dyDescent="0.25">
      <c r="A717" s="14" t="s">
        <v>835</v>
      </c>
      <c r="B717" s="15">
        <v>955001558</v>
      </c>
      <c r="C717" s="16" t="s">
        <v>114</v>
      </c>
      <c r="D717" s="14" t="s">
        <v>248</v>
      </c>
      <c r="E717" s="14" t="s">
        <v>90</v>
      </c>
      <c r="F717" s="17">
        <v>30698</v>
      </c>
      <c r="G717" s="17">
        <v>40259</v>
      </c>
      <c r="H717" s="18">
        <f t="shared" ca="1" si="22"/>
        <v>10</v>
      </c>
      <c r="I717" s="17">
        <f ca="1">IF(EDATE('Employees List'!$J717,-12)&gt;TODAY(),EDATE('Employees List'!$J717,-13),EDATE('Employees List'!$J717,-12))</f>
        <v>43921</v>
      </c>
      <c r="J717" s="17">
        <f t="shared" ca="1" si="23"/>
        <v>44286</v>
      </c>
      <c r="K717" s="19">
        <v>93751</v>
      </c>
      <c r="L717" s="18" t="s">
        <v>82</v>
      </c>
      <c r="M717" s="16">
        <v>5</v>
      </c>
    </row>
    <row r="718" spans="1:13" ht="15" x14ac:dyDescent="0.25">
      <c r="A718" s="14" t="s">
        <v>836</v>
      </c>
      <c r="B718" s="15">
        <v>625009468</v>
      </c>
      <c r="C718" s="16" t="s">
        <v>116</v>
      </c>
      <c r="D718" s="14" t="s">
        <v>80</v>
      </c>
      <c r="E718" s="14" t="s">
        <v>81</v>
      </c>
      <c r="F718" s="17">
        <v>26025</v>
      </c>
      <c r="G718" s="17">
        <v>37862</v>
      </c>
      <c r="H718" s="18">
        <f t="shared" ca="1" si="22"/>
        <v>17</v>
      </c>
      <c r="I718" s="17">
        <f ca="1">IF(EDATE('Employees List'!$J718,-12)&gt;TODAY(),EDATE('Employees List'!$J718,-13),EDATE('Employees List'!$J718,-12))</f>
        <v>44074</v>
      </c>
      <c r="J718" s="17">
        <f t="shared" ca="1" si="23"/>
        <v>44439</v>
      </c>
      <c r="K718" s="19">
        <v>33243</v>
      </c>
      <c r="L718" s="18" t="s">
        <v>82</v>
      </c>
      <c r="M718" s="16">
        <v>5</v>
      </c>
    </row>
    <row r="719" spans="1:13" ht="15" x14ac:dyDescent="0.25">
      <c r="A719" s="14" t="s">
        <v>837</v>
      </c>
      <c r="B719" s="15">
        <v>183190000</v>
      </c>
      <c r="C719" s="16" t="s">
        <v>114</v>
      </c>
      <c r="D719" s="14" t="s">
        <v>80</v>
      </c>
      <c r="E719" s="14" t="s">
        <v>103</v>
      </c>
      <c r="F719" s="17">
        <v>27148</v>
      </c>
      <c r="G719" s="17">
        <v>37938</v>
      </c>
      <c r="H719" s="18">
        <f t="shared" ca="1" si="22"/>
        <v>16</v>
      </c>
      <c r="I719" s="17">
        <f ca="1">IF(EDATE('Employees List'!$J719,-12)&gt;TODAY(),EDATE('Employees List'!$J719,-13),EDATE('Employees List'!$J719,-12))</f>
        <v>43799</v>
      </c>
      <c r="J719" s="17">
        <f t="shared" ca="1" si="23"/>
        <v>44165</v>
      </c>
      <c r="K719" s="19">
        <v>113084</v>
      </c>
      <c r="L719" s="18"/>
      <c r="M719" s="16">
        <v>3</v>
      </c>
    </row>
    <row r="720" spans="1:13" ht="15" x14ac:dyDescent="0.25">
      <c r="A720" s="14" t="s">
        <v>838</v>
      </c>
      <c r="B720" s="15">
        <v>595002995</v>
      </c>
      <c r="C720" s="16" t="s">
        <v>114</v>
      </c>
      <c r="D720" s="14" t="s">
        <v>121</v>
      </c>
      <c r="E720" s="14" t="s">
        <v>86</v>
      </c>
      <c r="F720" s="17">
        <v>33966</v>
      </c>
      <c r="G720" s="17">
        <v>43003</v>
      </c>
      <c r="H720" s="18">
        <f t="shared" ca="1" si="22"/>
        <v>3</v>
      </c>
      <c r="I720" s="17">
        <f ca="1">IF(EDATE('Employees List'!$J720,-12)&gt;TODAY(),EDATE('Employees List'!$J720,-13),EDATE('Employees List'!$J720,-12))</f>
        <v>44104</v>
      </c>
      <c r="J720" s="17">
        <f t="shared" ca="1" si="23"/>
        <v>44469</v>
      </c>
      <c r="K720" s="19">
        <v>115326</v>
      </c>
      <c r="L720" s="18"/>
      <c r="M720" s="16">
        <v>3</v>
      </c>
    </row>
    <row r="721" spans="1:13" ht="15" x14ac:dyDescent="0.25">
      <c r="A721" s="14" t="s">
        <v>839</v>
      </c>
      <c r="B721" s="15">
        <v>774250000</v>
      </c>
      <c r="C721" s="16" t="s">
        <v>116</v>
      </c>
      <c r="D721" s="14" t="s">
        <v>80</v>
      </c>
      <c r="E721" s="14" t="s">
        <v>90</v>
      </c>
      <c r="F721" s="17">
        <v>28921</v>
      </c>
      <c r="G721" s="17">
        <v>41158</v>
      </c>
      <c r="H721" s="18">
        <f t="shared" ca="1" si="22"/>
        <v>8</v>
      </c>
      <c r="I721" s="17">
        <f ca="1">IF(EDATE('Employees List'!$J721,-12)&gt;TODAY(),EDATE('Employees List'!$J721,-13),EDATE('Employees List'!$J721,-12))</f>
        <v>44104</v>
      </c>
      <c r="J721" s="17">
        <f t="shared" ca="1" si="23"/>
        <v>44469</v>
      </c>
      <c r="K721" s="19">
        <v>14214</v>
      </c>
      <c r="L721" s="18" t="s">
        <v>177</v>
      </c>
      <c r="M721" s="16">
        <v>2</v>
      </c>
    </row>
    <row r="722" spans="1:13" ht="15" x14ac:dyDescent="0.25">
      <c r="A722" s="14" t="s">
        <v>840</v>
      </c>
      <c r="B722" s="15">
        <v>692002202</v>
      </c>
      <c r="C722" s="16" t="s">
        <v>94</v>
      </c>
      <c r="D722" s="14" t="s">
        <v>99</v>
      </c>
      <c r="E722" s="14" t="s">
        <v>90</v>
      </c>
      <c r="F722" s="17">
        <v>32906</v>
      </c>
      <c r="G722" s="17">
        <v>42720</v>
      </c>
      <c r="H722" s="18">
        <f t="shared" ca="1" si="22"/>
        <v>3</v>
      </c>
      <c r="I722" s="17">
        <f ca="1">IF(EDATE('Employees List'!$J722,-12)&gt;TODAY(),EDATE('Employees List'!$J722,-13),EDATE('Employees List'!$J722,-12))</f>
        <v>43830</v>
      </c>
      <c r="J722" s="17">
        <f t="shared" ca="1" si="23"/>
        <v>44196</v>
      </c>
      <c r="K722" s="19">
        <v>59325</v>
      </c>
      <c r="L722" s="18" t="s">
        <v>177</v>
      </c>
      <c r="M722" s="16">
        <v>3</v>
      </c>
    </row>
    <row r="723" spans="1:13" ht="15" x14ac:dyDescent="0.25">
      <c r="A723" s="14" t="s">
        <v>841</v>
      </c>
      <c r="B723" s="15">
        <v>829009208</v>
      </c>
      <c r="C723" s="16" t="s">
        <v>94</v>
      </c>
      <c r="D723" s="14" t="s">
        <v>92</v>
      </c>
      <c r="E723" s="14" t="s">
        <v>86</v>
      </c>
      <c r="F723" s="17">
        <v>24901</v>
      </c>
      <c r="G723" s="17">
        <v>38160</v>
      </c>
      <c r="H723" s="18">
        <f t="shared" ca="1" si="22"/>
        <v>16</v>
      </c>
      <c r="I723" s="17">
        <f ca="1">IF(EDATE('Employees List'!$J723,-12)&gt;TODAY(),EDATE('Employees List'!$J723,-13),EDATE('Employees List'!$J723,-12))</f>
        <v>44012</v>
      </c>
      <c r="J723" s="17">
        <f t="shared" ca="1" si="23"/>
        <v>44377</v>
      </c>
      <c r="K723" s="19">
        <v>93025</v>
      </c>
      <c r="L723" s="18"/>
      <c r="M723" s="16">
        <v>1</v>
      </c>
    </row>
    <row r="724" spans="1:13" ht="15" x14ac:dyDescent="0.25">
      <c r="A724" s="14" t="s">
        <v>842</v>
      </c>
      <c r="B724" s="15">
        <v>864007290</v>
      </c>
      <c r="C724" s="16" t="s">
        <v>94</v>
      </c>
      <c r="D724" s="14" t="s">
        <v>117</v>
      </c>
      <c r="E724" s="14" t="s">
        <v>86</v>
      </c>
      <c r="F724" s="17">
        <v>28667</v>
      </c>
      <c r="G724" s="17">
        <v>39105</v>
      </c>
      <c r="H724" s="18">
        <f t="shared" ca="1" si="22"/>
        <v>13</v>
      </c>
      <c r="I724" s="17">
        <f ca="1">IF(EDATE('Employees List'!$J724,-12)&gt;TODAY(),EDATE('Employees List'!$J724,-13),EDATE('Employees List'!$J724,-12))</f>
        <v>43861</v>
      </c>
      <c r="J724" s="17">
        <f t="shared" ca="1" si="23"/>
        <v>44227</v>
      </c>
      <c r="K724" s="19">
        <v>94403</v>
      </c>
      <c r="L724" s="18"/>
      <c r="M724" s="16">
        <v>3</v>
      </c>
    </row>
    <row r="725" spans="1:13" ht="15" x14ac:dyDescent="0.25">
      <c r="A725" s="14" t="s">
        <v>843</v>
      </c>
      <c r="B725" s="15">
        <v>407002555</v>
      </c>
      <c r="C725" s="16" t="s">
        <v>114</v>
      </c>
      <c r="D725" s="14" t="s">
        <v>198</v>
      </c>
      <c r="E725" s="14" t="s">
        <v>90</v>
      </c>
      <c r="F725" s="17">
        <v>27323</v>
      </c>
      <c r="G725" s="17">
        <v>40137</v>
      </c>
      <c r="H725" s="18">
        <f t="shared" ca="1" si="22"/>
        <v>10</v>
      </c>
      <c r="I725" s="17">
        <f ca="1">IF(EDATE('Employees List'!$J725,-12)&gt;TODAY(),EDATE('Employees List'!$J725,-13),EDATE('Employees List'!$J725,-12))</f>
        <v>43799</v>
      </c>
      <c r="J725" s="17">
        <f t="shared" ca="1" si="23"/>
        <v>44165</v>
      </c>
      <c r="K725" s="19">
        <v>45406</v>
      </c>
      <c r="L725" s="18" t="s">
        <v>177</v>
      </c>
      <c r="M725" s="16">
        <v>3</v>
      </c>
    </row>
    <row r="726" spans="1:13" ht="15" x14ac:dyDescent="0.25">
      <c r="A726" s="14" t="s">
        <v>844</v>
      </c>
      <c r="B726" s="15">
        <v>803005742</v>
      </c>
      <c r="C726" s="16" t="s">
        <v>94</v>
      </c>
      <c r="D726" s="14" t="s">
        <v>89</v>
      </c>
      <c r="E726" s="14" t="s">
        <v>86</v>
      </c>
      <c r="F726" s="17">
        <v>23262</v>
      </c>
      <c r="G726" s="17">
        <v>35360</v>
      </c>
      <c r="H726" s="18">
        <f t="shared" ca="1" si="22"/>
        <v>23</v>
      </c>
      <c r="I726" s="17">
        <f ca="1">IF(EDATE('Employees List'!$J726,-12)&gt;TODAY(),EDATE('Employees List'!$J726,-13),EDATE('Employees List'!$J726,-12))</f>
        <v>43769</v>
      </c>
      <c r="J726" s="17">
        <f t="shared" ca="1" si="23"/>
        <v>44135</v>
      </c>
      <c r="K726" s="19">
        <v>14242</v>
      </c>
      <c r="L726" s="18"/>
      <c r="M726" s="16">
        <v>1</v>
      </c>
    </row>
    <row r="727" spans="1:13" ht="15" x14ac:dyDescent="0.25">
      <c r="A727" s="14" t="s">
        <v>845</v>
      </c>
      <c r="B727" s="15">
        <v>253005032</v>
      </c>
      <c r="C727" s="16" t="s">
        <v>84</v>
      </c>
      <c r="D727" s="14" t="s">
        <v>121</v>
      </c>
      <c r="E727" s="14" t="s">
        <v>90</v>
      </c>
      <c r="F727" s="17">
        <v>32959</v>
      </c>
      <c r="G727" s="17">
        <v>42065</v>
      </c>
      <c r="H727" s="18">
        <f t="shared" ca="1" si="22"/>
        <v>5</v>
      </c>
      <c r="I727" s="17">
        <f ca="1">IF(EDATE('Employees List'!$J727,-12)&gt;TODAY(),EDATE('Employees List'!$J727,-13),EDATE('Employees List'!$J727,-12))</f>
        <v>43921</v>
      </c>
      <c r="J727" s="17">
        <f t="shared" ca="1" si="23"/>
        <v>44286</v>
      </c>
      <c r="K727" s="19">
        <v>32150</v>
      </c>
      <c r="L727" s="18" t="s">
        <v>97</v>
      </c>
      <c r="M727" s="16">
        <v>3</v>
      </c>
    </row>
    <row r="728" spans="1:13" ht="15" x14ac:dyDescent="0.25">
      <c r="A728" s="14" t="s">
        <v>846</v>
      </c>
      <c r="B728" s="15">
        <v>416008133</v>
      </c>
      <c r="C728" s="16" t="s">
        <v>114</v>
      </c>
      <c r="D728" s="14" t="s">
        <v>80</v>
      </c>
      <c r="E728" s="14" t="s">
        <v>81</v>
      </c>
      <c r="F728" s="17">
        <v>31360</v>
      </c>
      <c r="G728" s="17">
        <v>41892</v>
      </c>
      <c r="H728" s="18">
        <f t="shared" ca="1" si="22"/>
        <v>6</v>
      </c>
      <c r="I728" s="17">
        <f ca="1">IF(EDATE('Employees List'!$J728,-12)&gt;TODAY(),EDATE('Employees List'!$J728,-13),EDATE('Employees List'!$J728,-12))</f>
        <v>44104</v>
      </c>
      <c r="J728" s="17">
        <f t="shared" ca="1" si="23"/>
        <v>44469</v>
      </c>
      <c r="K728" s="19">
        <v>60566</v>
      </c>
      <c r="L728" s="18" t="s">
        <v>132</v>
      </c>
      <c r="M728" s="16">
        <v>4</v>
      </c>
    </row>
    <row r="729" spans="1:13" ht="15" x14ac:dyDescent="0.25">
      <c r="A729" s="14" t="s">
        <v>847</v>
      </c>
      <c r="B729" s="15">
        <v>125040000</v>
      </c>
      <c r="C729" s="16" t="s">
        <v>114</v>
      </c>
      <c r="D729" s="14" t="s">
        <v>121</v>
      </c>
      <c r="E729" s="14" t="s">
        <v>90</v>
      </c>
      <c r="F729" s="17">
        <v>31513</v>
      </c>
      <c r="G729" s="17">
        <v>42829</v>
      </c>
      <c r="H729" s="18">
        <f t="shared" ca="1" si="22"/>
        <v>3</v>
      </c>
      <c r="I729" s="17">
        <f ca="1">IF(EDATE('Employees List'!$J729,-12)&gt;TODAY(),EDATE('Employees List'!$J729,-13),EDATE('Employees List'!$J729,-12))</f>
        <v>43951</v>
      </c>
      <c r="J729" s="17">
        <f t="shared" ca="1" si="23"/>
        <v>44316</v>
      </c>
      <c r="K729" s="19">
        <v>105672</v>
      </c>
      <c r="L729" s="18" t="s">
        <v>124</v>
      </c>
      <c r="M729" s="16">
        <v>5</v>
      </c>
    </row>
    <row r="730" spans="1:13" ht="15" x14ac:dyDescent="0.25">
      <c r="A730" s="14" t="s">
        <v>848</v>
      </c>
      <c r="B730" s="15">
        <v>508630000</v>
      </c>
      <c r="C730" s="16" t="s">
        <v>114</v>
      </c>
      <c r="D730" s="14" t="s">
        <v>121</v>
      </c>
      <c r="E730" s="14" t="s">
        <v>90</v>
      </c>
      <c r="F730" s="17">
        <v>20222</v>
      </c>
      <c r="G730" s="17">
        <v>33427</v>
      </c>
      <c r="H730" s="18">
        <f t="shared" ca="1" si="22"/>
        <v>29</v>
      </c>
      <c r="I730" s="17">
        <f ca="1">IF(EDATE('Employees List'!$J730,-12)&gt;TODAY(),EDATE('Employees List'!$J730,-13),EDATE('Employees List'!$J730,-12))</f>
        <v>44043</v>
      </c>
      <c r="J730" s="17">
        <f t="shared" ca="1" si="23"/>
        <v>44408</v>
      </c>
      <c r="K730" s="19">
        <v>81403</v>
      </c>
      <c r="L730" s="18" t="s">
        <v>132</v>
      </c>
      <c r="M730" s="16">
        <v>2</v>
      </c>
    </row>
    <row r="731" spans="1:13" ht="15" x14ac:dyDescent="0.25">
      <c r="A731" s="14" t="s">
        <v>849</v>
      </c>
      <c r="B731" s="15">
        <v>277007740</v>
      </c>
      <c r="C731" s="16" t="s">
        <v>94</v>
      </c>
      <c r="D731" s="14" t="s">
        <v>80</v>
      </c>
      <c r="E731" s="14" t="s">
        <v>90</v>
      </c>
      <c r="F731" s="17">
        <v>28670</v>
      </c>
      <c r="G731" s="17">
        <v>40037</v>
      </c>
      <c r="H731" s="18">
        <f t="shared" ca="1" si="22"/>
        <v>11</v>
      </c>
      <c r="I731" s="17">
        <f ca="1">IF(EDATE('Employees List'!$J731,-12)&gt;TODAY(),EDATE('Employees List'!$J731,-13),EDATE('Employees List'!$J731,-12))</f>
        <v>44074</v>
      </c>
      <c r="J731" s="17">
        <f t="shared" ca="1" si="23"/>
        <v>44439</v>
      </c>
      <c r="K731" s="19">
        <v>93602</v>
      </c>
      <c r="L731" s="18" t="s">
        <v>177</v>
      </c>
      <c r="M731" s="16">
        <v>2</v>
      </c>
    </row>
    <row r="732" spans="1:13" ht="15" x14ac:dyDescent="0.25">
      <c r="A732" s="14" t="s">
        <v>850</v>
      </c>
      <c r="B732" s="15">
        <v>583700000</v>
      </c>
      <c r="C732" s="16" t="s">
        <v>84</v>
      </c>
      <c r="D732" s="14" t="s">
        <v>121</v>
      </c>
      <c r="E732" s="14" t="s">
        <v>90</v>
      </c>
      <c r="F732" s="17">
        <v>26957</v>
      </c>
      <c r="G732" s="17">
        <v>39367</v>
      </c>
      <c r="H732" s="18">
        <f t="shared" ca="1" si="22"/>
        <v>13</v>
      </c>
      <c r="I732" s="17">
        <f ca="1">IF(EDATE('Employees List'!$J732,-12)&gt;TODAY(),EDATE('Employees List'!$J732,-13),EDATE('Employees List'!$J732,-12))</f>
        <v>44104</v>
      </c>
      <c r="J732" s="17">
        <f t="shared" ca="1" si="23"/>
        <v>44500</v>
      </c>
      <c r="K732" s="19">
        <v>93774</v>
      </c>
      <c r="L732" s="18" t="s">
        <v>82</v>
      </c>
      <c r="M732" s="16">
        <v>4</v>
      </c>
    </row>
    <row r="733" spans="1:13" ht="15" x14ac:dyDescent="0.25">
      <c r="A733" s="14" t="s">
        <v>851</v>
      </c>
      <c r="B733" s="15">
        <v>701007226</v>
      </c>
      <c r="C733" s="16" t="s">
        <v>79</v>
      </c>
      <c r="D733" s="14" t="s">
        <v>312</v>
      </c>
      <c r="E733" s="14" t="s">
        <v>86</v>
      </c>
      <c r="F733" s="17">
        <v>22500</v>
      </c>
      <c r="G733" s="17">
        <v>35331</v>
      </c>
      <c r="H733" s="18">
        <f t="shared" ca="1" si="22"/>
        <v>24</v>
      </c>
      <c r="I733" s="17">
        <f ca="1">IF(EDATE('Employees List'!$J733,-12)&gt;TODAY(),EDATE('Employees List'!$J733,-13),EDATE('Employees List'!$J733,-12))</f>
        <v>44104</v>
      </c>
      <c r="J733" s="17">
        <f t="shared" ca="1" si="23"/>
        <v>44469</v>
      </c>
      <c r="K733" s="19">
        <v>14453</v>
      </c>
      <c r="L733" s="18"/>
      <c r="M733" s="16">
        <v>4</v>
      </c>
    </row>
    <row r="734" spans="1:13" ht="15" x14ac:dyDescent="0.25">
      <c r="A734" s="14" t="s">
        <v>852</v>
      </c>
      <c r="B734" s="15">
        <v>147760000</v>
      </c>
      <c r="C734" s="16" t="s">
        <v>116</v>
      </c>
      <c r="D734" s="14" t="s">
        <v>121</v>
      </c>
      <c r="E734" s="14" t="s">
        <v>86</v>
      </c>
      <c r="F734" s="17">
        <v>23709</v>
      </c>
      <c r="G734" s="17">
        <v>37211</v>
      </c>
      <c r="H734" s="18">
        <f t="shared" ca="1" si="22"/>
        <v>18</v>
      </c>
      <c r="I734" s="17">
        <f ca="1">IF(EDATE('Employees List'!$J734,-12)&gt;TODAY(),EDATE('Employees List'!$J734,-13),EDATE('Employees List'!$J734,-12))</f>
        <v>43799</v>
      </c>
      <c r="J734" s="17">
        <f t="shared" ca="1" si="23"/>
        <v>44165</v>
      </c>
      <c r="K734" s="19">
        <v>91692</v>
      </c>
      <c r="L734" s="18"/>
      <c r="M734" s="16">
        <v>2</v>
      </c>
    </row>
    <row r="735" spans="1:13" ht="15" x14ac:dyDescent="0.25">
      <c r="A735" s="14" t="s">
        <v>853</v>
      </c>
      <c r="B735" s="15">
        <v>540007774</v>
      </c>
      <c r="C735" s="16" t="s">
        <v>114</v>
      </c>
      <c r="D735" s="14" t="s">
        <v>198</v>
      </c>
      <c r="E735" s="14" t="s">
        <v>81</v>
      </c>
      <c r="F735" s="17">
        <v>23444</v>
      </c>
      <c r="G735" s="17">
        <v>34579</v>
      </c>
      <c r="H735" s="18">
        <f t="shared" ca="1" si="22"/>
        <v>26</v>
      </c>
      <c r="I735" s="17">
        <f ca="1">IF(EDATE('Employees List'!$J735,-12)&gt;TODAY(),EDATE('Employees List'!$J735,-13),EDATE('Employees List'!$J735,-12))</f>
        <v>44104</v>
      </c>
      <c r="J735" s="17">
        <f t="shared" ca="1" si="23"/>
        <v>44469</v>
      </c>
      <c r="K735" s="19">
        <v>18748</v>
      </c>
      <c r="L735" s="18" t="s">
        <v>109</v>
      </c>
      <c r="M735" s="16">
        <v>3</v>
      </c>
    </row>
    <row r="736" spans="1:13" ht="15" x14ac:dyDescent="0.25">
      <c r="A736" s="14" t="s">
        <v>854</v>
      </c>
      <c r="B736" s="15">
        <v>666614106</v>
      </c>
      <c r="C736" s="16" t="s">
        <v>116</v>
      </c>
      <c r="D736" s="14" t="s">
        <v>89</v>
      </c>
      <c r="E736" s="14" t="s">
        <v>90</v>
      </c>
      <c r="F736" s="17">
        <v>30918</v>
      </c>
      <c r="G736" s="17">
        <v>42503</v>
      </c>
      <c r="H736" s="18">
        <f t="shared" ca="1" si="22"/>
        <v>4</v>
      </c>
      <c r="I736" s="17">
        <f ca="1">IF(EDATE('Employees List'!$J736,-12)&gt;TODAY(),EDATE('Employees List'!$J736,-13),EDATE('Employees List'!$J736,-12))</f>
        <v>43982</v>
      </c>
      <c r="J736" s="17">
        <f t="shared" ca="1" si="23"/>
        <v>44347</v>
      </c>
      <c r="K736" s="19">
        <v>61274</v>
      </c>
      <c r="L736" s="18" t="s">
        <v>97</v>
      </c>
      <c r="M736" s="16">
        <v>4</v>
      </c>
    </row>
    <row r="737" spans="1:13" ht="15" x14ac:dyDescent="0.25">
      <c r="A737" s="14" t="s">
        <v>855</v>
      </c>
      <c r="B737" s="15">
        <v>631290000</v>
      </c>
      <c r="C737" s="16" t="s">
        <v>94</v>
      </c>
      <c r="D737" s="14" t="s">
        <v>117</v>
      </c>
      <c r="E737" s="14" t="s">
        <v>90</v>
      </c>
      <c r="F737" s="17">
        <v>33516</v>
      </c>
      <c r="G737" s="17">
        <v>42485</v>
      </c>
      <c r="H737" s="18">
        <f t="shared" ca="1" si="22"/>
        <v>4</v>
      </c>
      <c r="I737" s="17">
        <f ca="1">IF(EDATE('Employees List'!$J737,-12)&gt;TODAY(),EDATE('Employees List'!$J737,-13),EDATE('Employees List'!$J737,-12))</f>
        <v>43951</v>
      </c>
      <c r="J737" s="17">
        <f t="shared" ca="1" si="23"/>
        <v>44316</v>
      </c>
      <c r="K737" s="19">
        <v>61056</v>
      </c>
      <c r="L737" s="18" t="s">
        <v>132</v>
      </c>
      <c r="M737" s="16">
        <v>3</v>
      </c>
    </row>
    <row r="738" spans="1:13" ht="15" x14ac:dyDescent="0.25">
      <c r="A738" s="14" t="s">
        <v>856</v>
      </c>
      <c r="B738" s="15">
        <v>666665183</v>
      </c>
      <c r="C738" s="16" t="s">
        <v>116</v>
      </c>
      <c r="D738" s="14" t="s">
        <v>117</v>
      </c>
      <c r="E738" s="14" t="s">
        <v>86</v>
      </c>
      <c r="F738" s="17">
        <v>27661</v>
      </c>
      <c r="G738" s="17">
        <v>39601</v>
      </c>
      <c r="H738" s="18">
        <f t="shared" ca="1" si="22"/>
        <v>12</v>
      </c>
      <c r="I738" s="17">
        <f ca="1">IF(EDATE('Employees List'!$J738,-12)&gt;TODAY(),EDATE('Employees List'!$J738,-13),EDATE('Employees List'!$J738,-12))</f>
        <v>44012</v>
      </c>
      <c r="J738" s="17">
        <f t="shared" ca="1" si="23"/>
        <v>44377</v>
      </c>
      <c r="K738" s="19">
        <v>58455</v>
      </c>
      <c r="L738" s="18"/>
      <c r="M738" s="16">
        <v>1</v>
      </c>
    </row>
    <row r="739" spans="1:13" ht="15" x14ac:dyDescent="0.25">
      <c r="A739" s="14" t="s">
        <v>857</v>
      </c>
      <c r="B739" s="15">
        <v>222007270</v>
      </c>
      <c r="C739" s="16" t="s">
        <v>114</v>
      </c>
      <c r="D739" s="14" t="s">
        <v>92</v>
      </c>
      <c r="E739" s="14" t="s">
        <v>86</v>
      </c>
      <c r="F739" s="17">
        <v>29897</v>
      </c>
      <c r="G739" s="17">
        <v>40463</v>
      </c>
      <c r="H739" s="18">
        <f t="shared" ca="1" si="22"/>
        <v>10</v>
      </c>
      <c r="I739" s="17">
        <f ca="1">IF(EDATE('Employees List'!$J739,-12)&gt;TODAY(),EDATE('Employees List'!$J739,-13),EDATE('Employees List'!$J739,-12))</f>
        <v>44104</v>
      </c>
      <c r="J739" s="17">
        <f t="shared" ca="1" si="23"/>
        <v>44500</v>
      </c>
      <c r="K739" s="19">
        <v>25716</v>
      </c>
      <c r="L739" s="18"/>
      <c r="M739" s="16">
        <v>2</v>
      </c>
    </row>
    <row r="740" spans="1:13" ht="15" x14ac:dyDescent="0.25">
      <c r="A740" s="14" t="s">
        <v>858</v>
      </c>
      <c r="B740" s="15">
        <v>496440000</v>
      </c>
      <c r="C740" s="16" t="s">
        <v>114</v>
      </c>
      <c r="D740" s="14" t="s">
        <v>137</v>
      </c>
      <c r="E740" s="14" t="s">
        <v>90</v>
      </c>
      <c r="F740" s="17">
        <v>25476</v>
      </c>
      <c r="G740" s="17">
        <v>35516</v>
      </c>
      <c r="H740" s="18">
        <f t="shared" ca="1" si="22"/>
        <v>23</v>
      </c>
      <c r="I740" s="17">
        <f ca="1">IF(EDATE('Employees List'!$J740,-12)&gt;TODAY(),EDATE('Employees List'!$J740,-13),EDATE('Employees List'!$J740,-12))</f>
        <v>43921</v>
      </c>
      <c r="J740" s="17">
        <f t="shared" ca="1" si="23"/>
        <v>44286</v>
      </c>
      <c r="K740" s="19">
        <v>96702</v>
      </c>
      <c r="L740" s="18" t="s">
        <v>82</v>
      </c>
      <c r="M740" s="16">
        <v>5</v>
      </c>
    </row>
    <row r="741" spans="1:13" ht="15" x14ac:dyDescent="0.25">
      <c r="A741" s="14" t="s">
        <v>859</v>
      </c>
      <c r="B741" s="15">
        <v>666623076</v>
      </c>
      <c r="C741" s="16" t="s">
        <v>114</v>
      </c>
      <c r="D741" s="14" t="s">
        <v>92</v>
      </c>
      <c r="E741" s="14" t="s">
        <v>86</v>
      </c>
      <c r="F741" s="17">
        <v>28176</v>
      </c>
      <c r="G741" s="17">
        <v>38926</v>
      </c>
      <c r="H741" s="18">
        <f t="shared" ca="1" si="22"/>
        <v>14</v>
      </c>
      <c r="I741" s="17">
        <f ca="1">IF(EDATE('Employees List'!$J741,-12)&gt;TODAY(),EDATE('Employees List'!$J741,-13),EDATE('Employees List'!$J741,-12))</f>
        <v>44043</v>
      </c>
      <c r="J741" s="17">
        <f t="shared" ca="1" si="23"/>
        <v>44408</v>
      </c>
      <c r="K741" s="19">
        <v>44483</v>
      </c>
      <c r="L741" s="18"/>
      <c r="M741" s="16">
        <v>2</v>
      </c>
    </row>
    <row r="742" spans="1:13" ht="15" x14ac:dyDescent="0.25">
      <c r="A742" s="14" t="s">
        <v>860</v>
      </c>
      <c r="B742" s="15">
        <v>163002299</v>
      </c>
      <c r="C742" s="16" t="s">
        <v>114</v>
      </c>
      <c r="D742" s="14" t="s">
        <v>139</v>
      </c>
      <c r="E742" s="14" t="s">
        <v>90</v>
      </c>
      <c r="F742" s="17">
        <v>27547</v>
      </c>
      <c r="G742" s="17">
        <v>37516</v>
      </c>
      <c r="H742" s="18">
        <f t="shared" ca="1" si="22"/>
        <v>18</v>
      </c>
      <c r="I742" s="17">
        <f ca="1">IF(EDATE('Employees List'!$J742,-12)&gt;TODAY(),EDATE('Employees List'!$J742,-13),EDATE('Employees List'!$J742,-12))</f>
        <v>44104</v>
      </c>
      <c r="J742" s="17">
        <f t="shared" ca="1" si="23"/>
        <v>44469</v>
      </c>
      <c r="K742" s="19">
        <v>50193</v>
      </c>
      <c r="L742" s="18" t="s">
        <v>109</v>
      </c>
      <c r="M742" s="16">
        <v>5</v>
      </c>
    </row>
  </sheetData>
  <sheetProtection selectLockedCells="1"/>
  <conditionalFormatting sqref="B1:B1048576">
    <cfRule type="duplicateValues" dxfId="14" priority="1"/>
  </conditionalFormatting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C4B7-61CB-4B88-B0DF-FB431F61608E}">
  <sheetPr>
    <tabColor rgb="FF99FF99"/>
  </sheetPr>
  <dimension ref="A1:A742"/>
  <sheetViews>
    <sheetView zoomScale="205" zoomScaleNormal="205" workbookViewId="0">
      <selection activeCell="E4" sqref="E4"/>
    </sheetView>
  </sheetViews>
  <sheetFormatPr defaultRowHeight="15" x14ac:dyDescent="0.25"/>
  <cols>
    <col min="1" max="1" width="19.28515625" customWidth="1"/>
    <col min="2" max="2" width="15.140625" customWidth="1"/>
  </cols>
  <sheetData>
    <row r="1" spans="1:1" x14ac:dyDescent="0.25">
      <c r="A1" t="s">
        <v>64</v>
      </c>
    </row>
    <row r="2" spans="1:1" x14ac:dyDescent="0.25">
      <c r="A2" t="e" vm="1">
        <v>#VALUE!</v>
      </c>
    </row>
    <row r="3" spans="1:1" x14ac:dyDescent="0.25">
      <c r="A3" t="e" vm="2">
        <v>#VALUE!</v>
      </c>
    </row>
    <row r="4" spans="1:1" x14ac:dyDescent="0.25">
      <c r="A4" t="e" vm="3">
        <v>#VALUE!</v>
      </c>
    </row>
    <row r="5" spans="1:1" x14ac:dyDescent="0.25">
      <c r="A5" t="e" vm="4">
        <v>#VALUE!</v>
      </c>
    </row>
    <row r="6" spans="1:1" x14ac:dyDescent="0.25">
      <c r="A6" t="e" vm="5">
        <v>#VALUE!</v>
      </c>
    </row>
    <row r="7" spans="1:1" x14ac:dyDescent="0.25">
      <c r="A7" t="e" vm="6">
        <v>#VALUE!</v>
      </c>
    </row>
    <row r="8" spans="1:1" x14ac:dyDescent="0.25">
      <c r="A8" t="e" vm="7">
        <v>#VALUE!</v>
      </c>
    </row>
    <row r="9" spans="1:1" x14ac:dyDescent="0.25">
      <c r="A9" t="e" vm="8">
        <v>#VALUE!</v>
      </c>
    </row>
    <row r="10" spans="1:1" x14ac:dyDescent="0.25">
      <c r="A10" t="e" vm="9">
        <v>#VALUE!</v>
      </c>
    </row>
    <row r="11" spans="1:1" x14ac:dyDescent="0.25">
      <c r="A11" t="e" vm="10">
        <v>#VALUE!</v>
      </c>
    </row>
    <row r="12" spans="1:1" x14ac:dyDescent="0.25">
      <c r="A12" t="e" vm="11">
        <v>#VALUE!</v>
      </c>
    </row>
    <row r="13" spans="1:1" x14ac:dyDescent="0.25">
      <c r="A13" t="e" vm="12">
        <v>#VALUE!</v>
      </c>
    </row>
    <row r="14" spans="1:1" x14ac:dyDescent="0.25">
      <c r="A14" t="e" vm="13">
        <v>#VALUE!</v>
      </c>
    </row>
    <row r="15" spans="1:1" x14ac:dyDescent="0.25">
      <c r="A15" t="e" vm="14">
        <v>#VALUE!</v>
      </c>
    </row>
    <row r="16" spans="1:1" x14ac:dyDescent="0.25">
      <c r="A16" t="e" vm="15">
        <v>#VALUE!</v>
      </c>
    </row>
    <row r="17" spans="1:1" x14ac:dyDescent="0.25">
      <c r="A17" t="e" vm="16">
        <v>#VALUE!</v>
      </c>
    </row>
    <row r="18" spans="1:1" x14ac:dyDescent="0.25">
      <c r="A18" t="e" vm="17">
        <v>#VALUE!</v>
      </c>
    </row>
    <row r="19" spans="1:1" x14ac:dyDescent="0.25">
      <c r="A19" t="e" vm="18">
        <v>#VALUE!</v>
      </c>
    </row>
    <row r="20" spans="1:1" x14ac:dyDescent="0.25">
      <c r="A20" t="e" vm="19">
        <v>#VALUE!</v>
      </c>
    </row>
    <row r="21" spans="1:1" x14ac:dyDescent="0.25">
      <c r="A21" t="e" vm="20">
        <v>#VALUE!</v>
      </c>
    </row>
    <row r="22" spans="1:1" x14ac:dyDescent="0.25">
      <c r="A22" t="e" vm="21">
        <v>#VALUE!</v>
      </c>
    </row>
    <row r="23" spans="1:1" x14ac:dyDescent="0.25">
      <c r="A23" t="e" vm="22">
        <v>#VALUE!</v>
      </c>
    </row>
    <row r="24" spans="1:1" x14ac:dyDescent="0.25">
      <c r="A24" t="e" vm="23">
        <v>#VALUE!</v>
      </c>
    </row>
    <row r="25" spans="1:1" x14ac:dyDescent="0.25">
      <c r="A25" t="e" vm="24">
        <v>#VALUE!</v>
      </c>
    </row>
    <row r="26" spans="1:1" x14ac:dyDescent="0.25">
      <c r="A26" t="e" vm="25">
        <v>#VALUE!</v>
      </c>
    </row>
    <row r="27" spans="1:1" x14ac:dyDescent="0.25">
      <c r="A27" t="e" vm="26">
        <v>#VALUE!</v>
      </c>
    </row>
    <row r="28" spans="1:1" x14ac:dyDescent="0.25">
      <c r="A28" t="e" vm="27">
        <v>#VALUE!</v>
      </c>
    </row>
    <row r="29" spans="1:1" x14ac:dyDescent="0.25">
      <c r="A29" t="e" vm="28">
        <v>#VALUE!</v>
      </c>
    </row>
    <row r="30" spans="1:1" x14ac:dyDescent="0.25">
      <c r="A30" t="e" vm="29">
        <v>#VALUE!</v>
      </c>
    </row>
    <row r="31" spans="1:1" x14ac:dyDescent="0.25">
      <c r="A31" t="e" vm="30">
        <v>#VALUE!</v>
      </c>
    </row>
    <row r="32" spans="1:1" x14ac:dyDescent="0.25">
      <c r="A32" t="e" vm="31">
        <v>#VALUE!</v>
      </c>
    </row>
    <row r="33" spans="1:1" x14ac:dyDescent="0.25">
      <c r="A33" t="e" vm="32">
        <v>#VALUE!</v>
      </c>
    </row>
    <row r="34" spans="1:1" x14ac:dyDescent="0.25">
      <c r="A34" t="e" vm="33">
        <v>#VALUE!</v>
      </c>
    </row>
    <row r="35" spans="1:1" x14ac:dyDescent="0.25">
      <c r="A35" t="e" vm="34">
        <v>#VALUE!</v>
      </c>
    </row>
    <row r="36" spans="1:1" x14ac:dyDescent="0.25">
      <c r="A36" t="e" vm="35">
        <v>#VALUE!</v>
      </c>
    </row>
    <row r="37" spans="1:1" x14ac:dyDescent="0.25">
      <c r="A37" t="e" vm="36">
        <v>#VALUE!</v>
      </c>
    </row>
    <row r="38" spans="1:1" x14ac:dyDescent="0.25">
      <c r="A38" t="e" vm="37">
        <v>#VALUE!</v>
      </c>
    </row>
    <row r="39" spans="1:1" x14ac:dyDescent="0.25">
      <c r="A39" t="e" vm="38">
        <v>#VALUE!</v>
      </c>
    </row>
    <row r="40" spans="1:1" x14ac:dyDescent="0.25">
      <c r="A40" t="e" vm="39">
        <v>#VALUE!</v>
      </c>
    </row>
    <row r="41" spans="1:1" x14ac:dyDescent="0.25">
      <c r="A41" t="e" vm="40">
        <v>#VALUE!</v>
      </c>
    </row>
    <row r="42" spans="1:1" x14ac:dyDescent="0.25">
      <c r="A42" t="e" vm="41">
        <v>#VALUE!</v>
      </c>
    </row>
    <row r="43" spans="1:1" x14ac:dyDescent="0.25">
      <c r="A43" t="e" vm="42">
        <v>#VALUE!</v>
      </c>
    </row>
    <row r="44" spans="1:1" x14ac:dyDescent="0.25">
      <c r="A44" t="e" vm="43">
        <v>#VALUE!</v>
      </c>
    </row>
    <row r="45" spans="1:1" x14ac:dyDescent="0.25">
      <c r="A45" t="e" vm="44">
        <v>#VALUE!</v>
      </c>
    </row>
    <row r="46" spans="1:1" x14ac:dyDescent="0.25">
      <c r="A46" t="e" vm="45">
        <v>#VALUE!</v>
      </c>
    </row>
    <row r="47" spans="1:1" x14ac:dyDescent="0.25">
      <c r="A47" t="e" vm="46">
        <v>#VALUE!</v>
      </c>
    </row>
    <row r="48" spans="1:1" x14ac:dyDescent="0.25">
      <c r="A48" t="e" vm="47">
        <v>#VALUE!</v>
      </c>
    </row>
    <row r="49" spans="1:1" x14ac:dyDescent="0.25">
      <c r="A49" t="e" vm="48">
        <v>#VALUE!</v>
      </c>
    </row>
    <row r="50" spans="1:1" x14ac:dyDescent="0.25">
      <c r="A50" t="e" vm="49">
        <v>#VALUE!</v>
      </c>
    </row>
    <row r="51" spans="1:1" x14ac:dyDescent="0.25">
      <c r="A51" t="e" vm="50">
        <v>#VALUE!</v>
      </c>
    </row>
    <row r="52" spans="1:1" x14ac:dyDescent="0.25">
      <c r="A52" t="e" vm="51">
        <v>#VALUE!</v>
      </c>
    </row>
    <row r="53" spans="1:1" x14ac:dyDescent="0.25">
      <c r="A53" t="e" vm="52">
        <v>#VALUE!</v>
      </c>
    </row>
    <row r="54" spans="1:1" x14ac:dyDescent="0.25">
      <c r="A54" t="e" vm="53">
        <v>#VALUE!</v>
      </c>
    </row>
    <row r="55" spans="1:1" x14ac:dyDescent="0.25">
      <c r="A55" t="e" vm="54">
        <v>#VALUE!</v>
      </c>
    </row>
    <row r="56" spans="1:1" x14ac:dyDescent="0.25">
      <c r="A56" t="e" vm="55">
        <v>#VALUE!</v>
      </c>
    </row>
    <row r="57" spans="1:1" x14ac:dyDescent="0.25">
      <c r="A57" t="e" vm="56">
        <v>#VALUE!</v>
      </c>
    </row>
    <row r="58" spans="1:1" x14ac:dyDescent="0.25">
      <c r="A58" t="e" vm="57">
        <v>#VALUE!</v>
      </c>
    </row>
    <row r="59" spans="1:1" x14ac:dyDescent="0.25">
      <c r="A59" t="e" vm="58">
        <v>#VALUE!</v>
      </c>
    </row>
    <row r="60" spans="1:1" x14ac:dyDescent="0.25">
      <c r="A60" t="e" vm="59">
        <v>#VALUE!</v>
      </c>
    </row>
    <row r="61" spans="1:1" x14ac:dyDescent="0.25">
      <c r="A61" t="e" vm="60">
        <v>#VALUE!</v>
      </c>
    </row>
    <row r="62" spans="1:1" x14ac:dyDescent="0.25">
      <c r="A62" t="e" vm="61">
        <v>#VALUE!</v>
      </c>
    </row>
    <row r="63" spans="1:1" x14ac:dyDescent="0.25">
      <c r="A63" t="e" vm="62">
        <v>#VALUE!</v>
      </c>
    </row>
    <row r="64" spans="1:1" x14ac:dyDescent="0.25">
      <c r="A64" t="e" vm="63">
        <v>#VALUE!</v>
      </c>
    </row>
    <row r="65" spans="1:1" x14ac:dyDescent="0.25">
      <c r="A65" t="e" vm="64">
        <v>#VALUE!</v>
      </c>
    </row>
    <row r="66" spans="1:1" x14ac:dyDescent="0.25">
      <c r="A66" t="e" vm="65">
        <v>#VALUE!</v>
      </c>
    </row>
    <row r="67" spans="1:1" x14ac:dyDescent="0.25">
      <c r="A67" t="e" vm="66">
        <v>#VALUE!</v>
      </c>
    </row>
    <row r="68" spans="1:1" x14ac:dyDescent="0.25">
      <c r="A68" t="e" vm="67">
        <v>#VALUE!</v>
      </c>
    </row>
    <row r="69" spans="1:1" x14ac:dyDescent="0.25">
      <c r="A69" t="e" vm="68">
        <v>#VALUE!</v>
      </c>
    </row>
    <row r="70" spans="1:1" x14ac:dyDescent="0.25">
      <c r="A70" t="e" vm="69">
        <v>#VALUE!</v>
      </c>
    </row>
    <row r="71" spans="1:1" x14ac:dyDescent="0.25">
      <c r="A71" t="e" vm="70">
        <v>#VALUE!</v>
      </c>
    </row>
    <row r="72" spans="1:1" x14ac:dyDescent="0.25">
      <c r="A72" t="e" vm="71">
        <v>#VALUE!</v>
      </c>
    </row>
    <row r="73" spans="1:1" x14ac:dyDescent="0.25">
      <c r="A73" t="e" vm="72">
        <v>#VALUE!</v>
      </c>
    </row>
    <row r="74" spans="1:1" x14ac:dyDescent="0.25">
      <c r="A74" t="e" vm="73">
        <v>#VALUE!</v>
      </c>
    </row>
    <row r="75" spans="1:1" x14ac:dyDescent="0.25">
      <c r="A75" t="e" vm="74">
        <v>#VALUE!</v>
      </c>
    </row>
    <row r="76" spans="1:1" x14ac:dyDescent="0.25">
      <c r="A76" t="e" vm="75">
        <v>#VALUE!</v>
      </c>
    </row>
    <row r="77" spans="1:1" x14ac:dyDescent="0.25">
      <c r="A77" t="e" vm="76">
        <v>#VALUE!</v>
      </c>
    </row>
    <row r="78" spans="1:1" x14ac:dyDescent="0.25">
      <c r="A78" t="e" vm="77">
        <v>#VALUE!</v>
      </c>
    </row>
    <row r="79" spans="1:1" x14ac:dyDescent="0.25">
      <c r="A79" t="e" vm="78">
        <v>#VALUE!</v>
      </c>
    </row>
    <row r="80" spans="1:1" x14ac:dyDescent="0.25">
      <c r="A80" t="e" vm="79">
        <v>#VALUE!</v>
      </c>
    </row>
    <row r="81" spans="1:1" x14ac:dyDescent="0.25">
      <c r="A81" t="e" vm="80">
        <v>#VALUE!</v>
      </c>
    </row>
    <row r="82" spans="1:1" x14ac:dyDescent="0.25">
      <c r="A82" t="e" vm="81">
        <v>#VALUE!</v>
      </c>
    </row>
    <row r="83" spans="1:1" x14ac:dyDescent="0.25">
      <c r="A83" t="e" vm="82">
        <v>#VALUE!</v>
      </c>
    </row>
    <row r="84" spans="1:1" x14ac:dyDescent="0.25">
      <c r="A84" t="e" vm="83">
        <v>#VALUE!</v>
      </c>
    </row>
    <row r="85" spans="1:1" x14ac:dyDescent="0.25">
      <c r="A85" t="e" vm="84">
        <v>#VALUE!</v>
      </c>
    </row>
    <row r="86" spans="1:1" x14ac:dyDescent="0.25">
      <c r="A86" t="e" vm="85">
        <v>#VALUE!</v>
      </c>
    </row>
    <row r="87" spans="1:1" x14ac:dyDescent="0.25">
      <c r="A87" t="e" vm="86">
        <v>#VALUE!</v>
      </c>
    </row>
    <row r="88" spans="1:1" x14ac:dyDescent="0.25">
      <c r="A88" t="e" vm="87">
        <v>#VALUE!</v>
      </c>
    </row>
    <row r="89" spans="1:1" x14ac:dyDescent="0.25">
      <c r="A89" t="e" vm="88">
        <v>#VALUE!</v>
      </c>
    </row>
    <row r="90" spans="1:1" x14ac:dyDescent="0.25">
      <c r="A90" t="e" vm="89">
        <v>#VALUE!</v>
      </c>
    </row>
    <row r="91" spans="1:1" x14ac:dyDescent="0.25">
      <c r="A91" t="e" vm="90">
        <v>#VALUE!</v>
      </c>
    </row>
    <row r="92" spans="1:1" x14ac:dyDescent="0.25">
      <c r="A92" t="e" vm="91">
        <v>#VALUE!</v>
      </c>
    </row>
    <row r="93" spans="1:1" x14ac:dyDescent="0.25">
      <c r="A93" t="e" vm="92">
        <v>#VALUE!</v>
      </c>
    </row>
    <row r="94" spans="1:1" x14ac:dyDescent="0.25">
      <c r="A94" t="e" vm="93">
        <v>#VALUE!</v>
      </c>
    </row>
    <row r="95" spans="1:1" x14ac:dyDescent="0.25">
      <c r="A95" t="e" vm="94">
        <v>#VALUE!</v>
      </c>
    </row>
    <row r="96" spans="1:1" x14ac:dyDescent="0.25">
      <c r="A96" t="e" vm="95">
        <v>#VALUE!</v>
      </c>
    </row>
    <row r="97" spans="1:1" x14ac:dyDescent="0.25">
      <c r="A97" t="e" vm="96">
        <v>#VALUE!</v>
      </c>
    </row>
    <row r="98" spans="1:1" x14ac:dyDescent="0.25">
      <c r="A98" t="e" vm="97">
        <v>#VALUE!</v>
      </c>
    </row>
    <row r="99" spans="1:1" x14ac:dyDescent="0.25">
      <c r="A99" t="e" vm="98">
        <v>#VALUE!</v>
      </c>
    </row>
    <row r="100" spans="1:1" x14ac:dyDescent="0.25">
      <c r="A100" t="e" vm="99">
        <v>#VALUE!</v>
      </c>
    </row>
    <row r="101" spans="1:1" x14ac:dyDescent="0.25">
      <c r="A101" t="e" vm="100">
        <v>#VALUE!</v>
      </c>
    </row>
    <row r="102" spans="1:1" x14ac:dyDescent="0.25">
      <c r="A102" t="e" vm="101">
        <v>#VALUE!</v>
      </c>
    </row>
    <row r="103" spans="1:1" x14ac:dyDescent="0.25">
      <c r="A103" t="e" vm="102">
        <v>#VALUE!</v>
      </c>
    </row>
    <row r="104" spans="1:1" x14ac:dyDescent="0.25">
      <c r="A104" t="e" vm="103">
        <v>#VALUE!</v>
      </c>
    </row>
    <row r="105" spans="1:1" x14ac:dyDescent="0.25">
      <c r="A105" t="e" vm="104">
        <v>#VALUE!</v>
      </c>
    </row>
    <row r="106" spans="1:1" x14ac:dyDescent="0.25">
      <c r="A106" t="e" vm="105">
        <v>#VALUE!</v>
      </c>
    </row>
    <row r="107" spans="1:1" x14ac:dyDescent="0.25">
      <c r="A107" t="e" vm="106">
        <v>#VALUE!</v>
      </c>
    </row>
    <row r="108" spans="1:1" x14ac:dyDescent="0.25">
      <c r="A108" t="e" vm="107">
        <v>#VALUE!</v>
      </c>
    </row>
    <row r="109" spans="1:1" x14ac:dyDescent="0.25">
      <c r="A109" t="e" vm="108">
        <v>#VALUE!</v>
      </c>
    </row>
    <row r="110" spans="1:1" x14ac:dyDescent="0.25">
      <c r="A110" t="e" vm="109">
        <v>#VALUE!</v>
      </c>
    </row>
    <row r="111" spans="1:1" x14ac:dyDescent="0.25">
      <c r="A111" t="e" vm="110">
        <v>#VALUE!</v>
      </c>
    </row>
    <row r="112" spans="1:1" x14ac:dyDescent="0.25">
      <c r="A112" t="e" vm="111">
        <v>#VALUE!</v>
      </c>
    </row>
    <row r="113" spans="1:1" x14ac:dyDescent="0.25">
      <c r="A113" t="e" vm="112">
        <v>#VALUE!</v>
      </c>
    </row>
    <row r="114" spans="1:1" x14ac:dyDescent="0.25">
      <c r="A114" t="e" vm="113">
        <v>#VALUE!</v>
      </c>
    </row>
    <row r="115" spans="1:1" x14ac:dyDescent="0.25">
      <c r="A115" t="e" vm="114">
        <v>#VALUE!</v>
      </c>
    </row>
    <row r="116" spans="1:1" x14ac:dyDescent="0.25">
      <c r="A116" t="e" vm="115">
        <v>#VALUE!</v>
      </c>
    </row>
    <row r="117" spans="1:1" x14ac:dyDescent="0.25">
      <c r="A117" t="e" vm="116">
        <v>#VALUE!</v>
      </c>
    </row>
    <row r="118" spans="1:1" x14ac:dyDescent="0.25">
      <c r="A118" t="e" vm="117">
        <v>#VALUE!</v>
      </c>
    </row>
    <row r="119" spans="1:1" x14ac:dyDescent="0.25">
      <c r="A119" t="e" vm="118">
        <v>#VALUE!</v>
      </c>
    </row>
    <row r="120" spans="1:1" x14ac:dyDescent="0.25">
      <c r="A120" t="e" vm="119">
        <v>#VALUE!</v>
      </c>
    </row>
    <row r="121" spans="1:1" x14ac:dyDescent="0.25">
      <c r="A121" t="e" vm="120">
        <v>#VALUE!</v>
      </c>
    </row>
    <row r="122" spans="1:1" x14ac:dyDescent="0.25">
      <c r="A122" t="e" vm="121">
        <v>#VALUE!</v>
      </c>
    </row>
    <row r="123" spans="1:1" x14ac:dyDescent="0.25">
      <c r="A123" t="e" vm="122">
        <v>#VALUE!</v>
      </c>
    </row>
    <row r="124" spans="1:1" x14ac:dyDescent="0.25">
      <c r="A124" t="e" vm="123">
        <v>#VALUE!</v>
      </c>
    </row>
    <row r="125" spans="1:1" x14ac:dyDescent="0.25">
      <c r="A125" t="e" vm="124">
        <v>#VALUE!</v>
      </c>
    </row>
    <row r="126" spans="1:1" x14ac:dyDescent="0.25">
      <c r="A126" t="e" vm="125">
        <v>#VALUE!</v>
      </c>
    </row>
    <row r="127" spans="1:1" x14ac:dyDescent="0.25">
      <c r="A127" t="e" vm="126">
        <v>#VALUE!</v>
      </c>
    </row>
    <row r="128" spans="1:1" x14ac:dyDescent="0.25">
      <c r="A128" t="e" vm="127">
        <v>#VALUE!</v>
      </c>
    </row>
    <row r="129" spans="1:1" x14ac:dyDescent="0.25">
      <c r="A129" t="e" vm="128">
        <v>#VALUE!</v>
      </c>
    </row>
    <row r="130" spans="1:1" x14ac:dyDescent="0.25">
      <c r="A130" t="e" vm="129">
        <v>#VALUE!</v>
      </c>
    </row>
    <row r="131" spans="1:1" x14ac:dyDescent="0.25">
      <c r="A131" t="e" vm="130">
        <v>#VALUE!</v>
      </c>
    </row>
    <row r="132" spans="1:1" x14ac:dyDescent="0.25">
      <c r="A132" t="e" vm="131">
        <v>#VALUE!</v>
      </c>
    </row>
    <row r="133" spans="1:1" x14ac:dyDescent="0.25">
      <c r="A133" t="e" vm="132">
        <v>#VALUE!</v>
      </c>
    </row>
    <row r="134" spans="1:1" x14ac:dyDescent="0.25">
      <c r="A134" t="e" vm="133">
        <v>#VALUE!</v>
      </c>
    </row>
    <row r="135" spans="1:1" x14ac:dyDescent="0.25">
      <c r="A135" t="e" vm="134">
        <v>#VALUE!</v>
      </c>
    </row>
    <row r="136" spans="1:1" x14ac:dyDescent="0.25">
      <c r="A136" t="e" vm="135">
        <v>#VALUE!</v>
      </c>
    </row>
    <row r="137" spans="1:1" x14ac:dyDescent="0.25">
      <c r="A137" t="e" vm="136">
        <v>#VALUE!</v>
      </c>
    </row>
    <row r="138" spans="1:1" x14ac:dyDescent="0.25">
      <c r="A138" t="e" vm="137">
        <v>#VALUE!</v>
      </c>
    </row>
    <row r="139" spans="1:1" x14ac:dyDescent="0.25">
      <c r="A139" t="e" vm="138">
        <v>#VALUE!</v>
      </c>
    </row>
    <row r="140" spans="1:1" x14ac:dyDescent="0.25">
      <c r="A140" t="e" vm="139">
        <v>#VALUE!</v>
      </c>
    </row>
    <row r="141" spans="1:1" x14ac:dyDescent="0.25">
      <c r="A141" t="e" vm="140">
        <v>#VALUE!</v>
      </c>
    </row>
    <row r="142" spans="1:1" x14ac:dyDescent="0.25">
      <c r="A142" t="e" vm="141">
        <v>#VALUE!</v>
      </c>
    </row>
    <row r="143" spans="1:1" x14ac:dyDescent="0.25">
      <c r="A143" t="e" vm="142">
        <v>#VALUE!</v>
      </c>
    </row>
    <row r="144" spans="1:1" x14ac:dyDescent="0.25">
      <c r="A144" t="e" vm="143">
        <v>#VALUE!</v>
      </c>
    </row>
    <row r="145" spans="1:1" x14ac:dyDescent="0.25">
      <c r="A145" t="e" vm="144">
        <v>#VALUE!</v>
      </c>
    </row>
    <row r="146" spans="1:1" x14ac:dyDescent="0.25">
      <c r="A146" t="e" vm="145">
        <v>#VALUE!</v>
      </c>
    </row>
    <row r="147" spans="1:1" x14ac:dyDescent="0.25">
      <c r="A147" t="e" vm="146">
        <v>#VALUE!</v>
      </c>
    </row>
    <row r="148" spans="1:1" x14ac:dyDescent="0.25">
      <c r="A148" t="e" vm="147">
        <v>#VALUE!</v>
      </c>
    </row>
    <row r="149" spans="1:1" x14ac:dyDescent="0.25">
      <c r="A149" t="e" vm="148">
        <v>#VALUE!</v>
      </c>
    </row>
    <row r="150" spans="1:1" x14ac:dyDescent="0.25">
      <c r="A150" t="e" vm="149">
        <v>#VALUE!</v>
      </c>
    </row>
    <row r="151" spans="1:1" x14ac:dyDescent="0.25">
      <c r="A151" t="e" vm="150">
        <v>#VALUE!</v>
      </c>
    </row>
    <row r="152" spans="1:1" x14ac:dyDescent="0.25">
      <c r="A152" t="e" vm="151">
        <v>#VALUE!</v>
      </c>
    </row>
    <row r="153" spans="1:1" x14ac:dyDescent="0.25">
      <c r="A153" t="e" vm="152">
        <v>#VALUE!</v>
      </c>
    </row>
    <row r="154" spans="1:1" x14ac:dyDescent="0.25">
      <c r="A154" t="e" vm="153">
        <v>#VALUE!</v>
      </c>
    </row>
    <row r="155" spans="1:1" x14ac:dyDescent="0.25">
      <c r="A155" t="e" vm="154">
        <v>#VALUE!</v>
      </c>
    </row>
    <row r="156" spans="1:1" x14ac:dyDescent="0.25">
      <c r="A156" t="e" vm="155">
        <v>#VALUE!</v>
      </c>
    </row>
    <row r="157" spans="1:1" x14ac:dyDescent="0.25">
      <c r="A157" t="e" vm="156">
        <v>#VALUE!</v>
      </c>
    </row>
    <row r="158" spans="1:1" x14ac:dyDescent="0.25">
      <c r="A158" t="e" vm="157">
        <v>#VALUE!</v>
      </c>
    </row>
    <row r="159" spans="1:1" x14ac:dyDescent="0.25">
      <c r="A159" t="e" vm="158">
        <v>#VALUE!</v>
      </c>
    </row>
    <row r="160" spans="1:1" x14ac:dyDescent="0.25">
      <c r="A160" t="e" vm="159">
        <v>#VALUE!</v>
      </c>
    </row>
    <row r="161" spans="1:1" x14ac:dyDescent="0.25">
      <c r="A161" t="e" vm="160">
        <v>#VALUE!</v>
      </c>
    </row>
    <row r="162" spans="1:1" x14ac:dyDescent="0.25">
      <c r="A162" t="e" vm="161">
        <v>#VALUE!</v>
      </c>
    </row>
    <row r="163" spans="1:1" x14ac:dyDescent="0.25">
      <c r="A163" t="e" vm="162">
        <v>#VALUE!</v>
      </c>
    </row>
    <row r="164" spans="1:1" x14ac:dyDescent="0.25">
      <c r="A164" t="e" vm="163">
        <v>#VALUE!</v>
      </c>
    </row>
    <row r="165" spans="1:1" x14ac:dyDescent="0.25">
      <c r="A165" t="e" vm="164">
        <v>#VALUE!</v>
      </c>
    </row>
    <row r="166" spans="1:1" x14ac:dyDescent="0.25">
      <c r="A166" t="e" vm="165">
        <v>#VALUE!</v>
      </c>
    </row>
    <row r="167" spans="1:1" x14ac:dyDescent="0.25">
      <c r="A167" t="e" vm="166">
        <v>#VALUE!</v>
      </c>
    </row>
    <row r="168" spans="1:1" x14ac:dyDescent="0.25">
      <c r="A168" t="e" vm="167">
        <v>#VALUE!</v>
      </c>
    </row>
    <row r="169" spans="1:1" x14ac:dyDescent="0.25">
      <c r="A169" t="e" vm="168">
        <v>#VALUE!</v>
      </c>
    </row>
    <row r="170" spans="1:1" x14ac:dyDescent="0.25">
      <c r="A170" t="e" vm="169">
        <v>#VALUE!</v>
      </c>
    </row>
    <row r="171" spans="1:1" x14ac:dyDescent="0.25">
      <c r="A171" t="e" vm="170">
        <v>#VALUE!</v>
      </c>
    </row>
    <row r="172" spans="1:1" x14ac:dyDescent="0.25">
      <c r="A172" t="e" vm="171">
        <v>#VALUE!</v>
      </c>
    </row>
    <row r="173" spans="1:1" x14ac:dyDescent="0.25">
      <c r="A173" t="e" vm="172">
        <v>#VALUE!</v>
      </c>
    </row>
    <row r="174" spans="1:1" x14ac:dyDescent="0.25">
      <c r="A174" t="e" vm="173">
        <v>#VALUE!</v>
      </c>
    </row>
    <row r="175" spans="1:1" x14ac:dyDescent="0.25">
      <c r="A175" t="e" vm="174">
        <v>#VALUE!</v>
      </c>
    </row>
    <row r="176" spans="1:1" x14ac:dyDescent="0.25">
      <c r="A176" t="e" vm="175">
        <v>#VALUE!</v>
      </c>
    </row>
    <row r="177" spans="1:1" x14ac:dyDescent="0.25">
      <c r="A177" t="e" vm="176">
        <v>#VALUE!</v>
      </c>
    </row>
    <row r="178" spans="1:1" x14ac:dyDescent="0.25">
      <c r="A178" t="e" vm="177">
        <v>#VALUE!</v>
      </c>
    </row>
    <row r="179" spans="1:1" x14ac:dyDescent="0.25">
      <c r="A179" t="e" vm="178">
        <v>#VALUE!</v>
      </c>
    </row>
    <row r="180" spans="1:1" x14ac:dyDescent="0.25">
      <c r="A180" t="e" vm="179">
        <v>#VALUE!</v>
      </c>
    </row>
    <row r="181" spans="1:1" x14ac:dyDescent="0.25">
      <c r="A181" t="e" vm="180">
        <v>#VALUE!</v>
      </c>
    </row>
    <row r="182" spans="1:1" x14ac:dyDescent="0.25">
      <c r="A182" t="e" vm="181">
        <v>#VALUE!</v>
      </c>
    </row>
    <row r="183" spans="1:1" x14ac:dyDescent="0.25">
      <c r="A183" t="e" vm="182">
        <v>#VALUE!</v>
      </c>
    </row>
    <row r="184" spans="1:1" x14ac:dyDescent="0.25">
      <c r="A184" t="e" vm="183">
        <v>#VALUE!</v>
      </c>
    </row>
    <row r="185" spans="1:1" x14ac:dyDescent="0.25">
      <c r="A185" t="e" vm="184">
        <v>#VALUE!</v>
      </c>
    </row>
    <row r="186" spans="1:1" x14ac:dyDescent="0.25">
      <c r="A186" t="e" vm="185">
        <v>#VALUE!</v>
      </c>
    </row>
    <row r="187" spans="1:1" x14ac:dyDescent="0.25">
      <c r="A187" t="e" vm="186">
        <v>#VALUE!</v>
      </c>
    </row>
    <row r="188" spans="1:1" x14ac:dyDescent="0.25">
      <c r="A188" t="e" vm="187">
        <v>#VALUE!</v>
      </c>
    </row>
    <row r="189" spans="1:1" x14ac:dyDescent="0.25">
      <c r="A189" t="e" vm="188">
        <v>#VALUE!</v>
      </c>
    </row>
    <row r="190" spans="1:1" x14ac:dyDescent="0.25">
      <c r="A190" t="e" vm="189">
        <v>#VALUE!</v>
      </c>
    </row>
    <row r="191" spans="1:1" x14ac:dyDescent="0.25">
      <c r="A191" t="e" vm="190">
        <v>#VALUE!</v>
      </c>
    </row>
    <row r="192" spans="1:1" x14ac:dyDescent="0.25">
      <c r="A192" t="e" vm="191">
        <v>#VALUE!</v>
      </c>
    </row>
    <row r="193" spans="1:1" x14ac:dyDescent="0.25">
      <c r="A193" t="e" vm="192">
        <v>#VALUE!</v>
      </c>
    </row>
    <row r="194" spans="1:1" x14ac:dyDescent="0.25">
      <c r="A194" t="e" vm="193">
        <v>#VALUE!</v>
      </c>
    </row>
    <row r="195" spans="1:1" x14ac:dyDescent="0.25">
      <c r="A195" t="e" vm="194">
        <v>#VALUE!</v>
      </c>
    </row>
    <row r="196" spans="1:1" x14ac:dyDescent="0.25">
      <c r="A196" t="e" vm="195">
        <v>#VALUE!</v>
      </c>
    </row>
    <row r="197" spans="1:1" x14ac:dyDescent="0.25">
      <c r="A197" t="e" vm="196">
        <v>#VALUE!</v>
      </c>
    </row>
    <row r="198" spans="1:1" x14ac:dyDescent="0.25">
      <c r="A198" t="e" vm="197">
        <v>#VALUE!</v>
      </c>
    </row>
    <row r="199" spans="1:1" x14ac:dyDescent="0.25">
      <c r="A199" t="e" vm="198">
        <v>#VALUE!</v>
      </c>
    </row>
    <row r="200" spans="1:1" x14ac:dyDescent="0.25">
      <c r="A200" t="e" vm="199">
        <v>#VALUE!</v>
      </c>
    </row>
    <row r="201" spans="1:1" x14ac:dyDescent="0.25">
      <c r="A201" t="e" vm="200">
        <v>#VALUE!</v>
      </c>
    </row>
    <row r="202" spans="1:1" x14ac:dyDescent="0.25">
      <c r="A202" t="e" vm="201">
        <v>#VALUE!</v>
      </c>
    </row>
    <row r="203" spans="1:1" x14ac:dyDescent="0.25">
      <c r="A203" t="e" vm="202">
        <v>#VALUE!</v>
      </c>
    </row>
    <row r="204" spans="1:1" x14ac:dyDescent="0.25">
      <c r="A204" t="e" vm="203">
        <v>#VALUE!</v>
      </c>
    </row>
    <row r="205" spans="1:1" x14ac:dyDescent="0.25">
      <c r="A205" t="e" vm="204">
        <v>#VALUE!</v>
      </c>
    </row>
    <row r="206" spans="1:1" x14ac:dyDescent="0.25">
      <c r="A206" t="e" vm="205">
        <v>#VALUE!</v>
      </c>
    </row>
    <row r="207" spans="1:1" x14ac:dyDescent="0.25">
      <c r="A207" t="e" vm="206">
        <v>#VALUE!</v>
      </c>
    </row>
    <row r="208" spans="1:1" x14ac:dyDescent="0.25">
      <c r="A208" t="e" vm="207">
        <v>#VALUE!</v>
      </c>
    </row>
    <row r="209" spans="1:1" x14ac:dyDescent="0.25">
      <c r="A209" t="e" vm="208">
        <v>#VALUE!</v>
      </c>
    </row>
    <row r="210" spans="1:1" x14ac:dyDescent="0.25">
      <c r="A210" t="e" vm="209">
        <v>#VALUE!</v>
      </c>
    </row>
    <row r="211" spans="1:1" x14ac:dyDescent="0.25">
      <c r="A211" t="e" vm="210">
        <v>#VALUE!</v>
      </c>
    </row>
    <row r="212" spans="1:1" x14ac:dyDescent="0.25">
      <c r="A212" t="e" vm="211">
        <v>#VALUE!</v>
      </c>
    </row>
    <row r="213" spans="1:1" x14ac:dyDescent="0.25">
      <c r="A213" t="e" vm="212">
        <v>#VALUE!</v>
      </c>
    </row>
    <row r="214" spans="1:1" x14ac:dyDescent="0.25">
      <c r="A214" t="e" vm="213">
        <v>#VALUE!</v>
      </c>
    </row>
    <row r="215" spans="1:1" x14ac:dyDescent="0.25">
      <c r="A215" t="e" vm="214">
        <v>#VALUE!</v>
      </c>
    </row>
    <row r="216" spans="1:1" x14ac:dyDescent="0.25">
      <c r="A216" t="e" vm="215">
        <v>#VALUE!</v>
      </c>
    </row>
    <row r="217" spans="1:1" x14ac:dyDescent="0.25">
      <c r="A217" t="e" vm="216">
        <v>#VALUE!</v>
      </c>
    </row>
    <row r="218" spans="1:1" x14ac:dyDescent="0.25">
      <c r="A218" t="e" vm="217">
        <v>#VALUE!</v>
      </c>
    </row>
    <row r="219" spans="1:1" x14ac:dyDescent="0.25">
      <c r="A219" t="e" vm="218">
        <v>#VALUE!</v>
      </c>
    </row>
    <row r="220" spans="1:1" x14ac:dyDescent="0.25">
      <c r="A220" t="e" vm="219">
        <v>#VALUE!</v>
      </c>
    </row>
    <row r="221" spans="1:1" x14ac:dyDescent="0.25">
      <c r="A221" t="e" vm="220">
        <v>#VALUE!</v>
      </c>
    </row>
    <row r="222" spans="1:1" x14ac:dyDescent="0.25">
      <c r="A222" t="e" vm="221">
        <v>#VALUE!</v>
      </c>
    </row>
    <row r="223" spans="1:1" x14ac:dyDescent="0.25">
      <c r="A223" t="e" vm="222">
        <v>#VALUE!</v>
      </c>
    </row>
    <row r="224" spans="1:1" x14ac:dyDescent="0.25">
      <c r="A224" t="e" vm="223">
        <v>#VALUE!</v>
      </c>
    </row>
    <row r="225" spans="1:1" x14ac:dyDescent="0.25">
      <c r="A225" t="e" vm="224">
        <v>#VALUE!</v>
      </c>
    </row>
    <row r="226" spans="1:1" x14ac:dyDescent="0.25">
      <c r="A226" t="e" vm="225">
        <v>#VALUE!</v>
      </c>
    </row>
    <row r="227" spans="1:1" x14ac:dyDescent="0.25">
      <c r="A227" t="e" vm="226">
        <v>#VALUE!</v>
      </c>
    </row>
    <row r="228" spans="1:1" x14ac:dyDescent="0.25">
      <c r="A228" t="e" vm="227">
        <v>#VALUE!</v>
      </c>
    </row>
    <row r="229" spans="1:1" x14ac:dyDescent="0.25">
      <c r="A229" t="e" vm="228">
        <v>#VALUE!</v>
      </c>
    </row>
    <row r="230" spans="1:1" x14ac:dyDescent="0.25">
      <c r="A230" t="e" vm="229">
        <v>#VALUE!</v>
      </c>
    </row>
    <row r="231" spans="1:1" x14ac:dyDescent="0.25">
      <c r="A231" t="e" vm="230">
        <v>#VALUE!</v>
      </c>
    </row>
    <row r="232" spans="1:1" x14ac:dyDescent="0.25">
      <c r="A232" t="e" vm="231">
        <v>#VALUE!</v>
      </c>
    </row>
    <row r="233" spans="1:1" x14ac:dyDescent="0.25">
      <c r="A233" t="e" vm="232">
        <v>#VALUE!</v>
      </c>
    </row>
    <row r="234" spans="1:1" x14ac:dyDescent="0.25">
      <c r="A234" t="e" vm="233">
        <v>#VALUE!</v>
      </c>
    </row>
    <row r="235" spans="1:1" x14ac:dyDescent="0.25">
      <c r="A235" t="e" vm="234">
        <v>#VALUE!</v>
      </c>
    </row>
    <row r="236" spans="1:1" x14ac:dyDescent="0.25">
      <c r="A236" t="e" vm="235">
        <v>#VALUE!</v>
      </c>
    </row>
    <row r="237" spans="1:1" x14ac:dyDescent="0.25">
      <c r="A237" t="e" vm="236">
        <v>#VALUE!</v>
      </c>
    </row>
    <row r="238" spans="1:1" x14ac:dyDescent="0.25">
      <c r="A238" t="e" vm="237">
        <v>#VALUE!</v>
      </c>
    </row>
    <row r="239" spans="1:1" x14ac:dyDescent="0.25">
      <c r="A239" t="e" vm="238">
        <v>#VALUE!</v>
      </c>
    </row>
    <row r="240" spans="1:1" x14ac:dyDescent="0.25">
      <c r="A240" t="e" vm="239">
        <v>#VALUE!</v>
      </c>
    </row>
    <row r="241" spans="1:1" x14ac:dyDescent="0.25">
      <c r="A241" t="e" vm="240">
        <v>#VALUE!</v>
      </c>
    </row>
    <row r="242" spans="1:1" x14ac:dyDescent="0.25">
      <c r="A242" t="e" vm="241">
        <v>#VALUE!</v>
      </c>
    </row>
    <row r="243" spans="1:1" x14ac:dyDescent="0.25">
      <c r="A243" t="e" vm="242">
        <v>#VALUE!</v>
      </c>
    </row>
    <row r="244" spans="1:1" x14ac:dyDescent="0.25">
      <c r="A244" t="e" vm="243">
        <v>#VALUE!</v>
      </c>
    </row>
    <row r="245" spans="1:1" x14ac:dyDescent="0.25">
      <c r="A245" t="e" vm="244">
        <v>#VALUE!</v>
      </c>
    </row>
    <row r="246" spans="1:1" x14ac:dyDescent="0.25">
      <c r="A246" t="e" vm="245">
        <v>#VALUE!</v>
      </c>
    </row>
    <row r="247" spans="1:1" x14ac:dyDescent="0.25">
      <c r="A247" t="e" vm="246">
        <v>#VALUE!</v>
      </c>
    </row>
    <row r="248" spans="1:1" x14ac:dyDescent="0.25">
      <c r="A248" t="e" vm="247">
        <v>#VALUE!</v>
      </c>
    </row>
    <row r="249" spans="1:1" x14ac:dyDescent="0.25">
      <c r="A249" t="e" vm="248">
        <v>#VALUE!</v>
      </c>
    </row>
    <row r="250" spans="1:1" x14ac:dyDescent="0.25">
      <c r="A250" t="e" vm="249">
        <v>#VALUE!</v>
      </c>
    </row>
    <row r="251" spans="1:1" x14ac:dyDescent="0.25">
      <c r="A251" t="e" vm="250">
        <v>#VALUE!</v>
      </c>
    </row>
    <row r="252" spans="1:1" x14ac:dyDescent="0.25">
      <c r="A252" t="e" vm="251">
        <v>#VALUE!</v>
      </c>
    </row>
    <row r="253" spans="1:1" x14ac:dyDescent="0.25">
      <c r="A253" t="e" vm="252">
        <v>#VALUE!</v>
      </c>
    </row>
    <row r="254" spans="1:1" x14ac:dyDescent="0.25">
      <c r="A254" t="e" vm="253">
        <v>#VALUE!</v>
      </c>
    </row>
    <row r="255" spans="1:1" x14ac:dyDescent="0.25">
      <c r="A255" t="e" vm="254">
        <v>#VALUE!</v>
      </c>
    </row>
    <row r="256" spans="1:1" x14ac:dyDescent="0.25">
      <c r="A256" t="e" vm="255">
        <v>#VALUE!</v>
      </c>
    </row>
    <row r="257" spans="1:1" x14ac:dyDescent="0.25">
      <c r="A257" t="e" vm="256">
        <v>#VALUE!</v>
      </c>
    </row>
    <row r="258" spans="1:1" x14ac:dyDescent="0.25">
      <c r="A258" t="e" vm="257">
        <v>#VALUE!</v>
      </c>
    </row>
    <row r="259" spans="1:1" x14ac:dyDescent="0.25">
      <c r="A259" t="e" vm="258">
        <v>#VALUE!</v>
      </c>
    </row>
    <row r="260" spans="1:1" x14ac:dyDescent="0.25">
      <c r="A260" t="e" vm="259">
        <v>#VALUE!</v>
      </c>
    </row>
    <row r="261" spans="1:1" x14ac:dyDescent="0.25">
      <c r="A261" t="e" vm="260">
        <v>#VALUE!</v>
      </c>
    </row>
    <row r="262" spans="1:1" x14ac:dyDescent="0.25">
      <c r="A262" t="e" vm="261">
        <v>#VALUE!</v>
      </c>
    </row>
    <row r="263" spans="1:1" x14ac:dyDescent="0.25">
      <c r="A263" t="e" vm="262">
        <v>#VALUE!</v>
      </c>
    </row>
    <row r="264" spans="1:1" x14ac:dyDescent="0.25">
      <c r="A264" t="e" vm="263">
        <v>#VALUE!</v>
      </c>
    </row>
    <row r="265" spans="1:1" x14ac:dyDescent="0.25">
      <c r="A265" t="e" vm="264">
        <v>#VALUE!</v>
      </c>
    </row>
    <row r="266" spans="1:1" x14ac:dyDescent="0.25">
      <c r="A266" t="e" vm="265">
        <v>#VALUE!</v>
      </c>
    </row>
    <row r="267" spans="1:1" x14ac:dyDescent="0.25">
      <c r="A267" t="e" vm="266">
        <v>#VALUE!</v>
      </c>
    </row>
    <row r="268" spans="1:1" x14ac:dyDescent="0.25">
      <c r="A268" t="e" vm="267">
        <v>#VALUE!</v>
      </c>
    </row>
    <row r="269" spans="1:1" x14ac:dyDescent="0.25">
      <c r="A269" t="e" vm="268">
        <v>#VALUE!</v>
      </c>
    </row>
    <row r="270" spans="1:1" x14ac:dyDescent="0.25">
      <c r="A270" t="e" vm="269">
        <v>#VALUE!</v>
      </c>
    </row>
    <row r="271" spans="1:1" x14ac:dyDescent="0.25">
      <c r="A271" t="e" vm="270">
        <v>#VALUE!</v>
      </c>
    </row>
    <row r="272" spans="1:1" x14ac:dyDescent="0.25">
      <c r="A272" t="e" vm="271">
        <v>#VALUE!</v>
      </c>
    </row>
    <row r="273" spans="1:1" x14ac:dyDescent="0.25">
      <c r="A273" t="e" vm="272">
        <v>#VALUE!</v>
      </c>
    </row>
    <row r="274" spans="1:1" x14ac:dyDescent="0.25">
      <c r="A274" t="e" vm="273">
        <v>#VALUE!</v>
      </c>
    </row>
    <row r="275" spans="1:1" x14ac:dyDescent="0.25">
      <c r="A275" t="e" vm="274">
        <v>#VALUE!</v>
      </c>
    </row>
    <row r="276" spans="1:1" x14ac:dyDescent="0.25">
      <c r="A276" t="e" vm="275">
        <v>#VALUE!</v>
      </c>
    </row>
    <row r="277" spans="1:1" x14ac:dyDescent="0.25">
      <c r="A277" t="e" vm="276">
        <v>#VALUE!</v>
      </c>
    </row>
    <row r="278" spans="1:1" x14ac:dyDescent="0.25">
      <c r="A278" t="e" vm="277">
        <v>#VALUE!</v>
      </c>
    </row>
    <row r="279" spans="1:1" x14ac:dyDescent="0.25">
      <c r="A279" t="e" vm="278">
        <v>#VALUE!</v>
      </c>
    </row>
    <row r="280" spans="1:1" x14ac:dyDescent="0.25">
      <c r="A280" t="e" vm="279">
        <v>#VALUE!</v>
      </c>
    </row>
    <row r="281" spans="1:1" x14ac:dyDescent="0.25">
      <c r="A281" t="e" vm="280">
        <v>#VALUE!</v>
      </c>
    </row>
    <row r="282" spans="1:1" x14ac:dyDescent="0.25">
      <c r="A282" t="e" vm="281">
        <v>#VALUE!</v>
      </c>
    </row>
    <row r="283" spans="1:1" x14ac:dyDescent="0.25">
      <c r="A283" t="e" vm="282">
        <v>#VALUE!</v>
      </c>
    </row>
    <row r="284" spans="1:1" x14ac:dyDescent="0.25">
      <c r="A284" t="e" vm="283">
        <v>#VALUE!</v>
      </c>
    </row>
    <row r="285" spans="1:1" x14ac:dyDescent="0.25">
      <c r="A285" t="e" vm="284">
        <v>#VALUE!</v>
      </c>
    </row>
    <row r="286" spans="1:1" x14ac:dyDescent="0.25">
      <c r="A286" t="e" vm="285">
        <v>#VALUE!</v>
      </c>
    </row>
    <row r="287" spans="1:1" x14ac:dyDescent="0.25">
      <c r="A287" t="e" vm="286">
        <v>#VALUE!</v>
      </c>
    </row>
    <row r="288" spans="1:1" x14ac:dyDescent="0.25">
      <c r="A288" t="e" vm="287">
        <v>#VALUE!</v>
      </c>
    </row>
    <row r="289" spans="1:1" x14ac:dyDescent="0.25">
      <c r="A289" t="e" vm="288">
        <v>#VALUE!</v>
      </c>
    </row>
    <row r="290" spans="1:1" x14ac:dyDescent="0.25">
      <c r="A290" t="e" vm="289">
        <v>#VALUE!</v>
      </c>
    </row>
    <row r="291" spans="1:1" x14ac:dyDescent="0.25">
      <c r="A291" t="e" vm="290">
        <v>#VALUE!</v>
      </c>
    </row>
    <row r="292" spans="1:1" x14ac:dyDescent="0.25">
      <c r="A292" t="e" vm="291">
        <v>#VALUE!</v>
      </c>
    </row>
    <row r="293" spans="1:1" x14ac:dyDescent="0.25">
      <c r="A293" t="e" vm="292">
        <v>#VALUE!</v>
      </c>
    </row>
    <row r="294" spans="1:1" x14ac:dyDescent="0.25">
      <c r="A294" t="e" vm="293">
        <v>#VALUE!</v>
      </c>
    </row>
    <row r="295" spans="1:1" x14ac:dyDescent="0.25">
      <c r="A295" t="e" vm="294">
        <v>#VALUE!</v>
      </c>
    </row>
    <row r="296" spans="1:1" x14ac:dyDescent="0.25">
      <c r="A296" t="e" vm="295">
        <v>#VALUE!</v>
      </c>
    </row>
    <row r="297" spans="1:1" x14ac:dyDescent="0.25">
      <c r="A297" t="e" vm="296">
        <v>#VALUE!</v>
      </c>
    </row>
    <row r="298" spans="1:1" x14ac:dyDescent="0.25">
      <c r="A298" t="e" vm="297">
        <v>#VALUE!</v>
      </c>
    </row>
    <row r="299" spans="1:1" x14ac:dyDescent="0.25">
      <c r="A299" t="e" vm="298">
        <v>#VALUE!</v>
      </c>
    </row>
    <row r="300" spans="1:1" x14ac:dyDescent="0.25">
      <c r="A300" t="e" vm="299">
        <v>#VALUE!</v>
      </c>
    </row>
    <row r="301" spans="1:1" x14ac:dyDescent="0.25">
      <c r="A301" t="e" vm="300">
        <v>#VALUE!</v>
      </c>
    </row>
    <row r="302" spans="1:1" x14ac:dyDescent="0.25">
      <c r="A302" t="e" vm="301">
        <v>#VALUE!</v>
      </c>
    </row>
    <row r="303" spans="1:1" x14ac:dyDescent="0.25">
      <c r="A303" t="e" vm="302">
        <v>#VALUE!</v>
      </c>
    </row>
    <row r="304" spans="1:1" x14ac:dyDescent="0.25">
      <c r="A304" t="e" vm="303">
        <v>#VALUE!</v>
      </c>
    </row>
    <row r="305" spans="1:1" x14ac:dyDescent="0.25">
      <c r="A305" t="e" vm="304">
        <v>#VALUE!</v>
      </c>
    </row>
    <row r="306" spans="1:1" x14ac:dyDescent="0.25">
      <c r="A306" t="e" vm="305">
        <v>#VALUE!</v>
      </c>
    </row>
    <row r="307" spans="1:1" x14ac:dyDescent="0.25">
      <c r="A307" t="e" vm="306">
        <v>#VALUE!</v>
      </c>
    </row>
    <row r="308" spans="1:1" x14ac:dyDescent="0.25">
      <c r="A308" t="e" vm="307">
        <v>#VALUE!</v>
      </c>
    </row>
    <row r="309" spans="1:1" x14ac:dyDescent="0.25">
      <c r="A309" t="e" vm="308">
        <v>#VALUE!</v>
      </c>
    </row>
    <row r="310" spans="1:1" x14ac:dyDescent="0.25">
      <c r="A310" t="e" vm="309">
        <v>#VALUE!</v>
      </c>
    </row>
    <row r="311" spans="1:1" x14ac:dyDescent="0.25">
      <c r="A311" t="e" vm="310">
        <v>#VALUE!</v>
      </c>
    </row>
    <row r="312" spans="1:1" x14ac:dyDescent="0.25">
      <c r="A312" t="e" vm="311">
        <v>#VALUE!</v>
      </c>
    </row>
    <row r="313" spans="1:1" x14ac:dyDescent="0.25">
      <c r="A313" t="e" vm="312">
        <v>#VALUE!</v>
      </c>
    </row>
    <row r="314" spans="1:1" x14ac:dyDescent="0.25">
      <c r="A314" t="e" vm="313">
        <v>#VALUE!</v>
      </c>
    </row>
    <row r="315" spans="1:1" x14ac:dyDescent="0.25">
      <c r="A315" t="e" vm="314">
        <v>#VALUE!</v>
      </c>
    </row>
    <row r="316" spans="1:1" x14ac:dyDescent="0.25">
      <c r="A316" t="e" vm="315">
        <v>#VALUE!</v>
      </c>
    </row>
    <row r="317" spans="1:1" x14ac:dyDescent="0.25">
      <c r="A317" t="e" vm="316">
        <v>#VALUE!</v>
      </c>
    </row>
    <row r="318" spans="1:1" x14ac:dyDescent="0.25">
      <c r="A318" t="e" vm="317">
        <v>#VALUE!</v>
      </c>
    </row>
    <row r="319" spans="1:1" x14ac:dyDescent="0.25">
      <c r="A319" t="e" vm="318">
        <v>#VALUE!</v>
      </c>
    </row>
    <row r="320" spans="1:1" x14ac:dyDescent="0.25">
      <c r="A320" t="e" vm="319">
        <v>#VALUE!</v>
      </c>
    </row>
    <row r="321" spans="1:1" x14ac:dyDescent="0.25">
      <c r="A321" t="e" vm="320">
        <v>#VALUE!</v>
      </c>
    </row>
    <row r="322" spans="1:1" x14ac:dyDescent="0.25">
      <c r="A322" t="e" vm="321">
        <v>#VALUE!</v>
      </c>
    </row>
    <row r="323" spans="1:1" x14ac:dyDescent="0.25">
      <c r="A323" t="e" vm="322">
        <v>#VALUE!</v>
      </c>
    </row>
    <row r="324" spans="1:1" x14ac:dyDescent="0.25">
      <c r="A324" t="e" vm="323">
        <v>#VALUE!</v>
      </c>
    </row>
    <row r="325" spans="1:1" x14ac:dyDescent="0.25">
      <c r="A325" t="e" vm="324">
        <v>#VALUE!</v>
      </c>
    </row>
    <row r="326" spans="1:1" x14ac:dyDescent="0.25">
      <c r="A326" t="e" vm="325">
        <v>#VALUE!</v>
      </c>
    </row>
    <row r="327" spans="1:1" x14ac:dyDescent="0.25">
      <c r="A327" t="e" vm="326">
        <v>#VALUE!</v>
      </c>
    </row>
    <row r="328" spans="1:1" x14ac:dyDescent="0.25">
      <c r="A328" t="e" vm="327">
        <v>#VALUE!</v>
      </c>
    </row>
    <row r="329" spans="1:1" x14ac:dyDescent="0.25">
      <c r="A329" t="e" vm="328">
        <v>#VALUE!</v>
      </c>
    </row>
    <row r="330" spans="1:1" x14ac:dyDescent="0.25">
      <c r="A330" t="e" vm="329">
        <v>#VALUE!</v>
      </c>
    </row>
    <row r="331" spans="1:1" x14ac:dyDescent="0.25">
      <c r="A331" t="e" vm="330">
        <v>#VALUE!</v>
      </c>
    </row>
    <row r="332" spans="1:1" x14ac:dyDescent="0.25">
      <c r="A332" t="e" vm="331">
        <v>#VALUE!</v>
      </c>
    </row>
    <row r="333" spans="1:1" x14ac:dyDescent="0.25">
      <c r="A333" t="e" vm="332">
        <v>#VALUE!</v>
      </c>
    </row>
    <row r="334" spans="1:1" x14ac:dyDescent="0.25">
      <c r="A334" t="e" vm="333">
        <v>#VALUE!</v>
      </c>
    </row>
    <row r="335" spans="1:1" x14ac:dyDescent="0.25">
      <c r="A335" t="e" vm="334">
        <v>#VALUE!</v>
      </c>
    </row>
    <row r="336" spans="1:1" x14ac:dyDescent="0.25">
      <c r="A336" t="e" vm="335">
        <v>#VALUE!</v>
      </c>
    </row>
    <row r="337" spans="1:1" x14ac:dyDescent="0.25">
      <c r="A337" t="e" vm="336">
        <v>#VALUE!</v>
      </c>
    </row>
    <row r="338" spans="1:1" x14ac:dyDescent="0.25">
      <c r="A338" t="e" vm="337">
        <v>#VALUE!</v>
      </c>
    </row>
    <row r="339" spans="1:1" x14ac:dyDescent="0.25">
      <c r="A339" t="e" vm="338">
        <v>#VALUE!</v>
      </c>
    </row>
    <row r="340" spans="1:1" x14ac:dyDescent="0.25">
      <c r="A340" t="e" vm="339">
        <v>#VALUE!</v>
      </c>
    </row>
    <row r="341" spans="1:1" x14ac:dyDescent="0.25">
      <c r="A341" t="e" vm="340">
        <v>#VALUE!</v>
      </c>
    </row>
    <row r="342" spans="1:1" x14ac:dyDescent="0.25">
      <c r="A342" t="e" vm="341">
        <v>#VALUE!</v>
      </c>
    </row>
    <row r="343" spans="1:1" x14ac:dyDescent="0.25">
      <c r="A343" t="e" vm="342">
        <v>#VALUE!</v>
      </c>
    </row>
    <row r="344" spans="1:1" x14ac:dyDescent="0.25">
      <c r="A344" t="e" vm="343">
        <v>#VALUE!</v>
      </c>
    </row>
    <row r="345" spans="1:1" x14ac:dyDescent="0.25">
      <c r="A345" t="e" vm="344">
        <v>#VALUE!</v>
      </c>
    </row>
    <row r="346" spans="1:1" x14ac:dyDescent="0.25">
      <c r="A346" t="e" vm="345">
        <v>#VALUE!</v>
      </c>
    </row>
    <row r="347" spans="1:1" x14ac:dyDescent="0.25">
      <c r="A347" t="e" vm="346">
        <v>#VALUE!</v>
      </c>
    </row>
    <row r="348" spans="1:1" x14ac:dyDescent="0.25">
      <c r="A348" t="e" vm="347">
        <v>#VALUE!</v>
      </c>
    </row>
    <row r="349" spans="1:1" x14ac:dyDescent="0.25">
      <c r="A349" t="e" vm="348">
        <v>#VALUE!</v>
      </c>
    </row>
    <row r="350" spans="1:1" x14ac:dyDescent="0.25">
      <c r="A350" t="e" vm="349">
        <v>#VALUE!</v>
      </c>
    </row>
    <row r="351" spans="1:1" x14ac:dyDescent="0.25">
      <c r="A351" t="e" vm="350">
        <v>#VALUE!</v>
      </c>
    </row>
    <row r="352" spans="1:1" x14ac:dyDescent="0.25">
      <c r="A352" t="e" vm="351">
        <v>#VALUE!</v>
      </c>
    </row>
    <row r="353" spans="1:1" x14ac:dyDescent="0.25">
      <c r="A353" t="e" vm="352">
        <v>#VALUE!</v>
      </c>
    </row>
    <row r="354" spans="1:1" x14ac:dyDescent="0.25">
      <c r="A354" t="e" vm="353">
        <v>#VALUE!</v>
      </c>
    </row>
    <row r="355" spans="1:1" x14ac:dyDescent="0.25">
      <c r="A355" t="e" vm="354">
        <v>#VALUE!</v>
      </c>
    </row>
    <row r="356" spans="1:1" x14ac:dyDescent="0.25">
      <c r="A356" t="e" vm="355">
        <v>#VALUE!</v>
      </c>
    </row>
    <row r="357" spans="1:1" x14ac:dyDescent="0.25">
      <c r="A357" t="e" vm="356">
        <v>#VALUE!</v>
      </c>
    </row>
    <row r="358" spans="1:1" x14ac:dyDescent="0.25">
      <c r="A358" t="e" vm="357">
        <v>#VALUE!</v>
      </c>
    </row>
    <row r="359" spans="1:1" x14ac:dyDescent="0.25">
      <c r="A359" t="e" vm="358">
        <v>#VALUE!</v>
      </c>
    </row>
    <row r="360" spans="1:1" x14ac:dyDescent="0.25">
      <c r="A360" t="e" vm="359">
        <v>#VALUE!</v>
      </c>
    </row>
    <row r="361" spans="1:1" x14ac:dyDescent="0.25">
      <c r="A361" t="e" vm="360">
        <v>#VALUE!</v>
      </c>
    </row>
    <row r="362" spans="1:1" x14ac:dyDescent="0.25">
      <c r="A362" t="e" vm="361">
        <v>#VALUE!</v>
      </c>
    </row>
    <row r="363" spans="1:1" x14ac:dyDescent="0.25">
      <c r="A363" t="e" vm="362">
        <v>#VALUE!</v>
      </c>
    </row>
    <row r="364" spans="1:1" x14ac:dyDescent="0.25">
      <c r="A364" t="e" vm="363">
        <v>#VALUE!</v>
      </c>
    </row>
    <row r="365" spans="1:1" x14ac:dyDescent="0.25">
      <c r="A365" t="e" vm="364">
        <v>#VALUE!</v>
      </c>
    </row>
    <row r="366" spans="1:1" x14ac:dyDescent="0.25">
      <c r="A366" t="e" vm="365">
        <v>#VALUE!</v>
      </c>
    </row>
    <row r="367" spans="1:1" x14ac:dyDescent="0.25">
      <c r="A367" t="e" vm="366">
        <v>#VALUE!</v>
      </c>
    </row>
    <row r="368" spans="1:1" x14ac:dyDescent="0.25">
      <c r="A368" t="e" vm="367">
        <v>#VALUE!</v>
      </c>
    </row>
    <row r="369" spans="1:1" x14ac:dyDescent="0.25">
      <c r="A369" t="e" vm="368">
        <v>#VALUE!</v>
      </c>
    </row>
    <row r="370" spans="1:1" x14ac:dyDescent="0.25">
      <c r="A370" t="e" vm="369">
        <v>#VALUE!</v>
      </c>
    </row>
    <row r="371" spans="1:1" x14ac:dyDescent="0.25">
      <c r="A371" t="e" vm="370">
        <v>#VALUE!</v>
      </c>
    </row>
    <row r="372" spans="1:1" x14ac:dyDescent="0.25">
      <c r="A372" t="e" vm="371">
        <v>#VALUE!</v>
      </c>
    </row>
    <row r="373" spans="1:1" x14ac:dyDescent="0.25">
      <c r="A373" t="e" vm="372">
        <v>#VALUE!</v>
      </c>
    </row>
    <row r="374" spans="1:1" x14ac:dyDescent="0.25">
      <c r="A374" t="e" vm="373">
        <v>#VALUE!</v>
      </c>
    </row>
    <row r="375" spans="1:1" x14ac:dyDescent="0.25">
      <c r="A375" t="e" vm="374">
        <v>#VALUE!</v>
      </c>
    </row>
    <row r="376" spans="1:1" x14ac:dyDescent="0.25">
      <c r="A376" t="e" vm="375">
        <v>#VALUE!</v>
      </c>
    </row>
    <row r="377" spans="1:1" x14ac:dyDescent="0.25">
      <c r="A377" t="e" vm="376">
        <v>#VALUE!</v>
      </c>
    </row>
    <row r="378" spans="1:1" x14ac:dyDescent="0.25">
      <c r="A378" t="e" vm="377">
        <v>#VALUE!</v>
      </c>
    </row>
    <row r="379" spans="1:1" x14ac:dyDescent="0.25">
      <c r="A379" t="e" vm="378">
        <v>#VALUE!</v>
      </c>
    </row>
    <row r="380" spans="1:1" x14ac:dyDescent="0.25">
      <c r="A380" t="e" vm="379">
        <v>#VALUE!</v>
      </c>
    </row>
    <row r="381" spans="1:1" x14ac:dyDescent="0.25">
      <c r="A381" t="e" vm="380">
        <v>#VALUE!</v>
      </c>
    </row>
    <row r="382" spans="1:1" x14ac:dyDescent="0.25">
      <c r="A382" t="e" vm="381">
        <v>#VALUE!</v>
      </c>
    </row>
    <row r="383" spans="1:1" x14ac:dyDescent="0.25">
      <c r="A383" t="e" vm="382">
        <v>#VALUE!</v>
      </c>
    </row>
    <row r="384" spans="1:1" x14ac:dyDescent="0.25">
      <c r="A384" t="e" vm="383">
        <v>#VALUE!</v>
      </c>
    </row>
    <row r="385" spans="1:1" x14ac:dyDescent="0.25">
      <c r="A385" t="e" vm="384">
        <v>#VALUE!</v>
      </c>
    </row>
    <row r="386" spans="1:1" x14ac:dyDescent="0.25">
      <c r="A386" t="e" vm="385">
        <v>#VALUE!</v>
      </c>
    </row>
    <row r="387" spans="1:1" x14ac:dyDescent="0.25">
      <c r="A387" t="e" vm="386">
        <v>#VALUE!</v>
      </c>
    </row>
    <row r="388" spans="1:1" x14ac:dyDescent="0.25">
      <c r="A388" t="e" vm="387">
        <v>#VALUE!</v>
      </c>
    </row>
    <row r="389" spans="1:1" x14ac:dyDescent="0.25">
      <c r="A389" t="e" vm="388">
        <v>#VALUE!</v>
      </c>
    </row>
    <row r="390" spans="1:1" x14ac:dyDescent="0.25">
      <c r="A390" t="e" vm="389">
        <v>#VALUE!</v>
      </c>
    </row>
    <row r="391" spans="1:1" x14ac:dyDescent="0.25">
      <c r="A391" t="e" vm="390">
        <v>#VALUE!</v>
      </c>
    </row>
    <row r="392" spans="1:1" x14ac:dyDescent="0.25">
      <c r="A392" t="e" vm="391">
        <v>#VALUE!</v>
      </c>
    </row>
    <row r="393" spans="1:1" x14ac:dyDescent="0.25">
      <c r="A393" t="e" vm="392">
        <v>#VALUE!</v>
      </c>
    </row>
    <row r="394" spans="1:1" x14ac:dyDescent="0.25">
      <c r="A394" t="e" vm="393">
        <v>#VALUE!</v>
      </c>
    </row>
    <row r="395" spans="1:1" x14ac:dyDescent="0.25">
      <c r="A395" t="e" vm="394">
        <v>#VALUE!</v>
      </c>
    </row>
    <row r="396" spans="1:1" x14ac:dyDescent="0.25">
      <c r="A396" t="e" vm="395">
        <v>#VALUE!</v>
      </c>
    </row>
    <row r="397" spans="1:1" x14ac:dyDescent="0.25">
      <c r="A397" t="e" vm="396">
        <v>#VALUE!</v>
      </c>
    </row>
    <row r="398" spans="1:1" x14ac:dyDescent="0.25">
      <c r="A398" t="e" vm="397">
        <v>#VALUE!</v>
      </c>
    </row>
    <row r="399" spans="1:1" x14ac:dyDescent="0.25">
      <c r="A399" t="e" vm="398">
        <v>#VALUE!</v>
      </c>
    </row>
    <row r="400" spans="1:1" x14ac:dyDescent="0.25">
      <c r="A400" t="e" vm="399">
        <v>#VALUE!</v>
      </c>
    </row>
    <row r="401" spans="1:1" x14ac:dyDescent="0.25">
      <c r="A401" t="e" vm="400">
        <v>#VALUE!</v>
      </c>
    </row>
    <row r="402" spans="1:1" x14ac:dyDescent="0.25">
      <c r="A402" t="e" vm="401">
        <v>#VALUE!</v>
      </c>
    </row>
    <row r="403" spans="1:1" x14ac:dyDescent="0.25">
      <c r="A403" t="e" vm="402">
        <v>#VALUE!</v>
      </c>
    </row>
    <row r="404" spans="1:1" x14ac:dyDescent="0.25">
      <c r="A404" t="e" vm="403">
        <v>#VALUE!</v>
      </c>
    </row>
    <row r="405" spans="1:1" x14ac:dyDescent="0.25">
      <c r="A405" t="e" vm="404">
        <v>#VALUE!</v>
      </c>
    </row>
    <row r="406" spans="1:1" x14ac:dyDescent="0.25">
      <c r="A406" t="e" vm="405">
        <v>#VALUE!</v>
      </c>
    </row>
    <row r="407" spans="1:1" x14ac:dyDescent="0.25">
      <c r="A407" t="e" vm="406">
        <v>#VALUE!</v>
      </c>
    </row>
    <row r="408" spans="1:1" x14ac:dyDescent="0.25">
      <c r="A408" t="e" vm="407">
        <v>#VALUE!</v>
      </c>
    </row>
    <row r="409" spans="1:1" x14ac:dyDescent="0.25">
      <c r="A409" t="e" vm="408">
        <v>#VALUE!</v>
      </c>
    </row>
    <row r="410" spans="1:1" x14ac:dyDescent="0.25">
      <c r="A410" t="e" vm="409">
        <v>#VALUE!</v>
      </c>
    </row>
    <row r="411" spans="1:1" x14ac:dyDescent="0.25">
      <c r="A411" t="e" vm="410">
        <v>#VALUE!</v>
      </c>
    </row>
    <row r="412" spans="1:1" x14ac:dyDescent="0.25">
      <c r="A412" t="e" vm="411">
        <v>#VALUE!</v>
      </c>
    </row>
    <row r="413" spans="1:1" x14ac:dyDescent="0.25">
      <c r="A413" t="e" vm="412">
        <v>#VALUE!</v>
      </c>
    </row>
    <row r="414" spans="1:1" x14ac:dyDescent="0.25">
      <c r="A414" t="e" vm="413">
        <v>#VALUE!</v>
      </c>
    </row>
    <row r="415" spans="1:1" x14ac:dyDescent="0.25">
      <c r="A415" t="e" vm="414">
        <v>#VALUE!</v>
      </c>
    </row>
    <row r="416" spans="1:1" x14ac:dyDescent="0.25">
      <c r="A416" t="e" vm="415">
        <v>#VALUE!</v>
      </c>
    </row>
    <row r="417" spans="1:1" x14ac:dyDescent="0.25">
      <c r="A417" t="e" vm="416">
        <v>#VALUE!</v>
      </c>
    </row>
    <row r="418" spans="1:1" x14ac:dyDescent="0.25">
      <c r="A418" t="e" vm="417">
        <v>#VALUE!</v>
      </c>
    </row>
    <row r="419" spans="1:1" x14ac:dyDescent="0.25">
      <c r="A419" t="e" vm="418">
        <v>#VALUE!</v>
      </c>
    </row>
    <row r="420" spans="1:1" x14ac:dyDescent="0.25">
      <c r="A420" t="e" vm="419">
        <v>#VALUE!</v>
      </c>
    </row>
    <row r="421" spans="1:1" x14ac:dyDescent="0.25">
      <c r="A421" t="e" vm="420">
        <v>#VALUE!</v>
      </c>
    </row>
    <row r="422" spans="1:1" x14ac:dyDescent="0.25">
      <c r="A422" t="e" vm="421">
        <v>#VALUE!</v>
      </c>
    </row>
    <row r="423" spans="1:1" x14ac:dyDescent="0.25">
      <c r="A423" t="e" vm="422">
        <v>#VALUE!</v>
      </c>
    </row>
    <row r="424" spans="1:1" x14ac:dyDescent="0.25">
      <c r="A424" t="e" vm="423">
        <v>#VALUE!</v>
      </c>
    </row>
    <row r="425" spans="1:1" x14ac:dyDescent="0.25">
      <c r="A425" t="e" vm="424">
        <v>#VALUE!</v>
      </c>
    </row>
    <row r="426" spans="1:1" x14ac:dyDescent="0.25">
      <c r="A426" t="e" vm="425">
        <v>#VALUE!</v>
      </c>
    </row>
    <row r="427" spans="1:1" x14ac:dyDescent="0.25">
      <c r="A427" t="e" vm="426">
        <v>#VALUE!</v>
      </c>
    </row>
    <row r="428" spans="1:1" x14ac:dyDescent="0.25">
      <c r="A428" t="e" vm="427">
        <v>#VALUE!</v>
      </c>
    </row>
    <row r="429" spans="1:1" x14ac:dyDescent="0.25">
      <c r="A429" t="e" vm="428">
        <v>#VALUE!</v>
      </c>
    </row>
    <row r="430" spans="1:1" x14ac:dyDescent="0.25">
      <c r="A430" t="e" vm="429">
        <v>#VALUE!</v>
      </c>
    </row>
    <row r="431" spans="1:1" x14ac:dyDescent="0.25">
      <c r="A431" t="e" vm="430">
        <v>#VALUE!</v>
      </c>
    </row>
    <row r="432" spans="1:1" x14ac:dyDescent="0.25">
      <c r="A432" t="e" vm="431">
        <v>#VALUE!</v>
      </c>
    </row>
    <row r="433" spans="1:1" x14ac:dyDescent="0.25">
      <c r="A433" t="e" vm="432">
        <v>#VALUE!</v>
      </c>
    </row>
    <row r="434" spans="1:1" x14ac:dyDescent="0.25">
      <c r="A434" t="e" vm="433">
        <v>#VALUE!</v>
      </c>
    </row>
    <row r="435" spans="1:1" x14ac:dyDescent="0.25">
      <c r="A435" t="e" vm="434">
        <v>#VALUE!</v>
      </c>
    </row>
    <row r="436" spans="1:1" x14ac:dyDescent="0.25">
      <c r="A436" t="e" vm="435">
        <v>#VALUE!</v>
      </c>
    </row>
    <row r="437" spans="1:1" x14ac:dyDescent="0.25">
      <c r="A437" t="e" vm="436">
        <v>#VALUE!</v>
      </c>
    </row>
    <row r="438" spans="1:1" x14ac:dyDescent="0.25">
      <c r="A438" t="e" vm="437">
        <v>#VALUE!</v>
      </c>
    </row>
    <row r="439" spans="1:1" x14ac:dyDescent="0.25">
      <c r="A439" t="e" vm="438">
        <v>#VALUE!</v>
      </c>
    </row>
    <row r="440" spans="1:1" x14ac:dyDescent="0.25">
      <c r="A440" t="e" vm="439">
        <v>#VALUE!</v>
      </c>
    </row>
    <row r="441" spans="1:1" x14ac:dyDescent="0.25">
      <c r="A441" t="e" vm="440">
        <v>#VALUE!</v>
      </c>
    </row>
    <row r="442" spans="1:1" x14ac:dyDescent="0.25">
      <c r="A442" t="e" vm="441">
        <v>#VALUE!</v>
      </c>
    </row>
    <row r="443" spans="1:1" x14ac:dyDescent="0.25">
      <c r="A443" t="e" vm="442">
        <v>#VALUE!</v>
      </c>
    </row>
    <row r="444" spans="1:1" x14ac:dyDescent="0.25">
      <c r="A444" t="e" vm="443">
        <v>#VALUE!</v>
      </c>
    </row>
    <row r="445" spans="1:1" x14ac:dyDescent="0.25">
      <c r="A445" t="e" vm="444">
        <v>#VALUE!</v>
      </c>
    </row>
    <row r="446" spans="1:1" x14ac:dyDescent="0.25">
      <c r="A446" t="e" vm="445">
        <v>#VALUE!</v>
      </c>
    </row>
    <row r="447" spans="1:1" x14ac:dyDescent="0.25">
      <c r="A447" t="e" vm="446">
        <v>#VALUE!</v>
      </c>
    </row>
    <row r="448" spans="1:1" x14ac:dyDescent="0.25">
      <c r="A448" t="e" vm="447">
        <v>#VALUE!</v>
      </c>
    </row>
    <row r="449" spans="1:1" x14ac:dyDescent="0.25">
      <c r="A449" t="e" vm="448">
        <v>#VALUE!</v>
      </c>
    </row>
    <row r="450" spans="1:1" x14ac:dyDescent="0.25">
      <c r="A450" t="e" vm="449">
        <v>#VALUE!</v>
      </c>
    </row>
    <row r="451" spans="1:1" x14ac:dyDescent="0.25">
      <c r="A451" t="e" vm="450">
        <v>#VALUE!</v>
      </c>
    </row>
    <row r="452" spans="1:1" x14ac:dyDescent="0.25">
      <c r="A452" t="e" vm="451">
        <v>#VALUE!</v>
      </c>
    </row>
    <row r="453" spans="1:1" x14ac:dyDescent="0.25">
      <c r="A453" t="e" vm="452">
        <v>#VALUE!</v>
      </c>
    </row>
    <row r="454" spans="1:1" x14ac:dyDescent="0.25">
      <c r="A454" t="e" vm="453">
        <v>#VALUE!</v>
      </c>
    </row>
    <row r="455" spans="1:1" x14ac:dyDescent="0.25">
      <c r="A455" t="e" vm="454">
        <v>#VALUE!</v>
      </c>
    </row>
    <row r="456" spans="1:1" x14ac:dyDescent="0.25">
      <c r="A456" t="e" vm="455">
        <v>#VALUE!</v>
      </c>
    </row>
    <row r="457" spans="1:1" x14ac:dyDescent="0.25">
      <c r="A457" t="e" vm="456">
        <v>#VALUE!</v>
      </c>
    </row>
    <row r="458" spans="1:1" x14ac:dyDescent="0.25">
      <c r="A458" t="e" vm="457">
        <v>#VALUE!</v>
      </c>
    </row>
    <row r="459" spans="1:1" x14ac:dyDescent="0.25">
      <c r="A459" t="e" vm="458">
        <v>#VALUE!</v>
      </c>
    </row>
    <row r="460" spans="1:1" x14ac:dyDescent="0.25">
      <c r="A460" t="e" vm="459">
        <v>#VALUE!</v>
      </c>
    </row>
    <row r="461" spans="1:1" x14ac:dyDescent="0.25">
      <c r="A461" t="e" vm="460">
        <v>#VALUE!</v>
      </c>
    </row>
    <row r="462" spans="1:1" x14ac:dyDescent="0.25">
      <c r="A462" t="e" vm="461">
        <v>#VALUE!</v>
      </c>
    </row>
    <row r="463" spans="1:1" x14ac:dyDescent="0.25">
      <c r="A463" t="e" vm="462">
        <v>#VALUE!</v>
      </c>
    </row>
    <row r="464" spans="1:1" x14ac:dyDescent="0.25">
      <c r="A464" t="e" vm="463">
        <v>#VALUE!</v>
      </c>
    </row>
    <row r="465" spans="1:1" x14ac:dyDescent="0.25">
      <c r="A465" t="e" vm="464">
        <v>#VALUE!</v>
      </c>
    </row>
    <row r="466" spans="1:1" x14ac:dyDescent="0.25">
      <c r="A466" t="e" vm="465">
        <v>#VALUE!</v>
      </c>
    </row>
    <row r="467" spans="1:1" x14ac:dyDescent="0.25">
      <c r="A467" t="e" vm="466">
        <v>#VALUE!</v>
      </c>
    </row>
    <row r="468" spans="1:1" x14ac:dyDescent="0.25">
      <c r="A468" t="e" vm="467">
        <v>#VALUE!</v>
      </c>
    </row>
    <row r="469" spans="1:1" x14ac:dyDescent="0.25">
      <c r="A469" t="e" vm="468">
        <v>#VALUE!</v>
      </c>
    </row>
    <row r="470" spans="1:1" x14ac:dyDescent="0.25">
      <c r="A470" t="e" vm="469">
        <v>#VALUE!</v>
      </c>
    </row>
    <row r="471" spans="1:1" x14ac:dyDescent="0.25">
      <c r="A471" t="e" vm="470">
        <v>#VALUE!</v>
      </c>
    </row>
    <row r="472" spans="1:1" x14ac:dyDescent="0.25">
      <c r="A472" t="e" vm="471">
        <v>#VALUE!</v>
      </c>
    </row>
    <row r="473" spans="1:1" x14ac:dyDescent="0.25">
      <c r="A473" t="e" vm="472">
        <v>#VALUE!</v>
      </c>
    </row>
    <row r="474" spans="1:1" x14ac:dyDescent="0.25">
      <c r="A474" t="e" vm="473">
        <v>#VALUE!</v>
      </c>
    </row>
    <row r="475" spans="1:1" x14ac:dyDescent="0.25">
      <c r="A475" t="e" vm="474">
        <v>#VALUE!</v>
      </c>
    </row>
    <row r="476" spans="1:1" x14ac:dyDescent="0.25">
      <c r="A476" t="e" vm="475">
        <v>#VALUE!</v>
      </c>
    </row>
    <row r="477" spans="1:1" x14ac:dyDescent="0.25">
      <c r="A477" t="e" vm="476">
        <v>#VALUE!</v>
      </c>
    </row>
    <row r="478" spans="1:1" x14ac:dyDescent="0.25">
      <c r="A478" t="e" vm="477">
        <v>#VALUE!</v>
      </c>
    </row>
    <row r="479" spans="1:1" x14ac:dyDescent="0.25">
      <c r="A479" t="e" vm="478">
        <v>#VALUE!</v>
      </c>
    </row>
    <row r="480" spans="1:1" x14ac:dyDescent="0.25">
      <c r="A480" t="e" vm="479">
        <v>#VALUE!</v>
      </c>
    </row>
    <row r="481" spans="1:1" x14ac:dyDescent="0.25">
      <c r="A481" t="e" vm="480">
        <v>#VALUE!</v>
      </c>
    </row>
    <row r="482" spans="1:1" x14ac:dyDescent="0.25">
      <c r="A482" t="e" vm="481">
        <v>#VALUE!</v>
      </c>
    </row>
    <row r="483" spans="1:1" x14ac:dyDescent="0.25">
      <c r="A483" t="e" vm="482">
        <v>#VALUE!</v>
      </c>
    </row>
    <row r="484" spans="1:1" x14ac:dyDescent="0.25">
      <c r="A484" t="e" vm="483">
        <v>#VALUE!</v>
      </c>
    </row>
    <row r="485" spans="1:1" x14ac:dyDescent="0.25">
      <c r="A485" t="e" vm="484">
        <v>#VALUE!</v>
      </c>
    </row>
    <row r="486" spans="1:1" x14ac:dyDescent="0.25">
      <c r="A486" t="e" vm="485">
        <v>#VALUE!</v>
      </c>
    </row>
    <row r="487" spans="1:1" x14ac:dyDescent="0.25">
      <c r="A487" t="e" vm="486">
        <v>#VALUE!</v>
      </c>
    </row>
    <row r="488" spans="1:1" x14ac:dyDescent="0.25">
      <c r="A488" t="e" vm="487">
        <v>#VALUE!</v>
      </c>
    </row>
    <row r="489" spans="1:1" x14ac:dyDescent="0.25">
      <c r="A489" t="e" vm="488">
        <v>#VALUE!</v>
      </c>
    </row>
    <row r="490" spans="1:1" x14ac:dyDescent="0.25">
      <c r="A490" t="e" vm="489">
        <v>#VALUE!</v>
      </c>
    </row>
    <row r="491" spans="1:1" x14ac:dyDescent="0.25">
      <c r="A491" t="e" vm="490">
        <v>#VALUE!</v>
      </c>
    </row>
    <row r="492" spans="1:1" x14ac:dyDescent="0.25">
      <c r="A492" t="e" vm="491">
        <v>#VALUE!</v>
      </c>
    </row>
    <row r="493" spans="1:1" x14ac:dyDescent="0.25">
      <c r="A493" t="e" vm="492">
        <v>#VALUE!</v>
      </c>
    </row>
    <row r="494" spans="1:1" x14ac:dyDescent="0.25">
      <c r="A494" t="e" vm="493">
        <v>#VALUE!</v>
      </c>
    </row>
    <row r="495" spans="1:1" x14ac:dyDescent="0.25">
      <c r="A495" t="e" vm="494">
        <v>#VALUE!</v>
      </c>
    </row>
    <row r="496" spans="1:1" x14ac:dyDescent="0.25">
      <c r="A496" t="e" vm="495">
        <v>#VALUE!</v>
      </c>
    </row>
    <row r="497" spans="1:1" x14ac:dyDescent="0.25">
      <c r="A497" t="e" vm="496">
        <v>#VALUE!</v>
      </c>
    </row>
    <row r="498" spans="1:1" x14ac:dyDescent="0.25">
      <c r="A498" t="e" vm="497">
        <v>#VALUE!</v>
      </c>
    </row>
    <row r="499" spans="1:1" x14ac:dyDescent="0.25">
      <c r="A499" t="e" vm="498">
        <v>#VALUE!</v>
      </c>
    </row>
    <row r="500" spans="1:1" x14ac:dyDescent="0.25">
      <c r="A500" t="e" vm="499">
        <v>#VALUE!</v>
      </c>
    </row>
    <row r="501" spans="1:1" x14ac:dyDescent="0.25">
      <c r="A501" t="e" vm="500">
        <v>#VALUE!</v>
      </c>
    </row>
    <row r="502" spans="1:1" x14ac:dyDescent="0.25">
      <c r="A502" t="e" vm="501">
        <v>#VALUE!</v>
      </c>
    </row>
    <row r="503" spans="1:1" x14ac:dyDescent="0.25">
      <c r="A503" t="e" vm="502">
        <v>#VALUE!</v>
      </c>
    </row>
    <row r="504" spans="1:1" x14ac:dyDescent="0.25">
      <c r="A504" t="e" vm="503">
        <v>#VALUE!</v>
      </c>
    </row>
    <row r="505" spans="1:1" x14ac:dyDescent="0.25">
      <c r="A505" t="e" vm="504">
        <v>#VALUE!</v>
      </c>
    </row>
    <row r="506" spans="1:1" x14ac:dyDescent="0.25">
      <c r="A506" t="e" vm="505">
        <v>#VALUE!</v>
      </c>
    </row>
    <row r="507" spans="1:1" x14ac:dyDescent="0.25">
      <c r="A507" t="e" vm="506">
        <v>#VALUE!</v>
      </c>
    </row>
    <row r="508" spans="1:1" x14ac:dyDescent="0.25">
      <c r="A508" t="e" vm="507">
        <v>#VALUE!</v>
      </c>
    </row>
    <row r="509" spans="1:1" x14ac:dyDescent="0.25">
      <c r="A509" t="e" vm="508">
        <v>#VALUE!</v>
      </c>
    </row>
    <row r="510" spans="1:1" x14ac:dyDescent="0.25">
      <c r="A510" t="e" vm="509">
        <v>#VALUE!</v>
      </c>
    </row>
    <row r="511" spans="1:1" x14ac:dyDescent="0.25">
      <c r="A511" t="e" vm="510">
        <v>#VALUE!</v>
      </c>
    </row>
    <row r="512" spans="1:1" x14ac:dyDescent="0.25">
      <c r="A512" t="e" vm="511">
        <v>#VALUE!</v>
      </c>
    </row>
    <row r="513" spans="1:1" x14ac:dyDescent="0.25">
      <c r="A513" t="e" vm="512">
        <v>#VALUE!</v>
      </c>
    </row>
    <row r="514" spans="1:1" x14ac:dyDescent="0.25">
      <c r="A514" t="e" vm="513">
        <v>#VALUE!</v>
      </c>
    </row>
    <row r="515" spans="1:1" x14ac:dyDescent="0.25">
      <c r="A515" t="e" vm="514">
        <v>#VALUE!</v>
      </c>
    </row>
    <row r="516" spans="1:1" x14ac:dyDescent="0.25">
      <c r="A516" t="e" vm="515">
        <v>#VALUE!</v>
      </c>
    </row>
    <row r="517" spans="1:1" x14ac:dyDescent="0.25">
      <c r="A517" t="e" vm="516">
        <v>#VALUE!</v>
      </c>
    </row>
    <row r="518" spans="1:1" x14ac:dyDescent="0.25">
      <c r="A518" t="e" vm="517">
        <v>#VALUE!</v>
      </c>
    </row>
    <row r="519" spans="1:1" x14ac:dyDescent="0.25">
      <c r="A519" t="e" vm="518">
        <v>#VALUE!</v>
      </c>
    </row>
    <row r="520" spans="1:1" x14ac:dyDescent="0.25">
      <c r="A520" t="e" vm="519">
        <v>#VALUE!</v>
      </c>
    </row>
    <row r="521" spans="1:1" x14ac:dyDescent="0.25">
      <c r="A521" t="e" vm="520">
        <v>#VALUE!</v>
      </c>
    </row>
    <row r="522" spans="1:1" x14ac:dyDescent="0.25">
      <c r="A522" t="e" vm="521">
        <v>#VALUE!</v>
      </c>
    </row>
    <row r="523" spans="1:1" x14ac:dyDescent="0.25">
      <c r="A523" t="e" vm="522">
        <v>#VALUE!</v>
      </c>
    </row>
    <row r="524" spans="1:1" x14ac:dyDescent="0.25">
      <c r="A524" t="e" vm="523">
        <v>#VALUE!</v>
      </c>
    </row>
    <row r="525" spans="1:1" x14ac:dyDescent="0.25">
      <c r="A525" t="e" vm="524">
        <v>#VALUE!</v>
      </c>
    </row>
    <row r="526" spans="1:1" x14ac:dyDescent="0.25">
      <c r="A526" t="e" vm="525">
        <v>#VALUE!</v>
      </c>
    </row>
    <row r="527" spans="1:1" x14ac:dyDescent="0.25">
      <c r="A527" t="e" vm="526">
        <v>#VALUE!</v>
      </c>
    </row>
    <row r="528" spans="1:1" x14ac:dyDescent="0.25">
      <c r="A528" t="e" vm="527">
        <v>#VALUE!</v>
      </c>
    </row>
    <row r="529" spans="1:1" x14ac:dyDescent="0.25">
      <c r="A529" t="e" vm="528">
        <v>#VALUE!</v>
      </c>
    </row>
    <row r="530" spans="1:1" x14ac:dyDescent="0.25">
      <c r="A530" t="e" vm="529">
        <v>#VALUE!</v>
      </c>
    </row>
    <row r="531" spans="1:1" x14ac:dyDescent="0.25">
      <c r="A531" t="e" vm="530">
        <v>#VALUE!</v>
      </c>
    </row>
    <row r="532" spans="1:1" x14ac:dyDescent="0.25">
      <c r="A532" t="e" vm="531">
        <v>#VALUE!</v>
      </c>
    </row>
    <row r="533" spans="1:1" x14ac:dyDescent="0.25">
      <c r="A533" t="e" vm="532">
        <v>#VALUE!</v>
      </c>
    </row>
    <row r="534" spans="1:1" x14ac:dyDescent="0.25">
      <c r="A534" t="e" vm="533">
        <v>#VALUE!</v>
      </c>
    </row>
    <row r="535" spans="1:1" x14ac:dyDescent="0.25">
      <c r="A535" t="e" vm="534">
        <v>#VALUE!</v>
      </c>
    </row>
    <row r="536" spans="1:1" x14ac:dyDescent="0.25">
      <c r="A536" t="e" vm="535">
        <v>#VALUE!</v>
      </c>
    </row>
    <row r="537" spans="1:1" x14ac:dyDescent="0.25">
      <c r="A537" t="e" vm="536">
        <v>#VALUE!</v>
      </c>
    </row>
    <row r="538" spans="1:1" x14ac:dyDescent="0.25">
      <c r="A538" t="e" vm="537">
        <v>#VALUE!</v>
      </c>
    </row>
    <row r="539" spans="1:1" x14ac:dyDescent="0.25">
      <c r="A539" t="e" vm="538">
        <v>#VALUE!</v>
      </c>
    </row>
    <row r="540" spans="1:1" x14ac:dyDescent="0.25">
      <c r="A540" t="e" vm="539">
        <v>#VALUE!</v>
      </c>
    </row>
    <row r="541" spans="1:1" x14ac:dyDescent="0.25">
      <c r="A541" t="e" vm="540">
        <v>#VALUE!</v>
      </c>
    </row>
    <row r="542" spans="1:1" x14ac:dyDescent="0.25">
      <c r="A542" t="e" vm="541">
        <v>#VALUE!</v>
      </c>
    </row>
    <row r="543" spans="1:1" x14ac:dyDescent="0.25">
      <c r="A543" t="e" vm="542">
        <v>#VALUE!</v>
      </c>
    </row>
    <row r="544" spans="1:1" x14ac:dyDescent="0.25">
      <c r="A544" t="e" vm="543">
        <v>#VALUE!</v>
      </c>
    </row>
    <row r="545" spans="1:1" x14ac:dyDescent="0.25">
      <c r="A545" t="e" vm="544">
        <v>#VALUE!</v>
      </c>
    </row>
    <row r="546" spans="1:1" x14ac:dyDescent="0.25">
      <c r="A546" t="e" vm="545">
        <v>#VALUE!</v>
      </c>
    </row>
    <row r="547" spans="1:1" x14ac:dyDescent="0.25">
      <c r="A547" t="e" vm="546">
        <v>#VALUE!</v>
      </c>
    </row>
    <row r="548" spans="1:1" x14ac:dyDescent="0.25">
      <c r="A548" t="e" vm="547">
        <v>#VALUE!</v>
      </c>
    </row>
    <row r="549" spans="1:1" x14ac:dyDescent="0.25">
      <c r="A549" t="e" vm="548">
        <v>#VALUE!</v>
      </c>
    </row>
    <row r="550" spans="1:1" x14ac:dyDescent="0.25">
      <c r="A550" t="e" vm="549">
        <v>#VALUE!</v>
      </c>
    </row>
    <row r="551" spans="1:1" x14ac:dyDescent="0.25">
      <c r="A551" t="e" vm="550">
        <v>#VALUE!</v>
      </c>
    </row>
    <row r="552" spans="1:1" x14ac:dyDescent="0.25">
      <c r="A552" t="e" vm="551">
        <v>#VALUE!</v>
      </c>
    </row>
    <row r="553" spans="1:1" x14ac:dyDescent="0.25">
      <c r="A553" t="e" vm="552">
        <v>#VALUE!</v>
      </c>
    </row>
    <row r="554" spans="1:1" x14ac:dyDescent="0.25">
      <c r="A554" t="e" vm="553">
        <v>#VALUE!</v>
      </c>
    </row>
    <row r="555" spans="1:1" x14ac:dyDescent="0.25">
      <c r="A555" t="e" vm="554">
        <v>#VALUE!</v>
      </c>
    </row>
    <row r="556" spans="1:1" x14ac:dyDescent="0.25">
      <c r="A556" t="e" vm="555">
        <v>#VALUE!</v>
      </c>
    </row>
    <row r="557" spans="1:1" x14ac:dyDescent="0.25">
      <c r="A557" t="e" vm="556">
        <v>#VALUE!</v>
      </c>
    </row>
    <row r="558" spans="1:1" x14ac:dyDescent="0.25">
      <c r="A558" t="e" vm="557">
        <v>#VALUE!</v>
      </c>
    </row>
    <row r="559" spans="1:1" x14ac:dyDescent="0.25">
      <c r="A559" t="e" vm="558">
        <v>#VALUE!</v>
      </c>
    </row>
    <row r="560" spans="1:1" x14ac:dyDescent="0.25">
      <c r="A560" t="e" vm="559">
        <v>#VALUE!</v>
      </c>
    </row>
    <row r="561" spans="1:1" x14ac:dyDescent="0.25">
      <c r="A561" t="e" vm="560">
        <v>#VALUE!</v>
      </c>
    </row>
    <row r="562" spans="1:1" x14ac:dyDescent="0.25">
      <c r="A562" t="e" vm="561">
        <v>#VALUE!</v>
      </c>
    </row>
    <row r="563" spans="1:1" x14ac:dyDescent="0.25">
      <c r="A563" t="e" vm="562">
        <v>#VALUE!</v>
      </c>
    </row>
    <row r="564" spans="1:1" x14ac:dyDescent="0.25">
      <c r="A564" t="e" vm="563">
        <v>#VALUE!</v>
      </c>
    </row>
    <row r="565" spans="1:1" x14ac:dyDescent="0.25">
      <c r="A565" t="e" vm="564">
        <v>#VALUE!</v>
      </c>
    </row>
    <row r="566" spans="1:1" x14ac:dyDescent="0.25">
      <c r="A566" t="e" vm="565">
        <v>#VALUE!</v>
      </c>
    </row>
    <row r="567" spans="1:1" x14ac:dyDescent="0.25">
      <c r="A567" t="e" vm="566">
        <v>#VALUE!</v>
      </c>
    </row>
    <row r="568" spans="1:1" x14ac:dyDescent="0.25">
      <c r="A568" t="e" vm="567">
        <v>#VALUE!</v>
      </c>
    </row>
    <row r="569" spans="1:1" x14ac:dyDescent="0.25">
      <c r="A569" t="e" vm="568">
        <v>#VALUE!</v>
      </c>
    </row>
    <row r="570" spans="1:1" x14ac:dyDescent="0.25">
      <c r="A570" t="e" vm="569">
        <v>#VALUE!</v>
      </c>
    </row>
    <row r="571" spans="1:1" x14ac:dyDescent="0.25">
      <c r="A571" t="e" vm="570">
        <v>#VALUE!</v>
      </c>
    </row>
    <row r="572" spans="1:1" x14ac:dyDescent="0.25">
      <c r="A572" t="e" vm="571">
        <v>#VALUE!</v>
      </c>
    </row>
    <row r="573" spans="1:1" x14ac:dyDescent="0.25">
      <c r="A573" t="e" vm="572">
        <v>#VALUE!</v>
      </c>
    </row>
    <row r="574" spans="1:1" x14ac:dyDescent="0.25">
      <c r="A574" t="e" vm="573">
        <v>#VALUE!</v>
      </c>
    </row>
    <row r="575" spans="1:1" x14ac:dyDescent="0.25">
      <c r="A575" t="e" vm="574">
        <v>#VALUE!</v>
      </c>
    </row>
    <row r="576" spans="1:1" x14ac:dyDescent="0.25">
      <c r="A576" t="e" vm="575">
        <v>#VALUE!</v>
      </c>
    </row>
    <row r="577" spans="1:1" x14ac:dyDescent="0.25">
      <c r="A577" t="e" vm="576">
        <v>#VALUE!</v>
      </c>
    </row>
    <row r="578" spans="1:1" x14ac:dyDescent="0.25">
      <c r="A578" t="e" vm="577">
        <v>#VALUE!</v>
      </c>
    </row>
    <row r="579" spans="1:1" x14ac:dyDescent="0.25">
      <c r="A579" t="e" vm="578">
        <v>#VALUE!</v>
      </c>
    </row>
    <row r="580" spans="1:1" x14ac:dyDescent="0.25">
      <c r="A580" t="e" vm="579">
        <v>#VALUE!</v>
      </c>
    </row>
    <row r="581" spans="1:1" x14ac:dyDescent="0.25">
      <c r="A581" t="e" vm="580">
        <v>#VALUE!</v>
      </c>
    </row>
    <row r="582" spans="1:1" x14ac:dyDescent="0.25">
      <c r="A582" t="e" vm="581">
        <v>#VALUE!</v>
      </c>
    </row>
    <row r="583" spans="1:1" x14ac:dyDescent="0.25">
      <c r="A583" t="e" vm="582">
        <v>#VALUE!</v>
      </c>
    </row>
    <row r="584" spans="1:1" x14ac:dyDescent="0.25">
      <c r="A584" t="e" vm="583">
        <v>#VALUE!</v>
      </c>
    </row>
    <row r="585" spans="1:1" x14ac:dyDescent="0.25">
      <c r="A585" t="e" vm="584">
        <v>#VALUE!</v>
      </c>
    </row>
    <row r="586" spans="1:1" x14ac:dyDescent="0.25">
      <c r="A586" t="e" vm="585">
        <v>#VALUE!</v>
      </c>
    </row>
    <row r="587" spans="1:1" x14ac:dyDescent="0.25">
      <c r="A587" t="e" vm="586">
        <v>#VALUE!</v>
      </c>
    </row>
    <row r="588" spans="1:1" x14ac:dyDescent="0.25">
      <c r="A588" t="e" vm="587">
        <v>#VALUE!</v>
      </c>
    </row>
    <row r="589" spans="1:1" x14ac:dyDescent="0.25">
      <c r="A589" t="e" vm="588">
        <v>#VALUE!</v>
      </c>
    </row>
    <row r="590" spans="1:1" x14ac:dyDescent="0.25">
      <c r="A590" t="e" vm="589">
        <v>#VALUE!</v>
      </c>
    </row>
    <row r="591" spans="1:1" x14ac:dyDescent="0.25">
      <c r="A591" t="e" vm="590">
        <v>#VALUE!</v>
      </c>
    </row>
    <row r="592" spans="1:1" x14ac:dyDescent="0.25">
      <c r="A592" t="e" vm="591">
        <v>#VALUE!</v>
      </c>
    </row>
    <row r="593" spans="1:1" x14ac:dyDescent="0.25">
      <c r="A593" t="e" vm="592">
        <v>#VALUE!</v>
      </c>
    </row>
    <row r="594" spans="1:1" x14ac:dyDescent="0.25">
      <c r="A594" t="e" vm="593">
        <v>#VALUE!</v>
      </c>
    </row>
    <row r="595" spans="1:1" x14ac:dyDescent="0.25">
      <c r="A595" t="e" vm="594">
        <v>#VALUE!</v>
      </c>
    </row>
    <row r="596" spans="1:1" x14ac:dyDescent="0.25">
      <c r="A596" t="e" vm="595">
        <v>#VALUE!</v>
      </c>
    </row>
    <row r="597" spans="1:1" x14ac:dyDescent="0.25">
      <c r="A597" t="e" vm="596">
        <v>#VALUE!</v>
      </c>
    </row>
    <row r="598" spans="1:1" x14ac:dyDescent="0.25">
      <c r="A598" t="e" vm="597">
        <v>#VALUE!</v>
      </c>
    </row>
    <row r="599" spans="1:1" x14ac:dyDescent="0.25">
      <c r="A599" t="e" vm="598">
        <v>#VALUE!</v>
      </c>
    </row>
    <row r="600" spans="1:1" x14ac:dyDescent="0.25">
      <c r="A600" t="e" vm="599">
        <v>#VALUE!</v>
      </c>
    </row>
    <row r="601" spans="1:1" x14ac:dyDescent="0.25">
      <c r="A601" t="e" vm="600">
        <v>#VALUE!</v>
      </c>
    </row>
    <row r="602" spans="1:1" x14ac:dyDescent="0.25">
      <c r="A602" t="e" vm="601">
        <v>#VALUE!</v>
      </c>
    </row>
    <row r="603" spans="1:1" x14ac:dyDescent="0.25">
      <c r="A603" t="e" vm="602">
        <v>#VALUE!</v>
      </c>
    </row>
    <row r="604" spans="1:1" x14ac:dyDescent="0.25">
      <c r="A604" t="e" vm="603">
        <v>#VALUE!</v>
      </c>
    </row>
    <row r="605" spans="1:1" x14ac:dyDescent="0.25">
      <c r="A605" t="e" vm="604">
        <v>#VALUE!</v>
      </c>
    </row>
    <row r="606" spans="1:1" x14ac:dyDescent="0.25">
      <c r="A606" t="e" vm="605">
        <v>#VALUE!</v>
      </c>
    </row>
    <row r="607" spans="1:1" x14ac:dyDescent="0.25">
      <c r="A607" t="e" vm="606">
        <v>#VALUE!</v>
      </c>
    </row>
    <row r="608" spans="1:1" x14ac:dyDescent="0.25">
      <c r="A608" t="e" vm="607">
        <v>#VALUE!</v>
      </c>
    </row>
    <row r="609" spans="1:1" x14ac:dyDescent="0.25">
      <c r="A609" t="e" vm="608">
        <v>#VALUE!</v>
      </c>
    </row>
    <row r="610" spans="1:1" x14ac:dyDescent="0.25">
      <c r="A610" t="e" vm="609">
        <v>#VALUE!</v>
      </c>
    </row>
    <row r="611" spans="1:1" x14ac:dyDescent="0.25">
      <c r="A611" t="e" vm="610">
        <v>#VALUE!</v>
      </c>
    </row>
    <row r="612" spans="1:1" x14ac:dyDescent="0.25">
      <c r="A612" t="e" vm="611">
        <v>#VALUE!</v>
      </c>
    </row>
    <row r="613" spans="1:1" x14ac:dyDescent="0.25">
      <c r="A613" t="e" vm="612">
        <v>#VALUE!</v>
      </c>
    </row>
    <row r="614" spans="1:1" x14ac:dyDescent="0.25">
      <c r="A614" t="e" vm="613">
        <v>#VALUE!</v>
      </c>
    </row>
    <row r="615" spans="1:1" x14ac:dyDescent="0.25">
      <c r="A615" t="e" vm="614">
        <v>#VALUE!</v>
      </c>
    </row>
    <row r="616" spans="1:1" x14ac:dyDescent="0.25">
      <c r="A616" t="e" vm="615">
        <v>#VALUE!</v>
      </c>
    </row>
    <row r="617" spans="1:1" x14ac:dyDescent="0.25">
      <c r="A617" t="e" vm="616">
        <v>#VALUE!</v>
      </c>
    </row>
    <row r="618" spans="1:1" x14ac:dyDescent="0.25">
      <c r="A618" t="e" vm="617">
        <v>#VALUE!</v>
      </c>
    </row>
    <row r="619" spans="1:1" x14ac:dyDescent="0.25">
      <c r="A619" t="e" vm="618">
        <v>#VALUE!</v>
      </c>
    </row>
    <row r="620" spans="1:1" x14ac:dyDescent="0.25">
      <c r="A620" t="e" vm="619">
        <v>#VALUE!</v>
      </c>
    </row>
    <row r="621" spans="1:1" x14ac:dyDescent="0.25">
      <c r="A621" t="e" vm="620">
        <v>#VALUE!</v>
      </c>
    </row>
    <row r="622" spans="1:1" x14ac:dyDescent="0.25">
      <c r="A622" t="e" vm="621">
        <v>#VALUE!</v>
      </c>
    </row>
    <row r="623" spans="1:1" x14ac:dyDescent="0.25">
      <c r="A623" t="e" vm="622">
        <v>#VALUE!</v>
      </c>
    </row>
    <row r="624" spans="1:1" x14ac:dyDescent="0.25">
      <c r="A624" t="e" vm="623">
        <v>#VALUE!</v>
      </c>
    </row>
    <row r="625" spans="1:1" x14ac:dyDescent="0.25">
      <c r="A625" t="e" vm="624">
        <v>#VALUE!</v>
      </c>
    </row>
    <row r="626" spans="1:1" x14ac:dyDescent="0.25">
      <c r="A626" t="e" vm="625">
        <v>#VALUE!</v>
      </c>
    </row>
    <row r="627" spans="1:1" x14ac:dyDescent="0.25">
      <c r="A627" t="e" vm="626">
        <v>#VALUE!</v>
      </c>
    </row>
    <row r="628" spans="1:1" x14ac:dyDescent="0.25">
      <c r="A628" t="e" vm="627">
        <v>#VALUE!</v>
      </c>
    </row>
    <row r="629" spans="1:1" x14ac:dyDescent="0.25">
      <c r="A629" t="e" vm="628">
        <v>#VALUE!</v>
      </c>
    </row>
    <row r="630" spans="1:1" x14ac:dyDescent="0.25">
      <c r="A630" t="e" vm="629">
        <v>#VALUE!</v>
      </c>
    </row>
    <row r="631" spans="1:1" x14ac:dyDescent="0.25">
      <c r="A631" t="e" vm="630">
        <v>#VALUE!</v>
      </c>
    </row>
    <row r="632" spans="1:1" x14ac:dyDescent="0.25">
      <c r="A632" t="e" vm="631">
        <v>#VALUE!</v>
      </c>
    </row>
    <row r="633" spans="1:1" x14ac:dyDescent="0.25">
      <c r="A633" t="e" vm="632">
        <v>#VALUE!</v>
      </c>
    </row>
    <row r="634" spans="1:1" x14ac:dyDescent="0.25">
      <c r="A634" t="e" vm="633">
        <v>#VALUE!</v>
      </c>
    </row>
    <row r="635" spans="1:1" x14ac:dyDescent="0.25">
      <c r="A635" t="e" vm="634">
        <v>#VALUE!</v>
      </c>
    </row>
    <row r="636" spans="1:1" x14ac:dyDescent="0.25">
      <c r="A636" t="e" vm="635">
        <v>#VALUE!</v>
      </c>
    </row>
    <row r="637" spans="1:1" x14ac:dyDescent="0.25">
      <c r="A637" t="e" vm="636">
        <v>#VALUE!</v>
      </c>
    </row>
    <row r="638" spans="1:1" x14ac:dyDescent="0.25">
      <c r="A638" t="e" vm="637">
        <v>#VALUE!</v>
      </c>
    </row>
    <row r="639" spans="1:1" x14ac:dyDescent="0.25">
      <c r="A639" t="e" vm="638">
        <v>#VALUE!</v>
      </c>
    </row>
    <row r="640" spans="1:1" x14ac:dyDescent="0.25">
      <c r="A640" t="e" vm="639">
        <v>#VALUE!</v>
      </c>
    </row>
    <row r="641" spans="1:1" x14ac:dyDescent="0.25">
      <c r="A641" t="e" vm="640">
        <v>#VALUE!</v>
      </c>
    </row>
    <row r="642" spans="1:1" x14ac:dyDescent="0.25">
      <c r="A642" t="e" vm="641">
        <v>#VALUE!</v>
      </c>
    </row>
    <row r="643" spans="1:1" x14ac:dyDescent="0.25">
      <c r="A643" t="e" vm="642">
        <v>#VALUE!</v>
      </c>
    </row>
    <row r="644" spans="1:1" x14ac:dyDescent="0.25">
      <c r="A644" t="e" vm="643">
        <v>#VALUE!</v>
      </c>
    </row>
    <row r="645" spans="1:1" x14ac:dyDescent="0.25">
      <c r="A645" t="e" vm="644">
        <v>#VALUE!</v>
      </c>
    </row>
    <row r="646" spans="1:1" x14ac:dyDescent="0.25">
      <c r="A646" t="e" vm="645">
        <v>#VALUE!</v>
      </c>
    </row>
    <row r="647" spans="1:1" x14ac:dyDescent="0.25">
      <c r="A647" t="e" vm="646">
        <v>#VALUE!</v>
      </c>
    </row>
    <row r="648" spans="1:1" x14ac:dyDescent="0.25">
      <c r="A648" t="e" vm="647">
        <v>#VALUE!</v>
      </c>
    </row>
    <row r="649" spans="1:1" x14ac:dyDescent="0.25">
      <c r="A649" t="e" vm="648">
        <v>#VALUE!</v>
      </c>
    </row>
    <row r="650" spans="1:1" x14ac:dyDescent="0.25">
      <c r="A650" t="e" vm="649">
        <v>#VALUE!</v>
      </c>
    </row>
    <row r="651" spans="1:1" x14ac:dyDescent="0.25">
      <c r="A651" t="e" vm="650">
        <v>#VALUE!</v>
      </c>
    </row>
    <row r="652" spans="1:1" x14ac:dyDescent="0.25">
      <c r="A652" t="e" vm="651">
        <v>#VALUE!</v>
      </c>
    </row>
    <row r="653" spans="1:1" x14ac:dyDescent="0.25">
      <c r="A653" t="e" vm="652">
        <v>#VALUE!</v>
      </c>
    </row>
    <row r="654" spans="1:1" x14ac:dyDescent="0.25">
      <c r="A654" t="e" vm="653">
        <v>#VALUE!</v>
      </c>
    </row>
    <row r="655" spans="1:1" x14ac:dyDescent="0.25">
      <c r="A655" t="e" vm="654">
        <v>#VALUE!</v>
      </c>
    </row>
    <row r="656" spans="1:1" x14ac:dyDescent="0.25">
      <c r="A656" t="e" vm="655">
        <v>#VALUE!</v>
      </c>
    </row>
    <row r="657" spans="1:1" x14ac:dyDescent="0.25">
      <c r="A657" t="e" vm="656">
        <v>#VALUE!</v>
      </c>
    </row>
    <row r="658" spans="1:1" x14ac:dyDescent="0.25">
      <c r="A658" t="e" vm="657">
        <v>#VALUE!</v>
      </c>
    </row>
    <row r="659" spans="1:1" x14ac:dyDescent="0.25">
      <c r="A659" t="e" vm="658">
        <v>#VALUE!</v>
      </c>
    </row>
    <row r="660" spans="1:1" x14ac:dyDescent="0.25">
      <c r="A660" t="e" vm="659">
        <v>#VALUE!</v>
      </c>
    </row>
    <row r="661" spans="1:1" x14ac:dyDescent="0.25">
      <c r="A661" t="e" vm="660">
        <v>#VALUE!</v>
      </c>
    </row>
    <row r="662" spans="1:1" x14ac:dyDescent="0.25">
      <c r="A662" t="e" vm="661">
        <v>#VALUE!</v>
      </c>
    </row>
    <row r="663" spans="1:1" x14ac:dyDescent="0.25">
      <c r="A663" t="e" vm="662">
        <v>#VALUE!</v>
      </c>
    </row>
    <row r="664" spans="1:1" x14ac:dyDescent="0.25">
      <c r="A664" t="e" vm="663">
        <v>#VALUE!</v>
      </c>
    </row>
    <row r="665" spans="1:1" x14ac:dyDescent="0.25">
      <c r="A665" t="e" vm="664">
        <v>#VALUE!</v>
      </c>
    </row>
    <row r="666" spans="1:1" x14ac:dyDescent="0.25">
      <c r="A666" t="e" vm="665">
        <v>#VALUE!</v>
      </c>
    </row>
    <row r="667" spans="1:1" x14ac:dyDescent="0.25">
      <c r="A667" t="e" vm="666">
        <v>#VALUE!</v>
      </c>
    </row>
    <row r="668" spans="1:1" x14ac:dyDescent="0.25">
      <c r="A668" t="e" vm="667">
        <v>#VALUE!</v>
      </c>
    </row>
    <row r="669" spans="1:1" x14ac:dyDescent="0.25">
      <c r="A669" t="e" vm="668">
        <v>#VALUE!</v>
      </c>
    </row>
    <row r="670" spans="1:1" x14ac:dyDescent="0.25">
      <c r="A670" t="e" vm="669">
        <v>#VALUE!</v>
      </c>
    </row>
    <row r="671" spans="1:1" x14ac:dyDescent="0.25">
      <c r="A671" t="e" vm="670">
        <v>#VALUE!</v>
      </c>
    </row>
    <row r="672" spans="1:1" x14ac:dyDescent="0.25">
      <c r="A672" t="e" vm="671">
        <v>#VALUE!</v>
      </c>
    </row>
    <row r="673" spans="1:1" x14ac:dyDescent="0.25">
      <c r="A673" t="e" vm="672">
        <v>#VALUE!</v>
      </c>
    </row>
    <row r="674" spans="1:1" x14ac:dyDescent="0.25">
      <c r="A674" t="e" vm="673">
        <v>#VALUE!</v>
      </c>
    </row>
    <row r="675" spans="1:1" x14ac:dyDescent="0.25">
      <c r="A675" t="e" vm="674">
        <v>#VALUE!</v>
      </c>
    </row>
    <row r="676" spans="1:1" x14ac:dyDescent="0.25">
      <c r="A676" t="e" vm="675">
        <v>#VALUE!</v>
      </c>
    </row>
    <row r="677" spans="1:1" x14ac:dyDescent="0.25">
      <c r="A677" t="e" vm="676">
        <v>#VALUE!</v>
      </c>
    </row>
    <row r="678" spans="1:1" x14ac:dyDescent="0.25">
      <c r="A678" t="e" vm="677">
        <v>#VALUE!</v>
      </c>
    </row>
    <row r="679" spans="1:1" x14ac:dyDescent="0.25">
      <c r="A679" t="e" vm="678">
        <v>#VALUE!</v>
      </c>
    </row>
    <row r="680" spans="1:1" x14ac:dyDescent="0.25">
      <c r="A680" t="e" vm="679">
        <v>#VALUE!</v>
      </c>
    </row>
    <row r="681" spans="1:1" x14ac:dyDescent="0.25">
      <c r="A681" t="e" vm="680">
        <v>#VALUE!</v>
      </c>
    </row>
    <row r="682" spans="1:1" x14ac:dyDescent="0.25">
      <c r="A682" t="e" vm="681">
        <v>#VALUE!</v>
      </c>
    </row>
    <row r="683" spans="1:1" x14ac:dyDescent="0.25">
      <c r="A683" t="e" vm="682">
        <v>#VALUE!</v>
      </c>
    </row>
    <row r="684" spans="1:1" x14ac:dyDescent="0.25">
      <c r="A684" t="e" vm="683">
        <v>#VALUE!</v>
      </c>
    </row>
    <row r="685" spans="1:1" x14ac:dyDescent="0.25">
      <c r="A685" t="e" vm="684">
        <v>#VALUE!</v>
      </c>
    </row>
    <row r="686" spans="1:1" x14ac:dyDescent="0.25">
      <c r="A686" t="e" vm="685">
        <v>#VALUE!</v>
      </c>
    </row>
    <row r="687" spans="1:1" x14ac:dyDescent="0.25">
      <c r="A687" t="e" vm="686">
        <v>#VALUE!</v>
      </c>
    </row>
    <row r="688" spans="1:1" x14ac:dyDescent="0.25">
      <c r="A688" t="e" vm="687">
        <v>#VALUE!</v>
      </c>
    </row>
    <row r="689" spans="1:1" x14ac:dyDescent="0.25">
      <c r="A689" t="e" vm="688">
        <v>#VALUE!</v>
      </c>
    </row>
    <row r="690" spans="1:1" x14ac:dyDescent="0.25">
      <c r="A690" t="e" vm="689">
        <v>#VALUE!</v>
      </c>
    </row>
    <row r="691" spans="1:1" x14ac:dyDescent="0.25">
      <c r="A691" t="e" vm="690">
        <v>#VALUE!</v>
      </c>
    </row>
    <row r="692" spans="1:1" x14ac:dyDescent="0.25">
      <c r="A692" t="e" vm="691">
        <v>#VALUE!</v>
      </c>
    </row>
    <row r="693" spans="1:1" x14ac:dyDescent="0.25">
      <c r="A693" t="e" vm="692">
        <v>#VALUE!</v>
      </c>
    </row>
    <row r="694" spans="1:1" x14ac:dyDescent="0.25">
      <c r="A694" t="e" vm="693">
        <v>#VALUE!</v>
      </c>
    </row>
    <row r="695" spans="1:1" x14ac:dyDescent="0.25">
      <c r="A695" t="e" vm="694">
        <v>#VALUE!</v>
      </c>
    </row>
    <row r="696" spans="1:1" x14ac:dyDescent="0.25">
      <c r="A696" t="e" vm="695">
        <v>#VALUE!</v>
      </c>
    </row>
    <row r="697" spans="1:1" x14ac:dyDescent="0.25">
      <c r="A697" t="e" vm="696">
        <v>#VALUE!</v>
      </c>
    </row>
    <row r="698" spans="1:1" x14ac:dyDescent="0.25">
      <c r="A698" t="e" vm="697">
        <v>#VALUE!</v>
      </c>
    </row>
    <row r="699" spans="1:1" x14ac:dyDescent="0.25">
      <c r="A699" t="e" vm="698">
        <v>#VALUE!</v>
      </c>
    </row>
    <row r="700" spans="1:1" x14ac:dyDescent="0.25">
      <c r="A700" t="e" vm="699">
        <v>#VALUE!</v>
      </c>
    </row>
    <row r="701" spans="1:1" x14ac:dyDescent="0.25">
      <c r="A701" t="e" vm="700">
        <v>#VALUE!</v>
      </c>
    </row>
    <row r="702" spans="1:1" x14ac:dyDescent="0.25">
      <c r="A702" t="e" vm="701">
        <v>#VALUE!</v>
      </c>
    </row>
    <row r="703" spans="1:1" x14ac:dyDescent="0.25">
      <c r="A703" t="e" vm="702">
        <v>#VALUE!</v>
      </c>
    </row>
    <row r="704" spans="1:1" x14ac:dyDescent="0.25">
      <c r="A704" t="e" vm="703">
        <v>#VALUE!</v>
      </c>
    </row>
    <row r="705" spans="1:1" x14ac:dyDescent="0.25">
      <c r="A705" t="e" vm="704">
        <v>#VALUE!</v>
      </c>
    </row>
    <row r="706" spans="1:1" x14ac:dyDescent="0.25">
      <c r="A706" t="e" vm="705">
        <v>#VALUE!</v>
      </c>
    </row>
    <row r="707" spans="1:1" x14ac:dyDescent="0.25">
      <c r="A707" t="e" vm="706">
        <v>#VALUE!</v>
      </c>
    </row>
    <row r="708" spans="1:1" x14ac:dyDescent="0.25">
      <c r="A708" t="e" vm="707">
        <v>#VALUE!</v>
      </c>
    </row>
    <row r="709" spans="1:1" x14ac:dyDescent="0.25">
      <c r="A709" t="e" vm="708">
        <v>#VALUE!</v>
      </c>
    </row>
    <row r="710" spans="1:1" x14ac:dyDescent="0.25">
      <c r="A710" t="e" vm="709">
        <v>#VALUE!</v>
      </c>
    </row>
    <row r="711" spans="1:1" x14ac:dyDescent="0.25">
      <c r="A711" t="e" vm="710">
        <v>#VALUE!</v>
      </c>
    </row>
    <row r="712" spans="1:1" x14ac:dyDescent="0.25">
      <c r="A712" t="e" vm="711">
        <v>#VALUE!</v>
      </c>
    </row>
    <row r="713" spans="1:1" x14ac:dyDescent="0.25">
      <c r="A713" t="e" vm="712">
        <v>#VALUE!</v>
      </c>
    </row>
    <row r="714" spans="1:1" x14ac:dyDescent="0.25">
      <c r="A714" t="e" vm="713">
        <v>#VALUE!</v>
      </c>
    </row>
    <row r="715" spans="1:1" x14ac:dyDescent="0.25">
      <c r="A715" t="e" vm="714">
        <v>#VALUE!</v>
      </c>
    </row>
    <row r="716" spans="1:1" x14ac:dyDescent="0.25">
      <c r="A716" t="e" vm="715">
        <v>#VALUE!</v>
      </c>
    </row>
    <row r="717" spans="1:1" x14ac:dyDescent="0.25">
      <c r="A717" t="e" vm="716">
        <v>#VALUE!</v>
      </c>
    </row>
    <row r="718" spans="1:1" x14ac:dyDescent="0.25">
      <c r="A718" t="e" vm="717">
        <v>#VALUE!</v>
      </c>
    </row>
    <row r="719" spans="1:1" x14ac:dyDescent="0.25">
      <c r="A719" t="e" vm="718">
        <v>#VALUE!</v>
      </c>
    </row>
    <row r="720" spans="1:1" x14ac:dyDescent="0.25">
      <c r="A720" t="e" vm="719">
        <v>#VALUE!</v>
      </c>
    </row>
    <row r="721" spans="1:1" x14ac:dyDescent="0.25">
      <c r="A721" t="e" vm="720">
        <v>#VALUE!</v>
      </c>
    </row>
    <row r="722" spans="1:1" x14ac:dyDescent="0.25">
      <c r="A722" t="e" vm="721">
        <v>#VALUE!</v>
      </c>
    </row>
    <row r="723" spans="1:1" x14ac:dyDescent="0.25">
      <c r="A723" t="e" vm="722">
        <v>#VALUE!</v>
      </c>
    </row>
    <row r="724" spans="1:1" x14ac:dyDescent="0.25">
      <c r="A724" t="e" vm="723">
        <v>#VALUE!</v>
      </c>
    </row>
    <row r="725" spans="1:1" x14ac:dyDescent="0.25">
      <c r="A725" t="e" vm="724">
        <v>#VALUE!</v>
      </c>
    </row>
    <row r="726" spans="1:1" x14ac:dyDescent="0.25">
      <c r="A726" t="e" vm="725">
        <v>#VALUE!</v>
      </c>
    </row>
    <row r="727" spans="1:1" x14ac:dyDescent="0.25">
      <c r="A727" t="e" vm="726">
        <v>#VALUE!</v>
      </c>
    </row>
    <row r="728" spans="1:1" x14ac:dyDescent="0.25">
      <c r="A728" t="e" vm="727">
        <v>#VALUE!</v>
      </c>
    </row>
    <row r="729" spans="1:1" x14ac:dyDescent="0.25">
      <c r="A729" t="e" vm="728">
        <v>#VALUE!</v>
      </c>
    </row>
    <row r="730" spans="1:1" x14ac:dyDescent="0.25">
      <c r="A730" t="e" vm="729">
        <v>#VALUE!</v>
      </c>
    </row>
    <row r="731" spans="1:1" x14ac:dyDescent="0.25">
      <c r="A731" t="e" vm="730">
        <v>#VALUE!</v>
      </c>
    </row>
    <row r="732" spans="1:1" x14ac:dyDescent="0.25">
      <c r="A732" t="e" vm="731">
        <v>#VALUE!</v>
      </c>
    </row>
    <row r="733" spans="1:1" x14ac:dyDescent="0.25">
      <c r="A733" t="e" vm="732">
        <v>#VALUE!</v>
      </c>
    </row>
    <row r="734" spans="1:1" x14ac:dyDescent="0.25">
      <c r="A734" t="e" vm="733">
        <v>#VALUE!</v>
      </c>
    </row>
    <row r="735" spans="1:1" x14ac:dyDescent="0.25">
      <c r="A735" t="e" vm="734">
        <v>#VALUE!</v>
      </c>
    </row>
    <row r="736" spans="1:1" x14ac:dyDescent="0.25">
      <c r="A736" t="e" vm="735">
        <v>#VALUE!</v>
      </c>
    </row>
    <row r="737" spans="1:1" x14ac:dyDescent="0.25">
      <c r="A737" t="e" vm="736">
        <v>#VALUE!</v>
      </c>
    </row>
    <row r="738" spans="1:1" x14ac:dyDescent="0.25">
      <c r="A738" t="e" vm="737">
        <v>#VALUE!</v>
      </c>
    </row>
    <row r="739" spans="1:1" x14ac:dyDescent="0.25">
      <c r="A739" t="e" vm="738">
        <v>#VALUE!</v>
      </c>
    </row>
    <row r="740" spans="1:1" x14ac:dyDescent="0.25">
      <c r="A740" t="e" vm="739">
        <v>#VALUE!</v>
      </c>
    </row>
    <row r="741" spans="1:1" x14ac:dyDescent="0.25">
      <c r="A741" t="e" vm="740">
        <v>#VALUE!</v>
      </c>
    </row>
    <row r="742" spans="1:1" x14ac:dyDescent="0.25">
      <c r="A742" t="e" vm="741"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D533-1892-464D-83A2-C682AD577287}">
  <sheetPr>
    <tabColor rgb="FFFFFF00"/>
  </sheetPr>
  <dimension ref="A1:F23"/>
  <sheetViews>
    <sheetView zoomScale="154" zoomScaleNormal="154" workbookViewId="0">
      <selection activeCell="C8" sqref="C8"/>
    </sheetView>
  </sheetViews>
  <sheetFormatPr defaultRowHeight="15" x14ac:dyDescent="0.25"/>
  <cols>
    <col min="1" max="1" width="28" style="5" customWidth="1"/>
    <col min="2" max="2" width="20.42578125" customWidth="1"/>
    <col min="3" max="3" width="27.85546875" customWidth="1"/>
    <col min="4" max="4" width="24.7109375" customWidth="1"/>
    <col min="5" max="5" width="20.85546875" customWidth="1"/>
    <col min="6" max="6" width="23.5703125" customWidth="1"/>
  </cols>
  <sheetData>
    <row r="1" spans="1:6" ht="15.95" customHeight="1" x14ac:dyDescent="0.25">
      <c r="A1" s="24" t="s">
        <v>861</v>
      </c>
      <c r="B1" s="24" t="s">
        <v>862</v>
      </c>
      <c r="C1" s="24" t="s">
        <v>863</v>
      </c>
      <c r="D1" s="24" t="s">
        <v>864</v>
      </c>
      <c r="E1" s="24" t="s">
        <v>865</v>
      </c>
      <c r="F1" s="24" t="s">
        <v>866</v>
      </c>
    </row>
    <row r="2" spans="1:6" ht="15.95" customHeight="1" x14ac:dyDescent="0.25">
      <c r="A2" t="s">
        <v>867</v>
      </c>
      <c r="B2" t="s">
        <v>868</v>
      </c>
      <c r="C2" t="s">
        <v>869</v>
      </c>
      <c r="D2" t="s">
        <v>870</v>
      </c>
      <c r="E2" t="s">
        <v>871</v>
      </c>
      <c r="F2" t="s">
        <v>872</v>
      </c>
    </row>
    <row r="3" spans="1:6" ht="15.95" customHeight="1" x14ac:dyDescent="0.25">
      <c r="A3" t="s">
        <v>873</v>
      </c>
      <c r="B3" t="s">
        <v>874</v>
      </c>
      <c r="C3" t="s">
        <v>875</v>
      </c>
      <c r="D3" t="s">
        <v>876</v>
      </c>
      <c r="E3" t="s">
        <v>877</v>
      </c>
      <c r="F3" t="s">
        <v>878</v>
      </c>
    </row>
    <row r="4" spans="1:6" ht="15.95" customHeight="1" x14ac:dyDescent="0.25">
      <c r="A4" t="s">
        <v>879</v>
      </c>
      <c r="B4" t="s">
        <v>880</v>
      </c>
      <c r="C4" t="s">
        <v>881</v>
      </c>
      <c r="D4" t="s">
        <v>882</v>
      </c>
      <c r="E4" t="s">
        <v>883</v>
      </c>
      <c r="F4" t="s">
        <v>884</v>
      </c>
    </row>
    <row r="5" spans="1:6" ht="15.95" customHeight="1" x14ac:dyDescent="0.25">
      <c r="A5" t="s">
        <v>885</v>
      </c>
      <c r="B5" t="s">
        <v>886</v>
      </c>
      <c r="C5" t="s">
        <v>887</v>
      </c>
      <c r="D5" t="s">
        <v>888</v>
      </c>
      <c r="E5" t="s">
        <v>889</v>
      </c>
      <c r="F5" t="s">
        <v>890</v>
      </c>
    </row>
    <row r="6" spans="1:6" ht="15.95" customHeight="1" x14ac:dyDescent="0.25">
      <c r="A6" t="s">
        <v>891</v>
      </c>
      <c r="B6" t="s">
        <v>892</v>
      </c>
      <c r="C6" t="s">
        <v>893</v>
      </c>
      <c r="D6" t="s">
        <v>894</v>
      </c>
      <c r="E6" t="s">
        <v>895</v>
      </c>
      <c r="F6" t="s">
        <v>896</v>
      </c>
    </row>
    <row r="7" spans="1:6" ht="15.95" customHeight="1" x14ac:dyDescent="0.25">
      <c r="A7" t="s">
        <v>4</v>
      </c>
      <c r="B7" t="s">
        <v>897</v>
      </c>
      <c r="C7" t="s">
        <v>898</v>
      </c>
      <c r="D7" t="s">
        <v>899</v>
      </c>
      <c r="E7" t="s">
        <v>900</v>
      </c>
      <c r="F7" t="s">
        <v>901</v>
      </c>
    </row>
    <row r="8" spans="1:6" ht="15.95" customHeight="1" x14ac:dyDescent="0.25">
      <c r="A8" t="s">
        <v>902</v>
      </c>
      <c r="B8" t="s">
        <v>903</v>
      </c>
      <c r="C8" t="s">
        <v>904</v>
      </c>
      <c r="D8" t="s">
        <v>905</v>
      </c>
      <c r="E8" t="s">
        <v>906</v>
      </c>
      <c r="F8" t="s">
        <v>907</v>
      </c>
    </row>
    <row r="9" spans="1:6" ht="15.95" customHeight="1" x14ac:dyDescent="0.25">
      <c r="A9" t="s">
        <v>908</v>
      </c>
      <c r="B9" t="s">
        <v>909</v>
      </c>
      <c r="C9" t="s">
        <v>910</v>
      </c>
      <c r="D9" t="s">
        <v>911</v>
      </c>
      <c r="E9" t="s">
        <v>3</v>
      </c>
      <c r="F9" t="s">
        <v>912</v>
      </c>
    </row>
    <row r="10" spans="1:6" ht="15.95" customHeight="1" x14ac:dyDescent="0.25">
      <c r="A10" t="s">
        <v>913</v>
      </c>
      <c r="B10" t="s">
        <v>914</v>
      </c>
      <c r="C10" s="24" t="s">
        <v>915</v>
      </c>
      <c r="D10" t="s">
        <v>916</v>
      </c>
      <c r="E10" t="s">
        <v>917</v>
      </c>
      <c r="F10" t="s">
        <v>918</v>
      </c>
    </row>
    <row r="11" spans="1:6" ht="15.95" customHeight="1" x14ac:dyDescent="0.25">
      <c r="A11" t="s">
        <v>919</v>
      </c>
      <c r="B11" t="s">
        <v>920</v>
      </c>
      <c r="C11" t="s">
        <v>921</v>
      </c>
      <c r="D11" t="s">
        <v>922</v>
      </c>
      <c r="E11" t="s">
        <v>923</v>
      </c>
      <c r="F11" t="s">
        <v>924</v>
      </c>
    </row>
    <row r="12" spans="1:6" ht="15.95" customHeight="1" x14ac:dyDescent="0.25">
      <c r="A12" s="24" t="s">
        <v>925</v>
      </c>
      <c r="B12" t="s">
        <v>926</v>
      </c>
      <c r="C12" t="s">
        <v>927</v>
      </c>
      <c r="D12" t="s">
        <v>928</v>
      </c>
      <c r="E12" t="s">
        <v>929</v>
      </c>
      <c r="F12" t="s">
        <v>930</v>
      </c>
    </row>
    <row r="13" spans="1:6" ht="15.95" customHeight="1" x14ac:dyDescent="0.25">
      <c r="A13" t="s">
        <v>931</v>
      </c>
      <c r="B13" t="s">
        <v>932</v>
      </c>
      <c r="C13" t="s">
        <v>933</v>
      </c>
      <c r="D13" t="s">
        <v>934</v>
      </c>
      <c r="E13" t="s">
        <v>935</v>
      </c>
      <c r="F13" s="24" t="s">
        <v>936</v>
      </c>
    </row>
    <row r="14" spans="1:6" ht="15.95" customHeight="1" x14ac:dyDescent="0.25">
      <c r="A14" t="s">
        <v>937</v>
      </c>
      <c r="B14" t="s">
        <v>938</v>
      </c>
      <c r="C14" t="s">
        <v>939</v>
      </c>
      <c r="D14" t="s">
        <v>940</v>
      </c>
      <c r="E14" t="s">
        <v>941</v>
      </c>
      <c r="F14" t="s">
        <v>942</v>
      </c>
    </row>
    <row r="15" spans="1:6" ht="15.95" customHeight="1" x14ac:dyDescent="0.25">
      <c r="A15" t="s">
        <v>943</v>
      </c>
      <c r="B15" t="s">
        <v>944</v>
      </c>
      <c r="C15" t="s">
        <v>945</v>
      </c>
      <c r="D15" t="s">
        <v>946</v>
      </c>
      <c r="E15" t="s">
        <v>947</v>
      </c>
      <c r="F15" t="s">
        <v>948</v>
      </c>
    </row>
    <row r="16" spans="1:6" ht="15.95" customHeight="1" x14ac:dyDescent="0.25">
      <c r="A16" t="s">
        <v>2</v>
      </c>
      <c r="B16" t="s">
        <v>949</v>
      </c>
      <c r="C16" t="s">
        <v>950</v>
      </c>
      <c r="D16" t="s">
        <v>951</v>
      </c>
      <c r="E16" s="24" t="s">
        <v>952</v>
      </c>
      <c r="F16" t="s">
        <v>953</v>
      </c>
    </row>
    <row r="17" spans="1:6" ht="15.95" customHeight="1" x14ac:dyDescent="0.25">
      <c r="A17" s="24" t="s">
        <v>954</v>
      </c>
      <c r="B17" t="s">
        <v>955</v>
      </c>
      <c r="C17" t="s">
        <v>956</v>
      </c>
      <c r="D17" t="s">
        <v>957</v>
      </c>
      <c r="E17" t="s">
        <v>958</v>
      </c>
      <c r="F17" t="s">
        <v>959</v>
      </c>
    </row>
    <row r="18" spans="1:6" ht="15.95" customHeight="1" x14ac:dyDescent="0.25">
      <c r="A18" t="s">
        <v>960</v>
      </c>
      <c r="B18" t="s">
        <v>961</v>
      </c>
      <c r="C18" t="s">
        <v>962</v>
      </c>
      <c r="D18" t="s">
        <v>963</v>
      </c>
      <c r="E18" t="s">
        <v>964</v>
      </c>
      <c r="F18" t="s">
        <v>965</v>
      </c>
    </row>
    <row r="19" spans="1:6" ht="15.95" customHeight="1" x14ac:dyDescent="0.25">
      <c r="A19" t="s">
        <v>966</v>
      </c>
      <c r="B19" t="s">
        <v>967</v>
      </c>
      <c r="C19" s="24" t="s">
        <v>968</v>
      </c>
      <c r="D19" t="s">
        <v>969</v>
      </c>
      <c r="E19" s="25" t="s">
        <v>970</v>
      </c>
      <c r="F19" t="s">
        <v>971</v>
      </c>
    </row>
    <row r="20" spans="1:6" ht="15.95" customHeight="1" x14ac:dyDescent="0.25">
      <c r="A20" s="24" t="s">
        <v>972</v>
      </c>
      <c r="B20" t="s">
        <v>973</v>
      </c>
      <c r="C20" t="s">
        <v>974</v>
      </c>
      <c r="D20" t="s">
        <v>975</v>
      </c>
      <c r="E20" s="26"/>
      <c r="F20" t="s">
        <v>976</v>
      </c>
    </row>
    <row r="21" spans="1:6" ht="15.95" customHeight="1" x14ac:dyDescent="0.25">
      <c r="A21" t="s">
        <v>977</v>
      </c>
      <c r="B21" s="24" t="s">
        <v>978</v>
      </c>
      <c r="C21" t="s">
        <v>979</v>
      </c>
      <c r="D21" t="s">
        <v>980</v>
      </c>
      <c r="E21" t="s">
        <v>981</v>
      </c>
      <c r="F21" t="s">
        <v>982</v>
      </c>
    </row>
    <row r="22" spans="1:6" ht="15.95" customHeight="1" x14ac:dyDescent="0.25">
      <c r="A22" t="s">
        <v>983</v>
      </c>
      <c r="B22" t="s">
        <v>984</v>
      </c>
      <c r="C22" t="s">
        <v>985</v>
      </c>
      <c r="E22" s="24" t="s">
        <v>986</v>
      </c>
    </row>
    <row r="23" spans="1:6" ht="15.95" customHeight="1" x14ac:dyDescent="0.25">
      <c r="B23" t="s">
        <v>987</v>
      </c>
      <c r="E23" t="s">
        <v>988</v>
      </c>
    </row>
  </sheetData>
  <mergeCells count="1">
    <mergeCell ref="E19:E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E W R U U X k g R H O j A A A A 9 Q A A A B I A H A B D b 2 5 m a W c v U G F j a 2 F n Z S 5 4 b W w g o h g A K K A U A A A A A A A A A A A A A A A A A A A A A A A A A A A A h Y 8 x D o I w G I W v Q r r T l p I Y Q k o Z X C U x I R r X p l R o h B 9 D i + V u D h 7 J K 4 h R 1 M 3 x f e 8 b 3 r t f b z y f u j a 4 6 M G a H j I U Y Y o C D a q v D N Q Z G t 0 x T F A u + F a q k 6 x 1 M M t g 0 8 l W G W q c O 6 e E e O + x j 3 E / 1 I R R G p F D s S l V o z u J P r L 5 L 4 c G r J O g N B J 8 / x o j G E 5 W m L E Y U 0 4 W x g s D 3 5 7 N c 5 / t D + T r s X X j o I W G c F d y s k R O 3 h f E A 1 B L A w Q U A A I A C A A R Z F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R U U a d 6 E l 9 g A g A A r g U A A B M A H A B G b 3 J t d W x h c y 9 T Z W N 0 a W 9 u M S 5 t I K I Y A C i g F A A A A A A A A A A A A A A A A A A A A A A A A A A A A H 2 U 3 4 v a Q B D H 3 4 X 7 H 4 b 0 J U I I P T h a 6 O F D / Y X 2 r B w q L c U T W Z P x X N z s y u 7 m T h H / 9 8 4 m O Y 0 m b V 6 M M 7 M z 8 5 3 5 b A x G l i s J 0 / z 3 / v G u c d c w G 6 Y x h l 6 y E + q A a G Z s J R B a I N A 2 g J 6 p S n X k D L 1 9 h C L 8 r f R 2 p d T W 7 3 O B Y U d J i 9 I a 3 + t / e 1 n m z 4 j L L c Z D + T K Y j L i x s F Y a n t U 7 a m g P w 7 0 w e 6 8 Z g E y F C M D q F J t B V u a 6 / n K 6 Q b R U N K 9 + n A 8 t J i 3 v O s g L n r i M W 1 4 W 6 y 1 O 8 y 6 z b J G n + + Q 9 a 5 U o S 8 o G y G L U x q N s 2 b G w 8 B R 2 v 6 5 y A P M i 6 r s Q 0 4 g J p k 3 L d b t o f u T v b J h 8 p f S z w w 4 v u W e a S U O K k 4 4 S a S K d 0 / g 1 z Q T H 4 1 k N j F l C Y s B S M F j c 2 1 M A R 2 / Y h X G a r F C T Z y j t l 4 f Q J c t c 7 Z S L m M v X y p k u 7 p i 2 C W 2 k 4 p p a Z l N T M b e 5 t h u g w Z 0 b i O k 9 c w 2 4 x n r P H 2 R O w m 1 b I 0 b b h t 4 b E y l z f F X O j a n q f w M 6 K t m h N B / O W 9 k o c c 1 t V c Q P t Z r Q m W w g p T O n 8 6 4 m m K g 3 m n 5 b M L m F i X o v 0 T B F Q d f B 2 f y b p Q a A L N q A V B Y c y O H Q 0 M b s w c / + 5 C l / M h t t q L D D 0 / g T j J S O w z 5 H E f 8 i k b T 6 Z d M 1 6 O X A n 5 r N c 0 t P u L M w c d V A r W 9 a y s x + b d v B 5 + D r w / 0 F Q o 3 M Y U U T Z N l Q L k l o l i s u M e f Q z F T e n F 9 b O Q C P O H c Y G n e H C v V V Q q + g v K b t A t g 1 U 1 c Y n c m p Y 6 U O j 1 s i y u i X e S g h Q E T M u 9 z s B D u 4 r n P 9 r Y o U p 9 G 9 k i f 7 r p 1 1 L 0 r U S A q I o R h h a T + Z o z D 7 d V t w 1 7 t m o s 5 2 + d J 5 R G i D y 3 9 U e / w L U E s B A i 0 A F A A C A A g A E W R U U X k g R H O j A A A A 9 Q A A A B I A A A A A A A A A A A A A A A A A A A A A A E N v b m Z p Z y 9 Q Y W N r Y W d l L n h t b F B L A Q I t A B Q A A g A I A B F k V F E P y u m r p A A A A O k A A A A T A A A A A A A A A A A A A A A A A O 8 A A A B b Q 2 9 u d G V u d F 9 U e X B l c 1 0 u e G 1 s U E s B A i 0 A F A A C A A g A E W R U U a d 6 E l 9 g A g A A r g U A A B M A A A A A A A A A A A A A A A A A 4 A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w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z V G F i b G U i I C 8 + P E V u d H J 5 I F R 5 c G U 9 I l F 1 Z X J 5 S U Q i I F Z h b H V l P S J z N D A 1 O D U 0 O T k t M m Q 0 M C 0 0 N j c 5 L T g w M D A t N T A 0 N z U w Y T Q 3 Y z c x I i A v P j x F b n R y e S B U e X B l P S J G a W x s Z W R D b 2 1 w b G V 0 Z V J l c 3 V s d F R v V 2 9 y a 3 N o Z W V 0 I i B W Y W x 1 Z T 0 i b D E i I C 8 + P E V u d H J 5 I F R 5 c G U 9 I k Z p b G x D b 3 V u d C I g V m F s d W U 9 I m w 3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l U M D Q 6 N D c 6 M D I u M z M 0 N j k 1 O V o i I C 8 + P E V u d H J 5 I F R 5 c G U 9 I k Z p b G x D b 2 x 1 b W 5 U e X B l c y I g V m F s d W U 9 I n N B Q T 0 9 I i A v P j x F b n R y e S B U e X B l P S J G a W x s Q 2 9 s d W 1 u T m F t Z X M i I F Z h b H V l P S J z W y Z x d W 9 0 O 0 F s b C B F b X B s b 3 l l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X N U Y W J s Z S 9 B d X R v U m V t b 3 Z l Z E N v b H V t b n M x L n t B b G w g R W 1 w b G 9 5 Z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c G x v e W V l c 1 R h Y m x l L 0 F 1 d G 9 S Z W 1 v d m V k Q 2 9 s d W 1 u c z E u e 0 F s b C B F b X B s b 3 l l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c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1 R h Y m x l L 0 V t c G x v e W V l c 1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N U Y W J s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V G F i b G U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V G F i b G U v Q 3 J l Y X R l Z C U y M G R h d G E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V G F i b G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g G u c m L f n 0 y 4 Y V f X v j 9 s l w A A A A A C A A A A A A A Q Z g A A A A E A A C A A A A B F Z R 1 r q k H M r q E 8 J l / A Y W u d I b T E 4 Z r A q P H e 1 g 0 R I 0 P b i w A A A A A O g A A A A A I A A C A A A A B a a C v w b 0 Z Z r J y U j D 1 e n g G Z Q H s v Z f I z F N P E Y g Q W a i h 8 O V A A A A C 3 a w 6 Z z 0 8 J X O f y 1 c e f K j u y j O B V l 8 8 8 t J O 8 h A b g D I k O J x b Z R S F A i 9 N 2 r M T B X f w w X I w 2 4 M 7 m / / P G x 7 v T p h J j t o 7 l i s G x C 9 V Y o X E y 4 7 l I d B I x p 0 A A A A B 8 t p F I p K K M d X h s H R q j r G 4 m y Z F 0 u c s 2 b B 5 v B c o J T F 0 Y u Y o y E / 6 x 7 h e 2 H L m Q M n T N h f M s x P 0 u O v a 4 2 H m n u c 2 F 3 R 6 a < / D a t a M a s h u p > 
</file>

<file path=customXml/itemProps1.xml><?xml version="1.0" encoding="utf-8"?>
<ds:datastoreItem xmlns:ds="http://schemas.openxmlformats.org/officeDocument/2006/customXml" ds:itemID="{A4FAF1E2-6129-4B96-A969-98FDE39EF6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Type</vt:lpstr>
      <vt:lpstr>Employees List</vt:lpstr>
      <vt:lpstr>PowerQueryList</vt:lpstr>
      <vt:lpstr>Future Data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2020-10-20T18:21:21Z</dcterms:created>
  <dcterms:modified xsi:type="dcterms:W3CDTF">2020-10-20T19:27:35Z</dcterms:modified>
</cp:coreProperties>
</file>