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29" documentId="11_92485C45C1F39E42E268565A893E8C18510380CC" xr6:coauthVersionLast="47" xr6:coauthVersionMax="47" xr10:uidLastSave="{DD8A6E7C-935D-42F5-88FF-7850E3E22E57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K3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<sst xmlns="http://schemas.openxmlformats.org/spreadsheetml/2006/main" count="85" uniqueCount="18">
  <si>
    <t>DATA VENDA</t>
  </si>
  <si>
    <t>CATEGORIA</t>
  </si>
  <si>
    <t>CÓD. PRODUTO</t>
  </si>
  <si>
    <t>PRODUTOS</t>
  </si>
  <si>
    <t>PREÇO UNIT.</t>
  </si>
  <si>
    <t>QTD VENDAS</t>
  </si>
  <si>
    <t>Total vendas</t>
  </si>
  <si>
    <t>CONTA PAGTO</t>
  </si>
  <si>
    <t>INSETICIDAS</t>
  </si>
  <si>
    <t>AEROSOL INSETICIDA 300ML - INSECT FREE</t>
  </si>
  <si>
    <t>Santander</t>
  </si>
  <si>
    <t>data</t>
  </si>
  <si>
    <t>total de venda</t>
  </si>
  <si>
    <t>AEROSOL INSETICIDA 300ML - RAID</t>
  </si>
  <si>
    <t>Itau</t>
  </si>
  <si>
    <t>AEROSOL INSETICIDA 300ML - SBP</t>
  </si>
  <si>
    <t>Caixa</t>
  </si>
  <si>
    <t>Banco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</si>
</sst>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43" fontId="2" fillId="2" borderId="2" xfId="1" applyFont="1" applyFill="1" applyBorder="1"/>
    <xf numFmtId="0" fontId="2" fillId="2" borderId="3" xfId="0" applyFont="1" applyFill="1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3" fontId="0" fillId="0" borderId="2" xfId="1" applyFont="1" applyBorder="1"/>
    <xf numFmtId="0" fontId="0" fillId="0" borderId="3" xfId="0" applyBorder="1"/>
    <xf numFmtId="1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3" fontId="0" fillId="0" borderId="5" xfId="1" applyFont="1" applyBorder="1"/>
    <xf numFmtId="0" fontId="0" fillId="0" borderId="6" xfId="0" applyBorder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J8" sqref="J8"/>
    </sheetView>
  </sheetViews>
  <sheetFormatPr defaultRowHeight="15"/>
  <cols>
    <col min="1" max="1" width="41.140625" customWidth="1"/>
    <col min="2" max="2" width="19.7109375" customWidth="1"/>
    <col min="3" max="3" width="15.140625" customWidth="1"/>
    <col min="5" max="5" width="21.28515625" customWidth="1"/>
    <col min="6" max="6" width="20.7109375" customWidth="1"/>
    <col min="8" max="8" width="32.42578125" customWidth="1"/>
    <col min="10" max="10" width="11.42578125" bestFit="1" customWidth="1"/>
    <col min="11" max="11" width="24.140625" customWidth="1"/>
  </cols>
  <sheetData>
    <row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</row>
    <row r="2" spans="1:11">
      <c r="A2" s="6">
        <v>42856</v>
      </c>
      <c r="B2" s="7" t="s">
        <v>8</v>
      </c>
      <c r="C2" s="8">
        <v>4928</v>
      </c>
      <c r="D2" s="7" t="s">
        <v>9</v>
      </c>
      <c r="E2" s="7">
        <v>14</v>
      </c>
      <c r="F2" s="9">
        <v>9</v>
      </c>
      <c r="G2" s="9">
        <f t="shared" ref="G2:G26" si="0">F2*E2</f>
        <v>126</v>
      </c>
      <c r="H2" s="10" t="s">
        <v>10</v>
      </c>
      <c r="J2" t="s">
        <v>11</v>
      </c>
      <c r="K2" t="s">
        <v>12</v>
      </c>
    </row>
    <row r="3" spans="1:11">
      <c r="A3" s="6">
        <v>42859</v>
      </c>
      <c r="B3" s="7" t="s">
        <v>8</v>
      </c>
      <c r="C3" s="8">
        <v>5853</v>
      </c>
      <c r="D3" s="7" t="s">
        <v>13</v>
      </c>
      <c r="E3" s="7">
        <v>14</v>
      </c>
      <c r="F3" s="9">
        <v>11</v>
      </c>
      <c r="G3" s="9">
        <f t="shared" si="0"/>
        <v>154</v>
      </c>
      <c r="H3" s="10" t="s">
        <v>10</v>
      </c>
      <c r="J3" s="16">
        <v>42946</v>
      </c>
      <c r="K3">
        <f>VLOOKUP(J3,A:G,7,0)</f>
        <v>126</v>
      </c>
    </row>
    <row r="4" spans="1:11">
      <c r="A4" s="6">
        <v>42883</v>
      </c>
      <c r="B4" s="7" t="s">
        <v>8</v>
      </c>
      <c r="C4" s="8">
        <v>4928</v>
      </c>
      <c r="D4" s="7" t="s">
        <v>9</v>
      </c>
      <c r="E4" s="7">
        <v>14</v>
      </c>
      <c r="F4" s="9">
        <v>9</v>
      </c>
      <c r="G4" s="9">
        <f t="shared" si="0"/>
        <v>126</v>
      </c>
      <c r="H4" s="10" t="s">
        <v>10</v>
      </c>
    </row>
    <row r="5" spans="1:11">
      <c r="A5" s="6">
        <v>42901</v>
      </c>
      <c r="B5" s="7" t="s">
        <v>8</v>
      </c>
      <c r="C5" s="8">
        <v>4928</v>
      </c>
      <c r="D5" s="7" t="s">
        <v>9</v>
      </c>
      <c r="E5" s="7">
        <v>14</v>
      </c>
      <c r="F5" s="9">
        <v>9</v>
      </c>
      <c r="G5" s="9">
        <f t="shared" si="0"/>
        <v>126</v>
      </c>
      <c r="H5" s="10" t="s">
        <v>10</v>
      </c>
    </row>
    <row r="6" spans="1:11">
      <c r="A6" s="6">
        <v>42903</v>
      </c>
      <c r="B6" s="7" t="s">
        <v>8</v>
      </c>
      <c r="C6" s="8">
        <v>5853</v>
      </c>
      <c r="D6" s="7" t="s">
        <v>13</v>
      </c>
      <c r="E6" s="7">
        <v>14</v>
      </c>
      <c r="F6" s="9">
        <v>11</v>
      </c>
      <c r="G6" s="9">
        <f t="shared" si="0"/>
        <v>154</v>
      </c>
      <c r="H6" s="10" t="s">
        <v>10</v>
      </c>
    </row>
    <row r="7" spans="1:11">
      <c r="A7" s="6">
        <v>42908</v>
      </c>
      <c r="B7" s="7" t="s">
        <v>8</v>
      </c>
      <c r="C7" s="8">
        <v>4928</v>
      </c>
      <c r="D7" s="7" t="s">
        <v>9</v>
      </c>
      <c r="E7" s="7">
        <v>14</v>
      </c>
      <c r="F7" s="9">
        <v>9</v>
      </c>
      <c r="G7" s="9">
        <f t="shared" si="0"/>
        <v>126</v>
      </c>
      <c r="H7" s="10" t="s">
        <v>10</v>
      </c>
      <c r="J7">
        <f>SUMIF(A1:A26,A12,F:F)</f>
        <v>9</v>
      </c>
    </row>
    <row r="8" spans="1:11">
      <c r="A8" s="6">
        <v>42913</v>
      </c>
      <c r="B8" s="7" t="s">
        <v>8</v>
      </c>
      <c r="C8" s="8">
        <v>4928</v>
      </c>
      <c r="D8" s="7" t="s">
        <v>9</v>
      </c>
      <c r="E8" s="7">
        <v>14</v>
      </c>
      <c r="F8" s="9">
        <v>9</v>
      </c>
      <c r="G8" s="9">
        <f t="shared" si="0"/>
        <v>126</v>
      </c>
      <c r="H8" s="10" t="s">
        <v>10</v>
      </c>
    </row>
    <row r="9" spans="1:11">
      <c r="A9" s="6">
        <v>42920</v>
      </c>
      <c r="B9" s="7" t="s">
        <v>8</v>
      </c>
      <c r="C9" s="8">
        <v>4928</v>
      </c>
      <c r="D9" s="7" t="s">
        <v>9</v>
      </c>
      <c r="E9" s="7">
        <v>14</v>
      </c>
      <c r="F9" s="9">
        <v>9</v>
      </c>
      <c r="G9" s="9">
        <f t="shared" si="0"/>
        <v>126</v>
      </c>
      <c r="H9" s="10" t="s">
        <v>10</v>
      </c>
    </row>
    <row r="10" spans="1:11">
      <c r="A10" s="6">
        <v>42923</v>
      </c>
      <c r="B10" s="7" t="s">
        <v>8</v>
      </c>
      <c r="C10" s="8">
        <v>4928</v>
      </c>
      <c r="D10" s="7" t="s">
        <v>9</v>
      </c>
      <c r="E10" s="7">
        <v>14</v>
      </c>
      <c r="F10" s="9">
        <v>9</v>
      </c>
      <c r="G10" s="9">
        <f t="shared" si="0"/>
        <v>126</v>
      </c>
      <c r="H10" s="10" t="s">
        <v>10</v>
      </c>
    </row>
    <row r="11" spans="1:11">
      <c r="A11" s="6">
        <v>42926</v>
      </c>
      <c r="B11" s="7" t="s">
        <v>8</v>
      </c>
      <c r="C11" s="8">
        <v>5853</v>
      </c>
      <c r="D11" s="7" t="s">
        <v>13</v>
      </c>
      <c r="E11" s="7">
        <v>14</v>
      </c>
      <c r="F11" s="9">
        <v>11</v>
      </c>
      <c r="G11" s="9">
        <f t="shared" si="0"/>
        <v>154</v>
      </c>
      <c r="H11" s="10" t="s">
        <v>10</v>
      </c>
    </row>
    <row r="12" spans="1:11">
      <c r="A12" s="6">
        <v>42943</v>
      </c>
      <c r="B12" s="7" t="s">
        <v>8</v>
      </c>
      <c r="C12" s="8">
        <v>4928</v>
      </c>
      <c r="D12" s="7" t="s">
        <v>9</v>
      </c>
      <c r="E12" s="7">
        <v>14</v>
      </c>
      <c r="F12" s="9">
        <v>9</v>
      </c>
      <c r="G12" s="9">
        <f t="shared" si="0"/>
        <v>126</v>
      </c>
      <c r="H12" s="10" t="s">
        <v>10</v>
      </c>
    </row>
    <row r="13" spans="1:11">
      <c r="A13" s="6">
        <v>42946</v>
      </c>
      <c r="B13" s="7" t="s">
        <v>8</v>
      </c>
      <c r="C13" s="8">
        <v>4928</v>
      </c>
      <c r="D13" s="7" t="s">
        <v>9</v>
      </c>
      <c r="E13" s="7">
        <v>14</v>
      </c>
      <c r="F13" s="9">
        <v>9</v>
      </c>
      <c r="G13" s="9">
        <f t="shared" si="0"/>
        <v>126</v>
      </c>
      <c r="H13" s="10" t="s">
        <v>10</v>
      </c>
    </row>
    <row r="14" spans="1:11">
      <c r="A14" s="6">
        <v>42947</v>
      </c>
      <c r="B14" s="7" t="s">
        <v>8</v>
      </c>
      <c r="C14" s="8">
        <v>5853</v>
      </c>
      <c r="D14" s="7" t="s">
        <v>13</v>
      </c>
      <c r="E14" s="7">
        <v>14</v>
      </c>
      <c r="F14" s="9">
        <v>11</v>
      </c>
      <c r="G14" s="9">
        <f t="shared" si="0"/>
        <v>154</v>
      </c>
      <c r="H14" s="10" t="s">
        <v>10</v>
      </c>
    </row>
    <row r="15" spans="1:11">
      <c r="A15" s="6">
        <v>42964</v>
      </c>
      <c r="B15" s="7" t="s">
        <v>8</v>
      </c>
      <c r="C15" s="8">
        <v>4928</v>
      </c>
      <c r="D15" s="7" t="s">
        <v>9</v>
      </c>
      <c r="E15" s="7">
        <v>14</v>
      </c>
      <c r="F15" s="9">
        <v>9</v>
      </c>
      <c r="G15" s="9">
        <f t="shared" si="0"/>
        <v>126</v>
      </c>
      <c r="H15" s="10" t="s">
        <v>10</v>
      </c>
    </row>
    <row r="16" spans="1:11">
      <c r="A16" s="6">
        <v>42871</v>
      </c>
      <c r="B16" s="7" t="s">
        <v>8</v>
      </c>
      <c r="C16" s="8">
        <v>4928</v>
      </c>
      <c r="D16" s="7" t="s">
        <v>9</v>
      </c>
      <c r="E16" s="7">
        <v>14</v>
      </c>
      <c r="F16" s="9">
        <v>9</v>
      </c>
      <c r="G16" s="9">
        <f t="shared" si="0"/>
        <v>126</v>
      </c>
      <c r="H16" s="10" t="s">
        <v>14</v>
      </c>
    </row>
    <row r="17" spans="1:8">
      <c r="A17" s="6">
        <v>42872</v>
      </c>
      <c r="B17" s="7" t="s">
        <v>8</v>
      </c>
      <c r="C17" s="8">
        <v>5853</v>
      </c>
      <c r="D17" s="7" t="s">
        <v>13</v>
      </c>
      <c r="E17" s="7">
        <v>14</v>
      </c>
      <c r="F17" s="9">
        <v>11</v>
      </c>
      <c r="G17" s="9">
        <f t="shared" si="0"/>
        <v>154</v>
      </c>
      <c r="H17" s="10" t="s">
        <v>14</v>
      </c>
    </row>
    <row r="18" spans="1:8">
      <c r="A18" s="6">
        <v>42879</v>
      </c>
      <c r="B18" s="7" t="s">
        <v>8</v>
      </c>
      <c r="C18" s="8">
        <v>7272</v>
      </c>
      <c r="D18" s="7" t="s">
        <v>15</v>
      </c>
      <c r="E18" s="7">
        <v>16</v>
      </c>
      <c r="F18" s="9">
        <v>25</v>
      </c>
      <c r="G18" s="9">
        <f t="shared" si="0"/>
        <v>400</v>
      </c>
      <c r="H18" s="10" t="s">
        <v>14</v>
      </c>
    </row>
    <row r="19" spans="1:8">
      <c r="A19" s="6">
        <v>42883</v>
      </c>
      <c r="B19" s="7" t="s">
        <v>8</v>
      </c>
      <c r="C19" s="8">
        <v>5853</v>
      </c>
      <c r="D19" s="7" t="s">
        <v>13</v>
      </c>
      <c r="E19" s="7">
        <v>14</v>
      </c>
      <c r="F19" s="9">
        <v>11</v>
      </c>
      <c r="G19" s="9">
        <f t="shared" si="0"/>
        <v>154</v>
      </c>
      <c r="H19" s="10" t="s">
        <v>14</v>
      </c>
    </row>
    <row r="20" spans="1:8">
      <c r="A20" s="6">
        <v>42896</v>
      </c>
      <c r="B20" s="7" t="s">
        <v>8</v>
      </c>
      <c r="C20" s="8">
        <v>5853</v>
      </c>
      <c r="D20" s="7" t="s">
        <v>13</v>
      </c>
      <c r="E20" s="7">
        <v>14</v>
      </c>
      <c r="F20" s="9">
        <v>11</v>
      </c>
      <c r="G20" s="9">
        <f t="shared" si="0"/>
        <v>154</v>
      </c>
      <c r="H20" s="10" t="s">
        <v>14</v>
      </c>
    </row>
    <row r="21" spans="1:8">
      <c r="A21" s="6">
        <v>42916</v>
      </c>
      <c r="B21" s="7" t="s">
        <v>8</v>
      </c>
      <c r="C21" s="8">
        <v>5853</v>
      </c>
      <c r="D21" s="7" t="s">
        <v>13</v>
      </c>
      <c r="E21" s="7">
        <v>14</v>
      </c>
      <c r="F21" s="9">
        <v>11</v>
      </c>
      <c r="G21" s="9">
        <f t="shared" si="0"/>
        <v>154</v>
      </c>
      <c r="H21" s="10" t="s">
        <v>14</v>
      </c>
    </row>
    <row r="22" spans="1:8">
      <c r="A22" s="6">
        <v>42921</v>
      </c>
      <c r="B22" s="7" t="s">
        <v>8</v>
      </c>
      <c r="C22" s="8">
        <v>5853</v>
      </c>
      <c r="D22" s="7" t="s">
        <v>13</v>
      </c>
      <c r="E22" s="7">
        <v>14</v>
      </c>
      <c r="F22" s="9">
        <v>11</v>
      </c>
      <c r="G22" s="9">
        <f t="shared" si="0"/>
        <v>154</v>
      </c>
      <c r="H22" s="10" t="s">
        <v>14</v>
      </c>
    </row>
    <row r="23" spans="1:8">
      <c r="A23" s="6">
        <v>42935</v>
      </c>
      <c r="B23" s="7" t="s">
        <v>8</v>
      </c>
      <c r="C23" s="8">
        <v>4928</v>
      </c>
      <c r="D23" s="7" t="s">
        <v>9</v>
      </c>
      <c r="E23" s="7">
        <v>14</v>
      </c>
      <c r="F23" s="9">
        <v>9</v>
      </c>
      <c r="G23" s="9">
        <f t="shared" si="0"/>
        <v>126</v>
      </c>
      <c r="H23" s="10" t="s">
        <v>14</v>
      </c>
    </row>
    <row r="24" spans="1:8">
      <c r="A24" s="6">
        <v>42956</v>
      </c>
      <c r="B24" s="7" t="s">
        <v>8</v>
      </c>
      <c r="C24" s="8">
        <v>4928</v>
      </c>
      <c r="D24" s="7" t="s">
        <v>9</v>
      </c>
      <c r="E24" s="7">
        <v>14</v>
      </c>
      <c r="F24" s="9">
        <v>9</v>
      </c>
      <c r="G24" s="9">
        <f t="shared" si="0"/>
        <v>126</v>
      </c>
      <c r="H24" s="10" t="s">
        <v>14</v>
      </c>
    </row>
    <row r="25" spans="1:8">
      <c r="A25" s="6">
        <v>42909</v>
      </c>
      <c r="B25" s="7" t="s">
        <v>8</v>
      </c>
      <c r="C25" s="8">
        <v>5853</v>
      </c>
      <c r="D25" s="7" t="s">
        <v>13</v>
      </c>
      <c r="E25" s="7">
        <v>14</v>
      </c>
      <c r="F25" s="9">
        <v>11</v>
      </c>
      <c r="G25" s="9">
        <f t="shared" si="0"/>
        <v>154</v>
      </c>
      <c r="H25" s="10" t="s">
        <v>16</v>
      </c>
    </row>
    <row r="26" spans="1:8">
      <c r="A26" s="11">
        <v>42864</v>
      </c>
      <c r="B26" s="12" t="s">
        <v>8</v>
      </c>
      <c r="C26" s="13">
        <v>7272</v>
      </c>
      <c r="D26" s="12" t="s">
        <v>15</v>
      </c>
      <c r="E26" s="12">
        <v>16</v>
      </c>
      <c r="F26" s="14">
        <v>25</v>
      </c>
      <c r="G26" s="14">
        <f t="shared" si="0"/>
        <v>400</v>
      </c>
      <c r="H26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Mendonça</cp:lastModifiedBy>
  <cp:revision/>
  <dcterms:created xsi:type="dcterms:W3CDTF">2022-02-19T00:03:39Z</dcterms:created>
  <dcterms:modified xsi:type="dcterms:W3CDTF">2022-02-20T22:19:36Z</dcterms:modified>
  <cp:category/>
  <cp:contentStatus/>
</cp:coreProperties>
</file>