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Żaba-UP\Desktop\Metody numeryczne\Ćwiczenia\"/>
    </mc:Choice>
  </mc:AlternateContent>
  <xr:revisionPtr revIDLastSave="0" documentId="13_ncr:1_{665650C4-7FC2-42E9-8C2B-7DCBE0B4BFC6}" xr6:coauthVersionLast="47" xr6:coauthVersionMax="47" xr10:uidLastSave="{00000000-0000-0000-0000-000000000000}"/>
  <bookViews>
    <workbookView xWindow="2256" yWindow="912" windowWidth="18024" windowHeight="9672" xr2:uid="{AF521F6A-3C83-42AB-9C47-49EFBE1EB7BB}"/>
  </bookViews>
  <sheets>
    <sheet name="Arkusz1" sheetId="1" r:id="rId1"/>
    <sheet name="π" sheetId="2" r:id="rId2"/>
    <sheet name="zadanie domow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 s="1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H2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2" i="3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2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2" i="3"/>
  <c r="B1" i="3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2" i="3"/>
  <c r="A1" i="3"/>
  <c r="J2" i="2"/>
  <c r="J3" i="2" s="1"/>
  <c r="G2" i="2"/>
  <c r="H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" i="2"/>
  <c r="J2" i="1"/>
  <c r="J3" i="1" s="1"/>
  <c r="G2" i="1"/>
  <c r="H2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A3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" i="1"/>
  <c r="J4" i="2" l="1"/>
  <c r="K3" i="2"/>
  <c r="K2" i="2"/>
  <c r="G3" i="2"/>
  <c r="J4" i="1"/>
  <c r="K3" i="1"/>
  <c r="K2" i="1"/>
  <c r="G3" i="1"/>
  <c r="K4" i="2" l="1"/>
  <c r="J5" i="2"/>
  <c r="G4" i="2"/>
  <c r="H3" i="2"/>
  <c r="J5" i="1"/>
  <c r="K4" i="1"/>
  <c r="G4" i="1"/>
  <c r="H3" i="1"/>
  <c r="J6" i="2" l="1"/>
  <c r="K5" i="2"/>
  <c r="H4" i="2"/>
  <c r="G5" i="2"/>
  <c r="K5" i="1"/>
  <c r="J6" i="1"/>
  <c r="G5" i="1"/>
  <c r="H4" i="1"/>
  <c r="J7" i="2" l="1"/>
  <c r="K6" i="2"/>
  <c r="G6" i="2"/>
  <c r="H5" i="2"/>
  <c r="K6" i="1"/>
  <c r="J7" i="1"/>
  <c r="G6" i="1"/>
  <c r="H5" i="1"/>
  <c r="J8" i="2" l="1"/>
  <c r="K7" i="2"/>
  <c r="G7" i="2"/>
  <c r="H6" i="2"/>
  <c r="K7" i="1"/>
  <c r="J8" i="1"/>
  <c r="G7" i="1"/>
  <c r="H6" i="1"/>
  <c r="K8" i="2" l="1"/>
  <c r="J9" i="2"/>
  <c r="G8" i="2"/>
  <c r="H7" i="2"/>
  <c r="J9" i="1"/>
  <c r="K8" i="1"/>
  <c r="G8" i="1"/>
  <c r="H7" i="1"/>
  <c r="J10" i="2" l="1"/>
  <c r="K9" i="2"/>
  <c r="H8" i="2"/>
  <c r="G9" i="2"/>
  <c r="K9" i="1"/>
  <c r="J10" i="1"/>
  <c r="G9" i="1"/>
  <c r="H8" i="1"/>
  <c r="J11" i="2" l="1"/>
  <c r="K10" i="2"/>
  <c r="G10" i="2"/>
  <c r="H9" i="2"/>
  <c r="J11" i="1"/>
  <c r="K10" i="1"/>
  <c r="G10" i="1"/>
  <c r="H9" i="1"/>
  <c r="J12" i="2" l="1"/>
  <c r="K11" i="2"/>
  <c r="G11" i="2"/>
  <c r="H10" i="2"/>
  <c r="J12" i="1"/>
  <c r="K11" i="1"/>
  <c r="G11" i="1"/>
  <c r="H10" i="1"/>
  <c r="K12" i="2" l="1"/>
  <c r="J13" i="2"/>
  <c r="G12" i="2"/>
  <c r="H11" i="2"/>
  <c r="K12" i="1"/>
  <c r="J13" i="1"/>
  <c r="G12" i="1"/>
  <c r="H11" i="1"/>
  <c r="J14" i="2" l="1"/>
  <c r="K13" i="2"/>
  <c r="H12" i="2"/>
  <c r="G13" i="2"/>
  <c r="K13" i="1"/>
  <c r="J14" i="1"/>
  <c r="G13" i="1"/>
  <c r="H12" i="1"/>
  <c r="J15" i="2" l="1"/>
  <c r="K14" i="2"/>
  <c r="H13" i="2"/>
  <c r="G14" i="2"/>
  <c r="J15" i="1"/>
  <c r="K14" i="1"/>
  <c r="H13" i="1"/>
  <c r="G14" i="1"/>
  <c r="J16" i="2" l="1"/>
  <c r="K15" i="2"/>
  <c r="H14" i="2"/>
  <c r="G15" i="2"/>
  <c r="J16" i="1"/>
  <c r="K15" i="1"/>
  <c r="H14" i="1"/>
  <c r="G15" i="1"/>
  <c r="K16" i="2" l="1"/>
  <c r="J17" i="2"/>
  <c r="G16" i="2"/>
  <c r="H15" i="2"/>
  <c r="J17" i="1"/>
  <c r="K16" i="1"/>
  <c r="G16" i="1"/>
  <c r="H15" i="1"/>
  <c r="J18" i="2" l="1"/>
  <c r="K17" i="2"/>
  <c r="H16" i="2"/>
  <c r="G17" i="2"/>
  <c r="K17" i="1"/>
  <c r="J18" i="1"/>
  <c r="G17" i="1"/>
  <c r="H16" i="1"/>
  <c r="K18" i="2" l="1"/>
  <c r="J19" i="2"/>
  <c r="G18" i="2"/>
  <c r="H17" i="2"/>
  <c r="J19" i="1"/>
  <c r="K18" i="1"/>
  <c r="H17" i="1"/>
  <c r="G18" i="1"/>
  <c r="J20" i="2" l="1"/>
  <c r="K19" i="2"/>
  <c r="H18" i="2"/>
  <c r="G19" i="2"/>
  <c r="K19" i="1"/>
  <c r="J20" i="1"/>
  <c r="G19" i="1"/>
  <c r="H18" i="1"/>
  <c r="K20" i="2" l="1"/>
  <c r="J21" i="2"/>
  <c r="G20" i="2"/>
  <c r="H19" i="2"/>
  <c r="K20" i="1"/>
  <c r="J21" i="1"/>
  <c r="G20" i="1"/>
  <c r="H19" i="1"/>
  <c r="J22" i="2" l="1"/>
  <c r="K21" i="2"/>
  <c r="H20" i="2"/>
  <c r="G21" i="2"/>
  <c r="K21" i="1"/>
  <c r="J22" i="1"/>
  <c r="G21" i="1"/>
  <c r="H20" i="1"/>
  <c r="J23" i="2" l="1"/>
  <c r="K22" i="2"/>
  <c r="G22" i="2"/>
  <c r="H21" i="2"/>
  <c r="J23" i="1"/>
  <c r="K22" i="1"/>
  <c r="H21" i="1"/>
  <c r="G22" i="1"/>
  <c r="J24" i="2" l="1"/>
  <c r="K24" i="2" s="1"/>
  <c r="K23" i="2"/>
  <c r="G23" i="2"/>
  <c r="H22" i="2"/>
  <c r="J24" i="1"/>
  <c r="K23" i="1"/>
  <c r="G23" i="1"/>
  <c r="H22" i="1"/>
  <c r="G24" i="2" l="1"/>
  <c r="H24" i="2" s="1"/>
  <c r="H23" i="2"/>
  <c r="J25" i="1"/>
  <c r="K25" i="1" s="1"/>
  <c r="K24" i="1"/>
  <c r="G24" i="1"/>
  <c r="H23" i="1"/>
  <c r="G25" i="1" l="1"/>
  <c r="H25" i="1" s="1"/>
  <c r="H24" i="1"/>
</calcChain>
</file>

<file path=xl/sharedStrings.xml><?xml version="1.0" encoding="utf-8"?>
<sst xmlns="http://schemas.openxmlformats.org/spreadsheetml/2006/main" count="6" uniqueCount="6">
  <si>
    <t>jeszcze jest metoda regula falsi, ale jej nie będzie na sprawdzianie, bo nie było na wykładzie</t>
  </si>
  <si>
    <t>=F1+(EXP(-F1)-SIN(F1)/EXP(-F1)+COS(F1))</t>
  </si>
  <si>
    <t>dla 2 nie wyszło!</t>
  </si>
  <si>
    <t>=N1-(EXP(-N1)-SIN(N1)*($M$1-N1/EXP(-$M$1)-SIN()</t>
  </si>
  <si>
    <t>regula falsi</t>
  </si>
  <si>
    <t>niedokończone!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</si>
</sst>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2</xdr:row>
      <xdr:rowOff>38100</xdr:rowOff>
    </xdr:from>
    <xdr:to>
      <xdr:col>20</xdr:col>
      <xdr:colOff>228600</xdr:colOff>
      <xdr:row>14</xdr:row>
      <xdr:rowOff>22860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513BD41-3F39-14BA-7200-CF30DB763CD6}"/>
            </a:ext>
          </a:extLst>
        </xdr:cNvPr>
        <xdr:cNvSpPr txBox="1"/>
      </xdr:nvSpPr>
      <xdr:spPr>
        <a:xfrm>
          <a:off x="8549640" y="403860"/>
          <a:ext cx="4975860" cy="2179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A: tutaj wpisujemy to</a:t>
          </a:r>
          <a:r>
            <a:rPr lang="pl-PL" sz="1100" baseline="0"/>
            <a:t> równanie z tablicy</a:t>
          </a:r>
        </a:p>
        <a:p>
          <a:r>
            <a:rPr lang="pl-PL" sz="1100" baseline="0"/>
            <a:t>rekurencyjnie obliczamy x1, x2 itd.</a:t>
          </a:r>
        </a:p>
        <a:p>
          <a:endParaRPr lang="pl-PL" sz="1100" baseline="0"/>
        </a:p>
        <a:p>
          <a:r>
            <a:rPr lang="pl-PL" sz="1100" baseline="0"/>
            <a:t>dokładność Excela 10^-15 =&gt; to jest doskonały wynik</a:t>
          </a:r>
        </a:p>
        <a:p>
          <a:endParaRPr lang="pl-PL" sz="1100" baseline="0"/>
        </a:p>
        <a:p>
          <a:r>
            <a:rPr lang="pl-PL" sz="1100" baseline="0"/>
            <a:t>E-12 = 10^-12</a:t>
          </a:r>
        </a:p>
        <a:p>
          <a:endParaRPr lang="pl-PL" sz="1100" baseline="0"/>
        </a:p>
        <a:p>
          <a:r>
            <a:rPr lang="pl-PL" sz="1100" baseline="0"/>
            <a:t>xn+1 = 1 / (2+xn)</a:t>
          </a:r>
        </a:p>
        <a:p>
          <a:r>
            <a:rPr lang="pl-PL" sz="1100" baseline="0"/>
            <a:t>niezależnie od przyjętego x0 wynik wychodzi właściwie taki sam</a:t>
          </a:r>
        </a:p>
        <a:p>
          <a:endParaRPr lang="pl-PL" sz="1100" baseline="0"/>
        </a:p>
        <a:p>
          <a:r>
            <a:rPr lang="pl-PL" sz="1100" baseline="0"/>
            <a:t>to, co nam wyszło, to jest miara niewymierności pierwiastka z dwóch</a:t>
          </a:r>
        </a:p>
        <a:p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137160</xdr:rowOff>
    </xdr:from>
    <xdr:to>
      <xdr:col>21</xdr:col>
      <xdr:colOff>563880</xdr:colOff>
      <xdr:row>13</xdr:row>
      <xdr:rowOff>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DBEC5880-B852-AD7A-4684-122CFF56F99F}"/>
            </a:ext>
          </a:extLst>
        </xdr:cNvPr>
        <xdr:cNvSpPr txBox="1"/>
      </xdr:nvSpPr>
      <xdr:spPr>
        <a:xfrm>
          <a:off x="8244840" y="685800"/>
          <a:ext cx="5440680" cy="1691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metoda Newtona - szalenie szybko zbieżna, nieczuła na wybór punktu startowego</a:t>
          </a:r>
        </a:p>
        <a:p>
          <a:endParaRPr lang="pl-PL" sz="1100"/>
        </a:p>
        <a:p>
          <a:r>
            <a:rPr lang="pl-PL" sz="1100"/>
            <a:t>uwaga na wybór punktu zerowego/startowego:</a:t>
          </a:r>
        </a:p>
        <a:p>
          <a:r>
            <a:rPr lang="pl-PL" sz="1100"/>
            <a:t>- wybraliśmy 1, został</a:t>
          </a:r>
          <a:r>
            <a:rPr lang="pl-PL" sz="1100" baseline="0"/>
            <a:t>o znalezione miejsce zerowe po lewej, w punkcie 0</a:t>
          </a:r>
        </a:p>
        <a:p>
          <a:r>
            <a:rPr lang="pl-PL" sz="1100" baseline="0"/>
            <a:t>- wybraliśmy 7, zostało znalezione miejsce zerowe daleko po prawej od </a:t>
          </a:r>
          <a:r>
            <a:rPr lang="el-GR" sz="1100" baseline="0"/>
            <a:t>π</a:t>
          </a:r>
          <a:endParaRPr lang="pl-PL" sz="1100" baseline="0"/>
        </a:p>
        <a:p>
          <a:endParaRPr lang="pl-PL" sz="1100" baseline="0"/>
        </a:p>
        <a:p>
          <a:r>
            <a:rPr lang="pl-PL" sz="1100" baseline="0"/>
            <a:t>metoda Newtona szuka najbliższego miejsca zerowego, stąd potrzebne założenia, żeby znalazło się to, czego szukamy</a:t>
          </a:r>
        </a:p>
        <a:p>
          <a:r>
            <a:rPr lang="pl-PL" sz="1100" baseline="0"/>
            <a:t>2 to dobra liczba, blisko tego, czego szukamy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F19C-ECDD-4EFD-AB59-CBCE6480B506}">
  <dimension ref="A1:K25"/>
  <sheetViews>
    <sheetView tabSelected="1" workbookViewId="0">
      <selection activeCell="L1" sqref="L1"/>
    </sheetView>
  </sheetViews>
  <sheetFormatPr defaultRowHeight="14.4" x14ac:dyDescent="0.3"/>
  <cols>
    <col min="1" max="1" width="18.21875" customWidth="1"/>
    <col min="2" max="2" width="15.6640625" customWidth="1"/>
  </cols>
  <sheetData>
    <row r="1" spans="1:11" x14ac:dyDescent="0.3">
      <c r="A1">
        <v>1</v>
      </c>
      <c r="D1">
        <v>5</v>
      </c>
      <c r="G1">
        <v>10</v>
      </c>
      <c r="J1">
        <v>-5</v>
      </c>
    </row>
    <row r="2" spans="1:11" x14ac:dyDescent="0.3">
      <c r="A2">
        <f>1/(2+A1)</f>
        <v>0.33333333333333331</v>
      </c>
      <c r="B2">
        <f>A2-A1</f>
        <v>-0.66666666666666674</v>
      </c>
      <c r="D2">
        <f>1/(2+D1)</f>
        <v>0.14285714285714285</v>
      </c>
      <c r="E2">
        <f>D2-D1</f>
        <v>-4.8571428571428568</v>
      </c>
      <c r="G2">
        <f>1/(2+G1)</f>
        <v>8.3333333333333329E-2</v>
      </c>
      <c r="H2">
        <f>G2-G1</f>
        <v>-9.9166666666666661</v>
      </c>
      <c r="J2">
        <f>1/(2+J1)</f>
        <v>-0.33333333333333331</v>
      </c>
      <c r="K2">
        <f>J2-J1</f>
        <v>4.666666666666667</v>
      </c>
    </row>
    <row r="3" spans="1:11" x14ac:dyDescent="0.3">
      <c r="A3">
        <f t="shared" ref="A3:A25" si="0">1/(2+A2)</f>
        <v>0.42857142857142855</v>
      </c>
      <c r="B3">
        <f t="shared" ref="B3:B25" si="1">A3-A2</f>
        <v>9.5238095238095233E-2</v>
      </c>
      <c r="D3">
        <f t="shared" ref="D3:D25" si="2">1/(2+D2)</f>
        <v>0.46666666666666667</v>
      </c>
      <c r="E3">
        <f t="shared" ref="E3:E25" si="3">D3-D2</f>
        <v>0.32380952380952382</v>
      </c>
      <c r="G3">
        <f t="shared" ref="G3:G25" si="4">1/(2+G2)</f>
        <v>0.48</v>
      </c>
      <c r="H3">
        <f t="shared" ref="H3:H25" si="5">G3-G2</f>
        <v>0.39666666666666667</v>
      </c>
      <c r="J3">
        <f t="shared" ref="J3:J25" si="6">1/(2+J2)</f>
        <v>0.6</v>
      </c>
      <c r="K3">
        <f t="shared" ref="K3:K25" si="7">J3-J2</f>
        <v>0.93333333333333335</v>
      </c>
    </row>
    <row r="4" spans="1:11" x14ac:dyDescent="0.3">
      <c r="A4">
        <f t="shared" si="0"/>
        <v>0.41176470588235298</v>
      </c>
      <c r="B4">
        <f t="shared" si="1"/>
        <v>-1.6806722689075571E-2</v>
      </c>
      <c r="D4">
        <f t="shared" si="2"/>
        <v>0.40540540540540537</v>
      </c>
      <c r="E4">
        <f t="shared" si="3"/>
        <v>-6.1261261261261302E-2</v>
      </c>
      <c r="G4">
        <f t="shared" si="4"/>
        <v>0.40322580645161293</v>
      </c>
      <c r="H4">
        <f t="shared" si="5"/>
        <v>-7.6774193548387049E-2</v>
      </c>
      <c r="J4">
        <f t="shared" si="6"/>
        <v>0.38461538461538458</v>
      </c>
      <c r="K4">
        <f t="shared" si="7"/>
        <v>-0.2153846153846154</v>
      </c>
    </row>
    <row r="5" spans="1:11" x14ac:dyDescent="0.3">
      <c r="A5">
        <f t="shared" si="0"/>
        <v>0.41463414634146345</v>
      </c>
      <c r="B5">
        <f t="shared" si="1"/>
        <v>2.8694404591104727E-3</v>
      </c>
      <c r="D5">
        <f t="shared" si="2"/>
        <v>0.4157303370786517</v>
      </c>
      <c r="E5">
        <f t="shared" si="3"/>
        <v>1.0324931673246329E-2</v>
      </c>
      <c r="G5">
        <f t="shared" si="4"/>
        <v>0.41610738255033558</v>
      </c>
      <c r="H5">
        <f t="shared" si="5"/>
        <v>1.2881576098722647E-2</v>
      </c>
      <c r="J5">
        <f t="shared" si="6"/>
        <v>0.41935483870967744</v>
      </c>
      <c r="K5">
        <f t="shared" si="7"/>
        <v>3.4739454094292854E-2</v>
      </c>
    </row>
    <row r="6" spans="1:11" x14ac:dyDescent="0.3">
      <c r="A6">
        <f t="shared" si="0"/>
        <v>0.41414141414141414</v>
      </c>
      <c r="B6">
        <f t="shared" si="1"/>
        <v>-4.9273220004930618E-4</v>
      </c>
      <c r="D6">
        <f t="shared" si="2"/>
        <v>0.41395348837209306</v>
      </c>
      <c r="E6">
        <f t="shared" si="3"/>
        <v>-1.7768487065586425E-3</v>
      </c>
      <c r="G6">
        <f t="shared" si="4"/>
        <v>0.41388888888888886</v>
      </c>
      <c r="H6">
        <f t="shared" si="5"/>
        <v>-2.2184936614467188E-3</v>
      </c>
      <c r="J6">
        <f t="shared" si="6"/>
        <v>0.41333333333333333</v>
      </c>
      <c r="K6">
        <f t="shared" si="7"/>
        <v>-6.0215053763441051E-3</v>
      </c>
    </row>
    <row r="7" spans="1:11" x14ac:dyDescent="0.3">
      <c r="A7">
        <f t="shared" si="0"/>
        <v>0.41422594142259411</v>
      </c>
      <c r="B7">
        <f t="shared" si="1"/>
        <v>8.4527281179969105E-5</v>
      </c>
      <c r="D7">
        <f t="shared" si="2"/>
        <v>0.41425818882466275</v>
      </c>
      <c r="E7">
        <f t="shared" si="3"/>
        <v>3.0470045256969502E-4</v>
      </c>
      <c r="G7">
        <f t="shared" si="4"/>
        <v>0.4142692750287687</v>
      </c>
      <c r="H7">
        <f t="shared" si="5"/>
        <v>3.8038613987984027E-4</v>
      </c>
      <c r="J7">
        <f t="shared" si="6"/>
        <v>0.41436464088397795</v>
      </c>
      <c r="K7">
        <f t="shared" si="7"/>
        <v>1.0313075506446223E-3</v>
      </c>
    </row>
    <row r="8" spans="1:11" x14ac:dyDescent="0.3">
      <c r="A8">
        <f t="shared" si="0"/>
        <v>0.41421143847487002</v>
      </c>
      <c r="B8">
        <f t="shared" si="1"/>
        <v>-1.4502947724093218E-5</v>
      </c>
      <c r="D8">
        <f t="shared" si="2"/>
        <v>0.41420590582601757</v>
      </c>
      <c r="E8">
        <f t="shared" si="3"/>
        <v>-5.2282998645181156E-5</v>
      </c>
      <c r="G8">
        <f t="shared" si="4"/>
        <v>0.41420400381315542</v>
      </c>
      <c r="H8">
        <f t="shared" si="5"/>
        <v>-6.5271215613282862E-5</v>
      </c>
      <c r="J8">
        <f t="shared" si="6"/>
        <v>0.41418764302059496</v>
      </c>
      <c r="K8">
        <f t="shared" si="7"/>
        <v>-1.7699786338298829E-4</v>
      </c>
    </row>
    <row r="9" spans="1:11" x14ac:dyDescent="0.3">
      <c r="A9">
        <f t="shared" si="0"/>
        <v>0.41421392677674085</v>
      </c>
      <c r="B9">
        <f t="shared" si="1"/>
        <v>2.488301870828824E-6</v>
      </c>
      <c r="D9">
        <f t="shared" si="2"/>
        <v>0.41421487603305784</v>
      </c>
      <c r="E9">
        <f t="shared" si="3"/>
        <v>8.97020704027085E-6</v>
      </c>
      <c r="G9">
        <f t="shared" si="4"/>
        <v>0.4142152023692004</v>
      </c>
      <c r="H9">
        <f t="shared" si="5"/>
        <v>1.1198556044977881E-5</v>
      </c>
      <c r="J9">
        <f t="shared" si="6"/>
        <v>0.41421800947867299</v>
      </c>
      <c r="K9">
        <f t="shared" si="7"/>
        <v>3.036645807802385E-5</v>
      </c>
    </row>
    <row r="10" spans="1:11" x14ac:dyDescent="0.3">
      <c r="A10">
        <f t="shared" si="0"/>
        <v>0.41421349985132322</v>
      </c>
      <c r="B10">
        <f t="shared" si="1"/>
        <v>-4.2692541762923142E-7</v>
      </c>
      <c r="D10">
        <f t="shared" si="2"/>
        <v>0.41421333698480073</v>
      </c>
      <c r="E10">
        <f t="shared" si="3"/>
        <v>-1.5390482571153719E-6</v>
      </c>
      <c r="G10">
        <f t="shared" si="4"/>
        <v>0.41421328099443899</v>
      </c>
      <c r="H10">
        <f t="shared" si="5"/>
        <v>-1.9213747614044152E-6</v>
      </c>
      <c r="J10">
        <f t="shared" si="6"/>
        <v>0.41421279937180999</v>
      </c>
      <c r="K10">
        <f t="shared" si="7"/>
        <v>-5.2101068629961667E-6</v>
      </c>
    </row>
    <row r="11" spans="1:11" x14ac:dyDescent="0.3">
      <c r="A11">
        <f t="shared" si="0"/>
        <v>0.41421357310013551</v>
      </c>
      <c r="B11">
        <f t="shared" si="1"/>
        <v>7.3248812293424947E-8</v>
      </c>
      <c r="D11">
        <f t="shared" si="2"/>
        <v>0.41421360104361638</v>
      </c>
      <c r="E11">
        <f t="shared" si="3"/>
        <v>2.6405881564661726E-7</v>
      </c>
      <c r="G11">
        <f t="shared" si="4"/>
        <v>0.41421361065004575</v>
      </c>
      <c r="H11">
        <f t="shared" si="5"/>
        <v>3.296556067566847E-7</v>
      </c>
      <c r="J11">
        <f t="shared" si="6"/>
        <v>0.41421369328346069</v>
      </c>
      <c r="K11">
        <f t="shared" si="7"/>
        <v>8.9391165070118461E-7</v>
      </c>
    </row>
    <row r="12" spans="1:11" x14ac:dyDescent="0.3">
      <c r="A12">
        <f t="shared" si="0"/>
        <v>0.41421356053262587</v>
      </c>
      <c r="B12">
        <f t="shared" si="1"/>
        <v>-1.2567509644068053E-8</v>
      </c>
      <c r="D12">
        <f t="shared" si="2"/>
        <v>0.41421355573828261</v>
      </c>
      <c r="E12">
        <f t="shared" si="3"/>
        <v>-4.5305333762346578E-8</v>
      </c>
      <c r="G12">
        <f t="shared" si="4"/>
        <v>0.41421355409007998</v>
      </c>
      <c r="H12">
        <f t="shared" si="5"/>
        <v>-5.6559965766478371E-8</v>
      </c>
      <c r="J12">
        <f t="shared" si="6"/>
        <v>0.41421353991242843</v>
      </c>
      <c r="K12">
        <f t="shared" si="7"/>
        <v>-1.5337103226320536E-7</v>
      </c>
    </row>
    <row r="13" spans="1:11" x14ac:dyDescent="0.3">
      <c r="A13">
        <f t="shared" si="0"/>
        <v>0.41421356268886966</v>
      </c>
      <c r="B13">
        <f t="shared" si="1"/>
        <v>2.1562437946265334E-9</v>
      </c>
      <c r="D13">
        <f t="shared" si="2"/>
        <v>0.41421356351144889</v>
      </c>
      <c r="E13">
        <f t="shared" si="3"/>
        <v>7.7731662773139476E-9</v>
      </c>
      <c r="G13">
        <f t="shared" si="4"/>
        <v>0.4142135637942358</v>
      </c>
      <c r="H13">
        <f t="shared" si="5"/>
        <v>9.7041558122512583E-9</v>
      </c>
      <c r="J13">
        <f t="shared" si="6"/>
        <v>0.41421356622673627</v>
      </c>
      <c r="K13">
        <f t="shared" si="7"/>
        <v>2.6314307843833262E-8</v>
      </c>
    </row>
    <row r="14" spans="1:11" x14ac:dyDescent="0.3">
      <c r="A14">
        <f t="shared" si="0"/>
        <v>0.41421356231891665</v>
      </c>
      <c r="B14">
        <f t="shared" si="1"/>
        <v>-3.6995301266884439E-10</v>
      </c>
      <c r="D14">
        <f t="shared" si="2"/>
        <v>0.41421356217778443</v>
      </c>
      <c r="E14">
        <f t="shared" si="3"/>
        <v>-1.33366445664862E-9</v>
      </c>
      <c r="G14">
        <f t="shared" si="4"/>
        <v>0.4142135621292658</v>
      </c>
      <c r="H14">
        <f t="shared" si="5"/>
        <v>-1.6649699952075991E-9</v>
      </c>
      <c r="J14">
        <f t="shared" si="6"/>
        <v>0.41421356171191476</v>
      </c>
      <c r="K14">
        <f t="shared" si="7"/>
        <v>-4.5148215166435079E-9</v>
      </c>
    </row>
    <row r="15" spans="1:11" x14ac:dyDescent="0.3">
      <c r="A15">
        <f t="shared" si="0"/>
        <v>0.4142135623823906</v>
      </c>
      <c r="B15">
        <f t="shared" si="1"/>
        <v>6.3473948319625606E-11</v>
      </c>
      <c r="D15">
        <f t="shared" si="2"/>
        <v>0.41421356240660506</v>
      </c>
      <c r="E15">
        <f t="shared" si="3"/>
        <v>2.2882062911122603E-10</v>
      </c>
      <c r="G15">
        <f t="shared" si="4"/>
        <v>0.41421356241492951</v>
      </c>
      <c r="H15">
        <f t="shared" si="5"/>
        <v>2.8566371490512665E-10</v>
      </c>
      <c r="J15">
        <f t="shared" si="6"/>
        <v>0.41421356248653562</v>
      </c>
      <c r="K15">
        <f t="shared" si="7"/>
        <v>7.746208674497268E-10</v>
      </c>
    </row>
    <row r="16" spans="1:11" x14ac:dyDescent="0.3">
      <c r="A16">
        <f t="shared" si="0"/>
        <v>0.4142135623715002</v>
      </c>
      <c r="B16">
        <f t="shared" si="1"/>
        <v>-1.0890399693153086E-11</v>
      </c>
      <c r="D16">
        <f t="shared" si="2"/>
        <v>0.41421356236734563</v>
      </c>
      <c r="E16">
        <f t="shared" si="3"/>
        <v>-3.9259429041038629E-11</v>
      </c>
      <c r="G16">
        <f t="shared" si="4"/>
        <v>0.41421356236591739</v>
      </c>
      <c r="H16">
        <f t="shared" si="5"/>
        <v>-4.9012127689707086E-11</v>
      </c>
      <c r="J16">
        <f t="shared" si="6"/>
        <v>0.41421356235363171</v>
      </c>
      <c r="K16">
        <f t="shared" si="7"/>
        <v>-1.3290391009945779E-10</v>
      </c>
    </row>
    <row r="17" spans="1:11" x14ac:dyDescent="0.3">
      <c r="A17">
        <f t="shared" si="0"/>
        <v>0.4142135623733687</v>
      </c>
      <c r="B17">
        <f t="shared" si="1"/>
        <v>1.8685053504441385E-12</v>
      </c>
      <c r="D17">
        <f t="shared" si="2"/>
        <v>0.41421356237408147</v>
      </c>
      <c r="E17">
        <f t="shared" si="3"/>
        <v>6.7358341127032872E-12</v>
      </c>
      <c r="G17">
        <f t="shared" si="4"/>
        <v>0.41421356237432649</v>
      </c>
      <c r="H17">
        <f t="shared" si="5"/>
        <v>8.4091067442670919E-12</v>
      </c>
      <c r="J17">
        <f t="shared" si="6"/>
        <v>0.41421356237643442</v>
      </c>
      <c r="K17">
        <f t="shared" si="7"/>
        <v>2.2802704169322396E-11</v>
      </c>
    </row>
    <row r="18" spans="1:11" x14ac:dyDescent="0.3">
      <c r="A18">
        <f t="shared" si="0"/>
        <v>0.41421356237304813</v>
      </c>
      <c r="B18">
        <f t="shared" si="1"/>
        <v>-3.2057689836051395E-13</v>
      </c>
      <c r="D18">
        <f t="shared" si="2"/>
        <v>0.41421356237292578</v>
      </c>
      <c r="E18">
        <f t="shared" si="3"/>
        <v>-1.1556866574835567E-12</v>
      </c>
      <c r="G18">
        <f t="shared" si="4"/>
        <v>0.41421356237288376</v>
      </c>
      <c r="H18">
        <f t="shared" si="5"/>
        <v>-1.4427348205003909E-12</v>
      </c>
      <c r="J18">
        <f t="shared" si="6"/>
        <v>0.4142135623725221</v>
      </c>
      <c r="K18">
        <f t="shared" si="7"/>
        <v>-3.9123149164765891E-12</v>
      </c>
    </row>
    <row r="19" spans="1:11" x14ac:dyDescent="0.3">
      <c r="A19">
        <f t="shared" si="0"/>
        <v>0.41421356237310308</v>
      </c>
      <c r="B19">
        <f t="shared" si="1"/>
        <v>5.4956039718945249E-14</v>
      </c>
      <c r="D19">
        <f t="shared" si="2"/>
        <v>0.41421356237312412</v>
      </c>
      <c r="E19">
        <f t="shared" si="3"/>
        <v>1.9834134334928422E-13</v>
      </c>
      <c r="G19">
        <f t="shared" si="4"/>
        <v>0.41421356237313134</v>
      </c>
      <c r="H19">
        <f t="shared" si="5"/>
        <v>2.4757973449140991E-13</v>
      </c>
      <c r="J19">
        <f t="shared" si="6"/>
        <v>0.41421356237319334</v>
      </c>
      <c r="K19">
        <f t="shared" si="7"/>
        <v>6.7124084068836964E-13</v>
      </c>
    </row>
    <row r="20" spans="1:11" x14ac:dyDescent="0.3">
      <c r="A20">
        <f t="shared" si="0"/>
        <v>0.4142135623730937</v>
      </c>
      <c r="B20">
        <f t="shared" si="1"/>
        <v>-9.3813845580825728E-15</v>
      </c>
      <c r="D20">
        <f t="shared" si="2"/>
        <v>0.41421356237309004</v>
      </c>
      <c r="E20">
        <f t="shared" si="3"/>
        <v>-3.4083846855992306E-14</v>
      </c>
      <c r="G20">
        <f t="shared" si="4"/>
        <v>0.41421356237308882</v>
      </c>
      <c r="H20">
        <f t="shared" si="5"/>
        <v>-4.2521541843143495E-14</v>
      </c>
      <c r="J20">
        <f t="shared" si="6"/>
        <v>0.41421356237307816</v>
      </c>
      <c r="K20">
        <f t="shared" si="7"/>
        <v>-1.1518563880485999E-13</v>
      </c>
    </row>
    <row r="21" spans="1:11" x14ac:dyDescent="0.3">
      <c r="A21">
        <f t="shared" si="0"/>
        <v>0.41421356237309531</v>
      </c>
      <c r="B21">
        <f t="shared" si="1"/>
        <v>1.609823385706477E-15</v>
      </c>
      <c r="D21">
        <f t="shared" si="2"/>
        <v>0.41421356237309592</v>
      </c>
      <c r="E21">
        <f t="shared" si="3"/>
        <v>5.8841820305133297E-15</v>
      </c>
      <c r="G21">
        <f t="shared" si="4"/>
        <v>0.41421356237309614</v>
      </c>
      <c r="H21">
        <f t="shared" si="5"/>
        <v>7.3274719625260332E-15</v>
      </c>
      <c r="J21">
        <f t="shared" si="6"/>
        <v>0.41421356237309798</v>
      </c>
      <c r="K21">
        <f t="shared" si="7"/>
        <v>1.9817480989559044E-14</v>
      </c>
    </row>
    <row r="22" spans="1:11" x14ac:dyDescent="0.3">
      <c r="A22">
        <f t="shared" si="0"/>
        <v>0.41421356237309498</v>
      </c>
      <c r="B22">
        <f t="shared" si="1"/>
        <v>0</v>
      </c>
      <c r="D22">
        <f t="shared" si="2"/>
        <v>0.41421356237309492</v>
      </c>
      <c r="E22">
        <f t="shared" si="3"/>
        <v>-9.9920072216264089E-16</v>
      </c>
      <c r="G22">
        <f t="shared" si="4"/>
        <v>0.41421356237309487</v>
      </c>
      <c r="H22">
        <f t="shared" si="5"/>
        <v>-1.27675647831893E-15</v>
      </c>
      <c r="J22">
        <f t="shared" si="6"/>
        <v>0.41421356237309453</v>
      </c>
      <c r="K22">
        <f t="shared" si="7"/>
        <v>-3.4416913763379853E-15</v>
      </c>
    </row>
    <row r="23" spans="1:11" x14ac:dyDescent="0.3">
      <c r="A23">
        <f t="shared" si="0"/>
        <v>0.41421356237309509</v>
      </c>
      <c r="B23">
        <f t="shared" si="1"/>
        <v>0</v>
      </c>
      <c r="D23">
        <f t="shared" si="2"/>
        <v>0.41421356237309509</v>
      </c>
      <c r="E23">
        <f t="shared" si="3"/>
        <v>0</v>
      </c>
      <c r="G23">
        <f t="shared" si="4"/>
        <v>0.41421356237309509</v>
      </c>
      <c r="H23">
        <f t="shared" si="5"/>
        <v>0</v>
      </c>
      <c r="J23">
        <f t="shared" si="6"/>
        <v>0.41421356237309515</v>
      </c>
      <c r="K23">
        <f t="shared" si="7"/>
        <v>6.106226635438361E-16</v>
      </c>
    </row>
    <row r="24" spans="1:11" x14ac:dyDescent="0.3">
      <c r="A24">
        <f t="shared" si="0"/>
        <v>0.41421356237309509</v>
      </c>
      <c r="B24">
        <f t="shared" si="1"/>
        <v>0</v>
      </c>
      <c r="D24">
        <f t="shared" si="2"/>
        <v>0.41421356237309509</v>
      </c>
      <c r="E24">
        <f t="shared" si="3"/>
        <v>0</v>
      </c>
      <c r="G24">
        <f t="shared" si="4"/>
        <v>0.41421356237309509</v>
      </c>
      <c r="H24">
        <f t="shared" si="5"/>
        <v>0</v>
      </c>
      <c r="J24">
        <f t="shared" si="6"/>
        <v>0.41421356237309509</v>
      </c>
      <c r="K24">
        <f t="shared" si="7"/>
        <v>0</v>
      </c>
    </row>
    <row r="25" spans="1:11" x14ac:dyDescent="0.3">
      <c r="A25">
        <f t="shared" si="0"/>
        <v>0.41421356237309509</v>
      </c>
      <c r="B25">
        <f t="shared" si="1"/>
        <v>0</v>
      </c>
      <c r="D25">
        <f t="shared" si="2"/>
        <v>0.41421356237309509</v>
      </c>
      <c r="E25">
        <f t="shared" si="3"/>
        <v>0</v>
      </c>
      <c r="G25">
        <f t="shared" si="4"/>
        <v>0.41421356237309509</v>
      </c>
      <c r="H25">
        <f t="shared" si="5"/>
        <v>0</v>
      </c>
      <c r="J25">
        <f t="shared" si="6"/>
        <v>0.41421356237309509</v>
      </c>
      <c r="K25">
        <f t="shared" si="7"/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5258-CF24-4884-AC91-A1236733E740}">
  <dimension ref="D1:N24"/>
  <sheetViews>
    <sheetView workbookViewId="0">
      <selection activeCell="D3" sqref="D3"/>
    </sheetView>
  </sheetViews>
  <sheetFormatPr defaultRowHeight="14.4" x14ac:dyDescent="0.3"/>
  <cols>
    <col min="4" max="4" width="9.109375" bestFit="1" customWidth="1"/>
    <col min="5" max="5" width="13.33203125" customWidth="1"/>
  </cols>
  <sheetData>
    <row r="1" spans="4:11" x14ac:dyDescent="0.3">
      <c r="D1">
        <v>2</v>
      </c>
      <c r="G1">
        <v>1</v>
      </c>
      <c r="J1">
        <v>7</v>
      </c>
    </row>
    <row r="2" spans="4:11" x14ac:dyDescent="0.3">
      <c r="D2">
        <f>D1-TAN(D1)</f>
        <v>4.1850398632615189</v>
      </c>
      <c r="E2">
        <f>D2-D1</f>
        <v>2.1850398632615189</v>
      </c>
      <c r="G2">
        <f>G1-TAN(G1)</f>
        <v>-0.55740772465490229</v>
      </c>
      <c r="H2">
        <f>G2-G1</f>
        <v>-1.5574077246549023</v>
      </c>
      <c r="J2">
        <f>J1-TAN(J1)</f>
        <v>6.1285520172756813</v>
      </c>
      <c r="K2">
        <f>J2-J1</f>
        <v>-0.87144798272431867</v>
      </c>
    </row>
    <row r="3" spans="4:11" x14ac:dyDescent="0.3">
      <c r="D3">
        <f t="shared" ref="D3:D24" si="0">D2-TAN(D2)</f>
        <v>2.4678936745146656</v>
      </c>
      <c r="E3">
        <f t="shared" ref="E3:E24" si="1">D3-D2</f>
        <v>-1.7171461887468533</v>
      </c>
      <c r="G3">
        <f t="shared" ref="G3:G24" si="2">G2-TAN(G2)</f>
        <v>6.5936451924840878E-2</v>
      </c>
      <c r="H3">
        <f t="shared" ref="H3:H24" si="3">G3-G2</f>
        <v>0.62334417657974317</v>
      </c>
      <c r="J3">
        <f t="shared" ref="J3:J24" si="4">J2-TAN(J2)</f>
        <v>6.2844297130418454</v>
      </c>
      <c r="K3">
        <f t="shared" ref="K3:K24" si="5">J3-J2</f>
        <v>0.15587769576616406</v>
      </c>
    </row>
    <row r="4" spans="4:11" x14ac:dyDescent="0.3">
      <c r="D4">
        <f t="shared" si="0"/>
        <v>3.2661862775691066</v>
      </c>
      <c r="E4">
        <f t="shared" si="1"/>
        <v>0.79829260305444105</v>
      </c>
      <c r="G4">
        <f t="shared" si="2"/>
        <v>-9.5721919325081339E-5</v>
      </c>
      <c r="H4">
        <f t="shared" si="3"/>
        <v>-6.6032173844165959E-2</v>
      </c>
      <c r="J4">
        <f t="shared" si="4"/>
        <v>6.2831853065372458</v>
      </c>
      <c r="K4">
        <f t="shared" si="5"/>
        <v>-1.24440650459956E-3</v>
      </c>
    </row>
    <row r="5" spans="4:11" x14ac:dyDescent="0.3">
      <c r="D5">
        <f t="shared" si="0"/>
        <v>3.1409439123176353</v>
      </c>
      <c r="E5">
        <f t="shared" si="1"/>
        <v>-0.12524236525147137</v>
      </c>
      <c r="G5">
        <f t="shared" si="2"/>
        <v>2.9235662014123059E-13</v>
      </c>
      <c r="H5">
        <f t="shared" si="3"/>
        <v>9.572191961743796E-5</v>
      </c>
      <c r="J5">
        <f t="shared" si="4"/>
        <v>6.2831853071795862</v>
      </c>
      <c r="K5">
        <f t="shared" si="5"/>
        <v>6.4234040308974727E-10</v>
      </c>
    </row>
    <row r="6" spans="4:11" x14ac:dyDescent="0.3">
      <c r="D6">
        <f t="shared" si="0"/>
        <v>3.1415926536808043</v>
      </c>
      <c r="E6">
        <f t="shared" si="1"/>
        <v>6.4874136316905862E-4</v>
      </c>
      <c r="G6">
        <f t="shared" si="2"/>
        <v>0</v>
      </c>
      <c r="H6">
        <f t="shared" si="3"/>
        <v>-2.9235662014123059E-13</v>
      </c>
      <c r="J6">
        <f t="shared" si="4"/>
        <v>6.2831853071795862</v>
      </c>
      <c r="K6">
        <f t="shared" si="5"/>
        <v>0</v>
      </c>
    </row>
    <row r="7" spans="4:11" x14ac:dyDescent="0.3">
      <c r="D7">
        <f t="shared" si="0"/>
        <v>3.1415926535897931</v>
      </c>
      <c r="E7">
        <f t="shared" si="1"/>
        <v>-9.1011198577461982E-11</v>
      </c>
      <c r="G7">
        <f t="shared" si="2"/>
        <v>0</v>
      </c>
      <c r="H7">
        <f t="shared" si="3"/>
        <v>0</v>
      </c>
      <c r="J7">
        <f t="shared" si="4"/>
        <v>6.2831853071795862</v>
      </c>
      <c r="K7">
        <f t="shared" si="5"/>
        <v>0</v>
      </c>
    </row>
    <row r="8" spans="4:11" x14ac:dyDescent="0.3">
      <c r="D8">
        <f t="shared" si="0"/>
        <v>3.1415926535897931</v>
      </c>
      <c r="E8">
        <f t="shared" si="1"/>
        <v>0</v>
      </c>
      <c r="G8">
        <f t="shared" si="2"/>
        <v>0</v>
      </c>
      <c r="H8">
        <f t="shared" si="3"/>
        <v>0</v>
      </c>
      <c r="J8">
        <f t="shared" si="4"/>
        <v>6.2831853071795862</v>
      </c>
      <c r="K8">
        <f t="shared" si="5"/>
        <v>0</v>
      </c>
    </row>
    <row r="9" spans="4:11" x14ac:dyDescent="0.3">
      <c r="D9">
        <f t="shared" si="0"/>
        <v>3.1415926535897931</v>
      </c>
      <c r="E9">
        <f t="shared" si="1"/>
        <v>0</v>
      </c>
      <c r="G9">
        <f t="shared" si="2"/>
        <v>0</v>
      </c>
      <c r="H9">
        <f t="shared" si="3"/>
        <v>0</v>
      </c>
      <c r="J9">
        <f t="shared" si="4"/>
        <v>6.2831853071795862</v>
      </c>
      <c r="K9">
        <f t="shared" si="5"/>
        <v>0</v>
      </c>
    </row>
    <row r="10" spans="4:11" x14ac:dyDescent="0.3">
      <c r="D10">
        <f t="shared" si="0"/>
        <v>3.1415926535897931</v>
      </c>
      <c r="E10">
        <f t="shared" si="1"/>
        <v>0</v>
      </c>
      <c r="G10">
        <f t="shared" si="2"/>
        <v>0</v>
      </c>
      <c r="H10">
        <f t="shared" si="3"/>
        <v>0</v>
      </c>
      <c r="J10">
        <f t="shared" si="4"/>
        <v>6.2831853071795862</v>
      </c>
      <c r="K10">
        <f t="shared" si="5"/>
        <v>0</v>
      </c>
    </row>
    <row r="11" spans="4:11" x14ac:dyDescent="0.3">
      <c r="D11">
        <f t="shared" si="0"/>
        <v>3.1415926535897931</v>
      </c>
      <c r="E11">
        <f t="shared" si="1"/>
        <v>0</v>
      </c>
      <c r="G11">
        <f t="shared" si="2"/>
        <v>0</v>
      </c>
      <c r="H11">
        <f t="shared" si="3"/>
        <v>0</v>
      </c>
      <c r="J11">
        <f t="shared" si="4"/>
        <v>6.2831853071795862</v>
      </c>
      <c r="K11">
        <f t="shared" si="5"/>
        <v>0</v>
      </c>
    </row>
    <row r="12" spans="4:11" x14ac:dyDescent="0.3">
      <c r="D12">
        <f t="shared" si="0"/>
        <v>3.1415926535897931</v>
      </c>
      <c r="E12">
        <f t="shared" si="1"/>
        <v>0</v>
      </c>
      <c r="G12">
        <f t="shared" si="2"/>
        <v>0</v>
      </c>
      <c r="H12">
        <f t="shared" si="3"/>
        <v>0</v>
      </c>
      <c r="J12">
        <f t="shared" si="4"/>
        <v>6.2831853071795862</v>
      </c>
      <c r="K12">
        <f t="shared" si="5"/>
        <v>0</v>
      </c>
    </row>
    <row r="13" spans="4:11" x14ac:dyDescent="0.3">
      <c r="D13">
        <f t="shared" si="0"/>
        <v>3.1415926535897931</v>
      </c>
      <c r="E13">
        <f t="shared" si="1"/>
        <v>0</v>
      </c>
      <c r="G13">
        <f t="shared" si="2"/>
        <v>0</v>
      </c>
      <c r="H13">
        <f t="shared" si="3"/>
        <v>0</v>
      </c>
      <c r="J13">
        <f t="shared" si="4"/>
        <v>6.2831853071795862</v>
      </c>
      <c r="K13">
        <f t="shared" si="5"/>
        <v>0</v>
      </c>
    </row>
    <row r="14" spans="4:11" x14ac:dyDescent="0.3">
      <c r="D14">
        <f t="shared" si="0"/>
        <v>3.1415926535897931</v>
      </c>
      <c r="E14">
        <f t="shared" si="1"/>
        <v>0</v>
      </c>
      <c r="G14">
        <f t="shared" si="2"/>
        <v>0</v>
      </c>
      <c r="H14">
        <f t="shared" si="3"/>
        <v>0</v>
      </c>
      <c r="J14">
        <f t="shared" si="4"/>
        <v>6.2831853071795862</v>
      </c>
      <c r="K14">
        <f t="shared" si="5"/>
        <v>0</v>
      </c>
    </row>
    <row r="15" spans="4:11" x14ac:dyDescent="0.3">
      <c r="D15">
        <f t="shared" si="0"/>
        <v>3.1415926535897931</v>
      </c>
      <c r="E15">
        <f t="shared" si="1"/>
        <v>0</v>
      </c>
      <c r="G15">
        <f t="shared" si="2"/>
        <v>0</v>
      </c>
      <c r="H15">
        <f t="shared" si="3"/>
        <v>0</v>
      </c>
      <c r="J15">
        <f t="shared" si="4"/>
        <v>6.2831853071795862</v>
      </c>
      <c r="K15">
        <f t="shared" si="5"/>
        <v>0</v>
      </c>
    </row>
    <row r="16" spans="4:11" x14ac:dyDescent="0.3">
      <c r="D16">
        <f t="shared" si="0"/>
        <v>3.1415926535897931</v>
      </c>
      <c r="E16">
        <f t="shared" si="1"/>
        <v>0</v>
      </c>
      <c r="G16">
        <f t="shared" si="2"/>
        <v>0</v>
      </c>
      <c r="H16">
        <f t="shared" si="3"/>
        <v>0</v>
      </c>
      <c r="J16">
        <f t="shared" si="4"/>
        <v>6.2831853071795862</v>
      </c>
      <c r="K16">
        <f t="shared" si="5"/>
        <v>0</v>
      </c>
    </row>
    <row r="17" spans="4:14" x14ac:dyDescent="0.3">
      <c r="D17">
        <f t="shared" si="0"/>
        <v>3.1415926535897931</v>
      </c>
      <c r="E17">
        <f t="shared" si="1"/>
        <v>0</v>
      </c>
      <c r="G17">
        <f t="shared" si="2"/>
        <v>0</v>
      </c>
      <c r="H17">
        <f t="shared" si="3"/>
        <v>0</v>
      </c>
      <c r="J17">
        <f t="shared" si="4"/>
        <v>6.2831853071795862</v>
      </c>
      <c r="K17">
        <f t="shared" si="5"/>
        <v>0</v>
      </c>
      <c r="N17" t="s">
        <v>0</v>
      </c>
    </row>
    <row r="18" spans="4:14" x14ac:dyDescent="0.3">
      <c r="D18">
        <f t="shared" si="0"/>
        <v>3.1415926535897931</v>
      </c>
      <c r="E18">
        <f t="shared" si="1"/>
        <v>0</v>
      </c>
      <c r="G18">
        <f t="shared" si="2"/>
        <v>0</v>
      </c>
      <c r="H18">
        <f t="shared" si="3"/>
        <v>0</v>
      </c>
      <c r="J18">
        <f t="shared" si="4"/>
        <v>6.2831853071795862</v>
      </c>
      <c r="K18">
        <f t="shared" si="5"/>
        <v>0</v>
      </c>
    </row>
    <row r="19" spans="4:14" x14ac:dyDescent="0.3">
      <c r="D19">
        <f t="shared" si="0"/>
        <v>3.1415926535897931</v>
      </c>
      <c r="E19">
        <f t="shared" si="1"/>
        <v>0</v>
      </c>
      <c r="G19">
        <f t="shared" si="2"/>
        <v>0</v>
      </c>
      <c r="H19">
        <f t="shared" si="3"/>
        <v>0</v>
      </c>
      <c r="J19">
        <f t="shared" si="4"/>
        <v>6.2831853071795862</v>
      </c>
      <c r="K19">
        <f t="shared" si="5"/>
        <v>0</v>
      </c>
    </row>
    <row r="20" spans="4:14" x14ac:dyDescent="0.3">
      <c r="D20">
        <f t="shared" si="0"/>
        <v>3.1415926535897931</v>
      </c>
      <c r="E20">
        <f t="shared" si="1"/>
        <v>0</v>
      </c>
      <c r="G20">
        <f t="shared" si="2"/>
        <v>0</v>
      </c>
      <c r="H20">
        <f t="shared" si="3"/>
        <v>0</v>
      </c>
      <c r="J20">
        <f t="shared" si="4"/>
        <v>6.2831853071795862</v>
      </c>
      <c r="K20">
        <f t="shared" si="5"/>
        <v>0</v>
      </c>
    </row>
    <row r="21" spans="4:14" x14ac:dyDescent="0.3">
      <c r="D21">
        <f t="shared" si="0"/>
        <v>3.1415926535897931</v>
      </c>
      <c r="E21">
        <f t="shared" si="1"/>
        <v>0</v>
      </c>
      <c r="G21">
        <f t="shared" si="2"/>
        <v>0</v>
      </c>
      <c r="H21">
        <f t="shared" si="3"/>
        <v>0</v>
      </c>
      <c r="J21">
        <f t="shared" si="4"/>
        <v>6.2831853071795862</v>
      </c>
      <c r="K21">
        <f t="shared" si="5"/>
        <v>0</v>
      </c>
    </row>
    <row r="22" spans="4:14" x14ac:dyDescent="0.3">
      <c r="D22">
        <f t="shared" si="0"/>
        <v>3.1415926535897931</v>
      </c>
      <c r="E22">
        <f t="shared" si="1"/>
        <v>0</v>
      </c>
      <c r="G22">
        <f t="shared" si="2"/>
        <v>0</v>
      </c>
      <c r="H22">
        <f t="shared" si="3"/>
        <v>0</v>
      </c>
      <c r="J22">
        <f t="shared" si="4"/>
        <v>6.2831853071795862</v>
      </c>
      <c r="K22">
        <f t="shared" si="5"/>
        <v>0</v>
      </c>
    </row>
    <row r="23" spans="4:14" x14ac:dyDescent="0.3">
      <c r="D23">
        <f t="shared" si="0"/>
        <v>3.1415926535897931</v>
      </c>
      <c r="E23">
        <f t="shared" si="1"/>
        <v>0</v>
      </c>
      <c r="G23">
        <f t="shared" si="2"/>
        <v>0</v>
      </c>
      <c r="H23">
        <f t="shared" si="3"/>
        <v>0</v>
      </c>
      <c r="J23">
        <f t="shared" si="4"/>
        <v>6.2831853071795862</v>
      </c>
      <c r="K23">
        <f t="shared" si="5"/>
        <v>0</v>
      </c>
    </row>
    <row r="24" spans="4:14" x14ac:dyDescent="0.3">
      <c r="D24">
        <f t="shared" si="0"/>
        <v>3.1415926535897931</v>
      </c>
      <c r="E24">
        <f t="shared" si="1"/>
        <v>0</v>
      </c>
      <c r="G24">
        <f t="shared" si="2"/>
        <v>0</v>
      </c>
      <c r="H24">
        <f t="shared" si="3"/>
        <v>0</v>
      </c>
      <c r="J24">
        <f t="shared" si="4"/>
        <v>6.2831853071795862</v>
      </c>
      <c r="K24">
        <f t="shared" si="5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802-97F7-4EE7-AB18-7922DBA886B2}">
  <dimension ref="A1:N17"/>
  <sheetViews>
    <sheetView workbookViewId="0">
      <selection activeCell="O6" sqref="O6"/>
    </sheetView>
  </sheetViews>
  <sheetFormatPr defaultRowHeight="14.4" x14ac:dyDescent="0.3"/>
  <cols>
    <col min="1" max="1" width="9.109375" bestFit="1" customWidth="1"/>
    <col min="6" max="6" width="26" customWidth="1"/>
  </cols>
  <sheetData>
    <row r="1" spans="1:14" x14ac:dyDescent="0.3">
      <c r="A1">
        <f>PI()/2</f>
        <v>1.5707963267948966</v>
      </c>
      <c r="B1">
        <f>PI()/4</f>
        <v>0.78539816339744828</v>
      </c>
      <c r="F1">
        <v>0</v>
      </c>
      <c r="G1">
        <v>0</v>
      </c>
      <c r="H1">
        <v>1</v>
      </c>
      <c r="I1">
        <v>2</v>
      </c>
      <c r="M1">
        <v>1</v>
      </c>
    </row>
    <row r="2" spans="1:14" x14ac:dyDescent="0.3">
      <c r="A2">
        <f>A1-(EXP(-A1)-SIN(A1))/(-EXP(-A1)-COS(A1))</f>
        <v>-2.2396810541704535</v>
      </c>
      <c r="B2">
        <f>B1-(EXP(-B1)-SIN(B1))/(-EXP(-B1)-COS(B1))</f>
        <v>0.56944033452327558</v>
      </c>
      <c r="F2">
        <f>F1+(EXP(-F1)-SIN(F1))/(EXP(-F1)+COS(F1))</f>
        <v>0.5</v>
      </c>
      <c r="G2">
        <f>G1-(EXP(-G1)-SIN(G1))/(-EXP(-G1)-COS(G1))</f>
        <v>0.5</v>
      </c>
      <c r="H2">
        <f>H1-(EXP(-H1)-SIN(H1))/(-EXP(-H1)-COS(H1))</f>
        <v>0.47852778898031167</v>
      </c>
      <c r="I2">
        <f>I1-(EXP(-I1)-SIN(I1))/(-EXP(-I1)-COS(I1))</f>
        <v>4.7561620398616533</v>
      </c>
      <c r="N2" s="1" t="s">
        <v>3</v>
      </c>
    </row>
    <row r="3" spans="1:14" x14ac:dyDescent="0.3">
      <c r="A3">
        <f t="shared" ref="A3:A16" si="0">A2-(EXP(-A2)-SIN(A2))/(-EXP(-A2)-COS(A2))</f>
        <v>-1.0795226462412424</v>
      </c>
      <c r="B3">
        <f t="shared" ref="B3:B16" si="1">B2-(EXP(-B2)-SIN(B2))/(-EXP(-B2)-COS(B2))</f>
        <v>0.58838948253779266</v>
      </c>
      <c r="F3">
        <f t="shared" ref="F3:F16" si="2">F2+(EXP(-F2)-SIN(F2))/(EXP(-F2)+COS(F2))</f>
        <v>0.58564381696643253</v>
      </c>
      <c r="G3">
        <f t="shared" ref="G3:I16" si="3">G2-(EXP(-G2)-SIN(G2))/(-EXP(-G2)-COS(G2))</f>
        <v>0.58564381696643253</v>
      </c>
      <c r="H3">
        <f t="shared" si="3"/>
        <v>0.58415701941147091</v>
      </c>
      <c r="I3">
        <f t="shared" si="3"/>
        <v>24.001507516593911</v>
      </c>
      <c r="N3" t="s">
        <v>4</v>
      </c>
    </row>
    <row r="4" spans="1:14" x14ac:dyDescent="0.3">
      <c r="A4">
        <f t="shared" si="0"/>
        <v>4.0530230065365158E-2</v>
      </c>
      <c r="B4">
        <f t="shared" si="1"/>
        <v>0.58853273576780474</v>
      </c>
      <c r="F4">
        <f t="shared" si="2"/>
        <v>0.58852941262635483</v>
      </c>
      <c r="G4">
        <f t="shared" si="3"/>
        <v>0.58852941262635483</v>
      </c>
      <c r="H4">
        <f t="shared" si="3"/>
        <v>0.58852511220739112</v>
      </c>
      <c r="I4">
        <f t="shared" si="3"/>
        <v>26.128052635076738</v>
      </c>
      <c r="J4" s="1" t="s">
        <v>1</v>
      </c>
      <c r="N4" t="s">
        <v>5</v>
      </c>
    </row>
    <row r="5" spans="1:14" x14ac:dyDescent="0.3">
      <c r="A5">
        <f t="shared" si="0"/>
        <v>0.5099256338092919</v>
      </c>
      <c r="B5">
        <f t="shared" si="1"/>
        <v>0.58853274398186106</v>
      </c>
      <c r="F5">
        <f t="shared" si="2"/>
        <v>0.58853274397741884</v>
      </c>
      <c r="G5">
        <f t="shared" si="3"/>
        <v>0.58853274397741884</v>
      </c>
      <c r="H5">
        <f t="shared" si="3"/>
        <v>0.5885327439585476</v>
      </c>
      <c r="I5">
        <f t="shared" si="3"/>
        <v>24.586589465075054</v>
      </c>
    </row>
    <row r="6" spans="1:14" x14ac:dyDescent="0.3">
      <c r="A6">
        <f t="shared" si="0"/>
        <v>0.58623479567611414</v>
      </c>
      <c r="B6">
        <f t="shared" si="1"/>
        <v>0.58853274398186106</v>
      </c>
      <c r="F6">
        <f t="shared" si="2"/>
        <v>0.58853274398186106</v>
      </c>
      <c r="G6">
        <f t="shared" si="3"/>
        <v>0.58853274398186106</v>
      </c>
      <c r="H6">
        <f t="shared" si="3"/>
        <v>0.58853274398186106</v>
      </c>
      <c r="I6">
        <f t="shared" si="3"/>
        <v>25.194412334604294</v>
      </c>
    </row>
    <row r="7" spans="1:14" x14ac:dyDescent="0.3">
      <c r="A7">
        <f t="shared" si="0"/>
        <v>0.58853063498512526</v>
      </c>
      <c r="B7">
        <f t="shared" si="1"/>
        <v>0.58853274398186106</v>
      </c>
      <c r="F7">
        <f t="shared" si="2"/>
        <v>0.58853274398186106</v>
      </c>
      <c r="G7">
        <f t="shared" si="3"/>
        <v>0.58853274398186106</v>
      </c>
      <c r="H7">
        <f t="shared" si="3"/>
        <v>0.58853274398186106</v>
      </c>
      <c r="I7">
        <f t="shared" si="3"/>
        <v>25.132662924509326</v>
      </c>
    </row>
    <row r="8" spans="1:14" x14ac:dyDescent="0.3">
      <c r="A8">
        <f t="shared" si="0"/>
        <v>0.58853274398008071</v>
      </c>
      <c r="B8">
        <f t="shared" si="1"/>
        <v>0.58853274398186106</v>
      </c>
      <c r="F8">
        <f t="shared" si="2"/>
        <v>0.58853274398186106</v>
      </c>
      <c r="G8">
        <f t="shared" si="3"/>
        <v>0.58853274398186106</v>
      </c>
      <c r="H8">
        <f t="shared" si="3"/>
        <v>0.58853274398186106</v>
      </c>
      <c r="I8">
        <f t="shared" si="3"/>
        <v>25.132741228730666</v>
      </c>
    </row>
    <row r="9" spans="1:14" x14ac:dyDescent="0.3">
      <c r="A9">
        <f t="shared" si="0"/>
        <v>0.58853274398186106</v>
      </c>
      <c r="B9">
        <f t="shared" si="1"/>
        <v>0.58853274398186106</v>
      </c>
      <c r="F9">
        <f t="shared" si="2"/>
        <v>0.58853274398186106</v>
      </c>
      <c r="G9">
        <f t="shared" si="3"/>
        <v>0.58853274398186106</v>
      </c>
      <c r="H9">
        <f t="shared" si="3"/>
        <v>0.58853274398186106</v>
      </c>
      <c r="I9">
        <f t="shared" si="3"/>
        <v>25.132741228730506</v>
      </c>
    </row>
    <row r="10" spans="1:14" x14ac:dyDescent="0.3">
      <c r="A10">
        <f t="shared" si="0"/>
        <v>0.58853274398186106</v>
      </c>
      <c r="B10">
        <f t="shared" si="1"/>
        <v>0.58853274398186106</v>
      </c>
      <c r="F10">
        <f t="shared" si="2"/>
        <v>0.58853274398186106</v>
      </c>
      <c r="G10">
        <f t="shared" si="3"/>
        <v>0.58853274398186106</v>
      </c>
      <c r="H10">
        <f t="shared" si="3"/>
        <v>0.58853274398186106</v>
      </c>
      <c r="I10">
        <f t="shared" si="3"/>
        <v>25.132741228730506</v>
      </c>
    </row>
    <row r="11" spans="1:14" x14ac:dyDescent="0.3">
      <c r="A11">
        <f t="shared" si="0"/>
        <v>0.58853274398186106</v>
      </c>
      <c r="B11">
        <f t="shared" si="1"/>
        <v>0.58853274398186106</v>
      </c>
      <c r="F11">
        <f t="shared" si="2"/>
        <v>0.58853274398186106</v>
      </c>
      <c r="G11">
        <f t="shared" si="3"/>
        <v>0.58853274398186106</v>
      </c>
      <c r="H11">
        <f t="shared" si="3"/>
        <v>0.58853274398186106</v>
      </c>
      <c r="I11">
        <f t="shared" si="3"/>
        <v>25.132741228730506</v>
      </c>
    </row>
    <row r="12" spans="1:14" x14ac:dyDescent="0.3">
      <c r="A12">
        <f t="shared" si="0"/>
        <v>0.58853274398186106</v>
      </c>
      <c r="B12">
        <f t="shared" si="1"/>
        <v>0.58853274398186106</v>
      </c>
      <c r="F12">
        <f t="shared" si="2"/>
        <v>0.58853274398186106</v>
      </c>
      <c r="G12">
        <f t="shared" si="3"/>
        <v>0.58853274398186106</v>
      </c>
      <c r="H12">
        <f t="shared" si="3"/>
        <v>0.58853274398186106</v>
      </c>
      <c r="I12">
        <f t="shared" si="3"/>
        <v>25.132741228730506</v>
      </c>
      <c r="K12" t="s">
        <v>2</v>
      </c>
    </row>
    <row r="13" spans="1:14" x14ac:dyDescent="0.3">
      <c r="A13">
        <f t="shared" si="0"/>
        <v>0.58853274398186106</v>
      </c>
      <c r="B13">
        <f t="shared" si="1"/>
        <v>0.58853274398186106</v>
      </c>
      <c r="F13">
        <f t="shared" si="2"/>
        <v>0.58853274398186106</v>
      </c>
      <c r="G13">
        <f t="shared" si="3"/>
        <v>0.58853274398186106</v>
      </c>
      <c r="H13">
        <f t="shared" si="3"/>
        <v>0.58853274398186106</v>
      </c>
      <c r="I13">
        <f t="shared" si="3"/>
        <v>25.132741228730506</v>
      </c>
    </row>
    <row r="14" spans="1:14" x14ac:dyDescent="0.3">
      <c r="A14">
        <f t="shared" si="0"/>
        <v>0.58853274398186106</v>
      </c>
      <c r="B14">
        <f t="shared" si="1"/>
        <v>0.58853274398186106</v>
      </c>
      <c r="F14">
        <f t="shared" si="2"/>
        <v>0.58853274398186106</v>
      </c>
      <c r="G14">
        <f t="shared" si="3"/>
        <v>0.58853274398186106</v>
      </c>
      <c r="H14">
        <f t="shared" si="3"/>
        <v>0.58853274398186106</v>
      </c>
      <c r="I14">
        <f t="shared" si="3"/>
        <v>25.132741228730506</v>
      </c>
    </row>
    <row r="15" spans="1:14" x14ac:dyDescent="0.3">
      <c r="A15">
        <f t="shared" si="0"/>
        <v>0.58853274398186106</v>
      </c>
      <c r="B15">
        <f t="shared" si="1"/>
        <v>0.58853274398186106</v>
      </c>
      <c r="F15">
        <f t="shared" si="2"/>
        <v>0.58853274398186106</v>
      </c>
      <c r="G15">
        <f t="shared" si="3"/>
        <v>0.58853274398186106</v>
      </c>
      <c r="H15">
        <f t="shared" si="3"/>
        <v>0.58853274398186106</v>
      </c>
      <c r="I15">
        <f t="shared" si="3"/>
        <v>25.132741228730506</v>
      </c>
    </row>
    <row r="16" spans="1:14" x14ac:dyDescent="0.3">
      <c r="A16">
        <f t="shared" si="0"/>
        <v>0.58853274398186106</v>
      </c>
      <c r="B16">
        <f t="shared" si="1"/>
        <v>0.58853274398186106</v>
      </c>
      <c r="F16">
        <f t="shared" si="2"/>
        <v>0.58853274398186106</v>
      </c>
      <c r="G16">
        <f t="shared" si="3"/>
        <v>0.58853274398186106</v>
      </c>
      <c r="H16">
        <f t="shared" si="3"/>
        <v>0.58853274398186106</v>
      </c>
      <c r="I16">
        <f t="shared" si="3"/>
        <v>25.132741228730506</v>
      </c>
    </row>
    <row r="17" spans="6:6" x14ac:dyDescent="0.3">
      <c r="F17">
        <v>0.588532744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π</vt:lpstr>
      <vt:lpstr>zadanie domowe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Żaba-UP</dc:creator>
  <cp:lastModifiedBy>Kinga Zajdel</cp:lastModifiedBy>
  <dcterms:created xsi:type="dcterms:W3CDTF">2023-10-14T13:42:53Z</dcterms:created>
  <dcterms:modified xsi:type="dcterms:W3CDTF">2023-12-02T17:52:53Z</dcterms:modified>
</cp:coreProperties>
</file>