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I:\新建文件夹\单纯实验\PPARG-胃癌\"/>
    </mc:Choice>
  </mc:AlternateContent>
  <xr:revisionPtr revIDLastSave="0" documentId="13_ncr:1_{0664F3E8-BB64-430C-A78D-AF55E8C344D4}" xr6:coauthVersionLast="47" xr6:coauthVersionMax="47" xr10:uidLastSave="{00000000-0000-0000-0000-000000000000}"/>
  <bookViews>
    <workbookView xWindow="11790" yWindow="300" windowWidth="12800" windowHeight="14580" activeTab="2" xr2:uid="{00000000-000D-0000-FFFF-FFFF00000000}"/>
  </bookViews>
  <sheets>
    <sheet name="PCR" sheetId="1" r:id="rId1"/>
    <sheet name="WB" sheetId="2" r:id="rId2"/>
    <sheet name="Cell Numbers" sheetId="3" r:id="rId3"/>
    <sheet name="CCK8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1" l="1"/>
  <c r="K11" i="1"/>
  <c r="L10" i="1"/>
  <c r="K10" i="1"/>
  <c r="L9" i="1"/>
  <c r="K9" i="1"/>
  <c r="K4" i="1"/>
  <c r="L4" i="1"/>
  <c r="K5" i="1"/>
  <c r="L5" i="1"/>
  <c r="L3" i="1"/>
  <c r="K3" i="1"/>
  <c r="H10" i="1"/>
  <c r="I10" i="1"/>
  <c r="H11" i="1"/>
  <c r="I11" i="1"/>
  <c r="I9" i="1"/>
  <c r="H9" i="1"/>
  <c r="H4" i="1"/>
  <c r="I4" i="1"/>
  <c r="H5" i="1"/>
  <c r="I5" i="1"/>
  <c r="I3" i="1"/>
  <c r="H3" i="1"/>
  <c r="F10" i="1"/>
  <c r="F11" i="1"/>
  <c r="C10" i="1"/>
  <c r="C11" i="1"/>
  <c r="F4" i="1"/>
  <c r="F5" i="1"/>
  <c r="C4" i="1"/>
  <c r="C5" i="1"/>
  <c r="F9" i="1"/>
  <c r="C9" i="1"/>
  <c r="F3" i="1"/>
  <c r="C3" i="1"/>
</calcChain>
</file>

<file path=xl/sharedStrings.xml><?xml version="1.0" encoding="utf-8"?>
<sst xmlns="http://schemas.openxmlformats.org/spreadsheetml/2006/main" count="44" uniqueCount="11">
  <si>
    <t>PPARG</t>
    <phoneticPr fontId="1" type="noConversion"/>
  </si>
  <si>
    <t>GES1</t>
    <phoneticPr fontId="1" type="noConversion"/>
  </si>
  <si>
    <t>AGS</t>
    <phoneticPr fontId="1" type="noConversion"/>
  </si>
  <si>
    <t>SGC7901</t>
    <phoneticPr fontId="1" type="noConversion"/>
  </si>
  <si>
    <t>si-PPARG</t>
    <phoneticPr fontId="1" type="noConversion"/>
  </si>
  <si>
    <t>migration</t>
    <phoneticPr fontId="1" type="noConversion"/>
  </si>
  <si>
    <t>invasion</t>
    <phoneticPr fontId="1" type="noConversion"/>
  </si>
  <si>
    <t>hours</t>
  </si>
  <si>
    <t>si NC</t>
    <phoneticPr fontId="1" type="noConversion"/>
  </si>
  <si>
    <t>si PPARG</t>
    <phoneticPr fontId="1" type="noConversion"/>
  </si>
  <si>
    <t>si-NC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</si>
</sst>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zoomScale="85" zoomScaleNormal="85" workbookViewId="0">
      <selection activeCell="K9" sqref="K9:L11"/>
    </sheetView>
  </sheetViews>
  <sheetFormatPr defaultRowHeight="14" x14ac:dyDescent="0.3"/>
  <sheetData>
    <row r="1" spans="1:12" x14ac:dyDescent="0.3">
      <c r="A1" t="s">
        <v>0</v>
      </c>
      <c r="H1" t="s">
        <v>0</v>
      </c>
      <c r="K1" t="s">
        <v>0</v>
      </c>
    </row>
    <row r="2" spans="1:12" x14ac:dyDescent="0.3">
      <c r="A2" t="s">
        <v>1</v>
      </c>
      <c r="D2" t="s">
        <v>2</v>
      </c>
      <c r="H2" t="s">
        <v>1</v>
      </c>
      <c r="I2" t="s">
        <v>2</v>
      </c>
      <c r="K2" t="s">
        <v>1</v>
      </c>
      <c r="L2" t="s">
        <v>2</v>
      </c>
    </row>
    <row r="3" spans="1:12" x14ac:dyDescent="0.3">
      <c r="A3">
        <v>14.49</v>
      </c>
      <c r="B3">
        <v>26.45</v>
      </c>
      <c r="C3">
        <f>B3-A3</f>
        <v>11.959999999999999</v>
      </c>
      <c r="D3">
        <v>14.97</v>
      </c>
      <c r="E3">
        <v>24.9</v>
      </c>
      <c r="F3">
        <f>E3-D3</f>
        <v>9.9299999999999979</v>
      </c>
      <c r="H3">
        <f>C3-11.96</f>
        <v>0</v>
      </c>
      <c r="I3">
        <f>F3-11.96</f>
        <v>-2.0300000000000029</v>
      </c>
      <c r="K3">
        <f>POWER(2,-H3)</f>
        <v>1</v>
      </c>
      <c r="L3">
        <f>POWER(2,-I3)</f>
        <v>4.0840485028287805</v>
      </c>
    </row>
    <row r="4" spans="1:12" x14ac:dyDescent="0.3">
      <c r="A4">
        <v>14.67</v>
      </c>
      <c r="B4">
        <v>26.23</v>
      </c>
      <c r="C4">
        <f t="shared" ref="C4:C5" si="0">B4-A4</f>
        <v>11.56</v>
      </c>
      <c r="D4">
        <v>14.51</v>
      </c>
      <c r="E4">
        <v>24.07</v>
      </c>
      <c r="F4">
        <f t="shared" ref="F4:F5" si="1">E4-D4</f>
        <v>9.56</v>
      </c>
      <c r="H4">
        <f t="shared" ref="H4:H5" si="2">C4-11.96</f>
        <v>-0.40000000000000036</v>
      </c>
      <c r="I4">
        <f t="shared" ref="I4:I5" si="3">F4-11.96</f>
        <v>-2.4000000000000004</v>
      </c>
      <c r="K4">
        <f t="shared" ref="K4:K5" si="4">POWER(2,-H4)</f>
        <v>1.3195079107728946</v>
      </c>
      <c r="L4">
        <f t="shared" ref="L4:L5" si="5">POWER(2,-I4)</f>
        <v>5.2780316430915786</v>
      </c>
    </row>
    <row r="5" spans="1:12" x14ac:dyDescent="0.3">
      <c r="A5">
        <v>14.64</v>
      </c>
      <c r="B5">
        <v>26.03</v>
      </c>
      <c r="C5">
        <f t="shared" si="0"/>
        <v>11.39</v>
      </c>
      <c r="D5">
        <v>14.21</v>
      </c>
      <c r="E5">
        <v>24.13</v>
      </c>
      <c r="F5">
        <f t="shared" si="1"/>
        <v>9.9199999999999982</v>
      </c>
      <c r="H5">
        <f t="shared" si="2"/>
        <v>-0.57000000000000028</v>
      </c>
      <c r="I5">
        <f t="shared" si="3"/>
        <v>-2.0400000000000027</v>
      </c>
      <c r="K5">
        <f t="shared" si="4"/>
        <v>1.4845235706290494</v>
      </c>
      <c r="L5">
        <f t="shared" si="5"/>
        <v>4.1124553066242742</v>
      </c>
    </row>
    <row r="7" spans="1:12" x14ac:dyDescent="0.3">
      <c r="A7" t="s">
        <v>0</v>
      </c>
      <c r="H7" t="s">
        <v>0</v>
      </c>
      <c r="K7" t="s">
        <v>0</v>
      </c>
    </row>
    <row r="8" spans="1:12" x14ac:dyDescent="0.3">
      <c r="A8" t="s">
        <v>1</v>
      </c>
      <c r="D8" t="s">
        <v>3</v>
      </c>
      <c r="H8" t="s">
        <v>1</v>
      </c>
      <c r="I8" t="s">
        <v>3</v>
      </c>
      <c r="K8" t="s">
        <v>1</v>
      </c>
      <c r="L8" t="s">
        <v>3</v>
      </c>
    </row>
    <row r="9" spans="1:12" x14ac:dyDescent="0.3">
      <c r="A9">
        <v>11.74</v>
      </c>
      <c r="B9">
        <v>28.5</v>
      </c>
      <c r="C9">
        <f>B9-A9</f>
        <v>16.759999999999998</v>
      </c>
      <c r="D9">
        <v>11.94</v>
      </c>
      <c r="E9">
        <v>25.43</v>
      </c>
      <c r="F9">
        <f>E9-D9</f>
        <v>13.49</v>
      </c>
      <c r="H9">
        <f>C9-16.76</f>
        <v>0</v>
      </c>
      <c r="I9">
        <f>F9-16.76</f>
        <v>-3.2700000000000014</v>
      </c>
      <c r="K9">
        <f>POWER(2,-H9)</f>
        <v>1</v>
      </c>
      <c r="L9">
        <f>POWER(2,-I9)</f>
        <v>9.6464626215260907</v>
      </c>
    </row>
    <row r="10" spans="1:12" x14ac:dyDescent="0.3">
      <c r="A10">
        <v>11.35</v>
      </c>
      <c r="B10">
        <v>28.98</v>
      </c>
      <c r="C10">
        <f t="shared" ref="C10:C11" si="6">B10-A10</f>
        <v>17.630000000000003</v>
      </c>
      <c r="D10">
        <v>11.45</v>
      </c>
      <c r="E10">
        <v>25.15</v>
      </c>
      <c r="F10">
        <f t="shared" ref="F10:F11" si="7">E10-D10</f>
        <v>13.7</v>
      </c>
      <c r="H10">
        <f t="shared" ref="H10:H11" si="8">C10-16.76</f>
        <v>0.87000000000000099</v>
      </c>
      <c r="I10">
        <f t="shared" ref="I10:I11" si="9">F10-16.76</f>
        <v>-3.0600000000000023</v>
      </c>
      <c r="K10">
        <f t="shared" ref="K10:K11" si="10">POWER(2,-H10)</f>
        <v>0.54714685063036939</v>
      </c>
      <c r="L10">
        <f t="shared" ref="L10:L11" si="11">POWER(2,-I10)</f>
        <v>8.3397260867289837</v>
      </c>
    </row>
    <row r="11" spans="1:12" x14ac:dyDescent="0.3">
      <c r="A11">
        <v>11.95</v>
      </c>
      <c r="B11">
        <v>28.35</v>
      </c>
      <c r="C11">
        <f t="shared" si="6"/>
        <v>16.400000000000002</v>
      </c>
      <c r="D11">
        <v>11.17</v>
      </c>
      <c r="E11">
        <v>25.23</v>
      </c>
      <c r="F11">
        <f t="shared" si="7"/>
        <v>14.06</v>
      </c>
      <c r="H11">
        <f t="shared" si="8"/>
        <v>-0.35999999999999943</v>
      </c>
      <c r="I11">
        <f t="shared" si="9"/>
        <v>-2.7000000000000011</v>
      </c>
      <c r="K11">
        <f t="shared" si="10"/>
        <v>1.2834258975629036</v>
      </c>
      <c r="L11">
        <f t="shared" si="11"/>
        <v>6.4980191708498882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9C54C-BE11-4ED5-A9C5-EC180F0FF2BA}">
  <dimension ref="A1:D5"/>
  <sheetViews>
    <sheetView workbookViewId="0">
      <selection activeCell="B3" sqref="B3:D5"/>
    </sheetView>
  </sheetViews>
  <sheetFormatPr defaultRowHeight="14" x14ac:dyDescent="0.3"/>
  <sheetData>
    <row r="1" spans="1:4" x14ac:dyDescent="0.3">
      <c r="A1" t="s">
        <v>0</v>
      </c>
    </row>
    <row r="2" spans="1:4" x14ac:dyDescent="0.3">
      <c r="B2" t="s">
        <v>1</v>
      </c>
      <c r="C2" t="s">
        <v>2</v>
      </c>
      <c r="D2" t="s">
        <v>3</v>
      </c>
    </row>
    <row r="3" spans="1:4" x14ac:dyDescent="0.3">
      <c r="B3">
        <v>1.2375</v>
      </c>
      <c r="C3">
        <v>5.8375000000000004</v>
      </c>
      <c r="D3">
        <v>8.4885999999999999</v>
      </c>
    </row>
    <row r="4" spans="1:4" x14ac:dyDescent="0.3">
      <c r="B4">
        <v>1.0699000000000001</v>
      </c>
      <c r="C4">
        <v>4.2594000000000003</v>
      </c>
      <c r="D4">
        <v>6.4938000000000002</v>
      </c>
    </row>
    <row r="5" spans="1:4" x14ac:dyDescent="0.3">
      <c r="B5">
        <v>1.3159000000000001</v>
      </c>
      <c r="C5">
        <v>6.1013000000000002</v>
      </c>
      <c r="D5">
        <v>5.3667999999999996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0E7A7-E488-45EA-A1F4-6D43689AD92E}">
  <dimension ref="A1:E15"/>
  <sheetViews>
    <sheetView tabSelected="1" workbookViewId="0">
      <selection activeCell="A3" sqref="A3:B3"/>
    </sheetView>
  </sheetViews>
  <sheetFormatPr defaultRowHeight="14" x14ac:dyDescent="0.3"/>
  <sheetData>
    <row r="1" spans="1:5" x14ac:dyDescent="0.3">
      <c r="A1" t="s">
        <v>2</v>
      </c>
    </row>
    <row r="2" spans="1:5" x14ac:dyDescent="0.3">
      <c r="A2" t="s">
        <v>5</v>
      </c>
      <c r="D2" t="s">
        <v>6</v>
      </c>
    </row>
    <row r="3" spans="1:5" x14ac:dyDescent="0.3">
      <c r="A3" t="s">
        <v>4</v>
      </c>
      <c r="B3" t="s">
        <v>10</v>
      </c>
      <c r="D3" t="s">
        <v>4</v>
      </c>
      <c r="E3" t="s">
        <v>10</v>
      </c>
    </row>
    <row r="4" spans="1:5" x14ac:dyDescent="0.3">
      <c r="A4">
        <v>24</v>
      </c>
      <c r="B4">
        <v>67</v>
      </c>
      <c r="D4">
        <v>10</v>
      </c>
      <c r="E4">
        <v>42</v>
      </c>
    </row>
    <row r="5" spans="1:5" x14ac:dyDescent="0.3">
      <c r="A5">
        <v>11</v>
      </c>
      <c r="B5">
        <v>60</v>
      </c>
      <c r="D5">
        <v>12</v>
      </c>
      <c r="E5">
        <v>54</v>
      </c>
    </row>
    <row r="6" spans="1:5" x14ac:dyDescent="0.3">
      <c r="A6">
        <v>15</v>
      </c>
      <c r="B6">
        <v>72</v>
      </c>
      <c r="D6">
        <v>9</v>
      </c>
      <c r="E6">
        <v>37</v>
      </c>
    </row>
    <row r="7" spans="1:5" x14ac:dyDescent="0.3">
      <c r="A7">
        <v>16</v>
      </c>
      <c r="B7">
        <v>63</v>
      </c>
      <c r="D7">
        <v>8</v>
      </c>
      <c r="E7">
        <v>39</v>
      </c>
    </row>
    <row r="9" spans="1:5" x14ac:dyDescent="0.3">
      <c r="A9" t="s">
        <v>3</v>
      </c>
    </row>
    <row r="10" spans="1:5" x14ac:dyDescent="0.3">
      <c r="A10" t="s">
        <v>5</v>
      </c>
      <c r="D10" t="s">
        <v>6</v>
      </c>
    </row>
    <row r="11" spans="1:5" x14ac:dyDescent="0.3">
      <c r="A11" t="s">
        <v>4</v>
      </c>
      <c r="B11" t="s">
        <v>10</v>
      </c>
      <c r="D11" t="s">
        <v>4</v>
      </c>
      <c r="E11" t="s">
        <v>10</v>
      </c>
    </row>
    <row r="12" spans="1:5" x14ac:dyDescent="0.3">
      <c r="A12">
        <v>13</v>
      </c>
      <c r="B12">
        <v>79</v>
      </c>
      <c r="D12">
        <v>6</v>
      </c>
      <c r="E12">
        <v>86</v>
      </c>
    </row>
    <row r="13" spans="1:5" x14ac:dyDescent="0.3">
      <c r="A13">
        <v>20</v>
      </c>
      <c r="B13">
        <v>79</v>
      </c>
      <c r="D13">
        <v>13</v>
      </c>
      <c r="E13">
        <v>62</v>
      </c>
    </row>
    <row r="14" spans="1:5" x14ac:dyDescent="0.3">
      <c r="A14">
        <v>16</v>
      </c>
      <c r="B14">
        <v>61</v>
      </c>
      <c r="D14">
        <v>11</v>
      </c>
      <c r="E14">
        <v>79</v>
      </c>
    </row>
    <row r="15" spans="1:5" x14ac:dyDescent="0.3">
      <c r="A15">
        <v>9</v>
      </c>
      <c r="B15">
        <v>64</v>
      </c>
      <c r="D15">
        <v>9</v>
      </c>
      <c r="E15">
        <v>73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E041D-AADB-4881-850D-B5ABA2A1CA2C}">
  <dimension ref="A1:H13"/>
  <sheetViews>
    <sheetView workbookViewId="0">
      <selection activeCell="C10" sqref="C10:H13"/>
    </sheetView>
  </sheetViews>
  <sheetFormatPr defaultRowHeight="14" x14ac:dyDescent="0.3"/>
  <sheetData>
    <row r="1" spans="1:8" x14ac:dyDescent="0.3">
      <c r="A1" t="s">
        <v>2</v>
      </c>
    </row>
    <row r="2" spans="1:8" x14ac:dyDescent="0.3">
      <c r="B2" t="s">
        <v>7</v>
      </c>
      <c r="C2" s="1" t="s">
        <v>8</v>
      </c>
      <c r="D2" s="1"/>
      <c r="E2" s="1"/>
      <c r="F2" s="1" t="s">
        <v>9</v>
      </c>
      <c r="G2" s="1"/>
      <c r="H2" s="1"/>
    </row>
    <row r="3" spans="1:8" x14ac:dyDescent="0.3">
      <c r="B3">
        <v>0</v>
      </c>
      <c r="C3">
        <v>0.17799999999999999</v>
      </c>
      <c r="D3">
        <v>0.13200000000000001</v>
      </c>
      <c r="E3">
        <v>0.159</v>
      </c>
      <c r="F3">
        <v>0.161</v>
      </c>
      <c r="G3">
        <v>0.17299999999999999</v>
      </c>
      <c r="H3">
        <v>0.183</v>
      </c>
    </row>
    <row r="4" spans="1:8" x14ac:dyDescent="0.3">
      <c r="B4">
        <v>24</v>
      </c>
      <c r="C4">
        <v>0.45200000000000001</v>
      </c>
      <c r="D4">
        <v>0.47599999999999998</v>
      </c>
      <c r="E4">
        <v>0.505</v>
      </c>
      <c r="F4">
        <v>0.32100000000000001</v>
      </c>
      <c r="G4">
        <v>0.32800000000000001</v>
      </c>
      <c r="H4">
        <v>0.40699999999999997</v>
      </c>
    </row>
    <row r="5" spans="1:8" x14ac:dyDescent="0.3">
      <c r="B5">
        <v>48</v>
      </c>
      <c r="C5">
        <v>0.879</v>
      </c>
      <c r="D5">
        <v>0.94099999999999995</v>
      </c>
      <c r="E5">
        <v>0.92300000000000004</v>
      </c>
      <c r="F5">
        <v>0.65100000000000002</v>
      </c>
      <c r="G5">
        <v>0.60299999999999998</v>
      </c>
      <c r="H5">
        <v>0.54300000000000004</v>
      </c>
    </row>
    <row r="6" spans="1:8" x14ac:dyDescent="0.3">
      <c r="B6">
        <v>72</v>
      </c>
      <c r="C6">
        <v>0.97899999999999998</v>
      </c>
      <c r="D6">
        <v>0.94599999999999995</v>
      </c>
      <c r="E6">
        <v>1.171</v>
      </c>
      <c r="F6">
        <v>0.70399999999999996</v>
      </c>
      <c r="G6">
        <v>0.64400000000000002</v>
      </c>
      <c r="H6">
        <v>0.65600000000000003</v>
      </c>
    </row>
    <row r="8" spans="1:8" x14ac:dyDescent="0.3">
      <c r="A8" t="s">
        <v>3</v>
      </c>
    </row>
    <row r="9" spans="1:8" x14ac:dyDescent="0.3">
      <c r="B9" t="s">
        <v>7</v>
      </c>
      <c r="C9" s="1" t="s">
        <v>8</v>
      </c>
      <c r="D9" s="1"/>
      <c r="E9" s="1"/>
      <c r="F9" s="1" t="s">
        <v>9</v>
      </c>
      <c r="G9" s="1"/>
      <c r="H9" s="1"/>
    </row>
    <row r="10" spans="1:8" x14ac:dyDescent="0.3">
      <c r="B10">
        <v>0</v>
      </c>
      <c r="C10">
        <v>0.223</v>
      </c>
      <c r="D10">
        <v>0.20300000000000001</v>
      </c>
      <c r="E10">
        <v>0.17299999999999999</v>
      </c>
      <c r="F10">
        <v>0.14899999999999999</v>
      </c>
      <c r="G10">
        <v>0.152</v>
      </c>
      <c r="H10">
        <v>0.23799999999999999</v>
      </c>
    </row>
    <row r="11" spans="1:8" x14ac:dyDescent="0.3">
      <c r="B11">
        <v>24</v>
      </c>
      <c r="C11">
        <v>0.67300000000000004</v>
      </c>
      <c r="D11">
        <v>0.58099999999999996</v>
      </c>
      <c r="E11">
        <v>0.65700000000000003</v>
      </c>
      <c r="F11">
        <v>0.42699999999999999</v>
      </c>
      <c r="G11">
        <v>0.36599999999999999</v>
      </c>
      <c r="H11">
        <v>0.33100000000000002</v>
      </c>
    </row>
    <row r="12" spans="1:8" x14ac:dyDescent="0.3">
      <c r="B12">
        <v>48</v>
      </c>
      <c r="C12">
        <v>0.96699999999999997</v>
      </c>
      <c r="D12">
        <v>0.97599999999999998</v>
      </c>
      <c r="E12">
        <v>0.877</v>
      </c>
      <c r="F12">
        <v>0.72499999999999998</v>
      </c>
      <c r="G12">
        <v>0.69099999999999995</v>
      </c>
      <c r="H12">
        <v>0.70499999999999996</v>
      </c>
    </row>
    <row r="13" spans="1:8" x14ac:dyDescent="0.3">
      <c r="B13">
        <v>72</v>
      </c>
      <c r="C13">
        <v>0.997</v>
      </c>
      <c r="D13">
        <v>1.0640000000000001</v>
      </c>
      <c r="E13">
        <v>1.175</v>
      </c>
      <c r="F13">
        <v>0.873</v>
      </c>
      <c r="G13">
        <v>0.82599999999999996</v>
      </c>
      <c r="H13">
        <v>0.71599999999999997</v>
      </c>
    </row>
  </sheetData>
  <mergeCells count="4">
    <mergeCell ref="C2:E2"/>
    <mergeCell ref="F2:H2"/>
    <mergeCell ref="C9:E9"/>
    <mergeCell ref="F9:H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PCR</vt:lpstr>
      <vt:lpstr>WB</vt:lpstr>
      <vt:lpstr>Cell Numbers</vt:lpstr>
      <vt:lpstr>CCK8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卢志超</dc:creator>
  <cp:lastModifiedBy>卢志超</cp:lastModifiedBy>
  <dcterms:created xsi:type="dcterms:W3CDTF">2015-06-05T18:19:34Z</dcterms:created>
  <dcterms:modified xsi:type="dcterms:W3CDTF">2023-04-17T03:24:13Z</dcterms:modified>
</cp:coreProperties>
</file>